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60" windowWidth="27495" windowHeight="11895" tabRatio="899" firstSheet="3" activeTab="20"/>
  </bookViews>
  <sheets>
    <sheet name="Психол+Повед" sheetId="26" r:id="rId1"/>
    <sheet name="Средние" sheetId="27" r:id="rId2"/>
    <sheet name="Energy V2" sheetId="2" r:id="rId3"/>
    <sheet name="Energy Vx2+Vy2" sheetId="3" r:id="rId4"/>
    <sheet name="Energy Vx2" sheetId="4" r:id="rId5"/>
    <sheet name="Energy Vy2" sheetId="5" r:id="rId6"/>
    <sheet name="Energy Vz2" sheetId="6" r:id="rId7"/>
    <sheet name="Energy Vx" sheetId="7" r:id="rId8"/>
    <sheet name="Energy Vy" sheetId="8" r:id="rId9"/>
    <sheet name="Energy Vz" sheetId="9" r:id="rId10"/>
    <sheet name="Entropy old" sheetId="10" r:id="rId11"/>
    <sheet name="Entropy X old" sheetId="11" r:id="rId12"/>
    <sheet name="Entropy Y old" sheetId="12" r:id="rId13"/>
    <sheet name="Entropy Z old" sheetId="13" r:id="rId14"/>
    <sheet name="Entropy new" sheetId="14" r:id="rId15"/>
    <sheet name="Entropy X" sheetId="15" r:id="rId16"/>
    <sheet name="Entropy Y" sheetId="16" r:id="rId17"/>
    <sheet name="Entropy Z" sheetId="17" r:id="rId18"/>
    <sheet name="Hurst V2" sheetId="18" r:id="rId19"/>
    <sheet name="Hurst Vx2+Vy2" sheetId="19" r:id="rId20"/>
    <sheet name="Hurst Vx2" sheetId="20" r:id="rId21"/>
    <sheet name="Hurst Vy2" sheetId="21" r:id="rId22"/>
    <sheet name="Hurst Vz2" sheetId="22" r:id="rId23"/>
    <sheet name="Hurst Vx" sheetId="23" r:id="rId24"/>
    <sheet name="Hurst Vy" sheetId="24" r:id="rId25"/>
    <sheet name="Hurst Vz" sheetId="25" r:id="rId26"/>
  </sheets>
  <definedNames>
    <definedName name="_xlnm._FilterDatabase" localSheetId="1" hidden="1">Средние!$A$3:$FE$3</definedName>
  </definedNames>
  <calcPr calcId="145621"/>
</workbook>
</file>

<file path=xl/calcChain.xml><?xml version="1.0" encoding="utf-8"?>
<calcChain xmlns="http://schemas.openxmlformats.org/spreadsheetml/2006/main">
  <c r="DD14" i="27" l="1"/>
  <c r="DE14" i="27"/>
  <c r="DF14" i="27"/>
  <c r="DG14" i="27"/>
  <c r="DH14" i="27"/>
  <c r="DI14" i="27"/>
  <c r="DJ14" i="27"/>
  <c r="DK14" i="27"/>
  <c r="DL14" i="27"/>
  <c r="DM14" i="27"/>
  <c r="DN14" i="27"/>
  <c r="DO14" i="27"/>
  <c r="DP14" i="27"/>
  <c r="DQ14" i="27"/>
  <c r="DR14" i="27"/>
  <c r="DS14" i="27"/>
  <c r="DT14" i="27"/>
  <c r="DU14" i="27"/>
  <c r="DV14" i="27"/>
  <c r="DW14" i="27"/>
  <c r="DX14" i="27"/>
  <c r="DY14" i="27"/>
  <c r="DZ14" i="27"/>
  <c r="EA14" i="27"/>
  <c r="EE14" i="27"/>
  <c r="EF14" i="27"/>
  <c r="EG14" i="27"/>
  <c r="EH14" i="27"/>
  <c r="EI14" i="27"/>
  <c r="EJ14" i="27"/>
  <c r="EK14" i="27"/>
  <c r="EL14" i="27"/>
  <c r="EM14" i="27"/>
  <c r="EN14" i="27"/>
  <c r="EO14" i="27"/>
  <c r="EP14" i="27"/>
  <c r="EQ14" i="27"/>
  <c r="ER14" i="27"/>
  <c r="ES14" i="27"/>
  <c r="ET14" i="27"/>
  <c r="EU14" i="27"/>
  <c r="EV14" i="27"/>
  <c r="EW14" i="27"/>
  <c r="EX14" i="27"/>
  <c r="EY14" i="27"/>
  <c r="EZ14" i="27"/>
  <c r="FA14" i="27"/>
  <c r="FB14" i="27"/>
  <c r="EE15" i="27"/>
  <c r="EF15" i="27"/>
  <c r="EG15" i="27"/>
  <c r="EH15" i="27"/>
  <c r="EI15" i="27"/>
  <c r="EJ15" i="27"/>
  <c r="EK15" i="27"/>
  <c r="EL15" i="27"/>
  <c r="EM15" i="27"/>
  <c r="EN15" i="27"/>
  <c r="EO15" i="27"/>
  <c r="EP15" i="27"/>
  <c r="EQ15" i="27"/>
  <c r="ER15" i="27"/>
  <c r="ES15" i="27"/>
  <c r="ET15" i="27"/>
  <c r="EU15" i="27"/>
  <c r="EV15" i="27"/>
  <c r="EW15" i="27"/>
  <c r="EX15" i="27"/>
  <c r="EY15" i="27"/>
  <c r="EZ15" i="27"/>
  <c r="FA15" i="27"/>
  <c r="FB15" i="27"/>
  <c r="DD16" i="27"/>
  <c r="DE16" i="27"/>
  <c r="DF16" i="27"/>
  <c r="DG16" i="27"/>
  <c r="DH16" i="27"/>
  <c r="DI16" i="27"/>
  <c r="DJ16" i="27"/>
  <c r="DK16" i="27"/>
  <c r="DL16" i="27"/>
  <c r="DM16" i="27"/>
  <c r="DN16" i="27"/>
  <c r="DO16" i="27"/>
  <c r="DP16" i="27"/>
  <c r="DQ16" i="27"/>
  <c r="DR16" i="27"/>
  <c r="DS16" i="27"/>
  <c r="DT16" i="27"/>
  <c r="DU16" i="27"/>
  <c r="DV16" i="27"/>
  <c r="DW16" i="27"/>
  <c r="DX16" i="27"/>
  <c r="DY16" i="27"/>
  <c r="DZ16" i="27"/>
  <c r="EA16" i="27"/>
  <c r="EE16" i="27"/>
  <c r="EF16" i="27"/>
  <c r="EG16" i="27"/>
  <c r="EH16" i="27"/>
  <c r="EI16" i="27"/>
  <c r="EJ16" i="27"/>
  <c r="EK16" i="27"/>
  <c r="EL16" i="27"/>
  <c r="EM16" i="27"/>
  <c r="EN16" i="27"/>
  <c r="EO16" i="27"/>
  <c r="EP16" i="27"/>
  <c r="EQ16" i="27"/>
  <c r="ER16" i="27"/>
  <c r="ES16" i="27"/>
  <c r="ET16" i="27"/>
  <c r="EU16" i="27"/>
  <c r="EV16" i="27"/>
  <c r="EW16" i="27"/>
  <c r="EX16" i="27"/>
  <c r="EY16" i="27"/>
  <c r="EZ16" i="27"/>
  <c r="FA16" i="27"/>
  <c r="FB16" i="27"/>
  <c r="EE17" i="27"/>
  <c r="EF17" i="27"/>
  <c r="EG17" i="27"/>
  <c r="EH17" i="27"/>
  <c r="EI17" i="27"/>
  <c r="EJ17" i="27"/>
  <c r="EK17" i="27"/>
  <c r="EL17" i="27"/>
  <c r="EM17" i="27"/>
  <c r="EN17" i="27"/>
  <c r="EO17" i="27"/>
  <c r="EP17" i="27"/>
  <c r="EQ17" i="27"/>
  <c r="ER17" i="27"/>
  <c r="ES17" i="27"/>
  <c r="ET17" i="27"/>
  <c r="EU17" i="27"/>
  <c r="EV17" i="27"/>
  <c r="EW17" i="27"/>
  <c r="EX17" i="27"/>
  <c r="EY17" i="27"/>
  <c r="EZ17" i="27"/>
  <c r="FA17" i="27"/>
  <c r="FB17" i="27"/>
  <c r="DD18" i="27"/>
  <c r="DE18" i="27"/>
  <c r="DF18" i="27"/>
  <c r="DG18" i="27"/>
  <c r="DH18" i="27"/>
  <c r="DI18" i="27"/>
  <c r="DJ18" i="27"/>
  <c r="DK18" i="27"/>
  <c r="DL18" i="27"/>
  <c r="DM18" i="27"/>
  <c r="DN18" i="27"/>
  <c r="DO18" i="27"/>
  <c r="DP18" i="27"/>
  <c r="DQ18" i="27"/>
  <c r="DR18" i="27"/>
  <c r="DS18" i="27"/>
  <c r="DT18" i="27"/>
  <c r="DU18" i="27"/>
  <c r="DV18" i="27"/>
  <c r="DW18" i="27"/>
  <c r="DX18" i="27"/>
  <c r="DY18" i="27"/>
  <c r="DZ18" i="27"/>
  <c r="EA18" i="27"/>
  <c r="DD19" i="27"/>
  <c r="DE19" i="27"/>
  <c r="DF19" i="27"/>
  <c r="DG19" i="27"/>
  <c r="DH19" i="27"/>
  <c r="DI19" i="27"/>
  <c r="DJ19" i="27"/>
  <c r="DK19" i="27"/>
  <c r="DL19" i="27"/>
  <c r="DM19" i="27"/>
  <c r="DN19" i="27"/>
  <c r="DO19" i="27"/>
  <c r="DP19" i="27"/>
  <c r="DQ19" i="27"/>
  <c r="DR19" i="27"/>
  <c r="DS19" i="27"/>
  <c r="DT19" i="27"/>
  <c r="DU19" i="27"/>
  <c r="DV19" i="27"/>
  <c r="DW19" i="27"/>
  <c r="DX19" i="27"/>
  <c r="DY19" i="27"/>
  <c r="DZ19" i="27"/>
  <c r="EA19" i="27"/>
  <c r="EE19" i="27"/>
  <c r="EF19" i="27"/>
  <c r="EG19" i="27"/>
  <c r="EH19" i="27"/>
  <c r="EI19" i="27"/>
  <c r="EJ19" i="27"/>
  <c r="EK19" i="27"/>
  <c r="EL19" i="27"/>
  <c r="EM19" i="27"/>
  <c r="EN19" i="27"/>
  <c r="EO19" i="27"/>
  <c r="EP19" i="27"/>
  <c r="EQ19" i="27"/>
  <c r="ER19" i="27"/>
  <c r="ES19" i="27"/>
  <c r="ET19" i="27"/>
  <c r="EU19" i="27"/>
  <c r="EV19" i="27"/>
  <c r="EW19" i="27"/>
  <c r="EX19" i="27"/>
  <c r="EY19" i="27"/>
  <c r="EZ19" i="27"/>
  <c r="FA19" i="27"/>
  <c r="FB19" i="27"/>
  <c r="DD20" i="27"/>
  <c r="DE20" i="27"/>
  <c r="DF20" i="27"/>
  <c r="DG20" i="27"/>
  <c r="DH20" i="27"/>
  <c r="DI20" i="27"/>
  <c r="DJ20" i="27"/>
  <c r="DK20" i="27"/>
  <c r="DL20" i="27"/>
  <c r="DM20" i="27"/>
  <c r="DN20" i="27"/>
  <c r="DO20" i="27"/>
  <c r="DP20" i="27"/>
  <c r="DQ20" i="27"/>
  <c r="DR20" i="27"/>
  <c r="DS20" i="27"/>
  <c r="DT20" i="27"/>
  <c r="DU20" i="27"/>
  <c r="DV20" i="27"/>
  <c r="DW20" i="27"/>
  <c r="DX20" i="27"/>
  <c r="DY20" i="27"/>
  <c r="DZ20" i="27"/>
  <c r="EA20" i="27"/>
  <c r="EE20" i="27"/>
  <c r="EF20" i="27"/>
  <c r="EG20" i="27"/>
  <c r="EH20" i="27"/>
  <c r="EI20" i="27"/>
  <c r="EJ20" i="27"/>
  <c r="EK20" i="27"/>
  <c r="EL20" i="27"/>
  <c r="EM20" i="27"/>
  <c r="EN20" i="27"/>
  <c r="EO20" i="27"/>
  <c r="EP20" i="27"/>
  <c r="EQ20" i="27"/>
  <c r="ER20" i="27"/>
  <c r="ES20" i="27"/>
  <c r="ET20" i="27"/>
  <c r="EU20" i="27"/>
  <c r="EV20" i="27"/>
  <c r="EW20" i="27"/>
  <c r="EX20" i="27"/>
  <c r="EY20" i="27"/>
  <c r="EZ20" i="27"/>
  <c r="FA20" i="27"/>
  <c r="FB20" i="27"/>
  <c r="DD21" i="27"/>
  <c r="DE21" i="27"/>
  <c r="DF21" i="27"/>
  <c r="DG21" i="27"/>
  <c r="DH21" i="27"/>
  <c r="DI21" i="27"/>
  <c r="DJ21" i="27"/>
  <c r="DK21" i="27"/>
  <c r="DL21" i="27"/>
  <c r="DM21" i="27"/>
  <c r="DN21" i="27"/>
  <c r="DO21" i="27"/>
  <c r="DP21" i="27"/>
  <c r="DQ21" i="27"/>
  <c r="DR21" i="27"/>
  <c r="DS21" i="27"/>
  <c r="DT21" i="27"/>
  <c r="DU21" i="27"/>
  <c r="DV21" i="27"/>
  <c r="DW21" i="27"/>
  <c r="DX21" i="27"/>
  <c r="DY21" i="27"/>
  <c r="DZ21" i="27"/>
  <c r="EA21" i="27"/>
  <c r="EE21" i="27"/>
  <c r="EF21" i="27"/>
  <c r="EG21" i="27"/>
  <c r="EH21" i="27"/>
  <c r="EI21" i="27"/>
  <c r="EJ21" i="27"/>
  <c r="EK21" i="27"/>
  <c r="EL21" i="27"/>
  <c r="EM21" i="27"/>
  <c r="EN21" i="27"/>
  <c r="EO21" i="27"/>
  <c r="EP21" i="27"/>
  <c r="EQ21" i="27"/>
  <c r="ER21" i="27"/>
  <c r="ES21" i="27"/>
  <c r="ET21" i="27"/>
  <c r="EU21" i="27"/>
  <c r="EV21" i="27"/>
  <c r="EW21" i="27"/>
  <c r="EX21" i="27"/>
  <c r="EY21" i="27"/>
  <c r="EZ21" i="27"/>
  <c r="FA21" i="27"/>
  <c r="FB21" i="27"/>
  <c r="DD22" i="27"/>
  <c r="DE22" i="27"/>
  <c r="DF22" i="27"/>
  <c r="DG22" i="27"/>
  <c r="DH22" i="27"/>
  <c r="DI22" i="27"/>
  <c r="DJ22" i="27"/>
  <c r="DK22" i="27"/>
  <c r="DL22" i="27"/>
  <c r="DM22" i="27"/>
  <c r="DN22" i="27"/>
  <c r="DO22" i="27"/>
  <c r="DP22" i="27"/>
  <c r="DQ22" i="27"/>
  <c r="DR22" i="27"/>
  <c r="DS22" i="27"/>
  <c r="DT22" i="27"/>
  <c r="DU22" i="27"/>
  <c r="DV22" i="27"/>
  <c r="DW22" i="27"/>
  <c r="DX22" i="27"/>
  <c r="DY22" i="27"/>
  <c r="DZ22" i="27"/>
  <c r="EA22" i="27"/>
  <c r="EE22" i="27"/>
  <c r="EF22" i="27"/>
  <c r="EG22" i="27"/>
  <c r="EH22" i="27"/>
  <c r="EI22" i="27"/>
  <c r="EJ22" i="27"/>
  <c r="EK22" i="27"/>
  <c r="EL22" i="27"/>
  <c r="EM22" i="27"/>
  <c r="EN22" i="27"/>
  <c r="EO22" i="27"/>
  <c r="EP22" i="27"/>
  <c r="EQ22" i="27"/>
  <c r="ER22" i="27"/>
  <c r="ES22" i="27"/>
  <c r="ET22" i="27"/>
  <c r="EU22" i="27"/>
  <c r="EV22" i="27"/>
  <c r="EW22" i="27"/>
  <c r="EX22" i="27"/>
  <c r="EY22" i="27"/>
  <c r="EZ22" i="27"/>
  <c r="FA22" i="27"/>
  <c r="FB22" i="27"/>
  <c r="DD23" i="27"/>
  <c r="DE23" i="27"/>
  <c r="DF23" i="27"/>
  <c r="DG23" i="27"/>
  <c r="DH23" i="27"/>
  <c r="DI23" i="27"/>
  <c r="DJ23" i="27"/>
  <c r="DK23" i="27"/>
  <c r="DL23" i="27"/>
  <c r="DM23" i="27"/>
  <c r="DN23" i="27"/>
  <c r="DO23" i="27"/>
  <c r="DP23" i="27"/>
  <c r="DQ23" i="27"/>
  <c r="DR23" i="27"/>
  <c r="DS23" i="27"/>
  <c r="DT23" i="27"/>
  <c r="DU23" i="27"/>
  <c r="DV23" i="27"/>
  <c r="DW23" i="27"/>
  <c r="DX23" i="27"/>
  <c r="DY23" i="27"/>
  <c r="DZ23" i="27"/>
  <c r="EA23" i="27"/>
  <c r="EE23" i="27"/>
  <c r="EF23" i="27"/>
  <c r="EG23" i="27"/>
  <c r="EH23" i="27"/>
  <c r="EI23" i="27"/>
  <c r="EJ23" i="27"/>
  <c r="EK23" i="27"/>
  <c r="EL23" i="27"/>
  <c r="EM23" i="27"/>
  <c r="EN23" i="27"/>
  <c r="EO23" i="27"/>
  <c r="EP23" i="27"/>
  <c r="EQ23" i="27"/>
  <c r="ER23" i="27"/>
  <c r="ES23" i="27"/>
  <c r="ET23" i="27"/>
  <c r="EU23" i="27"/>
  <c r="EV23" i="27"/>
  <c r="EW23" i="27"/>
  <c r="EX23" i="27"/>
  <c r="EY23" i="27"/>
  <c r="EZ23" i="27"/>
  <c r="FA23" i="27"/>
  <c r="FB23" i="27"/>
  <c r="DD24" i="27"/>
  <c r="DE24" i="27"/>
  <c r="DF24" i="27"/>
  <c r="DG24" i="27"/>
  <c r="DH24" i="27"/>
  <c r="DI24" i="27"/>
  <c r="DJ24" i="27"/>
  <c r="DK24" i="27"/>
  <c r="DL24" i="27"/>
  <c r="DM24" i="27"/>
  <c r="DN24" i="27"/>
  <c r="DO24" i="27"/>
  <c r="DP24" i="27"/>
  <c r="DQ24" i="27"/>
  <c r="DR24" i="27"/>
  <c r="DS24" i="27"/>
  <c r="DT24" i="27"/>
  <c r="DU24" i="27"/>
  <c r="DV24" i="27"/>
  <c r="DW24" i="27"/>
  <c r="DX24" i="27"/>
  <c r="DY24" i="27"/>
  <c r="DZ24" i="27"/>
  <c r="EA24" i="27"/>
  <c r="DD25" i="27"/>
  <c r="DE25" i="27"/>
  <c r="DF25" i="27"/>
  <c r="DG25" i="27"/>
  <c r="DH25" i="27"/>
  <c r="DI25" i="27"/>
  <c r="DJ25" i="27"/>
  <c r="DK25" i="27"/>
  <c r="DL25" i="27"/>
  <c r="DM25" i="27"/>
  <c r="DN25" i="27"/>
  <c r="DO25" i="27"/>
  <c r="DP25" i="27"/>
  <c r="DQ25" i="27"/>
  <c r="DR25" i="27"/>
  <c r="DS25" i="27"/>
  <c r="DT25" i="27"/>
  <c r="DU25" i="27"/>
  <c r="DV25" i="27"/>
  <c r="DW25" i="27"/>
  <c r="DX25" i="27"/>
  <c r="DY25" i="27"/>
  <c r="DZ25" i="27"/>
  <c r="EA25" i="27"/>
  <c r="EE25" i="27"/>
  <c r="EF25" i="27"/>
  <c r="EG25" i="27"/>
  <c r="EH25" i="27"/>
  <c r="EI25" i="27"/>
  <c r="EJ25" i="27"/>
  <c r="EK25" i="27"/>
  <c r="EL25" i="27"/>
  <c r="EM25" i="27"/>
  <c r="EN25" i="27"/>
  <c r="EO25" i="27"/>
  <c r="EP25" i="27"/>
  <c r="EQ25" i="27"/>
  <c r="ER25" i="27"/>
  <c r="ES25" i="27"/>
  <c r="ET25" i="27"/>
  <c r="EU25" i="27"/>
  <c r="EV25" i="27"/>
  <c r="EW25" i="27"/>
  <c r="EX25" i="27"/>
  <c r="EY25" i="27"/>
  <c r="EZ25" i="27"/>
  <c r="FA25" i="27"/>
  <c r="FB25" i="27"/>
  <c r="DD26" i="27"/>
  <c r="DE26" i="27"/>
  <c r="DF26" i="27"/>
  <c r="DG26" i="27"/>
  <c r="DH26" i="27"/>
  <c r="DI26" i="27"/>
  <c r="DJ26" i="27"/>
  <c r="DK26" i="27"/>
  <c r="DL26" i="27"/>
  <c r="DM26" i="27"/>
  <c r="DN26" i="27"/>
  <c r="DO26" i="27"/>
  <c r="DP26" i="27"/>
  <c r="DQ26" i="27"/>
  <c r="DR26" i="27"/>
  <c r="DS26" i="27"/>
  <c r="DT26" i="27"/>
  <c r="DU26" i="27"/>
  <c r="DV26" i="27"/>
  <c r="DW26" i="27"/>
  <c r="DX26" i="27"/>
  <c r="DY26" i="27"/>
  <c r="DZ26" i="27"/>
  <c r="EA26" i="27"/>
  <c r="EE26" i="27"/>
  <c r="EF26" i="27"/>
  <c r="EG26" i="27"/>
  <c r="EH26" i="27"/>
  <c r="EI26" i="27"/>
  <c r="EJ26" i="27"/>
  <c r="EK26" i="27"/>
  <c r="EL26" i="27"/>
  <c r="EM26" i="27"/>
  <c r="EN26" i="27"/>
  <c r="EO26" i="27"/>
  <c r="EP26" i="27"/>
  <c r="EQ26" i="27"/>
  <c r="ER26" i="27"/>
  <c r="ES26" i="27"/>
  <c r="ET26" i="27"/>
  <c r="EU26" i="27"/>
  <c r="EV26" i="27"/>
  <c r="EW26" i="27"/>
  <c r="EX26" i="27"/>
  <c r="EY26" i="27"/>
  <c r="EZ26" i="27"/>
  <c r="FA26" i="27"/>
  <c r="FB26" i="27"/>
  <c r="DD27" i="27"/>
  <c r="DE27" i="27"/>
  <c r="DF27" i="27"/>
  <c r="DG27" i="27"/>
  <c r="DH27" i="27"/>
  <c r="DI27" i="27"/>
  <c r="DJ27" i="27"/>
  <c r="DK27" i="27"/>
  <c r="DL27" i="27"/>
  <c r="DM27" i="27"/>
  <c r="DN27" i="27"/>
  <c r="DO27" i="27"/>
  <c r="DP27" i="27"/>
  <c r="DQ27" i="27"/>
  <c r="DR27" i="27"/>
  <c r="DS27" i="27"/>
  <c r="DT27" i="27"/>
  <c r="DU27" i="27"/>
  <c r="DV27" i="27"/>
  <c r="DW27" i="27"/>
  <c r="DX27" i="27"/>
  <c r="DY27" i="27"/>
  <c r="DZ27" i="27"/>
  <c r="EA27" i="27"/>
  <c r="EE27" i="27"/>
  <c r="EF27" i="27"/>
  <c r="EG27" i="27"/>
  <c r="EH27" i="27"/>
  <c r="EI27" i="27"/>
  <c r="EJ27" i="27"/>
  <c r="EK27" i="27"/>
  <c r="EL27" i="27"/>
  <c r="EM27" i="27"/>
  <c r="EN27" i="27"/>
  <c r="EO27" i="27"/>
  <c r="EP27" i="27"/>
  <c r="EQ27" i="27"/>
  <c r="ER27" i="27"/>
  <c r="ES27" i="27"/>
  <c r="ET27" i="27"/>
  <c r="EU27" i="27"/>
  <c r="EV27" i="27"/>
  <c r="EW27" i="27"/>
  <c r="EX27" i="27"/>
  <c r="EY27" i="27"/>
  <c r="EZ27" i="27"/>
  <c r="FA27" i="27"/>
  <c r="FB27" i="27"/>
  <c r="DD28" i="27"/>
  <c r="DE28" i="27"/>
  <c r="DF28" i="27"/>
  <c r="DG28" i="27"/>
  <c r="DH28" i="27"/>
  <c r="DI28" i="27"/>
  <c r="DJ28" i="27"/>
  <c r="DK28" i="27"/>
  <c r="DL28" i="27"/>
  <c r="DM28" i="27"/>
  <c r="DN28" i="27"/>
  <c r="DO28" i="27"/>
  <c r="DP28" i="27"/>
  <c r="DQ28" i="27"/>
  <c r="DR28" i="27"/>
  <c r="DS28" i="27"/>
  <c r="DT28" i="27"/>
  <c r="DU28" i="27"/>
  <c r="DV28" i="27"/>
  <c r="DW28" i="27"/>
  <c r="DX28" i="27"/>
  <c r="DY28" i="27"/>
  <c r="DZ28" i="27"/>
  <c r="EA28" i="27"/>
  <c r="EE28" i="27"/>
  <c r="EF28" i="27"/>
  <c r="EG28" i="27"/>
  <c r="EH28" i="27"/>
  <c r="EI28" i="27"/>
  <c r="EJ28" i="27"/>
  <c r="EK28" i="27"/>
  <c r="EL28" i="27"/>
  <c r="EM28" i="27"/>
  <c r="EN28" i="27"/>
  <c r="EO28" i="27"/>
  <c r="EP28" i="27"/>
  <c r="EQ28" i="27"/>
  <c r="ER28" i="27"/>
  <c r="ES28" i="27"/>
  <c r="ET28" i="27"/>
  <c r="EU28" i="27"/>
  <c r="EV28" i="27"/>
  <c r="EW28" i="27"/>
  <c r="EX28" i="27"/>
  <c r="EY28" i="27"/>
  <c r="EZ28" i="27"/>
  <c r="FA28" i="27"/>
  <c r="FB28" i="27"/>
  <c r="DD29" i="27"/>
  <c r="DE29" i="27"/>
  <c r="DF29" i="27"/>
  <c r="DG29" i="27"/>
  <c r="DH29" i="27"/>
  <c r="DI29" i="27"/>
  <c r="DJ29" i="27"/>
  <c r="DK29" i="27"/>
  <c r="DL29" i="27"/>
  <c r="DM29" i="27"/>
  <c r="DN29" i="27"/>
  <c r="DO29" i="27"/>
  <c r="DP29" i="27"/>
  <c r="DQ29" i="27"/>
  <c r="DR29" i="27"/>
  <c r="DS29" i="27"/>
  <c r="DT29" i="27"/>
  <c r="DU29" i="27"/>
  <c r="DV29" i="27"/>
  <c r="DW29" i="27"/>
  <c r="DX29" i="27"/>
  <c r="DY29" i="27"/>
  <c r="DZ29" i="27"/>
  <c r="EA29" i="27"/>
  <c r="EE29" i="27"/>
  <c r="EF29" i="27"/>
  <c r="EG29" i="27"/>
  <c r="EH29" i="27"/>
  <c r="EI29" i="27"/>
  <c r="EJ29" i="27"/>
  <c r="EK29" i="27"/>
  <c r="EL29" i="27"/>
  <c r="EM29" i="27"/>
  <c r="EN29" i="27"/>
  <c r="EO29" i="27"/>
  <c r="EP29" i="27"/>
  <c r="EQ29" i="27"/>
  <c r="ER29" i="27"/>
  <c r="ES29" i="27"/>
  <c r="ET29" i="27"/>
  <c r="EU29" i="27"/>
  <c r="EV29" i="27"/>
  <c r="EW29" i="27"/>
  <c r="EX29" i="27"/>
  <c r="EY29" i="27"/>
  <c r="EZ29" i="27"/>
  <c r="FA29" i="27"/>
  <c r="FB29" i="27"/>
  <c r="DD30" i="27"/>
  <c r="DE30" i="27"/>
  <c r="DF30" i="27"/>
  <c r="DG30" i="27"/>
  <c r="DH30" i="27"/>
  <c r="DI30" i="27"/>
  <c r="DJ30" i="27"/>
  <c r="DK30" i="27"/>
  <c r="DL30" i="27"/>
  <c r="DM30" i="27"/>
  <c r="DN30" i="27"/>
  <c r="DO30" i="27"/>
  <c r="DP30" i="27"/>
  <c r="DQ30" i="27"/>
  <c r="DR30" i="27"/>
  <c r="DS30" i="27"/>
  <c r="DT30" i="27"/>
  <c r="DU30" i="27"/>
  <c r="DV30" i="27"/>
  <c r="DW30" i="27"/>
  <c r="DX30" i="27"/>
  <c r="DY30" i="27"/>
  <c r="DZ30" i="27"/>
  <c r="EA30" i="27"/>
  <c r="EE31" i="27"/>
  <c r="EF31" i="27"/>
  <c r="EG31" i="27"/>
  <c r="EH31" i="27"/>
  <c r="EI31" i="27"/>
  <c r="EJ31" i="27"/>
  <c r="EK31" i="27"/>
  <c r="EL31" i="27"/>
  <c r="EM31" i="27"/>
  <c r="EN31" i="27"/>
  <c r="EO31" i="27"/>
  <c r="EP31" i="27"/>
  <c r="EQ31" i="27"/>
  <c r="ER31" i="27"/>
  <c r="ES31" i="27"/>
  <c r="ET31" i="27"/>
  <c r="EU31" i="27"/>
  <c r="EV31" i="27"/>
  <c r="EW31" i="27"/>
  <c r="EX31" i="27"/>
  <c r="EY31" i="27"/>
  <c r="EZ31" i="27"/>
  <c r="FA31" i="27"/>
  <c r="FB31" i="27"/>
  <c r="DD32" i="27"/>
  <c r="DE32" i="27"/>
  <c r="DF32" i="27"/>
  <c r="DG32" i="27"/>
  <c r="DH32" i="27"/>
  <c r="DI32" i="27"/>
  <c r="DJ32" i="27"/>
  <c r="DK32" i="27"/>
  <c r="DL32" i="27"/>
  <c r="DM32" i="27"/>
  <c r="DN32" i="27"/>
  <c r="DO32" i="27"/>
  <c r="DP32" i="27"/>
  <c r="DQ32" i="27"/>
  <c r="DR32" i="27"/>
  <c r="DS32" i="27"/>
  <c r="DT32" i="27"/>
  <c r="DU32" i="27"/>
  <c r="DV32" i="27"/>
  <c r="DW32" i="27"/>
  <c r="DX32" i="27"/>
  <c r="DY32" i="27"/>
  <c r="DZ32" i="27"/>
  <c r="EA32" i="27"/>
  <c r="EE32" i="27"/>
  <c r="EF32" i="27"/>
  <c r="EG32" i="27"/>
  <c r="EH32" i="27"/>
  <c r="EI32" i="27"/>
  <c r="EJ32" i="27"/>
  <c r="EK32" i="27"/>
  <c r="EL32" i="27"/>
  <c r="EM32" i="27"/>
  <c r="EN32" i="27"/>
  <c r="EO32" i="27"/>
  <c r="EP32" i="27"/>
  <c r="EQ32" i="27"/>
  <c r="ER32" i="27"/>
  <c r="ES32" i="27"/>
  <c r="ET32" i="27"/>
  <c r="EU32" i="27"/>
  <c r="EV32" i="27"/>
  <c r="EW32" i="27"/>
  <c r="EX32" i="27"/>
  <c r="EY32" i="27"/>
  <c r="EZ32" i="27"/>
  <c r="FA32" i="27"/>
  <c r="FB32" i="27"/>
  <c r="DD33" i="27"/>
  <c r="DE33" i="27"/>
  <c r="DF33" i="27"/>
  <c r="DG33" i="27"/>
  <c r="DH33" i="27"/>
  <c r="DI33" i="27"/>
  <c r="DJ33" i="27"/>
  <c r="DK33" i="27"/>
  <c r="DL33" i="27"/>
  <c r="DM33" i="27"/>
  <c r="DN33" i="27"/>
  <c r="DO33" i="27"/>
  <c r="DP33" i="27"/>
  <c r="DQ33" i="27"/>
  <c r="DR33" i="27"/>
  <c r="DS33" i="27"/>
  <c r="DT33" i="27"/>
  <c r="DU33" i="27"/>
  <c r="DV33" i="27"/>
  <c r="DW33" i="27"/>
  <c r="DX33" i="27"/>
  <c r="DY33" i="27"/>
  <c r="DZ33" i="27"/>
  <c r="EA33" i="27"/>
  <c r="EE33" i="27"/>
  <c r="EF33" i="27"/>
  <c r="EG33" i="27"/>
  <c r="EH33" i="27"/>
  <c r="EI33" i="27"/>
  <c r="EJ33" i="27"/>
  <c r="EK33" i="27"/>
  <c r="EL33" i="27"/>
  <c r="EM33" i="27"/>
  <c r="EN33" i="27"/>
  <c r="EO33" i="27"/>
  <c r="EP33" i="27"/>
  <c r="EQ33" i="27"/>
  <c r="ER33" i="27"/>
  <c r="ES33" i="27"/>
  <c r="ET33" i="27"/>
  <c r="EU33" i="27"/>
  <c r="EV33" i="27"/>
  <c r="EW33" i="27"/>
  <c r="EX33" i="27"/>
  <c r="EY33" i="27"/>
  <c r="EZ33" i="27"/>
  <c r="FA33" i="27"/>
  <c r="FB33" i="27"/>
  <c r="EE34" i="27"/>
  <c r="EF34" i="27"/>
  <c r="EG34" i="27"/>
  <c r="EH34" i="27"/>
  <c r="EI34" i="27"/>
  <c r="EJ34" i="27"/>
  <c r="EK34" i="27"/>
  <c r="EL34" i="27"/>
  <c r="EM34" i="27"/>
  <c r="EN34" i="27"/>
  <c r="EO34" i="27"/>
  <c r="EP34" i="27"/>
  <c r="EQ34" i="27"/>
  <c r="ER34" i="27"/>
  <c r="ES34" i="27"/>
  <c r="ET34" i="27"/>
  <c r="EU34" i="27"/>
  <c r="EV34" i="27"/>
  <c r="EW34" i="27"/>
  <c r="EX34" i="27"/>
  <c r="EY34" i="27"/>
  <c r="EZ34" i="27"/>
  <c r="FA34" i="27"/>
  <c r="FB34" i="27"/>
  <c r="DD35" i="27"/>
  <c r="DE35" i="27"/>
  <c r="DF35" i="27"/>
  <c r="DG35" i="27"/>
  <c r="DH35" i="27"/>
  <c r="DI35" i="27"/>
  <c r="DJ35" i="27"/>
  <c r="DK35" i="27"/>
  <c r="DL35" i="27"/>
  <c r="DM35" i="27"/>
  <c r="DN35" i="27"/>
  <c r="DO35" i="27"/>
  <c r="DP35" i="27"/>
  <c r="DQ35" i="27"/>
  <c r="DR35" i="27"/>
  <c r="DS35" i="27"/>
  <c r="DT35" i="27"/>
  <c r="DU35" i="27"/>
  <c r="DV35" i="27"/>
  <c r="DW35" i="27"/>
  <c r="DX35" i="27"/>
  <c r="DY35" i="27"/>
  <c r="DZ35" i="27"/>
  <c r="EA35" i="27"/>
  <c r="EE35" i="27"/>
  <c r="EF35" i="27"/>
  <c r="EG35" i="27"/>
  <c r="EH35" i="27"/>
  <c r="EI35" i="27"/>
  <c r="EJ35" i="27"/>
  <c r="EK35" i="27"/>
  <c r="EL35" i="27"/>
  <c r="EM35" i="27"/>
  <c r="EN35" i="27"/>
  <c r="EO35" i="27"/>
  <c r="EP35" i="27"/>
  <c r="EQ35" i="27"/>
  <c r="ER35" i="27"/>
  <c r="ES35" i="27"/>
  <c r="ET35" i="27"/>
  <c r="EU35" i="27"/>
  <c r="EV35" i="27"/>
  <c r="EW35" i="27"/>
  <c r="EX35" i="27"/>
  <c r="EY35" i="27"/>
  <c r="EZ35" i="27"/>
  <c r="FA35" i="27"/>
  <c r="FB35" i="27"/>
  <c r="DD36" i="27"/>
  <c r="DE36" i="27"/>
  <c r="DF36" i="27"/>
  <c r="DG36" i="27"/>
  <c r="DH36" i="27"/>
  <c r="DI36" i="27"/>
  <c r="DJ36" i="27"/>
  <c r="DK36" i="27"/>
  <c r="DL36" i="27"/>
  <c r="DM36" i="27"/>
  <c r="DN36" i="27"/>
  <c r="DO36" i="27"/>
  <c r="DP36" i="27"/>
  <c r="DQ36" i="27"/>
  <c r="DR36" i="27"/>
  <c r="DS36" i="27"/>
  <c r="DT36" i="27"/>
  <c r="DU36" i="27"/>
  <c r="DV36" i="27"/>
  <c r="DW36" i="27"/>
  <c r="DX36" i="27"/>
  <c r="DY36" i="27"/>
  <c r="DZ36" i="27"/>
  <c r="EA36" i="27"/>
  <c r="EE36" i="27"/>
  <c r="EF36" i="27"/>
  <c r="EG36" i="27"/>
  <c r="EH36" i="27"/>
  <c r="EI36" i="27"/>
  <c r="EJ36" i="27"/>
  <c r="EK36" i="27"/>
  <c r="EL36" i="27"/>
  <c r="EM36" i="27"/>
  <c r="EN36" i="27"/>
  <c r="EO36" i="27"/>
  <c r="EP36" i="27"/>
  <c r="EQ36" i="27"/>
  <c r="ER36" i="27"/>
  <c r="ES36" i="27"/>
  <c r="ET36" i="27"/>
  <c r="EU36" i="27"/>
  <c r="EV36" i="27"/>
  <c r="EW36" i="27"/>
  <c r="EX36" i="27"/>
  <c r="EY36" i="27"/>
  <c r="EZ36" i="27"/>
  <c r="FA36" i="27"/>
  <c r="FB36" i="27"/>
  <c r="DD37" i="27"/>
  <c r="DE37" i="27"/>
  <c r="DF37" i="27"/>
  <c r="DG37" i="27"/>
  <c r="DH37" i="27"/>
  <c r="DI37" i="27"/>
  <c r="DJ37" i="27"/>
  <c r="DK37" i="27"/>
  <c r="DL37" i="27"/>
  <c r="DM37" i="27"/>
  <c r="DN37" i="27"/>
  <c r="DO37" i="27"/>
  <c r="DP37" i="27"/>
  <c r="DQ37" i="27"/>
  <c r="DR37" i="27"/>
  <c r="DS37" i="27"/>
  <c r="DT37" i="27"/>
  <c r="DU37" i="27"/>
  <c r="DV37" i="27"/>
  <c r="DW37" i="27"/>
  <c r="DX37" i="27"/>
  <c r="DY37" i="27"/>
  <c r="DZ37" i="27"/>
  <c r="EA37" i="27"/>
  <c r="DD38" i="27"/>
  <c r="DE38" i="27"/>
  <c r="DF38" i="27"/>
  <c r="DG38" i="27"/>
  <c r="DH38" i="27"/>
  <c r="DI38" i="27"/>
  <c r="DJ38" i="27"/>
  <c r="DK38" i="27"/>
  <c r="DL38" i="27"/>
  <c r="DM38" i="27"/>
  <c r="DN38" i="27"/>
  <c r="DO38" i="27"/>
  <c r="DP38" i="27"/>
  <c r="DQ38" i="27"/>
  <c r="DR38" i="27"/>
  <c r="DS38" i="27"/>
  <c r="DT38" i="27"/>
  <c r="DU38" i="27"/>
  <c r="DV38" i="27"/>
  <c r="DW38" i="27"/>
  <c r="DX38" i="27"/>
  <c r="DY38" i="27"/>
  <c r="DZ38" i="27"/>
  <c r="EA38" i="27"/>
  <c r="DD39" i="27"/>
  <c r="DE39" i="27"/>
  <c r="DF39" i="27"/>
  <c r="DG39" i="27"/>
  <c r="DH39" i="27"/>
  <c r="DI39" i="27"/>
  <c r="DJ39" i="27"/>
  <c r="DK39" i="27"/>
  <c r="DL39" i="27"/>
  <c r="DM39" i="27"/>
  <c r="DN39" i="27"/>
  <c r="DO39" i="27"/>
  <c r="DP39" i="27"/>
  <c r="DQ39" i="27"/>
  <c r="DR39" i="27"/>
  <c r="DS39" i="27"/>
  <c r="DT39" i="27"/>
  <c r="DU39" i="27"/>
  <c r="DV39" i="27"/>
  <c r="DW39" i="27"/>
  <c r="DX39" i="27"/>
  <c r="DY39" i="27"/>
  <c r="DZ39" i="27"/>
  <c r="EA39" i="27"/>
  <c r="EE39" i="27"/>
  <c r="EF39" i="27"/>
  <c r="EG39" i="27"/>
  <c r="EH39" i="27"/>
  <c r="EI39" i="27"/>
  <c r="EJ39" i="27"/>
  <c r="EK39" i="27"/>
  <c r="EL39" i="27"/>
  <c r="EM39" i="27"/>
  <c r="EN39" i="27"/>
  <c r="EO39" i="27"/>
  <c r="EP39" i="27"/>
  <c r="EQ39" i="27"/>
  <c r="ER39" i="27"/>
  <c r="ES39" i="27"/>
  <c r="ET39" i="27"/>
  <c r="EU39" i="27"/>
  <c r="EV39" i="27"/>
  <c r="EW39" i="27"/>
  <c r="EX39" i="27"/>
  <c r="EY39" i="27"/>
  <c r="EZ39" i="27"/>
  <c r="FA39" i="27"/>
  <c r="FB39" i="27"/>
  <c r="DD40" i="27"/>
  <c r="DE40" i="27"/>
  <c r="DF40" i="27"/>
  <c r="DG40" i="27"/>
  <c r="DH40" i="27"/>
  <c r="DI40" i="27"/>
  <c r="DJ40" i="27"/>
  <c r="DK40" i="27"/>
  <c r="DL40" i="27"/>
  <c r="DM40" i="27"/>
  <c r="DN40" i="27"/>
  <c r="DO40" i="27"/>
  <c r="DP40" i="27"/>
  <c r="DQ40" i="27"/>
  <c r="DR40" i="27"/>
  <c r="DS40" i="27"/>
  <c r="DT40" i="27"/>
  <c r="DU40" i="27"/>
  <c r="DV40" i="27"/>
  <c r="DW40" i="27"/>
  <c r="DX40" i="27"/>
  <c r="DY40" i="27"/>
  <c r="DZ40" i="27"/>
  <c r="EA40" i="27"/>
  <c r="EE40" i="27"/>
  <c r="EF40" i="27"/>
  <c r="EG40" i="27"/>
  <c r="EH40" i="27"/>
  <c r="EI40" i="27"/>
  <c r="EJ40" i="27"/>
  <c r="EK40" i="27"/>
  <c r="EL40" i="27"/>
  <c r="EM40" i="27"/>
  <c r="EN40" i="27"/>
  <c r="EO40" i="27"/>
  <c r="EP40" i="27"/>
  <c r="EQ40" i="27"/>
  <c r="ER40" i="27"/>
  <c r="ES40" i="27"/>
  <c r="ET40" i="27"/>
  <c r="EU40" i="27"/>
  <c r="EV40" i="27"/>
  <c r="EW40" i="27"/>
  <c r="EX40" i="27"/>
  <c r="EY40" i="27"/>
  <c r="EZ40" i="27"/>
  <c r="FA40" i="27"/>
  <c r="FB40" i="27"/>
  <c r="DD41" i="27"/>
  <c r="DE41" i="27"/>
  <c r="DF41" i="27"/>
  <c r="DG41" i="27"/>
  <c r="DH41" i="27"/>
  <c r="DI41" i="27"/>
  <c r="DJ41" i="27"/>
  <c r="DK41" i="27"/>
  <c r="DL41" i="27"/>
  <c r="DM41" i="27"/>
  <c r="DN41" i="27"/>
  <c r="DO41" i="27"/>
  <c r="DP41" i="27"/>
  <c r="DQ41" i="27"/>
  <c r="DR41" i="27"/>
  <c r="DS41" i="27"/>
  <c r="DT41" i="27"/>
  <c r="DU41" i="27"/>
  <c r="DV41" i="27"/>
  <c r="DW41" i="27"/>
  <c r="DX41" i="27"/>
  <c r="DY41" i="27"/>
  <c r="DZ41" i="27"/>
  <c r="EA41" i="27"/>
  <c r="DD42" i="27"/>
  <c r="DE42" i="27"/>
  <c r="DF42" i="27"/>
  <c r="DG42" i="27"/>
  <c r="DH42" i="27"/>
  <c r="DI42" i="27"/>
  <c r="DJ42" i="27"/>
  <c r="DK42" i="27"/>
  <c r="DL42" i="27"/>
  <c r="DM42" i="27"/>
  <c r="DN42" i="27"/>
  <c r="DO42" i="27"/>
  <c r="DP42" i="27"/>
  <c r="DQ42" i="27"/>
  <c r="DR42" i="27"/>
  <c r="DS42" i="27"/>
  <c r="DT42" i="27"/>
  <c r="DU42" i="27"/>
  <c r="DV42" i="27"/>
  <c r="DW42" i="27"/>
  <c r="DX42" i="27"/>
  <c r="DY42" i="27"/>
  <c r="DZ42" i="27"/>
  <c r="EA42" i="27"/>
  <c r="DD43" i="27"/>
  <c r="DE43" i="27"/>
  <c r="DF43" i="27"/>
  <c r="DG43" i="27"/>
  <c r="DH43" i="27"/>
  <c r="DI43" i="27"/>
  <c r="DJ43" i="27"/>
  <c r="DK43" i="27"/>
  <c r="DL43" i="27"/>
  <c r="DM43" i="27"/>
  <c r="DN43" i="27"/>
  <c r="DO43" i="27"/>
  <c r="DP43" i="27"/>
  <c r="DQ43" i="27"/>
  <c r="DR43" i="27"/>
  <c r="DS43" i="27"/>
  <c r="DT43" i="27"/>
  <c r="DU43" i="27"/>
  <c r="DV43" i="27"/>
  <c r="DW43" i="27"/>
  <c r="DX43" i="27"/>
  <c r="DY43" i="27"/>
  <c r="DZ43" i="27"/>
  <c r="EA43" i="27"/>
  <c r="EE43" i="27"/>
  <c r="EF43" i="27"/>
  <c r="EG43" i="27"/>
  <c r="EH43" i="27"/>
  <c r="EI43" i="27"/>
  <c r="EJ43" i="27"/>
  <c r="EK43" i="27"/>
  <c r="EL43" i="27"/>
  <c r="EM43" i="27"/>
  <c r="EN43" i="27"/>
  <c r="EO43" i="27"/>
  <c r="EP43" i="27"/>
  <c r="EQ43" i="27"/>
  <c r="ER43" i="27"/>
  <c r="ES43" i="27"/>
  <c r="ET43" i="27"/>
  <c r="EU43" i="27"/>
  <c r="EV43" i="27"/>
  <c r="EW43" i="27"/>
  <c r="EX43" i="27"/>
  <c r="EY43" i="27"/>
  <c r="EZ43" i="27"/>
  <c r="FA43" i="27"/>
  <c r="FB43" i="27"/>
  <c r="DD44" i="27"/>
  <c r="DE44" i="27"/>
  <c r="DF44" i="27"/>
  <c r="DG44" i="27"/>
  <c r="DH44" i="27"/>
  <c r="DI44" i="27"/>
  <c r="DJ44" i="27"/>
  <c r="DK44" i="27"/>
  <c r="DL44" i="27"/>
  <c r="DM44" i="27"/>
  <c r="DN44" i="27"/>
  <c r="DO44" i="27"/>
  <c r="DP44" i="27"/>
  <c r="DQ44" i="27"/>
  <c r="DR44" i="27"/>
  <c r="DS44" i="27"/>
  <c r="DT44" i="27"/>
  <c r="DU44" i="27"/>
  <c r="DV44" i="27"/>
  <c r="DW44" i="27"/>
  <c r="DX44" i="27"/>
  <c r="DY44" i="27"/>
  <c r="DZ44" i="27"/>
  <c r="EA44" i="27"/>
  <c r="EE44" i="27"/>
  <c r="EF44" i="27"/>
  <c r="EG44" i="27"/>
  <c r="EH44" i="27"/>
  <c r="EI44" i="27"/>
  <c r="EJ44" i="27"/>
  <c r="EK44" i="27"/>
  <c r="EL44" i="27"/>
  <c r="EM44" i="27"/>
  <c r="EN44" i="27"/>
  <c r="EO44" i="27"/>
  <c r="EP44" i="27"/>
  <c r="EQ44" i="27"/>
  <c r="ER44" i="27"/>
  <c r="ES44" i="27"/>
  <c r="ET44" i="27"/>
  <c r="EU44" i="27"/>
  <c r="EV44" i="27"/>
  <c r="EW44" i="27"/>
  <c r="EX44" i="27"/>
  <c r="EY44" i="27"/>
  <c r="EZ44" i="27"/>
  <c r="FA44" i="27"/>
  <c r="FB44" i="27"/>
  <c r="EE45" i="27"/>
  <c r="EF45" i="27"/>
  <c r="EG45" i="27"/>
  <c r="EH45" i="27"/>
  <c r="EI45" i="27"/>
  <c r="EJ45" i="27"/>
  <c r="EK45" i="27"/>
  <c r="EL45" i="27"/>
  <c r="EM45" i="27"/>
  <c r="EN45" i="27"/>
  <c r="EO45" i="27"/>
  <c r="EP45" i="27"/>
  <c r="EQ45" i="27"/>
  <c r="ER45" i="27"/>
  <c r="ES45" i="27"/>
  <c r="ET45" i="27"/>
  <c r="EU45" i="27"/>
  <c r="EV45" i="27"/>
  <c r="EW45" i="27"/>
  <c r="EX45" i="27"/>
  <c r="EY45" i="27"/>
  <c r="EZ45" i="27"/>
  <c r="FA45" i="27"/>
  <c r="FB45" i="27"/>
  <c r="DD46" i="27"/>
  <c r="DE46" i="27"/>
  <c r="DF46" i="27"/>
  <c r="DG46" i="27"/>
  <c r="DH46" i="27"/>
  <c r="DI46" i="27"/>
  <c r="DJ46" i="27"/>
  <c r="DK46" i="27"/>
  <c r="DL46" i="27"/>
  <c r="DM46" i="27"/>
  <c r="DN46" i="27"/>
  <c r="DO46" i="27"/>
  <c r="DP46" i="27"/>
  <c r="DQ46" i="27"/>
  <c r="DR46" i="27"/>
  <c r="DS46" i="27"/>
  <c r="DT46" i="27"/>
  <c r="DU46" i="27"/>
  <c r="DV46" i="27"/>
  <c r="DW46" i="27"/>
  <c r="DX46" i="27"/>
  <c r="DY46" i="27"/>
  <c r="DZ46" i="27"/>
  <c r="EA46" i="27"/>
  <c r="DD47" i="27"/>
  <c r="DE47" i="27"/>
  <c r="DF47" i="27"/>
  <c r="DG47" i="27"/>
  <c r="DH47" i="27"/>
  <c r="DI47" i="27"/>
  <c r="DJ47" i="27"/>
  <c r="DK47" i="27"/>
  <c r="DL47" i="27"/>
  <c r="DM47" i="27"/>
  <c r="DN47" i="27"/>
  <c r="DO47" i="27"/>
  <c r="DP47" i="27"/>
  <c r="DQ47" i="27"/>
  <c r="DR47" i="27"/>
  <c r="DS47" i="27"/>
  <c r="DT47" i="27"/>
  <c r="DU47" i="27"/>
  <c r="DV47" i="27"/>
  <c r="DW47" i="27"/>
  <c r="DX47" i="27"/>
  <c r="DY47" i="27"/>
  <c r="DZ47" i="27"/>
  <c r="EA47" i="27"/>
  <c r="EE48" i="27"/>
  <c r="EF48" i="27"/>
  <c r="EG48" i="27"/>
  <c r="EH48" i="27"/>
  <c r="EI48" i="27"/>
  <c r="EJ48" i="27"/>
  <c r="EK48" i="27"/>
  <c r="EL48" i="27"/>
  <c r="EM48" i="27"/>
  <c r="EN48" i="27"/>
  <c r="EO48" i="27"/>
  <c r="EP48" i="27"/>
  <c r="EQ48" i="27"/>
  <c r="ER48" i="27"/>
  <c r="ES48" i="27"/>
  <c r="ET48" i="27"/>
  <c r="EU48" i="27"/>
  <c r="EV48" i="27"/>
  <c r="EW48" i="27"/>
  <c r="EX48" i="27"/>
  <c r="EY48" i="27"/>
  <c r="EZ48" i="27"/>
  <c r="FA48" i="27"/>
  <c r="FB48" i="27"/>
  <c r="DD49" i="27"/>
  <c r="DE49" i="27"/>
  <c r="DF49" i="27"/>
  <c r="DG49" i="27"/>
  <c r="DH49" i="27"/>
  <c r="DI49" i="27"/>
  <c r="DJ49" i="27"/>
  <c r="DK49" i="27"/>
  <c r="DL49" i="27"/>
  <c r="DM49" i="27"/>
  <c r="DN49" i="27"/>
  <c r="DO49" i="27"/>
  <c r="DP49" i="27"/>
  <c r="DQ49" i="27"/>
  <c r="DR49" i="27"/>
  <c r="DS49" i="27"/>
  <c r="DT49" i="27"/>
  <c r="DU49" i="27"/>
  <c r="DV49" i="27"/>
  <c r="DW49" i="27"/>
  <c r="DX49" i="27"/>
  <c r="DY49" i="27"/>
  <c r="DZ49" i="27"/>
  <c r="EA49" i="27"/>
  <c r="EE49" i="27"/>
  <c r="EF49" i="27"/>
  <c r="EG49" i="27"/>
  <c r="EH49" i="27"/>
  <c r="EI49" i="27"/>
  <c r="EJ49" i="27"/>
  <c r="EK49" i="27"/>
  <c r="EL49" i="27"/>
  <c r="EM49" i="27"/>
  <c r="EN49" i="27"/>
  <c r="EO49" i="27"/>
  <c r="EP49" i="27"/>
  <c r="EQ49" i="27"/>
  <c r="ER49" i="27"/>
  <c r="ES49" i="27"/>
  <c r="ET49" i="27"/>
  <c r="EU49" i="27"/>
  <c r="EV49" i="27"/>
  <c r="EW49" i="27"/>
  <c r="EX49" i="27"/>
  <c r="EY49" i="27"/>
  <c r="EZ49" i="27"/>
  <c r="FA49" i="27"/>
  <c r="FB49" i="27"/>
  <c r="DD50" i="27"/>
  <c r="DE50" i="27"/>
  <c r="DF50" i="27"/>
  <c r="DG50" i="27"/>
  <c r="DH50" i="27"/>
  <c r="DI50" i="27"/>
  <c r="DJ50" i="27"/>
  <c r="DK50" i="27"/>
  <c r="DL50" i="27"/>
  <c r="DM50" i="27"/>
  <c r="DN50" i="27"/>
  <c r="DO50" i="27"/>
  <c r="DP50" i="27"/>
  <c r="DQ50" i="27"/>
  <c r="DR50" i="27"/>
  <c r="DS50" i="27"/>
  <c r="DT50" i="27"/>
  <c r="DU50" i="27"/>
  <c r="DV50" i="27"/>
  <c r="DW50" i="27"/>
  <c r="DX50" i="27"/>
  <c r="DY50" i="27"/>
  <c r="DZ50" i="27"/>
  <c r="EA50" i="27"/>
  <c r="EE50" i="27"/>
  <c r="EF50" i="27"/>
  <c r="EG50" i="27"/>
  <c r="EH50" i="27"/>
  <c r="EI50" i="27"/>
  <c r="EJ50" i="27"/>
  <c r="EK50" i="27"/>
  <c r="EL50" i="27"/>
  <c r="EM50" i="27"/>
  <c r="EN50" i="27"/>
  <c r="EO50" i="27"/>
  <c r="EP50" i="27"/>
  <c r="EQ50" i="27"/>
  <c r="ER50" i="27"/>
  <c r="ES50" i="27"/>
  <c r="ET50" i="27"/>
  <c r="EU50" i="27"/>
  <c r="EV50" i="27"/>
  <c r="EW50" i="27"/>
  <c r="EX50" i="27"/>
  <c r="EY50" i="27"/>
  <c r="EZ50" i="27"/>
  <c r="FA50" i="27"/>
  <c r="FB50" i="27"/>
  <c r="DD51" i="27"/>
  <c r="DE51" i="27"/>
  <c r="DF51" i="27"/>
  <c r="DG51" i="27"/>
  <c r="DH51" i="27"/>
  <c r="DI51" i="27"/>
  <c r="DJ51" i="27"/>
  <c r="DK51" i="27"/>
  <c r="DL51" i="27"/>
  <c r="DM51" i="27"/>
  <c r="DN51" i="27"/>
  <c r="DO51" i="27"/>
  <c r="DP51" i="27"/>
  <c r="DQ51" i="27"/>
  <c r="DR51" i="27"/>
  <c r="DS51" i="27"/>
  <c r="DT51" i="27"/>
  <c r="DU51" i="27"/>
  <c r="DV51" i="27"/>
  <c r="DW51" i="27"/>
  <c r="DX51" i="27"/>
  <c r="DY51" i="27"/>
  <c r="DZ51" i="27"/>
  <c r="EA51" i="27"/>
  <c r="EE51" i="27"/>
  <c r="EF51" i="27"/>
  <c r="EG51" i="27"/>
  <c r="EH51" i="27"/>
  <c r="EI51" i="27"/>
  <c r="EJ51" i="27"/>
  <c r="EK51" i="27"/>
  <c r="EL51" i="27"/>
  <c r="EM51" i="27"/>
  <c r="EN51" i="27"/>
  <c r="EO51" i="27"/>
  <c r="EP51" i="27"/>
  <c r="EQ51" i="27"/>
  <c r="ER51" i="27"/>
  <c r="ES51" i="27"/>
  <c r="ET51" i="27"/>
  <c r="EU51" i="27"/>
  <c r="EV51" i="27"/>
  <c r="EW51" i="27"/>
  <c r="EX51" i="27"/>
  <c r="EY51" i="27"/>
  <c r="EZ51" i="27"/>
  <c r="FA51" i="27"/>
  <c r="FB51" i="27"/>
  <c r="DD52" i="27"/>
  <c r="DE52" i="27"/>
  <c r="DF52" i="27"/>
  <c r="DG52" i="27"/>
  <c r="DH52" i="27"/>
  <c r="DI52" i="27"/>
  <c r="DJ52" i="27"/>
  <c r="DK52" i="27"/>
  <c r="DL52" i="27"/>
  <c r="DM52" i="27"/>
  <c r="DN52" i="27"/>
  <c r="DO52" i="27"/>
  <c r="DP52" i="27"/>
  <c r="DQ52" i="27"/>
  <c r="DR52" i="27"/>
  <c r="DS52" i="27"/>
  <c r="DT52" i="27"/>
  <c r="DU52" i="27"/>
  <c r="DV52" i="27"/>
  <c r="DW52" i="27"/>
  <c r="DX52" i="27"/>
  <c r="DY52" i="27"/>
  <c r="DZ52" i="27"/>
  <c r="EA52" i="27"/>
  <c r="EE52" i="27"/>
  <c r="EF52" i="27"/>
  <c r="EG52" i="27"/>
  <c r="EH52" i="27"/>
  <c r="EI52" i="27"/>
  <c r="EJ52" i="27"/>
  <c r="EK52" i="27"/>
  <c r="EL52" i="27"/>
  <c r="EM52" i="27"/>
  <c r="EN52" i="27"/>
  <c r="EO52" i="27"/>
  <c r="EP52" i="27"/>
  <c r="EQ52" i="27"/>
  <c r="ER52" i="27"/>
  <c r="ES52" i="27"/>
  <c r="ET52" i="27"/>
  <c r="EU52" i="27"/>
  <c r="EV52" i="27"/>
  <c r="EW52" i="27"/>
  <c r="EX52" i="27"/>
  <c r="EY52" i="27"/>
  <c r="EZ52" i="27"/>
  <c r="FA52" i="27"/>
  <c r="FB52" i="27"/>
  <c r="DD53" i="27"/>
  <c r="DE53" i="27"/>
  <c r="DF53" i="27"/>
  <c r="DG53" i="27"/>
  <c r="DH53" i="27"/>
  <c r="DI53" i="27"/>
  <c r="DJ53" i="27"/>
  <c r="DK53" i="27"/>
  <c r="DL53" i="27"/>
  <c r="DM53" i="27"/>
  <c r="DN53" i="27"/>
  <c r="DO53" i="27"/>
  <c r="DP53" i="27"/>
  <c r="DQ53" i="27"/>
  <c r="DR53" i="27"/>
  <c r="DS53" i="27"/>
  <c r="DT53" i="27"/>
  <c r="DU53" i="27"/>
  <c r="DV53" i="27"/>
  <c r="DW53" i="27"/>
  <c r="DX53" i="27"/>
  <c r="DY53" i="27"/>
  <c r="DZ53" i="27"/>
  <c r="EA53" i="27"/>
  <c r="EE53" i="27"/>
  <c r="EF53" i="27"/>
  <c r="EG53" i="27"/>
  <c r="EH53" i="27"/>
  <c r="EI53" i="27"/>
  <c r="EJ53" i="27"/>
  <c r="EK53" i="27"/>
  <c r="EL53" i="27"/>
  <c r="EM53" i="27"/>
  <c r="EN53" i="27"/>
  <c r="EO53" i="27"/>
  <c r="EP53" i="27"/>
  <c r="EQ53" i="27"/>
  <c r="ER53" i="27"/>
  <c r="ES53" i="27"/>
  <c r="ET53" i="27"/>
  <c r="EU53" i="27"/>
  <c r="EV53" i="27"/>
  <c r="EW53" i="27"/>
  <c r="EX53" i="27"/>
  <c r="EY53" i="27"/>
  <c r="EZ53" i="27"/>
  <c r="FA53" i="27"/>
  <c r="FB53" i="27"/>
  <c r="DD54" i="27"/>
  <c r="DE54" i="27"/>
  <c r="DF54" i="27"/>
  <c r="DG54" i="27"/>
  <c r="DH54" i="27"/>
  <c r="DI54" i="27"/>
  <c r="DJ54" i="27"/>
  <c r="DK54" i="27"/>
  <c r="DL54" i="27"/>
  <c r="DM54" i="27"/>
  <c r="DN54" i="27"/>
  <c r="DO54" i="27"/>
  <c r="DP54" i="27"/>
  <c r="DQ54" i="27"/>
  <c r="DR54" i="27"/>
  <c r="DS54" i="27"/>
  <c r="DT54" i="27"/>
  <c r="DU54" i="27"/>
  <c r="DV54" i="27"/>
  <c r="DW54" i="27"/>
  <c r="DX54" i="27"/>
  <c r="DY54" i="27"/>
  <c r="DZ54" i="27"/>
  <c r="EA54" i="27"/>
  <c r="EE54" i="27"/>
  <c r="EF54" i="27"/>
  <c r="EG54" i="27"/>
  <c r="EH54" i="27"/>
  <c r="EI54" i="27"/>
  <c r="EJ54" i="27"/>
  <c r="EK54" i="27"/>
  <c r="EL54" i="27"/>
  <c r="EM54" i="27"/>
  <c r="EN54" i="27"/>
  <c r="EO54" i="27"/>
  <c r="EP54" i="27"/>
  <c r="EQ54" i="27"/>
  <c r="ER54" i="27"/>
  <c r="ES54" i="27"/>
  <c r="ET54" i="27"/>
  <c r="EU54" i="27"/>
  <c r="EV54" i="27"/>
  <c r="EW54" i="27"/>
  <c r="EX54" i="27"/>
  <c r="EY54" i="27"/>
  <c r="EZ54" i="27"/>
  <c r="FA54" i="27"/>
  <c r="FB54" i="27"/>
  <c r="DD55" i="27"/>
  <c r="DE55" i="27"/>
  <c r="DF55" i="27"/>
  <c r="DG55" i="27"/>
  <c r="DH55" i="27"/>
  <c r="DI55" i="27"/>
  <c r="DJ55" i="27"/>
  <c r="DK55" i="27"/>
  <c r="DL55" i="27"/>
  <c r="DM55" i="27"/>
  <c r="DN55" i="27"/>
  <c r="DO55" i="27"/>
  <c r="DP55" i="27"/>
  <c r="DQ55" i="27"/>
  <c r="DR55" i="27"/>
  <c r="DS55" i="27"/>
  <c r="DT55" i="27"/>
  <c r="DU55" i="27"/>
  <c r="DV55" i="27"/>
  <c r="DW55" i="27"/>
  <c r="DX55" i="27"/>
  <c r="DY55" i="27"/>
  <c r="DZ55" i="27"/>
  <c r="EA55" i="27"/>
  <c r="EE55" i="27"/>
  <c r="EF55" i="27"/>
  <c r="EG55" i="27"/>
  <c r="EH55" i="27"/>
  <c r="EI55" i="27"/>
  <c r="EJ55" i="27"/>
  <c r="EK55" i="27"/>
  <c r="EL55" i="27"/>
  <c r="EM55" i="27"/>
  <c r="EN55" i="27"/>
  <c r="EO55" i="27"/>
  <c r="EP55" i="27"/>
  <c r="EQ55" i="27"/>
  <c r="ER55" i="27"/>
  <c r="ES55" i="27"/>
  <c r="ET55" i="27"/>
  <c r="EU55" i="27"/>
  <c r="EV55" i="27"/>
  <c r="EW55" i="27"/>
  <c r="EX55" i="27"/>
  <c r="EY55" i="27"/>
  <c r="EZ55" i="27"/>
  <c r="FA55" i="27"/>
  <c r="FB55" i="27"/>
  <c r="DD56" i="27"/>
  <c r="DE56" i="27"/>
  <c r="DF56" i="27"/>
  <c r="DG56" i="27"/>
  <c r="DH56" i="27"/>
  <c r="DI56" i="27"/>
  <c r="DJ56" i="27"/>
  <c r="DK56" i="27"/>
  <c r="DL56" i="27"/>
  <c r="DM56" i="27"/>
  <c r="DN56" i="27"/>
  <c r="DO56" i="27"/>
  <c r="DP56" i="27"/>
  <c r="DQ56" i="27"/>
  <c r="DR56" i="27"/>
  <c r="DS56" i="27"/>
  <c r="DT56" i="27"/>
  <c r="DU56" i="27"/>
  <c r="DV56" i="27"/>
  <c r="DW56" i="27"/>
  <c r="DX56" i="27"/>
  <c r="DY56" i="27"/>
  <c r="DZ56" i="27"/>
  <c r="EA56" i="27"/>
  <c r="EE56" i="27"/>
  <c r="EF56" i="27"/>
  <c r="EG56" i="27"/>
  <c r="EH56" i="27"/>
  <c r="EI56" i="27"/>
  <c r="EJ56" i="27"/>
  <c r="EK56" i="27"/>
  <c r="EL56" i="27"/>
  <c r="EM56" i="27"/>
  <c r="EN56" i="27"/>
  <c r="EO56" i="27"/>
  <c r="EP56" i="27"/>
  <c r="EQ56" i="27"/>
  <c r="ER56" i="27"/>
  <c r="ES56" i="27"/>
  <c r="ET56" i="27"/>
  <c r="EU56" i="27"/>
  <c r="EV56" i="27"/>
  <c r="EW56" i="27"/>
  <c r="EX56" i="27"/>
  <c r="EY56" i="27"/>
  <c r="EZ56" i="27"/>
  <c r="FA56" i="27"/>
  <c r="FB56" i="27"/>
  <c r="DD57" i="27"/>
  <c r="DE57" i="27"/>
  <c r="DF57" i="27"/>
  <c r="DG57" i="27"/>
  <c r="DH57" i="27"/>
  <c r="DI57" i="27"/>
  <c r="DJ57" i="27"/>
  <c r="DK57" i="27"/>
  <c r="DL57" i="27"/>
  <c r="DM57" i="27"/>
  <c r="DN57" i="27"/>
  <c r="DO57" i="27"/>
  <c r="DP57" i="27"/>
  <c r="DQ57" i="27"/>
  <c r="DR57" i="27"/>
  <c r="DS57" i="27"/>
  <c r="DT57" i="27"/>
  <c r="DU57" i="27"/>
  <c r="DV57" i="27"/>
  <c r="DW57" i="27"/>
  <c r="DX57" i="27"/>
  <c r="DY57" i="27"/>
  <c r="DZ57" i="27"/>
  <c r="EA57" i="27"/>
  <c r="EE57" i="27"/>
  <c r="EF57" i="27"/>
  <c r="EG57" i="27"/>
  <c r="EH57" i="27"/>
  <c r="EI57" i="27"/>
  <c r="EJ57" i="27"/>
  <c r="EK57" i="27"/>
  <c r="EL57" i="27"/>
  <c r="EM57" i="27"/>
  <c r="EN57" i="27"/>
  <c r="EO57" i="27"/>
  <c r="EP57" i="27"/>
  <c r="EQ57" i="27"/>
  <c r="ER57" i="27"/>
  <c r="ES57" i="27"/>
  <c r="ET57" i="27"/>
  <c r="EU57" i="27"/>
  <c r="EV57" i="27"/>
  <c r="EW57" i="27"/>
  <c r="EX57" i="27"/>
  <c r="EY57" i="27"/>
  <c r="EZ57" i="27"/>
  <c r="FA57" i="27"/>
  <c r="FB57" i="27"/>
  <c r="DD58" i="27"/>
  <c r="DE58" i="27"/>
  <c r="DF58" i="27"/>
  <c r="DG58" i="27"/>
  <c r="DH58" i="27"/>
  <c r="DI58" i="27"/>
  <c r="DJ58" i="27"/>
  <c r="DK58" i="27"/>
  <c r="DL58" i="27"/>
  <c r="DM58" i="27"/>
  <c r="DN58" i="27"/>
  <c r="DO58" i="27"/>
  <c r="DP58" i="27"/>
  <c r="DQ58" i="27"/>
  <c r="DR58" i="27"/>
  <c r="DS58" i="27"/>
  <c r="DT58" i="27"/>
  <c r="DU58" i="27"/>
  <c r="DV58" i="27"/>
  <c r="DW58" i="27"/>
  <c r="DX58" i="27"/>
  <c r="DY58" i="27"/>
  <c r="DZ58" i="27"/>
  <c r="EA58" i="27"/>
  <c r="DD70" i="27"/>
  <c r="DE70" i="27"/>
  <c r="DF70" i="27"/>
  <c r="DG70" i="27"/>
  <c r="DH70" i="27"/>
  <c r="DI70" i="27"/>
  <c r="DJ70" i="27"/>
  <c r="DK70" i="27"/>
  <c r="DL70" i="27"/>
  <c r="DM70" i="27"/>
  <c r="DN70" i="27"/>
  <c r="DO70" i="27"/>
  <c r="DP70" i="27"/>
  <c r="DQ70" i="27"/>
  <c r="DR70" i="27"/>
  <c r="DS70" i="27"/>
  <c r="DT70" i="27"/>
  <c r="DU70" i="27"/>
  <c r="DV70" i="27"/>
  <c r="DW70" i="27"/>
  <c r="DX70" i="27"/>
  <c r="DY70" i="27"/>
  <c r="DZ70" i="27"/>
  <c r="EA70" i="27"/>
  <c r="DD71" i="27"/>
  <c r="DE71" i="27"/>
  <c r="DF71" i="27"/>
  <c r="DG71" i="27"/>
  <c r="DH71" i="27"/>
  <c r="DI71" i="27"/>
  <c r="DJ71" i="27"/>
  <c r="DK71" i="27"/>
  <c r="DL71" i="27"/>
  <c r="DM71" i="27"/>
  <c r="DN71" i="27"/>
  <c r="DO71" i="27"/>
  <c r="DP71" i="27"/>
  <c r="DQ71" i="27"/>
  <c r="DR71" i="27"/>
  <c r="DS71" i="27"/>
  <c r="DT71" i="27"/>
  <c r="DU71" i="27"/>
  <c r="DV71" i="27"/>
  <c r="DW71" i="27"/>
  <c r="DX71" i="27"/>
  <c r="DY71" i="27"/>
  <c r="DZ71" i="27"/>
  <c r="EA71" i="27"/>
  <c r="EE71" i="27"/>
  <c r="EF71" i="27"/>
  <c r="EG71" i="27"/>
  <c r="EH71" i="27"/>
  <c r="EI71" i="27"/>
  <c r="EJ71" i="27"/>
  <c r="EK71" i="27"/>
  <c r="EL71" i="27"/>
  <c r="EM71" i="27"/>
  <c r="EN71" i="27"/>
  <c r="EO71" i="27"/>
  <c r="EP71" i="27"/>
  <c r="EQ71" i="27"/>
  <c r="ER71" i="27"/>
  <c r="ES71" i="27"/>
  <c r="ET71" i="27"/>
  <c r="EU71" i="27"/>
  <c r="EV71" i="27"/>
  <c r="EW71" i="27"/>
  <c r="EX71" i="27"/>
  <c r="EY71" i="27"/>
  <c r="EZ71" i="27"/>
  <c r="FA71" i="27"/>
  <c r="FB71" i="27"/>
  <c r="DD72" i="27"/>
  <c r="DE72" i="27"/>
  <c r="DF72" i="27"/>
  <c r="DG72" i="27"/>
  <c r="DH72" i="27"/>
  <c r="DI72" i="27"/>
  <c r="DJ72" i="27"/>
  <c r="DK72" i="27"/>
  <c r="DL72" i="27"/>
  <c r="DM72" i="27"/>
  <c r="DN72" i="27"/>
  <c r="DO72" i="27"/>
  <c r="DP72" i="27"/>
  <c r="DQ72" i="27"/>
  <c r="DR72" i="27"/>
  <c r="DS72" i="27"/>
  <c r="DT72" i="27"/>
  <c r="DU72" i="27"/>
  <c r="DV72" i="27"/>
  <c r="DW72" i="27"/>
  <c r="DX72" i="27"/>
  <c r="DY72" i="27"/>
  <c r="DZ72" i="27"/>
  <c r="EA72" i="27"/>
  <c r="EE72" i="27"/>
  <c r="EF72" i="27"/>
  <c r="EG72" i="27"/>
  <c r="EH72" i="27"/>
  <c r="EI72" i="27"/>
  <c r="EJ72" i="27"/>
  <c r="EK72" i="27"/>
  <c r="EL72" i="27"/>
  <c r="EM72" i="27"/>
  <c r="EN72" i="27"/>
  <c r="EO72" i="27"/>
  <c r="EP72" i="27"/>
  <c r="EQ72" i="27"/>
  <c r="ER72" i="27"/>
  <c r="ES72" i="27"/>
  <c r="ET72" i="27"/>
  <c r="EU72" i="27"/>
  <c r="EV72" i="27"/>
  <c r="EW72" i="27"/>
  <c r="EX72" i="27"/>
  <c r="EY72" i="27"/>
  <c r="EZ72" i="27"/>
  <c r="FA72" i="27"/>
  <c r="FB72" i="27"/>
  <c r="DD73" i="27"/>
  <c r="DE73" i="27"/>
  <c r="DF73" i="27"/>
  <c r="DG73" i="27"/>
  <c r="DH73" i="27"/>
  <c r="DI73" i="27"/>
  <c r="DJ73" i="27"/>
  <c r="DK73" i="27"/>
  <c r="DL73" i="27"/>
  <c r="DM73" i="27"/>
  <c r="DN73" i="27"/>
  <c r="DO73" i="27"/>
  <c r="DP73" i="27"/>
  <c r="DQ73" i="27"/>
  <c r="DR73" i="27"/>
  <c r="DS73" i="27"/>
  <c r="DT73" i="27"/>
  <c r="DU73" i="27"/>
  <c r="DV73" i="27"/>
  <c r="DW73" i="27"/>
  <c r="DX73" i="27"/>
  <c r="DY73" i="27"/>
  <c r="DZ73" i="27"/>
  <c r="EA73" i="27"/>
  <c r="EE73" i="27"/>
  <c r="EF73" i="27"/>
  <c r="EG73" i="27"/>
  <c r="EH73" i="27"/>
  <c r="EI73" i="27"/>
  <c r="EJ73" i="27"/>
  <c r="EK73" i="27"/>
  <c r="EL73" i="27"/>
  <c r="EM73" i="27"/>
  <c r="EN73" i="27"/>
  <c r="EO73" i="27"/>
  <c r="EP73" i="27"/>
  <c r="EQ73" i="27"/>
  <c r="ER73" i="27"/>
  <c r="ES73" i="27"/>
  <c r="ET73" i="27"/>
  <c r="EU73" i="27"/>
  <c r="EV73" i="27"/>
  <c r="EW73" i="27"/>
  <c r="EX73" i="27"/>
  <c r="EY73" i="27"/>
  <c r="EZ73" i="27"/>
  <c r="FA73" i="27"/>
  <c r="FB73" i="27"/>
  <c r="DD74" i="27"/>
  <c r="DE74" i="27"/>
  <c r="DF74" i="27"/>
  <c r="DG74" i="27"/>
  <c r="DH74" i="27"/>
  <c r="DI74" i="27"/>
  <c r="DJ74" i="27"/>
  <c r="DK74" i="27"/>
  <c r="DL74" i="27"/>
  <c r="DM74" i="27"/>
  <c r="DN74" i="27"/>
  <c r="DO74" i="27"/>
  <c r="DP74" i="27"/>
  <c r="DQ74" i="27"/>
  <c r="DR74" i="27"/>
  <c r="DS74" i="27"/>
  <c r="DT74" i="27"/>
  <c r="DU74" i="27"/>
  <c r="DV74" i="27"/>
  <c r="DW74" i="27"/>
  <c r="DX74" i="27"/>
  <c r="DY74" i="27"/>
  <c r="DZ74" i="27"/>
  <c r="EA74" i="27"/>
  <c r="EE74" i="27"/>
  <c r="EF74" i="27"/>
  <c r="EG74" i="27"/>
  <c r="EH74" i="27"/>
  <c r="EI74" i="27"/>
  <c r="EJ74" i="27"/>
  <c r="EK74" i="27"/>
  <c r="EL74" i="27"/>
  <c r="EM74" i="27"/>
  <c r="EN74" i="27"/>
  <c r="EO74" i="27"/>
  <c r="EP74" i="27"/>
  <c r="EQ74" i="27"/>
  <c r="ER74" i="27"/>
  <c r="ES74" i="27"/>
  <c r="ET74" i="27"/>
  <c r="EU74" i="27"/>
  <c r="EV74" i="27"/>
  <c r="EW74" i="27"/>
  <c r="EX74" i="27"/>
  <c r="EY74" i="27"/>
  <c r="EZ74" i="27"/>
  <c r="FA74" i="27"/>
  <c r="FB74" i="27"/>
  <c r="DD75" i="27"/>
  <c r="DE75" i="27"/>
  <c r="DF75" i="27"/>
  <c r="DG75" i="27"/>
  <c r="DH75" i="27"/>
  <c r="DI75" i="27"/>
  <c r="DJ75" i="27"/>
  <c r="DK75" i="27"/>
  <c r="DL75" i="27"/>
  <c r="DM75" i="27"/>
  <c r="DN75" i="27"/>
  <c r="DO75" i="27"/>
  <c r="DP75" i="27"/>
  <c r="DQ75" i="27"/>
  <c r="DR75" i="27"/>
  <c r="DS75" i="27"/>
  <c r="DT75" i="27"/>
  <c r="DU75" i="27"/>
  <c r="DV75" i="27"/>
  <c r="DW75" i="27"/>
  <c r="DX75" i="27"/>
  <c r="DY75" i="27"/>
  <c r="DZ75" i="27"/>
  <c r="EA75" i="27"/>
  <c r="EE75" i="27"/>
  <c r="EF75" i="27"/>
  <c r="EG75" i="27"/>
  <c r="EH75" i="27"/>
  <c r="EI75" i="27"/>
  <c r="EJ75" i="27"/>
  <c r="EK75" i="27"/>
  <c r="EL75" i="27"/>
  <c r="EM75" i="27"/>
  <c r="EN75" i="27"/>
  <c r="EO75" i="27"/>
  <c r="EP75" i="27"/>
  <c r="EQ75" i="27"/>
  <c r="ER75" i="27"/>
  <c r="ES75" i="27"/>
  <c r="ET75" i="27"/>
  <c r="EU75" i="27"/>
  <c r="EV75" i="27"/>
  <c r="EW75" i="27"/>
  <c r="EX75" i="27"/>
  <c r="EY75" i="27"/>
  <c r="EZ75" i="27"/>
  <c r="FA75" i="27"/>
  <c r="FB75" i="27"/>
  <c r="DD76" i="27"/>
  <c r="DE76" i="27"/>
  <c r="DF76" i="27"/>
  <c r="DG76" i="27"/>
  <c r="DH76" i="27"/>
  <c r="DI76" i="27"/>
  <c r="DJ76" i="27"/>
  <c r="DK76" i="27"/>
  <c r="DL76" i="27"/>
  <c r="DM76" i="27"/>
  <c r="DN76" i="27"/>
  <c r="DO76" i="27"/>
  <c r="DP76" i="27"/>
  <c r="DQ76" i="27"/>
  <c r="DR76" i="27"/>
  <c r="DS76" i="27"/>
  <c r="DT76" i="27"/>
  <c r="DU76" i="27"/>
  <c r="DV76" i="27"/>
  <c r="DW76" i="27"/>
  <c r="DX76" i="27"/>
  <c r="DY76" i="27"/>
  <c r="DZ76" i="27"/>
  <c r="EA76" i="27"/>
  <c r="EE76" i="27"/>
  <c r="EF76" i="27"/>
  <c r="EG76" i="27"/>
  <c r="EH76" i="27"/>
  <c r="EI76" i="27"/>
  <c r="EJ76" i="27"/>
  <c r="EK76" i="27"/>
  <c r="EL76" i="27"/>
  <c r="EM76" i="27"/>
  <c r="EN76" i="27"/>
  <c r="EO76" i="27"/>
  <c r="EP76" i="27"/>
  <c r="EQ76" i="27"/>
  <c r="ER76" i="27"/>
  <c r="ES76" i="27"/>
  <c r="ET76" i="27"/>
  <c r="EU76" i="27"/>
  <c r="EV76" i="27"/>
  <c r="EW76" i="27"/>
  <c r="EX76" i="27"/>
  <c r="EY76" i="27"/>
  <c r="EZ76" i="27"/>
  <c r="FA76" i="27"/>
  <c r="FB76" i="27"/>
  <c r="DD77" i="27"/>
  <c r="DE77" i="27"/>
  <c r="DF77" i="27"/>
  <c r="DG77" i="27"/>
  <c r="DH77" i="27"/>
  <c r="DI77" i="27"/>
  <c r="DJ77" i="27"/>
  <c r="DK77" i="27"/>
  <c r="DL77" i="27"/>
  <c r="DM77" i="27"/>
  <c r="DN77" i="27"/>
  <c r="DO77" i="27"/>
  <c r="DP77" i="27"/>
  <c r="DQ77" i="27"/>
  <c r="DR77" i="27"/>
  <c r="DS77" i="27"/>
  <c r="DT77" i="27"/>
  <c r="DU77" i="27"/>
  <c r="DV77" i="27"/>
  <c r="DW77" i="27"/>
  <c r="DX77" i="27"/>
  <c r="DY77" i="27"/>
  <c r="DZ77" i="27"/>
  <c r="EA77" i="27"/>
  <c r="EE77" i="27"/>
  <c r="EF77" i="27"/>
  <c r="EG77" i="27"/>
  <c r="EH77" i="27"/>
  <c r="EI77" i="27"/>
  <c r="EJ77" i="27"/>
  <c r="EK77" i="27"/>
  <c r="EL77" i="27"/>
  <c r="EM77" i="27"/>
  <c r="EN77" i="27"/>
  <c r="EO77" i="27"/>
  <c r="EP77" i="27"/>
  <c r="EQ77" i="27"/>
  <c r="ER77" i="27"/>
  <c r="ES77" i="27"/>
  <c r="ET77" i="27"/>
  <c r="EU77" i="27"/>
  <c r="EV77" i="27"/>
  <c r="EW77" i="27"/>
  <c r="EX77" i="27"/>
  <c r="EY77" i="27"/>
  <c r="EZ77" i="27"/>
  <c r="FA77" i="27"/>
  <c r="FB77" i="27"/>
  <c r="DD78" i="27"/>
  <c r="DE78" i="27"/>
  <c r="DF78" i="27"/>
  <c r="DG78" i="27"/>
  <c r="DH78" i="27"/>
  <c r="DI78" i="27"/>
  <c r="DJ78" i="27"/>
  <c r="DK78" i="27"/>
  <c r="DL78" i="27"/>
  <c r="DM78" i="27"/>
  <c r="DN78" i="27"/>
  <c r="DO78" i="27"/>
  <c r="DP78" i="27"/>
  <c r="DQ78" i="27"/>
  <c r="DR78" i="27"/>
  <c r="DS78" i="27"/>
  <c r="DT78" i="27"/>
  <c r="DU78" i="27"/>
  <c r="DV78" i="27"/>
  <c r="DW78" i="27"/>
  <c r="DX78" i="27"/>
  <c r="DY78" i="27"/>
  <c r="DZ78" i="27"/>
  <c r="EA78" i="27"/>
  <c r="EE78" i="27"/>
  <c r="EF78" i="27"/>
  <c r="EG78" i="27"/>
  <c r="EH78" i="27"/>
  <c r="EI78" i="27"/>
  <c r="EJ78" i="27"/>
  <c r="EK78" i="27"/>
  <c r="EL78" i="27"/>
  <c r="EM78" i="27"/>
  <c r="EN78" i="27"/>
  <c r="EO78" i="27"/>
  <c r="EP78" i="27"/>
  <c r="EQ78" i="27"/>
  <c r="ER78" i="27"/>
  <c r="ES78" i="27"/>
  <c r="ET78" i="27"/>
  <c r="EU78" i="27"/>
  <c r="EV78" i="27"/>
  <c r="EW78" i="27"/>
  <c r="EX78" i="27"/>
  <c r="EY78" i="27"/>
  <c r="EZ78" i="27"/>
  <c r="FA78" i="27"/>
  <c r="FB78" i="27"/>
  <c r="EE79" i="27"/>
  <c r="EF79" i="27"/>
  <c r="EG79" i="27"/>
  <c r="EH79" i="27"/>
  <c r="EI79" i="27"/>
  <c r="EJ79" i="27"/>
  <c r="EK79" i="27"/>
  <c r="EL79" i="27"/>
  <c r="EM79" i="27"/>
  <c r="EN79" i="27"/>
  <c r="EO79" i="27"/>
  <c r="EP79" i="27"/>
  <c r="EQ79" i="27"/>
  <c r="ER79" i="27"/>
  <c r="ES79" i="27"/>
  <c r="ET79" i="27"/>
  <c r="EU79" i="27"/>
  <c r="EV79" i="27"/>
  <c r="EW79" i="27"/>
  <c r="EX79" i="27"/>
  <c r="EY79" i="27"/>
  <c r="EZ79" i="27"/>
  <c r="FA79" i="27"/>
  <c r="FB79" i="27"/>
  <c r="DD80" i="27"/>
  <c r="DE80" i="27"/>
  <c r="DF80" i="27"/>
  <c r="DG80" i="27"/>
  <c r="DH80" i="27"/>
  <c r="DI80" i="27"/>
  <c r="DJ80" i="27"/>
  <c r="DK80" i="27"/>
  <c r="DL80" i="27"/>
  <c r="DM80" i="27"/>
  <c r="DN80" i="27"/>
  <c r="DO80" i="27"/>
  <c r="DP80" i="27"/>
  <c r="DQ80" i="27"/>
  <c r="DR80" i="27"/>
  <c r="DS80" i="27"/>
  <c r="DT80" i="27"/>
  <c r="DU80" i="27"/>
  <c r="DV80" i="27"/>
  <c r="DW80" i="27"/>
  <c r="DX80" i="27"/>
  <c r="DY80" i="27"/>
  <c r="DZ80" i="27"/>
  <c r="EA80" i="27"/>
  <c r="EE80" i="27"/>
  <c r="EF80" i="27"/>
  <c r="EG80" i="27"/>
  <c r="EH80" i="27"/>
  <c r="EI80" i="27"/>
  <c r="EJ80" i="27"/>
  <c r="EK80" i="27"/>
  <c r="EL80" i="27"/>
  <c r="EM80" i="27"/>
  <c r="EN80" i="27"/>
  <c r="EO80" i="27"/>
  <c r="EP80" i="27"/>
  <c r="EQ80" i="27"/>
  <c r="ER80" i="27"/>
  <c r="ES80" i="27"/>
  <c r="ET80" i="27"/>
  <c r="EU80" i="27"/>
  <c r="EV80" i="27"/>
  <c r="EW80" i="27"/>
  <c r="EX80" i="27"/>
  <c r="EY80" i="27"/>
  <c r="EZ80" i="27"/>
  <c r="FA80" i="27"/>
  <c r="FB80" i="27"/>
  <c r="EE81" i="27"/>
  <c r="EF81" i="27"/>
  <c r="EG81" i="27"/>
  <c r="EH81" i="27"/>
  <c r="EI81" i="27"/>
  <c r="EJ81" i="27"/>
  <c r="EK81" i="27"/>
  <c r="EL81" i="27"/>
  <c r="EM81" i="27"/>
  <c r="EN81" i="27"/>
  <c r="EO81" i="27"/>
  <c r="EP81" i="27"/>
  <c r="EQ81" i="27"/>
  <c r="ER81" i="27"/>
  <c r="ES81" i="27"/>
  <c r="ET81" i="27"/>
  <c r="EU81" i="27"/>
  <c r="EV81" i="27"/>
  <c r="EW81" i="27"/>
  <c r="EX81" i="27"/>
  <c r="EY81" i="27"/>
  <c r="EZ81" i="27"/>
  <c r="FA81" i="27"/>
  <c r="FB81" i="27"/>
  <c r="DD82" i="27"/>
  <c r="DE82" i="27"/>
  <c r="DF82" i="27"/>
  <c r="DG82" i="27"/>
  <c r="DH82" i="27"/>
  <c r="DI82" i="27"/>
  <c r="DJ82" i="27"/>
  <c r="DK82" i="27"/>
  <c r="DL82" i="27"/>
  <c r="DM82" i="27"/>
  <c r="DN82" i="27"/>
  <c r="DO82" i="27"/>
  <c r="DP82" i="27"/>
  <c r="DQ82" i="27"/>
  <c r="DR82" i="27"/>
  <c r="DS82" i="27"/>
  <c r="DT82" i="27"/>
  <c r="DU82" i="27"/>
  <c r="DV82" i="27"/>
  <c r="DW82" i="27"/>
  <c r="DX82" i="27"/>
  <c r="DY82" i="27"/>
  <c r="DZ82" i="27"/>
  <c r="EA82" i="27"/>
  <c r="EE82" i="27"/>
  <c r="EF82" i="27"/>
  <c r="EG82" i="27"/>
  <c r="EH82" i="27"/>
  <c r="EI82" i="27"/>
  <c r="EJ82" i="27"/>
  <c r="EK82" i="27"/>
  <c r="EL82" i="27"/>
  <c r="EM82" i="27"/>
  <c r="EN82" i="27"/>
  <c r="EO82" i="27"/>
  <c r="EP82" i="27"/>
  <c r="EQ82" i="27"/>
  <c r="ER82" i="27"/>
  <c r="ES82" i="27"/>
  <c r="ET82" i="27"/>
  <c r="EU82" i="27"/>
  <c r="EV82" i="27"/>
  <c r="EW82" i="27"/>
  <c r="EX82" i="27"/>
  <c r="EY82" i="27"/>
  <c r="EZ82" i="27"/>
  <c r="FA82" i="27"/>
  <c r="FB82" i="27"/>
  <c r="EE83" i="27"/>
  <c r="EF83" i="27"/>
  <c r="EG83" i="27"/>
  <c r="EH83" i="27"/>
  <c r="EI83" i="27"/>
  <c r="EJ83" i="27"/>
  <c r="EK83" i="27"/>
  <c r="EL83" i="27"/>
  <c r="EM83" i="27"/>
  <c r="EN83" i="27"/>
  <c r="EO83" i="27"/>
  <c r="EP83" i="27"/>
  <c r="EQ83" i="27"/>
  <c r="ER83" i="27"/>
  <c r="ES83" i="27"/>
  <c r="ET83" i="27"/>
  <c r="EU83" i="27"/>
  <c r="EV83" i="27"/>
  <c r="EW83" i="27"/>
  <c r="EX83" i="27"/>
  <c r="EY83" i="27"/>
  <c r="EZ83" i="27"/>
  <c r="FA83" i="27"/>
  <c r="FB83" i="27"/>
  <c r="DD84" i="27"/>
  <c r="DE84" i="27"/>
  <c r="DF84" i="27"/>
  <c r="DG84" i="27"/>
  <c r="DH84" i="27"/>
  <c r="DI84" i="27"/>
  <c r="DJ84" i="27"/>
  <c r="DK84" i="27"/>
  <c r="DL84" i="27"/>
  <c r="DM84" i="27"/>
  <c r="DN84" i="27"/>
  <c r="DO84" i="27"/>
  <c r="DP84" i="27"/>
  <c r="DQ84" i="27"/>
  <c r="DR84" i="27"/>
  <c r="DS84" i="27"/>
  <c r="DT84" i="27"/>
  <c r="DU84" i="27"/>
  <c r="DV84" i="27"/>
  <c r="DW84" i="27"/>
  <c r="DX84" i="27"/>
  <c r="DY84" i="27"/>
  <c r="DZ84" i="27"/>
  <c r="EA84" i="27"/>
  <c r="EE84" i="27"/>
  <c r="EF84" i="27"/>
  <c r="EG84" i="27"/>
  <c r="EH84" i="27"/>
  <c r="EI84" i="27"/>
  <c r="EJ84" i="27"/>
  <c r="EK84" i="27"/>
  <c r="EL84" i="27"/>
  <c r="EM84" i="27"/>
  <c r="EN84" i="27"/>
  <c r="EO84" i="27"/>
  <c r="EP84" i="27"/>
  <c r="EQ84" i="27"/>
  <c r="ER84" i="27"/>
  <c r="ES84" i="27"/>
  <c r="ET84" i="27"/>
  <c r="EU84" i="27"/>
  <c r="EV84" i="27"/>
  <c r="EW84" i="27"/>
  <c r="EX84" i="27"/>
  <c r="EY84" i="27"/>
  <c r="EZ84" i="27"/>
  <c r="FA84" i="27"/>
  <c r="FB84" i="27"/>
  <c r="EE85" i="27"/>
  <c r="EF85" i="27"/>
  <c r="EF102" i="27" s="1"/>
  <c r="EG85" i="27"/>
  <c r="EH85" i="27"/>
  <c r="EI85" i="27"/>
  <c r="EJ85" i="27"/>
  <c r="EJ102" i="27" s="1"/>
  <c r="EK85" i="27"/>
  <c r="EL85" i="27"/>
  <c r="EL102" i="27" s="1"/>
  <c r="EM85" i="27"/>
  <c r="EN85" i="27"/>
  <c r="EN102" i="27" s="1"/>
  <c r="EO85" i="27"/>
  <c r="EP85" i="27"/>
  <c r="EQ85" i="27"/>
  <c r="ER85" i="27"/>
  <c r="ER102" i="27" s="1"/>
  <c r="ES85" i="27"/>
  <c r="ET85" i="27"/>
  <c r="EU85" i="27"/>
  <c r="EV85" i="27"/>
  <c r="EV102" i="27" s="1"/>
  <c r="EW85" i="27"/>
  <c r="EX85" i="27"/>
  <c r="EY85" i="27"/>
  <c r="EZ85" i="27"/>
  <c r="EZ102" i="27" s="1"/>
  <c r="FA85" i="27"/>
  <c r="FB85" i="27"/>
  <c r="FB102" i="27" s="1"/>
  <c r="EE86" i="27"/>
  <c r="EF86" i="27"/>
  <c r="EG86" i="27"/>
  <c r="EH86" i="27"/>
  <c r="EI86" i="27"/>
  <c r="EJ86" i="27"/>
  <c r="EK86" i="27"/>
  <c r="EL86" i="27"/>
  <c r="EM86" i="27"/>
  <c r="EN86" i="27"/>
  <c r="EO86" i="27"/>
  <c r="EP86" i="27"/>
  <c r="EQ86" i="27"/>
  <c r="ER86" i="27"/>
  <c r="ES86" i="27"/>
  <c r="ET86" i="27"/>
  <c r="EU86" i="27"/>
  <c r="EV86" i="27"/>
  <c r="EW86" i="27"/>
  <c r="EX86" i="27"/>
  <c r="EY86" i="27"/>
  <c r="EZ86" i="27"/>
  <c r="FA86" i="27"/>
  <c r="FB86" i="27"/>
  <c r="DD87" i="27"/>
  <c r="DE87" i="27"/>
  <c r="DF87" i="27"/>
  <c r="DG87" i="27"/>
  <c r="DH87" i="27"/>
  <c r="DI87" i="27"/>
  <c r="DJ87" i="27"/>
  <c r="DK87" i="27"/>
  <c r="DL87" i="27"/>
  <c r="DM87" i="27"/>
  <c r="DN87" i="27"/>
  <c r="DO87" i="27"/>
  <c r="DP87" i="27"/>
  <c r="DQ87" i="27"/>
  <c r="DR87" i="27"/>
  <c r="DS87" i="27"/>
  <c r="DT87" i="27"/>
  <c r="DU87" i="27"/>
  <c r="DV87" i="27"/>
  <c r="DW87" i="27"/>
  <c r="DX87" i="27"/>
  <c r="DY87" i="27"/>
  <c r="DZ87" i="27"/>
  <c r="EA87" i="27"/>
  <c r="EE87" i="27"/>
  <c r="EF87" i="27"/>
  <c r="EG87" i="27"/>
  <c r="EH87" i="27"/>
  <c r="EI87" i="27"/>
  <c r="EJ87" i="27"/>
  <c r="EK87" i="27"/>
  <c r="EL87" i="27"/>
  <c r="EM87" i="27"/>
  <c r="EN87" i="27"/>
  <c r="EO87" i="27"/>
  <c r="EP87" i="27"/>
  <c r="EQ87" i="27"/>
  <c r="ER87" i="27"/>
  <c r="ES87" i="27"/>
  <c r="ET87" i="27"/>
  <c r="EU87" i="27"/>
  <c r="EV87" i="27"/>
  <c r="EW87" i="27"/>
  <c r="EX87" i="27"/>
  <c r="EY87" i="27"/>
  <c r="EZ87" i="27"/>
  <c r="FA87" i="27"/>
  <c r="FB87" i="27"/>
  <c r="DD88" i="27"/>
  <c r="DE88" i="27"/>
  <c r="DF88" i="27"/>
  <c r="DG88" i="27"/>
  <c r="DH88" i="27"/>
  <c r="DI88" i="27"/>
  <c r="DJ88" i="27"/>
  <c r="DK88" i="27"/>
  <c r="DL88" i="27"/>
  <c r="DM88" i="27"/>
  <c r="DN88" i="27"/>
  <c r="DO88" i="27"/>
  <c r="DP88" i="27"/>
  <c r="DQ88" i="27"/>
  <c r="DR88" i="27"/>
  <c r="DS88" i="27"/>
  <c r="DT88" i="27"/>
  <c r="DT92" i="27" s="1"/>
  <c r="DU88" i="27"/>
  <c r="DU106" i="27" s="1"/>
  <c r="DV88" i="27"/>
  <c r="DW88" i="27"/>
  <c r="DW106" i="27" s="1"/>
  <c r="DX88" i="27"/>
  <c r="DX106" i="27" s="1"/>
  <c r="DY88" i="27"/>
  <c r="DZ88" i="27"/>
  <c r="EA88" i="27"/>
  <c r="EE88" i="27"/>
  <c r="EF88" i="27"/>
  <c r="EG88" i="27"/>
  <c r="EH88" i="27"/>
  <c r="EI88" i="27"/>
  <c r="EJ88" i="27"/>
  <c r="EK88" i="27"/>
  <c r="EL88" i="27"/>
  <c r="EM88" i="27"/>
  <c r="EN88" i="27"/>
  <c r="EO88" i="27"/>
  <c r="EP88" i="27"/>
  <c r="EQ88" i="27"/>
  <c r="ER88" i="27"/>
  <c r="ES88" i="27"/>
  <c r="ET88" i="27"/>
  <c r="EU88" i="27"/>
  <c r="EV88" i="27"/>
  <c r="EW88" i="27"/>
  <c r="EX88" i="27"/>
  <c r="EY88" i="27"/>
  <c r="EZ88" i="27"/>
  <c r="FA88" i="27"/>
  <c r="FB88" i="27"/>
  <c r="DD89" i="27"/>
  <c r="DE89" i="27"/>
  <c r="DF89" i="27"/>
  <c r="DG89" i="27"/>
  <c r="DH89" i="27"/>
  <c r="DI89" i="27"/>
  <c r="DJ89" i="27"/>
  <c r="DK89" i="27"/>
  <c r="DL89" i="27"/>
  <c r="DM89" i="27"/>
  <c r="DN89" i="27"/>
  <c r="DO89" i="27"/>
  <c r="DP89" i="27"/>
  <c r="DQ89" i="27"/>
  <c r="DR89" i="27"/>
  <c r="DS89" i="27"/>
  <c r="DT89" i="27"/>
  <c r="DU89" i="27"/>
  <c r="DV89" i="27"/>
  <c r="DW89" i="27"/>
  <c r="DX89" i="27"/>
  <c r="DY89" i="27"/>
  <c r="DZ89" i="27"/>
  <c r="EA89" i="27"/>
  <c r="EE89" i="27"/>
  <c r="EF89" i="27"/>
  <c r="EG89" i="27"/>
  <c r="EH89" i="27"/>
  <c r="EI89" i="27"/>
  <c r="EJ89" i="27"/>
  <c r="EK89" i="27"/>
  <c r="EL89" i="27"/>
  <c r="EM89" i="27"/>
  <c r="EN89" i="27"/>
  <c r="EO89" i="27"/>
  <c r="EP89" i="27"/>
  <c r="EQ89" i="27"/>
  <c r="ER89" i="27"/>
  <c r="ES89" i="27"/>
  <c r="ET89" i="27"/>
  <c r="EU89" i="27"/>
  <c r="EV89" i="27"/>
  <c r="EW89" i="27"/>
  <c r="EX89" i="27"/>
  <c r="EY89" i="27"/>
  <c r="EZ89" i="27"/>
  <c r="FA89" i="27"/>
  <c r="FB89" i="27"/>
  <c r="DV101" i="27"/>
  <c r="DZ101" i="27"/>
  <c r="EE90" i="27"/>
  <c r="EE101" i="27" s="1"/>
  <c r="EF90" i="27"/>
  <c r="EF101" i="27" s="1"/>
  <c r="EG90" i="27"/>
  <c r="EG101" i="27" s="1"/>
  <c r="EH90" i="27"/>
  <c r="EH101" i="27" s="1"/>
  <c r="EI90" i="27"/>
  <c r="EI101" i="27" s="1"/>
  <c r="EJ90" i="27"/>
  <c r="EJ101" i="27" s="1"/>
  <c r="EK90" i="27"/>
  <c r="EK101" i="27" s="1"/>
  <c r="EL90" i="27"/>
  <c r="EL101" i="27" s="1"/>
  <c r="EM90" i="27"/>
  <c r="EM101" i="27" s="1"/>
  <c r="EN90" i="27"/>
  <c r="EN101" i="27" s="1"/>
  <c r="EO90" i="27"/>
  <c r="EO101" i="27" s="1"/>
  <c r="EP90" i="27"/>
  <c r="EP101" i="27" s="1"/>
  <c r="EQ90" i="27"/>
  <c r="EQ101" i="27" s="1"/>
  <c r="ER90" i="27"/>
  <c r="ER101" i="27" s="1"/>
  <c r="ES90" i="27"/>
  <c r="ES101" i="27" s="1"/>
  <c r="ET90" i="27"/>
  <c r="ET101" i="27" s="1"/>
  <c r="EU90" i="27"/>
  <c r="EU101" i="27" s="1"/>
  <c r="EV90" i="27"/>
  <c r="EV101" i="27" s="1"/>
  <c r="EW90" i="27"/>
  <c r="EW101" i="27" s="1"/>
  <c r="EX90" i="27"/>
  <c r="EX101" i="27" s="1"/>
  <c r="EY90" i="27"/>
  <c r="EZ90" i="27"/>
  <c r="EZ101" i="27" s="1"/>
  <c r="FA90" i="27"/>
  <c r="FA101" i="27" s="1"/>
  <c r="FB90" i="27"/>
  <c r="EY101" i="27"/>
  <c r="FA102" i="27"/>
  <c r="EY102" i="27"/>
  <c r="EX102" i="27"/>
  <c r="EW102" i="27"/>
  <c r="EU102" i="27"/>
  <c r="ET102" i="27"/>
  <c r="ES102" i="27"/>
  <c r="EQ102" i="27"/>
  <c r="EP102" i="27"/>
  <c r="EO102" i="27"/>
  <c r="EM102" i="27"/>
  <c r="EK102" i="27"/>
  <c r="EI102" i="27"/>
  <c r="EH102" i="27"/>
  <c r="EG102" i="27"/>
  <c r="EE102" i="27"/>
  <c r="DY101" i="27"/>
  <c r="DX101" i="27"/>
  <c r="DW101" i="27"/>
  <c r="DU101" i="27"/>
  <c r="DT101" i="27"/>
  <c r="DS101" i="27"/>
  <c r="DZ106" i="27"/>
  <c r="DY106" i="27"/>
  <c r="DV106" i="27"/>
  <c r="DT106" i="27"/>
  <c r="DS106" i="27"/>
  <c r="EA102" i="27"/>
  <c r="DZ102" i="27"/>
  <c r="DY102" i="27"/>
  <c r="DX102" i="27"/>
  <c r="DW102" i="27"/>
  <c r="DV102" i="27"/>
  <c r="DU102" i="27"/>
  <c r="DT102" i="27"/>
  <c r="DS102" i="27"/>
  <c r="D57" i="26"/>
  <c r="AE57" i="26" s="1"/>
  <c r="AC57" i="26"/>
  <c r="AD57" i="26"/>
  <c r="D58" i="26"/>
  <c r="AE58" i="26" s="1"/>
  <c r="AC58" i="26"/>
  <c r="AD58" i="26"/>
  <c r="D59" i="26"/>
  <c r="AE59" i="26" s="1"/>
  <c r="AC59" i="26"/>
  <c r="AD59" i="26"/>
  <c r="D60" i="26"/>
  <c r="AE60" i="26" s="1"/>
  <c r="AC60" i="26"/>
  <c r="AD60" i="26"/>
  <c r="D61" i="26"/>
  <c r="AE61" i="26" s="1"/>
  <c r="AC61" i="26"/>
  <c r="AD61" i="26"/>
  <c r="D62" i="26"/>
  <c r="AE62" i="26" s="1"/>
  <c r="AC62" i="26"/>
  <c r="AD62" i="26"/>
  <c r="D63" i="26"/>
  <c r="AE63" i="26" s="1"/>
  <c r="AC63" i="26"/>
  <c r="AD63" i="26"/>
  <c r="D64" i="26"/>
  <c r="AE64" i="26" s="1"/>
  <c r="AC64" i="26"/>
  <c r="AD64" i="26"/>
  <c r="D65" i="26"/>
  <c r="AE65" i="26" s="1"/>
  <c r="AC65" i="26"/>
  <c r="AD65" i="26"/>
  <c r="D66" i="26"/>
  <c r="AE66" i="26" s="1"/>
  <c r="AC66" i="26"/>
  <c r="AD66" i="26"/>
  <c r="D67" i="26"/>
  <c r="AE67" i="26" s="1"/>
  <c r="AC67" i="26"/>
  <c r="AD67" i="26"/>
  <c r="H15" i="27"/>
  <c r="CE14" i="27"/>
  <c r="CF14" i="27"/>
  <c r="CG14" i="27"/>
  <c r="CH14" i="27"/>
  <c r="CI14" i="27"/>
  <c r="CJ14" i="27"/>
  <c r="CK14" i="27"/>
  <c r="CL14" i="27"/>
  <c r="CM14" i="27"/>
  <c r="CN14" i="27"/>
  <c r="DD106" i="27" s="1"/>
  <c r="CO14" i="27"/>
  <c r="CP14" i="27"/>
  <c r="DF106" i="27" s="1"/>
  <c r="CQ14" i="27"/>
  <c r="DG106" i="27" s="1"/>
  <c r="CR14" i="27"/>
  <c r="DH106" i="27" s="1"/>
  <c r="CS14" i="27"/>
  <c r="CT14" i="27"/>
  <c r="DJ106" i="27" s="1"/>
  <c r="CU14" i="27"/>
  <c r="DK106" i="27" s="1"/>
  <c r="CV14" i="27"/>
  <c r="DL106" i="27" s="1"/>
  <c r="CW14" i="27"/>
  <c r="CX14" i="27"/>
  <c r="DN106" i="27" s="1"/>
  <c r="CY14" i="27"/>
  <c r="DO106" i="27" s="1"/>
  <c r="CZ14" i="27"/>
  <c r="DP106" i="27" s="1"/>
  <c r="DA14" i="27"/>
  <c r="DB14" i="27"/>
  <c r="DR106" i="27" s="1"/>
  <c r="CE15" i="27"/>
  <c r="CF15" i="27"/>
  <c r="CG15" i="27"/>
  <c r="CH15" i="27"/>
  <c r="CI15" i="27"/>
  <c r="CJ15" i="27"/>
  <c r="CK15" i="27"/>
  <c r="CL15" i="27"/>
  <c r="CM15" i="27"/>
  <c r="CN15" i="27"/>
  <c r="CO15" i="27"/>
  <c r="DE106" i="27" s="1"/>
  <c r="CP15" i="27"/>
  <c r="CQ15" i="27"/>
  <c r="CR15" i="27"/>
  <c r="CS15" i="27"/>
  <c r="DI106" i="27" s="1"/>
  <c r="CT15" i="27"/>
  <c r="CU15" i="27"/>
  <c r="CV15" i="27"/>
  <c r="CW15" i="27"/>
  <c r="DM106" i="27" s="1"/>
  <c r="CX15" i="27"/>
  <c r="CY15" i="27"/>
  <c r="CZ15" i="27"/>
  <c r="DA15" i="27"/>
  <c r="DQ106" i="27" s="1"/>
  <c r="DB15" i="27"/>
  <c r="CE16" i="27"/>
  <c r="CF16" i="27"/>
  <c r="CG16" i="27"/>
  <c r="CH16" i="27"/>
  <c r="CI16" i="27"/>
  <c r="CJ16" i="27"/>
  <c r="CK16" i="27"/>
  <c r="CL16" i="27"/>
  <c r="CM16" i="27"/>
  <c r="CN16" i="27"/>
  <c r="CO16" i="27"/>
  <c r="CP16" i="27"/>
  <c r="CQ16" i="27"/>
  <c r="CR16" i="27"/>
  <c r="CS16" i="27"/>
  <c r="CT16" i="27"/>
  <c r="CU16" i="27"/>
  <c r="CV16" i="27"/>
  <c r="CW16" i="27"/>
  <c r="CX16" i="27"/>
  <c r="CY16" i="27"/>
  <c r="CZ16" i="27"/>
  <c r="DA16" i="27"/>
  <c r="DB16" i="27"/>
  <c r="CE17" i="27"/>
  <c r="CF17" i="27"/>
  <c r="CG17" i="27"/>
  <c r="CH17" i="27"/>
  <c r="CI17" i="27"/>
  <c r="CJ17" i="27"/>
  <c r="CK17" i="27"/>
  <c r="CL17" i="27"/>
  <c r="CM17" i="27"/>
  <c r="CN17" i="27"/>
  <c r="CO17" i="27"/>
  <c r="CP17" i="27"/>
  <c r="CQ17" i="27"/>
  <c r="CR17" i="27"/>
  <c r="DH92" i="27" s="1"/>
  <c r="CS17" i="27"/>
  <c r="CT17" i="27"/>
  <c r="CU17" i="27"/>
  <c r="CV17" i="27"/>
  <c r="DL92" i="27" s="1"/>
  <c r="CW17" i="27"/>
  <c r="CX17" i="27"/>
  <c r="CY17" i="27"/>
  <c r="CZ17" i="27"/>
  <c r="DP92" i="27" s="1"/>
  <c r="DA17" i="27"/>
  <c r="DB17" i="27"/>
  <c r="CE18" i="27"/>
  <c r="CF18" i="27"/>
  <c r="CG18" i="27"/>
  <c r="CH18" i="27"/>
  <c r="CI18" i="27"/>
  <c r="CJ18" i="27"/>
  <c r="CK18" i="27"/>
  <c r="CL18" i="27"/>
  <c r="CM18" i="27"/>
  <c r="CN18" i="27"/>
  <c r="DD102" i="27" s="1"/>
  <c r="CO18" i="27"/>
  <c r="DE102" i="27" s="1"/>
  <c r="CP18" i="27"/>
  <c r="DF102" i="27" s="1"/>
  <c r="CQ18" i="27"/>
  <c r="DG102" i="27" s="1"/>
  <c r="CR18" i="27"/>
  <c r="DH102" i="27" s="1"/>
  <c r="CS18" i="27"/>
  <c r="DI102" i="27" s="1"/>
  <c r="CT18" i="27"/>
  <c r="DJ102" i="27" s="1"/>
  <c r="CU18" i="27"/>
  <c r="DK102" i="27" s="1"/>
  <c r="CV18" i="27"/>
  <c r="DL102" i="27" s="1"/>
  <c r="CW18" i="27"/>
  <c r="DM102" i="27" s="1"/>
  <c r="CX18" i="27"/>
  <c r="DN102" i="27" s="1"/>
  <c r="CY18" i="27"/>
  <c r="DO102" i="27" s="1"/>
  <c r="CZ18" i="27"/>
  <c r="DP102" i="27" s="1"/>
  <c r="DA18" i="27"/>
  <c r="DQ102" i="27" s="1"/>
  <c r="DB18" i="27"/>
  <c r="DR102" i="27" s="1"/>
  <c r="CE19" i="27"/>
  <c r="CF19" i="27"/>
  <c r="CG19" i="27"/>
  <c r="CH19" i="27"/>
  <c r="CI19" i="27"/>
  <c r="CJ19" i="27"/>
  <c r="CK19" i="27"/>
  <c r="CL19" i="27"/>
  <c r="CM19" i="27"/>
  <c r="CN19" i="27"/>
  <c r="DD101" i="27" s="1"/>
  <c r="CO19" i="27"/>
  <c r="DE101" i="27" s="1"/>
  <c r="CP19" i="27"/>
  <c r="DF101" i="27" s="1"/>
  <c r="CQ19" i="27"/>
  <c r="DG101" i="27" s="1"/>
  <c r="CR19" i="27"/>
  <c r="DH101" i="27" s="1"/>
  <c r="CS19" i="27"/>
  <c r="DI101" i="27" s="1"/>
  <c r="CT19" i="27"/>
  <c r="DJ101" i="27" s="1"/>
  <c r="CU19" i="27"/>
  <c r="DK101" i="27" s="1"/>
  <c r="CV19" i="27"/>
  <c r="DL101" i="27" s="1"/>
  <c r="CW19" i="27"/>
  <c r="DM101" i="27" s="1"/>
  <c r="CX19" i="27"/>
  <c r="DN101" i="27" s="1"/>
  <c r="CY19" i="27"/>
  <c r="DO101" i="27" s="1"/>
  <c r="CZ19" i="27"/>
  <c r="DP101" i="27" s="1"/>
  <c r="DA19" i="27"/>
  <c r="DQ101" i="27" s="1"/>
  <c r="DB19" i="27"/>
  <c r="DR101" i="27" s="1"/>
  <c r="CE20" i="27"/>
  <c r="CF20" i="27"/>
  <c r="CG20" i="27"/>
  <c r="CH20" i="27"/>
  <c r="CI20" i="27"/>
  <c r="CJ20" i="27"/>
  <c r="CK20" i="27"/>
  <c r="CL20" i="27"/>
  <c r="CM20" i="27"/>
  <c r="CN20" i="27"/>
  <c r="CO20" i="27"/>
  <c r="CP20" i="27"/>
  <c r="CQ20" i="27"/>
  <c r="CR20" i="27"/>
  <c r="CS20" i="27"/>
  <c r="CT20" i="27"/>
  <c r="CU20" i="27"/>
  <c r="CV20" i="27"/>
  <c r="CW20" i="27"/>
  <c r="CX20" i="27"/>
  <c r="CY20" i="27"/>
  <c r="CZ20" i="27"/>
  <c r="DA20" i="27"/>
  <c r="DB20" i="27"/>
  <c r="CE21" i="27"/>
  <c r="CF21" i="27"/>
  <c r="CG21" i="27"/>
  <c r="CH21" i="27"/>
  <c r="CI21" i="27"/>
  <c r="CJ21" i="27"/>
  <c r="CK21" i="27"/>
  <c r="CL21" i="27"/>
  <c r="CM21" i="27"/>
  <c r="CN21" i="27"/>
  <c r="CO21" i="27"/>
  <c r="CP21" i="27"/>
  <c r="CQ21" i="27"/>
  <c r="CR21" i="27"/>
  <c r="CS21" i="27"/>
  <c r="CT21" i="27"/>
  <c r="CU21" i="27"/>
  <c r="CV21" i="27"/>
  <c r="CW21" i="27"/>
  <c r="CX21" i="27"/>
  <c r="CY21" i="27"/>
  <c r="CZ21" i="27"/>
  <c r="DA21" i="27"/>
  <c r="DB21" i="27"/>
  <c r="CE22" i="27"/>
  <c r="CF22" i="27"/>
  <c r="CG22" i="27"/>
  <c r="CH22" i="27"/>
  <c r="CI22" i="27"/>
  <c r="CJ22" i="27"/>
  <c r="CK22" i="27"/>
  <c r="CL22" i="27"/>
  <c r="CM22" i="27"/>
  <c r="CN22" i="27"/>
  <c r="CO22" i="27"/>
  <c r="CP22" i="27"/>
  <c r="CQ22" i="27"/>
  <c r="CR22" i="27"/>
  <c r="CS22" i="27"/>
  <c r="CT22" i="27"/>
  <c r="CU22" i="27"/>
  <c r="CV22" i="27"/>
  <c r="CW22" i="27"/>
  <c r="CX22" i="27"/>
  <c r="CY22" i="27"/>
  <c r="CZ22" i="27"/>
  <c r="DA22" i="27"/>
  <c r="DB22" i="27"/>
  <c r="CE23" i="27"/>
  <c r="CF23" i="27"/>
  <c r="CG23" i="27"/>
  <c r="CH23" i="27"/>
  <c r="CI23" i="27"/>
  <c r="CJ23" i="27"/>
  <c r="CK23" i="27"/>
  <c r="CL23" i="27"/>
  <c r="CM23" i="27"/>
  <c r="CN23" i="27"/>
  <c r="CO23" i="27"/>
  <c r="CP23" i="27"/>
  <c r="CQ23" i="27"/>
  <c r="CR23" i="27"/>
  <c r="CS23" i="27"/>
  <c r="CT23" i="27"/>
  <c r="CU23" i="27"/>
  <c r="CV23" i="27"/>
  <c r="CW23" i="27"/>
  <c r="CX23" i="27"/>
  <c r="CY23" i="27"/>
  <c r="CZ23" i="27"/>
  <c r="DA23" i="27"/>
  <c r="DB23" i="27"/>
  <c r="CE24" i="27"/>
  <c r="CF24" i="27"/>
  <c r="CG24" i="27"/>
  <c r="CH24" i="27"/>
  <c r="CI24" i="27"/>
  <c r="CJ24" i="27"/>
  <c r="CK24" i="27"/>
  <c r="CL24" i="27"/>
  <c r="CM24" i="27"/>
  <c r="CN24" i="27"/>
  <c r="CO24" i="27"/>
  <c r="CP24" i="27"/>
  <c r="CQ24" i="27"/>
  <c r="CR24" i="27"/>
  <c r="CS24" i="27"/>
  <c r="CT24" i="27"/>
  <c r="CU24" i="27"/>
  <c r="CV24" i="27"/>
  <c r="CW24" i="27"/>
  <c r="CX24" i="27"/>
  <c r="CY24" i="27"/>
  <c r="CZ24" i="27"/>
  <c r="DA24" i="27"/>
  <c r="DB24" i="27"/>
  <c r="CE25" i="27"/>
  <c r="CF25" i="27"/>
  <c r="CG25" i="27"/>
  <c r="CH25" i="27"/>
  <c r="CI25" i="27"/>
  <c r="CJ25" i="27"/>
  <c r="CK25" i="27"/>
  <c r="CL25" i="27"/>
  <c r="CM25" i="27"/>
  <c r="CN25" i="27"/>
  <c r="CO25" i="27"/>
  <c r="CP25" i="27"/>
  <c r="CQ25" i="27"/>
  <c r="CR25" i="27"/>
  <c r="CS25" i="27"/>
  <c r="CT25" i="27"/>
  <c r="CU25" i="27"/>
  <c r="CV25" i="27"/>
  <c r="CW25" i="27"/>
  <c r="CX25" i="27"/>
  <c r="CY25" i="27"/>
  <c r="CZ25" i="27"/>
  <c r="DA25" i="27"/>
  <c r="DB25" i="27"/>
  <c r="CE26" i="27"/>
  <c r="CF26" i="27"/>
  <c r="CG26" i="27"/>
  <c r="CH26" i="27"/>
  <c r="CI26" i="27"/>
  <c r="CJ26" i="27"/>
  <c r="CK26" i="27"/>
  <c r="CL26" i="27"/>
  <c r="CM26" i="27"/>
  <c r="CN26" i="27"/>
  <c r="CO26" i="27"/>
  <c r="CP26" i="27"/>
  <c r="CQ26" i="27"/>
  <c r="CR26" i="27"/>
  <c r="CS26" i="27"/>
  <c r="CT26" i="27"/>
  <c r="CU26" i="27"/>
  <c r="CV26" i="27"/>
  <c r="CW26" i="27"/>
  <c r="CX26" i="27"/>
  <c r="CY26" i="27"/>
  <c r="CZ26" i="27"/>
  <c r="DA26" i="27"/>
  <c r="DB26" i="27"/>
  <c r="CE27" i="27"/>
  <c r="CF27" i="27"/>
  <c r="CG27" i="27"/>
  <c r="CH27" i="27"/>
  <c r="CI27" i="27"/>
  <c r="CJ27" i="27"/>
  <c r="CK27" i="27"/>
  <c r="CL27" i="27"/>
  <c r="CM27" i="27"/>
  <c r="CN27" i="27"/>
  <c r="CO27" i="27"/>
  <c r="CP27" i="27"/>
  <c r="CQ27" i="27"/>
  <c r="CR27" i="27"/>
  <c r="CS27" i="27"/>
  <c r="CT27" i="27"/>
  <c r="CU27" i="27"/>
  <c r="CV27" i="27"/>
  <c r="CW27" i="27"/>
  <c r="CX27" i="27"/>
  <c r="CY27" i="27"/>
  <c r="CZ27" i="27"/>
  <c r="DA27" i="27"/>
  <c r="DB27" i="27"/>
  <c r="CE28" i="27"/>
  <c r="CF28" i="27"/>
  <c r="CG28" i="27"/>
  <c r="CH28" i="27"/>
  <c r="CI28" i="27"/>
  <c r="CJ28" i="27"/>
  <c r="CK28" i="27"/>
  <c r="CL28" i="27"/>
  <c r="CM28" i="27"/>
  <c r="CN28" i="27"/>
  <c r="CO28" i="27"/>
  <c r="CP28" i="27"/>
  <c r="CQ28" i="27"/>
  <c r="CR28" i="27"/>
  <c r="CS28" i="27"/>
  <c r="CT28" i="27"/>
  <c r="CU28" i="27"/>
  <c r="CV28" i="27"/>
  <c r="CW28" i="27"/>
  <c r="CX28" i="27"/>
  <c r="CY28" i="27"/>
  <c r="CZ28" i="27"/>
  <c r="DA28" i="27"/>
  <c r="DB28" i="27"/>
  <c r="CE29" i="27"/>
  <c r="CF29" i="27"/>
  <c r="CG29" i="27"/>
  <c r="CH29" i="27"/>
  <c r="CI29" i="27"/>
  <c r="CJ29" i="27"/>
  <c r="CK29" i="27"/>
  <c r="CL29" i="27"/>
  <c r="CM29" i="27"/>
  <c r="CN29" i="27"/>
  <c r="CO29" i="27"/>
  <c r="CP29" i="27"/>
  <c r="CQ29" i="27"/>
  <c r="CR29" i="27"/>
  <c r="CS29" i="27"/>
  <c r="CT29" i="27"/>
  <c r="CU29" i="27"/>
  <c r="CV29" i="27"/>
  <c r="CW29" i="27"/>
  <c r="CX29" i="27"/>
  <c r="CY29" i="27"/>
  <c r="CZ29" i="27"/>
  <c r="DA29" i="27"/>
  <c r="DB29" i="27"/>
  <c r="CE30" i="27"/>
  <c r="CF30" i="27"/>
  <c r="CG30" i="27"/>
  <c r="CH30" i="27"/>
  <c r="CI30" i="27"/>
  <c r="CJ30" i="27"/>
  <c r="CK30" i="27"/>
  <c r="CL30" i="27"/>
  <c r="CM30" i="27"/>
  <c r="CN30" i="27"/>
  <c r="CO30" i="27"/>
  <c r="CP30" i="27"/>
  <c r="CQ30" i="27"/>
  <c r="CR30" i="27"/>
  <c r="CS30" i="27"/>
  <c r="CT30" i="27"/>
  <c r="CU30" i="27"/>
  <c r="CV30" i="27"/>
  <c r="CW30" i="27"/>
  <c r="CX30" i="27"/>
  <c r="CY30" i="27"/>
  <c r="CZ30" i="27"/>
  <c r="DA30" i="27"/>
  <c r="DB30" i="27"/>
  <c r="CE31" i="27"/>
  <c r="CF31" i="27"/>
  <c r="CG31" i="27"/>
  <c r="CH31" i="27"/>
  <c r="CI31" i="27"/>
  <c r="CJ31" i="27"/>
  <c r="CK31" i="27"/>
  <c r="CL31" i="27"/>
  <c r="CM31" i="27"/>
  <c r="CN31" i="27"/>
  <c r="CO31" i="27"/>
  <c r="CP31" i="27"/>
  <c r="CQ31" i="27"/>
  <c r="CR31" i="27"/>
  <c r="CS31" i="27"/>
  <c r="CT31" i="27"/>
  <c r="CU31" i="27"/>
  <c r="CV31" i="27"/>
  <c r="CW31" i="27"/>
  <c r="CX31" i="27"/>
  <c r="CY31" i="27"/>
  <c r="CZ31" i="27"/>
  <c r="DA31" i="27"/>
  <c r="DB31" i="27"/>
  <c r="CE32" i="27"/>
  <c r="CF32" i="27"/>
  <c r="CG32" i="27"/>
  <c r="CH32" i="27"/>
  <c r="CI32" i="27"/>
  <c r="CJ32" i="27"/>
  <c r="CK32" i="27"/>
  <c r="CL32" i="27"/>
  <c r="CM32" i="27"/>
  <c r="CN32" i="27"/>
  <c r="CO32" i="27"/>
  <c r="CP32" i="27"/>
  <c r="CQ32" i="27"/>
  <c r="CR32" i="27"/>
  <c r="CS32" i="27"/>
  <c r="CT32" i="27"/>
  <c r="CU32" i="27"/>
  <c r="CV32" i="27"/>
  <c r="CW32" i="27"/>
  <c r="CX32" i="27"/>
  <c r="CY32" i="27"/>
  <c r="CZ32" i="27"/>
  <c r="DA32" i="27"/>
  <c r="DB32" i="27"/>
  <c r="CE33" i="27"/>
  <c r="CF33" i="27"/>
  <c r="CG33" i="27"/>
  <c r="CH33" i="27"/>
  <c r="CI33" i="27"/>
  <c r="CJ33" i="27"/>
  <c r="CK33" i="27"/>
  <c r="CL33" i="27"/>
  <c r="CM33" i="27"/>
  <c r="CN33" i="27"/>
  <c r="CO33" i="27"/>
  <c r="CP33" i="27"/>
  <c r="CQ33" i="27"/>
  <c r="CR33" i="27"/>
  <c r="CS33" i="27"/>
  <c r="CT33" i="27"/>
  <c r="CU33" i="27"/>
  <c r="CV33" i="27"/>
  <c r="CW33" i="27"/>
  <c r="CX33" i="27"/>
  <c r="CY33" i="27"/>
  <c r="CZ33" i="27"/>
  <c r="DA33" i="27"/>
  <c r="DB33" i="27"/>
  <c r="CE34" i="27"/>
  <c r="CF34" i="27"/>
  <c r="CG34" i="27"/>
  <c r="CH34" i="27"/>
  <c r="CI34" i="27"/>
  <c r="CJ34" i="27"/>
  <c r="CK34" i="27"/>
  <c r="CL34" i="27"/>
  <c r="CM34" i="27"/>
  <c r="CN34" i="27"/>
  <c r="CO34" i="27"/>
  <c r="CP34" i="27"/>
  <c r="CQ34" i="27"/>
  <c r="CR34" i="27"/>
  <c r="CS34" i="27"/>
  <c r="CT34" i="27"/>
  <c r="CU34" i="27"/>
  <c r="CV34" i="27"/>
  <c r="CW34" i="27"/>
  <c r="CX34" i="27"/>
  <c r="CY34" i="27"/>
  <c r="CZ34" i="27"/>
  <c r="DA34" i="27"/>
  <c r="DB34" i="27"/>
  <c r="CE35" i="27"/>
  <c r="CF35" i="27"/>
  <c r="CG35" i="27"/>
  <c r="CH35" i="27"/>
  <c r="CI35" i="27"/>
  <c r="CJ35" i="27"/>
  <c r="CK35" i="27"/>
  <c r="CL35" i="27"/>
  <c r="CM35" i="27"/>
  <c r="CN35" i="27"/>
  <c r="CO35" i="27"/>
  <c r="CP35" i="27"/>
  <c r="CQ35" i="27"/>
  <c r="CR35" i="27"/>
  <c r="CS35" i="27"/>
  <c r="CT35" i="27"/>
  <c r="CU35" i="27"/>
  <c r="CV35" i="27"/>
  <c r="CW35" i="27"/>
  <c r="CX35" i="27"/>
  <c r="CY35" i="27"/>
  <c r="CZ35" i="27"/>
  <c r="DA35" i="27"/>
  <c r="DB35" i="27"/>
  <c r="CE36" i="27"/>
  <c r="CF36" i="27"/>
  <c r="CG36" i="27"/>
  <c r="CH36" i="27"/>
  <c r="CI36" i="27"/>
  <c r="CJ36" i="27"/>
  <c r="CK36" i="27"/>
  <c r="CL36" i="27"/>
  <c r="CM36" i="27"/>
  <c r="CN36" i="27"/>
  <c r="CO36" i="27"/>
  <c r="CP36" i="27"/>
  <c r="CQ36" i="27"/>
  <c r="CR36" i="27"/>
  <c r="CS36" i="27"/>
  <c r="CT36" i="27"/>
  <c r="CU36" i="27"/>
  <c r="CV36" i="27"/>
  <c r="CW36" i="27"/>
  <c r="CX36" i="27"/>
  <c r="CY36" i="27"/>
  <c r="CZ36" i="27"/>
  <c r="DA36" i="27"/>
  <c r="DB36" i="27"/>
  <c r="CE37" i="27"/>
  <c r="CF37" i="27"/>
  <c r="CG37" i="27"/>
  <c r="CH37" i="27"/>
  <c r="CI37" i="27"/>
  <c r="CJ37" i="27"/>
  <c r="CK37" i="27"/>
  <c r="CL37" i="27"/>
  <c r="CM37" i="27"/>
  <c r="CN37" i="27"/>
  <c r="CO37" i="27"/>
  <c r="CP37" i="27"/>
  <c r="CQ37" i="27"/>
  <c r="CR37" i="27"/>
  <c r="CS37" i="27"/>
  <c r="CT37" i="27"/>
  <c r="CU37" i="27"/>
  <c r="CV37" i="27"/>
  <c r="CW37" i="27"/>
  <c r="CX37" i="27"/>
  <c r="CY37" i="27"/>
  <c r="CZ37" i="27"/>
  <c r="DA37" i="27"/>
  <c r="DB37" i="27"/>
  <c r="CE38" i="27"/>
  <c r="CF38" i="27"/>
  <c r="CG38" i="27"/>
  <c r="CH38" i="27"/>
  <c r="CI38" i="27"/>
  <c r="CJ38" i="27"/>
  <c r="CK38" i="27"/>
  <c r="CL38" i="27"/>
  <c r="CM38" i="27"/>
  <c r="CN38" i="27"/>
  <c r="CO38" i="27"/>
  <c r="CP38" i="27"/>
  <c r="CQ38" i="27"/>
  <c r="CR38" i="27"/>
  <c r="CS38" i="27"/>
  <c r="CT38" i="27"/>
  <c r="CU38" i="27"/>
  <c r="CV38" i="27"/>
  <c r="CW38" i="27"/>
  <c r="CX38" i="27"/>
  <c r="CY38" i="27"/>
  <c r="CZ38" i="27"/>
  <c r="DA38" i="27"/>
  <c r="DB38" i="27"/>
  <c r="CE39" i="27"/>
  <c r="CF39" i="27"/>
  <c r="CG39" i="27"/>
  <c r="CH39" i="27"/>
  <c r="CI39" i="27"/>
  <c r="CJ39" i="27"/>
  <c r="CK39" i="27"/>
  <c r="CL39" i="27"/>
  <c r="CM39" i="27"/>
  <c r="CN39" i="27"/>
  <c r="CO39" i="27"/>
  <c r="CP39" i="27"/>
  <c r="CQ39" i="27"/>
  <c r="CR39" i="27"/>
  <c r="CS39" i="27"/>
  <c r="CT39" i="27"/>
  <c r="CU39" i="27"/>
  <c r="CV39" i="27"/>
  <c r="CW39" i="27"/>
  <c r="CX39" i="27"/>
  <c r="CY39" i="27"/>
  <c r="CZ39" i="27"/>
  <c r="DA39" i="27"/>
  <c r="DB39" i="27"/>
  <c r="CE40" i="27"/>
  <c r="CF40" i="27"/>
  <c r="CG40" i="27"/>
  <c r="CH40" i="27"/>
  <c r="CI40" i="27"/>
  <c r="CJ40" i="27"/>
  <c r="CK40" i="27"/>
  <c r="CL40" i="27"/>
  <c r="CM40" i="27"/>
  <c r="CN40" i="27"/>
  <c r="CO40" i="27"/>
  <c r="CP40" i="27"/>
  <c r="CQ40" i="27"/>
  <c r="CR40" i="27"/>
  <c r="CS40" i="27"/>
  <c r="CT40" i="27"/>
  <c r="CU40" i="27"/>
  <c r="CV40" i="27"/>
  <c r="CW40" i="27"/>
  <c r="CX40" i="27"/>
  <c r="CY40" i="27"/>
  <c r="CZ40" i="27"/>
  <c r="DA40" i="27"/>
  <c r="DB40" i="27"/>
  <c r="CE41" i="27"/>
  <c r="CF41" i="27"/>
  <c r="CG41" i="27"/>
  <c r="CH41" i="27"/>
  <c r="CI41" i="27"/>
  <c r="CJ41" i="27"/>
  <c r="CK41" i="27"/>
  <c r="CL41" i="27"/>
  <c r="CM41" i="27"/>
  <c r="CN41" i="27"/>
  <c r="CO41" i="27"/>
  <c r="CP41" i="27"/>
  <c r="CQ41" i="27"/>
  <c r="CR41" i="27"/>
  <c r="CS41" i="27"/>
  <c r="CT41" i="27"/>
  <c r="CU41" i="27"/>
  <c r="CV41" i="27"/>
  <c r="CW41" i="27"/>
  <c r="CX41" i="27"/>
  <c r="CY41" i="27"/>
  <c r="CZ41" i="27"/>
  <c r="DA41" i="27"/>
  <c r="DB41" i="27"/>
  <c r="CE42" i="27"/>
  <c r="CF42" i="27"/>
  <c r="CG42" i="27"/>
  <c r="CH42" i="27"/>
  <c r="CI42" i="27"/>
  <c r="CJ42" i="27"/>
  <c r="CK42" i="27"/>
  <c r="CL42" i="27"/>
  <c r="CM42" i="27"/>
  <c r="CN42" i="27"/>
  <c r="CO42" i="27"/>
  <c r="CP42" i="27"/>
  <c r="CQ42" i="27"/>
  <c r="CR42" i="27"/>
  <c r="CS42" i="27"/>
  <c r="CT42" i="27"/>
  <c r="CU42" i="27"/>
  <c r="CV42" i="27"/>
  <c r="CW42" i="27"/>
  <c r="CX42" i="27"/>
  <c r="CY42" i="27"/>
  <c r="CZ42" i="27"/>
  <c r="DA42" i="27"/>
  <c r="DB42" i="27"/>
  <c r="CE43" i="27"/>
  <c r="CF43" i="27"/>
  <c r="CG43" i="27"/>
  <c r="CH43" i="27"/>
  <c r="CI43" i="27"/>
  <c r="CJ43" i="27"/>
  <c r="CK43" i="27"/>
  <c r="CL43" i="27"/>
  <c r="CM43" i="27"/>
  <c r="CN43" i="27"/>
  <c r="CO43" i="27"/>
  <c r="CP43" i="27"/>
  <c r="CQ43" i="27"/>
  <c r="CR43" i="27"/>
  <c r="CS43" i="27"/>
  <c r="CT43" i="27"/>
  <c r="CU43" i="27"/>
  <c r="CV43" i="27"/>
  <c r="CW43" i="27"/>
  <c r="CX43" i="27"/>
  <c r="CY43" i="27"/>
  <c r="CZ43" i="27"/>
  <c r="DA43" i="27"/>
  <c r="DB43" i="27"/>
  <c r="CE44" i="27"/>
  <c r="CF44" i="27"/>
  <c r="CG44" i="27"/>
  <c r="CH44" i="27"/>
  <c r="CI44" i="27"/>
  <c r="CJ44" i="27"/>
  <c r="CK44" i="27"/>
  <c r="CL44" i="27"/>
  <c r="CM44" i="27"/>
  <c r="CN44" i="27"/>
  <c r="CO44" i="27"/>
  <c r="CP44" i="27"/>
  <c r="CQ44" i="27"/>
  <c r="CR44" i="27"/>
  <c r="CS44" i="27"/>
  <c r="CT44" i="27"/>
  <c r="CU44" i="27"/>
  <c r="CV44" i="27"/>
  <c r="CW44" i="27"/>
  <c r="CX44" i="27"/>
  <c r="CY44" i="27"/>
  <c r="CZ44" i="27"/>
  <c r="DA44" i="27"/>
  <c r="DB44" i="27"/>
  <c r="CE45" i="27"/>
  <c r="CF45" i="27"/>
  <c r="CG45" i="27"/>
  <c r="CH45" i="27"/>
  <c r="CI45" i="27"/>
  <c r="CJ45" i="27"/>
  <c r="CK45" i="27"/>
  <c r="CL45" i="27"/>
  <c r="CM45" i="27"/>
  <c r="CN45" i="27"/>
  <c r="CO45" i="27"/>
  <c r="CP45" i="27"/>
  <c r="CQ45" i="27"/>
  <c r="CR45" i="27"/>
  <c r="CS45" i="27"/>
  <c r="CT45" i="27"/>
  <c r="CU45" i="27"/>
  <c r="CV45" i="27"/>
  <c r="CW45" i="27"/>
  <c r="CX45" i="27"/>
  <c r="CY45" i="27"/>
  <c r="CZ45" i="27"/>
  <c r="DA45" i="27"/>
  <c r="DB45" i="27"/>
  <c r="CE46" i="27"/>
  <c r="CF46" i="27"/>
  <c r="CG46" i="27"/>
  <c r="CH46" i="27"/>
  <c r="CI46" i="27"/>
  <c r="CJ46" i="27"/>
  <c r="CK46" i="27"/>
  <c r="CL46" i="27"/>
  <c r="CM46" i="27"/>
  <c r="CN46" i="27"/>
  <c r="CO46" i="27"/>
  <c r="CP46" i="27"/>
  <c r="CQ46" i="27"/>
  <c r="CR46" i="27"/>
  <c r="CS46" i="27"/>
  <c r="CT46" i="27"/>
  <c r="CU46" i="27"/>
  <c r="CV46" i="27"/>
  <c r="CW46" i="27"/>
  <c r="CX46" i="27"/>
  <c r="CY46" i="27"/>
  <c r="CZ46" i="27"/>
  <c r="DA46" i="27"/>
  <c r="DB46" i="27"/>
  <c r="CE47" i="27"/>
  <c r="CF47" i="27"/>
  <c r="CG47" i="27"/>
  <c r="CH47" i="27"/>
  <c r="CI47" i="27"/>
  <c r="CJ47" i="27"/>
  <c r="CK47" i="27"/>
  <c r="CL47" i="27"/>
  <c r="CM47" i="27"/>
  <c r="CN47" i="27"/>
  <c r="CO47" i="27"/>
  <c r="CP47" i="27"/>
  <c r="CQ47" i="27"/>
  <c r="CR47" i="27"/>
  <c r="CS47" i="27"/>
  <c r="CT47" i="27"/>
  <c r="CU47" i="27"/>
  <c r="CV47" i="27"/>
  <c r="CW47" i="27"/>
  <c r="CX47" i="27"/>
  <c r="CY47" i="27"/>
  <c r="CZ47" i="27"/>
  <c r="DA47" i="27"/>
  <c r="DB47" i="27"/>
  <c r="CE48" i="27"/>
  <c r="CF48" i="27"/>
  <c r="CG48" i="27"/>
  <c r="CH48" i="27"/>
  <c r="CI48" i="27"/>
  <c r="CJ48" i="27"/>
  <c r="CK48" i="27"/>
  <c r="CL48" i="27"/>
  <c r="CM48" i="27"/>
  <c r="CN48" i="27"/>
  <c r="CO48" i="27"/>
  <c r="CP48" i="27"/>
  <c r="CQ48" i="27"/>
  <c r="CR48" i="27"/>
  <c r="CS48" i="27"/>
  <c r="CT48" i="27"/>
  <c r="CU48" i="27"/>
  <c r="CV48" i="27"/>
  <c r="CW48" i="27"/>
  <c r="CX48" i="27"/>
  <c r="CY48" i="27"/>
  <c r="CZ48" i="27"/>
  <c r="DA48" i="27"/>
  <c r="DB48" i="27"/>
  <c r="CE49" i="27"/>
  <c r="CF49" i="27"/>
  <c r="CG49" i="27"/>
  <c r="CH49" i="27"/>
  <c r="CI49" i="27"/>
  <c r="CJ49" i="27"/>
  <c r="CK49" i="27"/>
  <c r="CL49" i="27"/>
  <c r="CM49" i="27"/>
  <c r="CN49" i="27"/>
  <c r="CO49" i="27"/>
  <c r="CP49" i="27"/>
  <c r="CQ49" i="27"/>
  <c r="CR49" i="27"/>
  <c r="CS49" i="27"/>
  <c r="CT49" i="27"/>
  <c r="CU49" i="27"/>
  <c r="CV49" i="27"/>
  <c r="CW49" i="27"/>
  <c r="CX49" i="27"/>
  <c r="CY49" i="27"/>
  <c r="CZ49" i="27"/>
  <c r="DA49" i="27"/>
  <c r="DB49" i="27"/>
  <c r="CE50" i="27"/>
  <c r="CF50" i="27"/>
  <c r="CG50" i="27"/>
  <c r="CH50" i="27"/>
  <c r="CI50" i="27"/>
  <c r="CJ50" i="27"/>
  <c r="CK50" i="27"/>
  <c r="CL50" i="27"/>
  <c r="CM50" i="27"/>
  <c r="CN50" i="27"/>
  <c r="CO50" i="27"/>
  <c r="CP50" i="27"/>
  <c r="CQ50" i="27"/>
  <c r="CR50" i="27"/>
  <c r="CS50" i="27"/>
  <c r="CT50" i="27"/>
  <c r="CU50" i="27"/>
  <c r="CV50" i="27"/>
  <c r="CW50" i="27"/>
  <c r="CX50" i="27"/>
  <c r="CY50" i="27"/>
  <c r="CZ50" i="27"/>
  <c r="DA50" i="27"/>
  <c r="DB50" i="27"/>
  <c r="CE51" i="27"/>
  <c r="CF51" i="27"/>
  <c r="CG51" i="27"/>
  <c r="CH51" i="27"/>
  <c r="CI51" i="27"/>
  <c r="CJ51" i="27"/>
  <c r="CK51" i="27"/>
  <c r="CL51" i="27"/>
  <c r="CM51" i="27"/>
  <c r="CN51" i="27"/>
  <c r="CO51" i="27"/>
  <c r="CP51" i="27"/>
  <c r="CQ51" i="27"/>
  <c r="CR51" i="27"/>
  <c r="CS51" i="27"/>
  <c r="CT51" i="27"/>
  <c r="CU51" i="27"/>
  <c r="CV51" i="27"/>
  <c r="CW51" i="27"/>
  <c r="CX51" i="27"/>
  <c r="CY51" i="27"/>
  <c r="CZ51" i="27"/>
  <c r="DA51" i="27"/>
  <c r="DB51" i="27"/>
  <c r="CE52" i="27"/>
  <c r="CF52" i="27"/>
  <c r="CG52" i="27"/>
  <c r="CH52" i="27"/>
  <c r="CI52" i="27"/>
  <c r="CJ52" i="27"/>
  <c r="CK52" i="27"/>
  <c r="CL52" i="27"/>
  <c r="CM52" i="27"/>
  <c r="CN52" i="27"/>
  <c r="CO52" i="27"/>
  <c r="CP52" i="27"/>
  <c r="CQ52" i="27"/>
  <c r="CR52" i="27"/>
  <c r="CS52" i="27"/>
  <c r="CT52" i="27"/>
  <c r="CU52" i="27"/>
  <c r="CV52" i="27"/>
  <c r="CW52" i="27"/>
  <c r="CX52" i="27"/>
  <c r="CY52" i="27"/>
  <c r="CZ52" i="27"/>
  <c r="DA52" i="27"/>
  <c r="DB52" i="27"/>
  <c r="CE53" i="27"/>
  <c r="CF53" i="27"/>
  <c r="CG53" i="27"/>
  <c r="CH53" i="27"/>
  <c r="CI53" i="27"/>
  <c r="CJ53" i="27"/>
  <c r="CK53" i="27"/>
  <c r="CL53" i="27"/>
  <c r="CM53" i="27"/>
  <c r="CN53" i="27"/>
  <c r="CO53" i="27"/>
  <c r="CP53" i="27"/>
  <c r="CQ53" i="27"/>
  <c r="CR53" i="27"/>
  <c r="CS53" i="27"/>
  <c r="CT53" i="27"/>
  <c r="CU53" i="27"/>
  <c r="CV53" i="27"/>
  <c r="CW53" i="27"/>
  <c r="CX53" i="27"/>
  <c r="CY53" i="27"/>
  <c r="CZ53" i="27"/>
  <c r="DA53" i="27"/>
  <c r="DB53" i="27"/>
  <c r="CE54" i="27"/>
  <c r="CF54" i="27"/>
  <c r="CG54" i="27"/>
  <c r="CH54" i="27"/>
  <c r="CI54" i="27"/>
  <c r="CJ54" i="27"/>
  <c r="CK54" i="27"/>
  <c r="CL54" i="27"/>
  <c r="CM54" i="27"/>
  <c r="CN54" i="27"/>
  <c r="CO54" i="27"/>
  <c r="CP54" i="27"/>
  <c r="CQ54" i="27"/>
  <c r="CR54" i="27"/>
  <c r="CS54" i="27"/>
  <c r="CT54" i="27"/>
  <c r="CU54" i="27"/>
  <c r="CV54" i="27"/>
  <c r="CW54" i="27"/>
  <c r="CX54" i="27"/>
  <c r="CY54" i="27"/>
  <c r="CZ54" i="27"/>
  <c r="DA54" i="27"/>
  <c r="DB54" i="27"/>
  <c r="CE55" i="27"/>
  <c r="CF55" i="27"/>
  <c r="CG55" i="27"/>
  <c r="CH55" i="27"/>
  <c r="CI55" i="27"/>
  <c r="CJ55" i="27"/>
  <c r="CK55" i="27"/>
  <c r="CL55" i="27"/>
  <c r="CM55" i="27"/>
  <c r="CN55" i="27"/>
  <c r="CO55" i="27"/>
  <c r="CP55" i="27"/>
  <c r="CQ55" i="27"/>
  <c r="CR55" i="27"/>
  <c r="CS55" i="27"/>
  <c r="CT55" i="27"/>
  <c r="CU55" i="27"/>
  <c r="CV55" i="27"/>
  <c r="CW55" i="27"/>
  <c r="CX55" i="27"/>
  <c r="CY55" i="27"/>
  <c r="CZ55" i="27"/>
  <c r="DA55" i="27"/>
  <c r="DB55" i="27"/>
  <c r="CE56" i="27"/>
  <c r="CF56" i="27"/>
  <c r="CG56" i="27"/>
  <c r="CH56" i="27"/>
  <c r="CI56" i="27"/>
  <c r="CJ56" i="27"/>
  <c r="CK56" i="27"/>
  <c r="CL56" i="27"/>
  <c r="CM56" i="27"/>
  <c r="CN56" i="27"/>
  <c r="CO56" i="27"/>
  <c r="CP56" i="27"/>
  <c r="CQ56" i="27"/>
  <c r="CR56" i="27"/>
  <c r="CS56" i="27"/>
  <c r="CT56" i="27"/>
  <c r="CU56" i="27"/>
  <c r="CV56" i="27"/>
  <c r="CW56" i="27"/>
  <c r="CX56" i="27"/>
  <c r="CY56" i="27"/>
  <c r="CZ56" i="27"/>
  <c r="DA56" i="27"/>
  <c r="DB56" i="27"/>
  <c r="CE57" i="27"/>
  <c r="CF57" i="27"/>
  <c r="CG57" i="27"/>
  <c r="CH57" i="27"/>
  <c r="CI57" i="27"/>
  <c r="CJ57" i="27"/>
  <c r="CK57" i="27"/>
  <c r="CL57" i="27"/>
  <c r="CM57" i="27"/>
  <c r="CN57" i="27"/>
  <c r="CO57" i="27"/>
  <c r="CP57" i="27"/>
  <c r="CQ57" i="27"/>
  <c r="CR57" i="27"/>
  <c r="CS57" i="27"/>
  <c r="CT57" i="27"/>
  <c r="CU57" i="27"/>
  <c r="CV57" i="27"/>
  <c r="CW57" i="27"/>
  <c r="CX57" i="27"/>
  <c r="CY57" i="27"/>
  <c r="CZ57" i="27"/>
  <c r="DA57" i="27"/>
  <c r="DB57" i="27"/>
  <c r="CE58" i="27"/>
  <c r="CF58" i="27"/>
  <c r="CG58" i="27"/>
  <c r="CH58" i="27"/>
  <c r="CI58" i="27"/>
  <c r="CJ58" i="27"/>
  <c r="CK58" i="27"/>
  <c r="CL58" i="27"/>
  <c r="CM58" i="27"/>
  <c r="CN58" i="27"/>
  <c r="CO58" i="27"/>
  <c r="CP58" i="27"/>
  <c r="CQ58" i="27"/>
  <c r="CR58" i="27"/>
  <c r="CS58" i="27"/>
  <c r="CT58" i="27"/>
  <c r="CU58" i="27"/>
  <c r="CV58" i="27"/>
  <c r="CW58" i="27"/>
  <c r="CX58" i="27"/>
  <c r="CY58" i="27"/>
  <c r="CZ58" i="27"/>
  <c r="DA58" i="27"/>
  <c r="DB58" i="27"/>
  <c r="CE70" i="27"/>
  <c r="CF70" i="27"/>
  <c r="CG70" i="27"/>
  <c r="CH70" i="27"/>
  <c r="CI70" i="27"/>
  <c r="CJ70" i="27"/>
  <c r="CK70" i="27"/>
  <c r="CL70" i="27"/>
  <c r="CM70" i="27"/>
  <c r="CN70" i="27"/>
  <c r="CO70" i="27"/>
  <c r="CP70" i="27"/>
  <c r="CQ70" i="27"/>
  <c r="CR70" i="27"/>
  <c r="CS70" i="27"/>
  <c r="CT70" i="27"/>
  <c r="CU70" i="27"/>
  <c r="CV70" i="27"/>
  <c r="CW70" i="27"/>
  <c r="CX70" i="27"/>
  <c r="CY70" i="27"/>
  <c r="CZ70" i="27"/>
  <c r="DA70" i="27"/>
  <c r="DB70" i="27"/>
  <c r="CE71" i="27"/>
  <c r="CF71" i="27"/>
  <c r="CG71" i="27"/>
  <c r="CH71" i="27"/>
  <c r="CI71" i="27"/>
  <c r="CJ71" i="27"/>
  <c r="CK71" i="27"/>
  <c r="CL71" i="27"/>
  <c r="CM71" i="27"/>
  <c r="CN71" i="27"/>
  <c r="CO71" i="27"/>
  <c r="CP71" i="27"/>
  <c r="CQ71" i="27"/>
  <c r="CR71" i="27"/>
  <c r="CS71" i="27"/>
  <c r="CT71" i="27"/>
  <c r="CU71" i="27"/>
  <c r="CV71" i="27"/>
  <c r="CW71" i="27"/>
  <c r="CX71" i="27"/>
  <c r="CY71" i="27"/>
  <c r="CZ71" i="27"/>
  <c r="DA71" i="27"/>
  <c r="DB71" i="27"/>
  <c r="CE72" i="27"/>
  <c r="CF72" i="27"/>
  <c r="CG72" i="27"/>
  <c r="CH72" i="27"/>
  <c r="CI72" i="27"/>
  <c r="CJ72" i="27"/>
  <c r="CK72" i="27"/>
  <c r="CL72" i="27"/>
  <c r="CM72" i="27"/>
  <c r="CN72" i="27"/>
  <c r="CO72" i="27"/>
  <c r="CP72" i="27"/>
  <c r="CQ72" i="27"/>
  <c r="CR72" i="27"/>
  <c r="CS72" i="27"/>
  <c r="CT72" i="27"/>
  <c r="CU72" i="27"/>
  <c r="CV72" i="27"/>
  <c r="CW72" i="27"/>
  <c r="CX72" i="27"/>
  <c r="CY72" i="27"/>
  <c r="CZ72" i="27"/>
  <c r="DA72" i="27"/>
  <c r="DB72" i="27"/>
  <c r="CE73" i="27"/>
  <c r="CF73" i="27"/>
  <c r="CG73" i="27"/>
  <c r="CH73" i="27"/>
  <c r="CI73" i="27"/>
  <c r="CJ73" i="27"/>
  <c r="CK73" i="27"/>
  <c r="CL73" i="27"/>
  <c r="CM73" i="27"/>
  <c r="CN73" i="27"/>
  <c r="CO73" i="27"/>
  <c r="CP73" i="27"/>
  <c r="CQ73" i="27"/>
  <c r="CR73" i="27"/>
  <c r="CS73" i="27"/>
  <c r="CT73" i="27"/>
  <c r="CU73" i="27"/>
  <c r="CV73" i="27"/>
  <c r="CW73" i="27"/>
  <c r="CX73" i="27"/>
  <c r="CY73" i="27"/>
  <c r="CZ73" i="27"/>
  <c r="DA73" i="27"/>
  <c r="DB73" i="27"/>
  <c r="CE74" i="27"/>
  <c r="CF74" i="27"/>
  <c r="CG74" i="27"/>
  <c r="CH74" i="27"/>
  <c r="CI74" i="27"/>
  <c r="CJ74" i="27"/>
  <c r="CK74" i="27"/>
  <c r="CL74" i="27"/>
  <c r="CM74" i="27"/>
  <c r="CN74" i="27"/>
  <c r="CO74" i="27"/>
  <c r="CP74" i="27"/>
  <c r="CQ74" i="27"/>
  <c r="CR74" i="27"/>
  <c r="CS74" i="27"/>
  <c r="CT74" i="27"/>
  <c r="CU74" i="27"/>
  <c r="CV74" i="27"/>
  <c r="CW74" i="27"/>
  <c r="CX74" i="27"/>
  <c r="CY74" i="27"/>
  <c r="CZ74" i="27"/>
  <c r="DA74" i="27"/>
  <c r="DB74" i="27"/>
  <c r="CE75" i="27"/>
  <c r="CF75" i="27"/>
  <c r="CG75" i="27"/>
  <c r="CH75" i="27"/>
  <c r="CI75" i="27"/>
  <c r="CJ75" i="27"/>
  <c r="CK75" i="27"/>
  <c r="CL75" i="27"/>
  <c r="CM75" i="27"/>
  <c r="CN75" i="27"/>
  <c r="CO75" i="27"/>
  <c r="CP75" i="27"/>
  <c r="CQ75" i="27"/>
  <c r="CR75" i="27"/>
  <c r="CS75" i="27"/>
  <c r="CT75" i="27"/>
  <c r="CU75" i="27"/>
  <c r="CV75" i="27"/>
  <c r="CW75" i="27"/>
  <c r="CX75" i="27"/>
  <c r="CY75" i="27"/>
  <c r="CZ75" i="27"/>
  <c r="DA75" i="27"/>
  <c r="DB75" i="27"/>
  <c r="CE76" i="27"/>
  <c r="CF76" i="27"/>
  <c r="CG76" i="27"/>
  <c r="CH76" i="27"/>
  <c r="CI76" i="27"/>
  <c r="CJ76" i="27"/>
  <c r="CK76" i="27"/>
  <c r="CL76" i="27"/>
  <c r="CM76" i="27"/>
  <c r="CN76" i="27"/>
  <c r="CO76" i="27"/>
  <c r="CP76" i="27"/>
  <c r="CQ76" i="27"/>
  <c r="CR76" i="27"/>
  <c r="CS76" i="27"/>
  <c r="CT76" i="27"/>
  <c r="CU76" i="27"/>
  <c r="CV76" i="27"/>
  <c r="CW76" i="27"/>
  <c r="CX76" i="27"/>
  <c r="CY76" i="27"/>
  <c r="CZ76" i="27"/>
  <c r="DA76" i="27"/>
  <c r="DB76" i="27"/>
  <c r="CE77" i="27"/>
  <c r="CF77" i="27"/>
  <c r="CG77" i="27"/>
  <c r="CH77" i="27"/>
  <c r="CI77" i="27"/>
  <c r="CJ77" i="27"/>
  <c r="CK77" i="27"/>
  <c r="CL77" i="27"/>
  <c r="CM77" i="27"/>
  <c r="CN77" i="27"/>
  <c r="CO77" i="27"/>
  <c r="CP77" i="27"/>
  <c r="CQ77" i="27"/>
  <c r="CR77" i="27"/>
  <c r="CS77" i="27"/>
  <c r="CT77" i="27"/>
  <c r="CU77" i="27"/>
  <c r="CV77" i="27"/>
  <c r="CW77" i="27"/>
  <c r="CX77" i="27"/>
  <c r="CY77" i="27"/>
  <c r="CZ77" i="27"/>
  <c r="DA77" i="27"/>
  <c r="DB77" i="27"/>
  <c r="CE78" i="27"/>
  <c r="CF78" i="27"/>
  <c r="CG78" i="27"/>
  <c r="CH78" i="27"/>
  <c r="CI78" i="27"/>
  <c r="CJ78" i="27"/>
  <c r="CK78" i="27"/>
  <c r="CL78" i="27"/>
  <c r="CM78" i="27"/>
  <c r="CN78" i="27"/>
  <c r="CO78" i="27"/>
  <c r="CP78" i="27"/>
  <c r="CQ78" i="27"/>
  <c r="CR78" i="27"/>
  <c r="CS78" i="27"/>
  <c r="CT78" i="27"/>
  <c r="CU78" i="27"/>
  <c r="CV78" i="27"/>
  <c r="CW78" i="27"/>
  <c r="CX78" i="27"/>
  <c r="CY78" i="27"/>
  <c r="CZ78" i="27"/>
  <c r="DA78" i="27"/>
  <c r="DB78" i="27"/>
  <c r="CE79" i="27"/>
  <c r="CF79" i="27"/>
  <c r="CG79" i="27"/>
  <c r="CH79" i="27"/>
  <c r="CI79" i="27"/>
  <c r="CJ79" i="27"/>
  <c r="CK79" i="27"/>
  <c r="CL79" i="27"/>
  <c r="CM79" i="27"/>
  <c r="CN79" i="27"/>
  <c r="CO79" i="27"/>
  <c r="CP79" i="27"/>
  <c r="CQ79" i="27"/>
  <c r="CR79" i="27"/>
  <c r="CS79" i="27"/>
  <c r="CT79" i="27"/>
  <c r="CU79" i="27"/>
  <c r="CV79" i="27"/>
  <c r="CW79" i="27"/>
  <c r="CX79" i="27"/>
  <c r="CY79" i="27"/>
  <c r="CZ79" i="27"/>
  <c r="DA79" i="27"/>
  <c r="DB79" i="27"/>
  <c r="CE80" i="27"/>
  <c r="CF80" i="27"/>
  <c r="CG80" i="27"/>
  <c r="CH80" i="27"/>
  <c r="CI80" i="27"/>
  <c r="CJ80" i="27"/>
  <c r="CK80" i="27"/>
  <c r="CL80" i="27"/>
  <c r="CM80" i="27"/>
  <c r="CN80" i="27"/>
  <c r="CO80" i="27"/>
  <c r="CP80" i="27"/>
  <c r="CQ80" i="27"/>
  <c r="CR80" i="27"/>
  <c r="CS80" i="27"/>
  <c r="CT80" i="27"/>
  <c r="CU80" i="27"/>
  <c r="CV80" i="27"/>
  <c r="CW80" i="27"/>
  <c r="CX80" i="27"/>
  <c r="CY80" i="27"/>
  <c r="CZ80" i="27"/>
  <c r="DA80" i="27"/>
  <c r="DB80" i="27"/>
  <c r="CE81" i="27"/>
  <c r="CF81" i="27"/>
  <c r="CG81" i="27"/>
  <c r="CH81" i="27"/>
  <c r="CI81" i="27"/>
  <c r="CJ81" i="27"/>
  <c r="CK81" i="27"/>
  <c r="CL81" i="27"/>
  <c r="CM81" i="27"/>
  <c r="CN81" i="27"/>
  <c r="CO81" i="27"/>
  <c r="CP81" i="27"/>
  <c r="CQ81" i="27"/>
  <c r="CR81" i="27"/>
  <c r="CS81" i="27"/>
  <c r="CT81" i="27"/>
  <c r="CU81" i="27"/>
  <c r="CV81" i="27"/>
  <c r="CW81" i="27"/>
  <c r="CX81" i="27"/>
  <c r="CY81" i="27"/>
  <c r="CZ81" i="27"/>
  <c r="DA81" i="27"/>
  <c r="DB81" i="27"/>
  <c r="CE82" i="27"/>
  <c r="CF82" i="27"/>
  <c r="CG82" i="27"/>
  <c r="CH82" i="27"/>
  <c r="CI82" i="27"/>
  <c r="CJ82" i="27"/>
  <c r="CK82" i="27"/>
  <c r="CL82" i="27"/>
  <c r="CM82" i="27"/>
  <c r="CN82" i="27"/>
  <c r="CO82" i="27"/>
  <c r="CP82" i="27"/>
  <c r="CQ82" i="27"/>
  <c r="CR82" i="27"/>
  <c r="CS82" i="27"/>
  <c r="CT82" i="27"/>
  <c r="CU82" i="27"/>
  <c r="CV82" i="27"/>
  <c r="CW82" i="27"/>
  <c r="CX82" i="27"/>
  <c r="CY82" i="27"/>
  <c r="CZ82" i="27"/>
  <c r="DA82" i="27"/>
  <c r="DB82" i="27"/>
  <c r="CE83" i="27"/>
  <c r="CF83" i="27"/>
  <c r="CG83" i="27"/>
  <c r="CH83" i="27"/>
  <c r="CI83" i="27"/>
  <c r="CJ83" i="27"/>
  <c r="CK83" i="27"/>
  <c r="CL83" i="27"/>
  <c r="CM83" i="27"/>
  <c r="CN83" i="27"/>
  <c r="CO83" i="27"/>
  <c r="CP83" i="27"/>
  <c r="CQ83" i="27"/>
  <c r="CR83" i="27"/>
  <c r="CS83" i="27"/>
  <c r="CT83" i="27"/>
  <c r="CU83" i="27"/>
  <c r="CV83" i="27"/>
  <c r="CW83" i="27"/>
  <c r="CX83" i="27"/>
  <c r="CY83" i="27"/>
  <c r="CZ83" i="27"/>
  <c r="DA83" i="27"/>
  <c r="DB83" i="27"/>
  <c r="CE84" i="27"/>
  <c r="CF84" i="27"/>
  <c r="CG84" i="27"/>
  <c r="CH84" i="27"/>
  <c r="CI84" i="27"/>
  <c r="CJ84" i="27"/>
  <c r="CK84" i="27"/>
  <c r="CL84" i="27"/>
  <c r="CM84" i="27"/>
  <c r="CN84" i="27"/>
  <c r="CO84" i="27"/>
  <c r="CP84" i="27"/>
  <c r="CQ84" i="27"/>
  <c r="CR84" i="27"/>
  <c r="CS84" i="27"/>
  <c r="CT84" i="27"/>
  <c r="CU84" i="27"/>
  <c r="CV84" i="27"/>
  <c r="CW84" i="27"/>
  <c r="CX84" i="27"/>
  <c r="CY84" i="27"/>
  <c r="CZ84" i="27"/>
  <c r="DA84" i="27"/>
  <c r="DB84" i="27"/>
  <c r="CE85" i="27"/>
  <c r="CF85" i="27"/>
  <c r="CG85" i="27"/>
  <c r="CH85" i="27"/>
  <c r="CI85" i="27"/>
  <c r="CJ85" i="27"/>
  <c r="CK85" i="27"/>
  <c r="CL85" i="27"/>
  <c r="CM85" i="27"/>
  <c r="CN85" i="27"/>
  <c r="CO85" i="27"/>
  <c r="CP85" i="27"/>
  <c r="CQ85" i="27"/>
  <c r="CR85" i="27"/>
  <c r="CS85" i="27"/>
  <c r="CT85" i="27"/>
  <c r="CU85" i="27"/>
  <c r="CV85" i="27"/>
  <c r="CW85" i="27"/>
  <c r="CX85" i="27"/>
  <c r="CY85" i="27"/>
  <c r="CZ85" i="27"/>
  <c r="DA85" i="27"/>
  <c r="DB85" i="27"/>
  <c r="CE86" i="27"/>
  <c r="CF86" i="27"/>
  <c r="CG86" i="27"/>
  <c r="CH86" i="27"/>
  <c r="CI86" i="27"/>
  <c r="CJ86" i="27"/>
  <c r="CK86" i="27"/>
  <c r="CL86" i="27"/>
  <c r="CM86" i="27"/>
  <c r="CN86" i="27"/>
  <c r="CO86" i="27"/>
  <c r="CP86" i="27"/>
  <c r="CQ86" i="27"/>
  <c r="CR86" i="27"/>
  <c r="CS86" i="27"/>
  <c r="CT86" i="27"/>
  <c r="CU86" i="27"/>
  <c r="CV86" i="27"/>
  <c r="CW86" i="27"/>
  <c r="CX86" i="27"/>
  <c r="CY86" i="27"/>
  <c r="CZ86" i="27"/>
  <c r="DA86" i="27"/>
  <c r="DB86" i="27"/>
  <c r="CE87" i="27"/>
  <c r="CF87" i="27"/>
  <c r="CG87" i="27"/>
  <c r="CH87" i="27"/>
  <c r="CI87" i="27"/>
  <c r="CJ87" i="27"/>
  <c r="CK87" i="27"/>
  <c r="CL87" i="27"/>
  <c r="CM87" i="27"/>
  <c r="CN87" i="27"/>
  <c r="CO87" i="27"/>
  <c r="CP87" i="27"/>
  <c r="CQ87" i="27"/>
  <c r="CR87" i="27"/>
  <c r="CS87" i="27"/>
  <c r="CT87" i="27"/>
  <c r="CU87" i="27"/>
  <c r="CV87" i="27"/>
  <c r="CW87" i="27"/>
  <c r="CX87" i="27"/>
  <c r="CY87" i="27"/>
  <c r="CZ87" i="27"/>
  <c r="DA87" i="27"/>
  <c r="DB87" i="27"/>
  <c r="CE88" i="27"/>
  <c r="CF88" i="27"/>
  <c r="CG88" i="27"/>
  <c r="CH88" i="27"/>
  <c r="CI88" i="27"/>
  <c r="CJ88" i="27"/>
  <c r="CK88" i="27"/>
  <c r="CL88" i="27"/>
  <c r="CM88" i="27"/>
  <c r="CN88" i="27"/>
  <c r="CO88" i="27"/>
  <c r="CP88" i="27"/>
  <c r="CQ88" i="27"/>
  <c r="CR88" i="27"/>
  <c r="CS88" i="27"/>
  <c r="CT88" i="27"/>
  <c r="CU88" i="27"/>
  <c r="CV88" i="27"/>
  <c r="CW88" i="27"/>
  <c r="CX88" i="27"/>
  <c r="CY88" i="27"/>
  <c r="CZ88" i="27"/>
  <c r="DA88" i="27"/>
  <c r="DB88" i="27"/>
  <c r="CE89" i="27"/>
  <c r="CF89" i="27"/>
  <c r="CG89" i="27"/>
  <c r="CH89" i="27"/>
  <c r="CI89" i="27"/>
  <c r="CJ89" i="27"/>
  <c r="CK89" i="27"/>
  <c r="CL89" i="27"/>
  <c r="CM89" i="27"/>
  <c r="CN89" i="27"/>
  <c r="CO89" i="27"/>
  <c r="CP89" i="27"/>
  <c r="CQ89" i="27"/>
  <c r="CR89" i="27"/>
  <c r="CS89" i="27"/>
  <c r="CT89" i="27"/>
  <c r="CU89" i="27"/>
  <c r="CV89" i="27"/>
  <c r="CW89" i="27"/>
  <c r="CX89" i="27"/>
  <c r="CY89" i="27"/>
  <c r="CZ89" i="27"/>
  <c r="DA89" i="27"/>
  <c r="DB89" i="27"/>
  <c r="CE90" i="27"/>
  <c r="CF90" i="27"/>
  <c r="CG90" i="27"/>
  <c r="CH90" i="27"/>
  <c r="CI90" i="27"/>
  <c r="CJ90" i="27"/>
  <c r="CK90" i="27"/>
  <c r="CL90" i="27"/>
  <c r="CM90" i="27"/>
  <c r="CN90" i="27"/>
  <c r="CO90" i="27"/>
  <c r="CP90" i="27"/>
  <c r="CQ90" i="27"/>
  <c r="CR90" i="27"/>
  <c r="CS90" i="27"/>
  <c r="CT90" i="27"/>
  <c r="CU90" i="27"/>
  <c r="CV90" i="27"/>
  <c r="CV101" i="27" s="1"/>
  <c r="CW90" i="27"/>
  <c r="CX90" i="27"/>
  <c r="CY90" i="27"/>
  <c r="CZ90" i="27"/>
  <c r="CZ101" i="27" s="1"/>
  <c r="DA90" i="27"/>
  <c r="DB90" i="27"/>
  <c r="BF14" i="27"/>
  <c r="BG14" i="27"/>
  <c r="BH14" i="27"/>
  <c r="BI14" i="27"/>
  <c r="BJ14" i="27"/>
  <c r="BK14" i="27"/>
  <c r="BL14" i="27"/>
  <c r="BM14" i="27"/>
  <c r="BN14" i="27"/>
  <c r="BO14" i="27"/>
  <c r="BP14" i="27"/>
  <c r="BQ14" i="27"/>
  <c r="BR14" i="27"/>
  <c r="BS14" i="27"/>
  <c r="BT14" i="27"/>
  <c r="BU14" i="27"/>
  <c r="BV14" i="27"/>
  <c r="BW14" i="27"/>
  <c r="BX14" i="27"/>
  <c r="BY14" i="27"/>
  <c r="BZ14" i="27"/>
  <c r="CA14" i="27"/>
  <c r="CB14" i="27"/>
  <c r="CC14" i="27"/>
  <c r="BF15" i="27"/>
  <c r="BG15" i="27"/>
  <c r="BH15" i="27"/>
  <c r="BI15" i="27"/>
  <c r="BJ15" i="27"/>
  <c r="BK15" i="27"/>
  <c r="BL15" i="27"/>
  <c r="BM15" i="27"/>
  <c r="BN15" i="27"/>
  <c r="BO15" i="27"/>
  <c r="BP15" i="27"/>
  <c r="BQ15" i="27"/>
  <c r="BR15" i="27"/>
  <c r="BS15" i="27"/>
  <c r="BT15" i="27"/>
  <c r="BU15" i="27"/>
  <c r="BV15" i="27"/>
  <c r="BW15" i="27"/>
  <c r="BX15" i="27"/>
  <c r="BY15" i="27"/>
  <c r="BZ15" i="27"/>
  <c r="CA15" i="27"/>
  <c r="CB15" i="27"/>
  <c r="CC15" i="27"/>
  <c r="BF16" i="27"/>
  <c r="BG16" i="27"/>
  <c r="BH16" i="27"/>
  <c r="BI16" i="27"/>
  <c r="BJ16" i="27"/>
  <c r="BK16" i="27"/>
  <c r="BL16" i="27"/>
  <c r="BM16" i="27"/>
  <c r="BN16" i="27"/>
  <c r="BO16" i="27"/>
  <c r="BP16" i="27"/>
  <c r="BQ16" i="27"/>
  <c r="BR16" i="27"/>
  <c r="BS16" i="27"/>
  <c r="BT16" i="27"/>
  <c r="BU16" i="27"/>
  <c r="BV16" i="27"/>
  <c r="BW16" i="27"/>
  <c r="BX16" i="27"/>
  <c r="BY16" i="27"/>
  <c r="BZ16" i="27"/>
  <c r="CA16" i="27"/>
  <c r="CB16" i="27"/>
  <c r="CC16" i="27"/>
  <c r="BF17" i="27"/>
  <c r="BG17" i="27"/>
  <c r="BH17" i="27"/>
  <c r="BI17" i="27"/>
  <c r="BJ17" i="27"/>
  <c r="BK17" i="27"/>
  <c r="BL17" i="27"/>
  <c r="BM17" i="27"/>
  <c r="BN17" i="27"/>
  <c r="BO17" i="27"/>
  <c r="BP17" i="27"/>
  <c r="BQ17" i="27"/>
  <c r="BR17" i="27"/>
  <c r="BS17" i="27"/>
  <c r="BT17" i="27"/>
  <c r="BU17" i="27"/>
  <c r="BV17" i="27"/>
  <c r="BW17" i="27"/>
  <c r="BX17" i="27"/>
  <c r="BY17" i="27"/>
  <c r="BZ17" i="27"/>
  <c r="CA17" i="27"/>
  <c r="CB17" i="27"/>
  <c r="CC17" i="27"/>
  <c r="BF18" i="27"/>
  <c r="BG18" i="27"/>
  <c r="BH18" i="27"/>
  <c r="BI18" i="27"/>
  <c r="BJ18" i="27"/>
  <c r="BK18" i="27"/>
  <c r="BL18" i="27"/>
  <c r="BM18" i="27"/>
  <c r="BN18" i="27"/>
  <c r="BO18" i="27"/>
  <c r="BP18" i="27"/>
  <c r="BQ18" i="27"/>
  <c r="BR18" i="27"/>
  <c r="BS18" i="27"/>
  <c r="BT18" i="27"/>
  <c r="BU18" i="27"/>
  <c r="BV18" i="27"/>
  <c r="BW18" i="27"/>
  <c r="BX18" i="27"/>
  <c r="BY18" i="27"/>
  <c r="BZ18" i="27"/>
  <c r="CP109" i="27" s="1"/>
  <c r="CA18" i="27"/>
  <c r="CB18" i="27"/>
  <c r="CC18" i="27"/>
  <c r="BF19" i="27"/>
  <c r="BG19" i="27"/>
  <c r="BH19" i="27"/>
  <c r="BI19" i="27"/>
  <c r="BJ19" i="27"/>
  <c r="BK19" i="27"/>
  <c r="BL19" i="27"/>
  <c r="BM19" i="27"/>
  <c r="BN19" i="27"/>
  <c r="BO19" i="27"/>
  <c r="BP19" i="27"/>
  <c r="BQ19" i="27"/>
  <c r="BR19" i="27"/>
  <c r="BS19" i="27"/>
  <c r="BT19" i="27"/>
  <c r="BU19" i="27"/>
  <c r="BV19" i="27"/>
  <c r="BW19" i="27"/>
  <c r="BX19" i="27"/>
  <c r="BY19" i="27"/>
  <c r="BZ19" i="27"/>
  <c r="CA19" i="27"/>
  <c r="CB19" i="27"/>
  <c r="CC19" i="27"/>
  <c r="BF20" i="27"/>
  <c r="BG20" i="27"/>
  <c r="BH20" i="27"/>
  <c r="BI20" i="27"/>
  <c r="BJ20" i="27"/>
  <c r="BK20" i="27"/>
  <c r="BL20" i="27"/>
  <c r="BM20" i="27"/>
  <c r="BN20" i="27"/>
  <c r="BO20" i="27"/>
  <c r="BP20" i="27"/>
  <c r="BQ20" i="27"/>
  <c r="BR20" i="27"/>
  <c r="BS20" i="27"/>
  <c r="BT20" i="27"/>
  <c r="BU20" i="27"/>
  <c r="BV20" i="27"/>
  <c r="BW20" i="27"/>
  <c r="BX20" i="27"/>
  <c r="BY20" i="27"/>
  <c r="BZ20" i="27"/>
  <c r="CA20" i="27"/>
  <c r="CB20" i="27"/>
  <c r="CC20" i="27"/>
  <c r="BF21" i="27"/>
  <c r="BG21" i="27"/>
  <c r="BH21" i="27"/>
  <c r="BI21" i="27"/>
  <c r="BJ21" i="27"/>
  <c r="BK21" i="27"/>
  <c r="BL21" i="27"/>
  <c r="BM21" i="27"/>
  <c r="BN21" i="27"/>
  <c r="BO21" i="27"/>
  <c r="BP21" i="27"/>
  <c r="BQ21" i="27"/>
  <c r="BR21" i="27"/>
  <c r="BS21" i="27"/>
  <c r="BT21" i="27"/>
  <c r="BU21" i="27"/>
  <c r="BV21" i="27"/>
  <c r="BW21" i="27"/>
  <c r="BX21" i="27"/>
  <c r="BY21" i="27"/>
  <c r="BZ21" i="27"/>
  <c r="CA21" i="27"/>
  <c r="CB21" i="27"/>
  <c r="CC21" i="27"/>
  <c r="BF22" i="27"/>
  <c r="BG22" i="27"/>
  <c r="BH22" i="27"/>
  <c r="BI22" i="27"/>
  <c r="BJ22" i="27"/>
  <c r="BK22" i="27"/>
  <c r="BL22" i="27"/>
  <c r="BM22" i="27"/>
  <c r="BN22" i="27"/>
  <c r="BO22" i="27"/>
  <c r="BP22" i="27"/>
  <c r="BQ22" i="27"/>
  <c r="BR22" i="27"/>
  <c r="BS22" i="27"/>
  <c r="BT22" i="27"/>
  <c r="BU22" i="27"/>
  <c r="BV22" i="27"/>
  <c r="BW22" i="27"/>
  <c r="BX22" i="27"/>
  <c r="BY22" i="27"/>
  <c r="BZ22" i="27"/>
  <c r="CA22" i="27"/>
  <c r="CB22" i="27"/>
  <c r="CC22" i="27"/>
  <c r="BF23" i="27"/>
  <c r="BG23" i="27"/>
  <c r="BH23" i="27"/>
  <c r="BI23" i="27"/>
  <c r="BJ23" i="27"/>
  <c r="BK23" i="27"/>
  <c r="BL23" i="27"/>
  <c r="BM23" i="27"/>
  <c r="BN23" i="27"/>
  <c r="BO23" i="27"/>
  <c r="BP23" i="27"/>
  <c r="BQ23" i="27"/>
  <c r="BR23" i="27"/>
  <c r="BS23" i="27"/>
  <c r="BT23" i="27"/>
  <c r="BU23" i="27"/>
  <c r="BV23" i="27"/>
  <c r="BW23" i="27"/>
  <c r="BX23" i="27"/>
  <c r="BY23" i="27"/>
  <c r="BZ23" i="27"/>
  <c r="CA23" i="27"/>
  <c r="CB23" i="27"/>
  <c r="CC23" i="27"/>
  <c r="BF24" i="27"/>
  <c r="BG24" i="27"/>
  <c r="BH24" i="27"/>
  <c r="BI24" i="27"/>
  <c r="BJ24" i="27"/>
  <c r="BK24" i="27"/>
  <c r="BL24" i="27"/>
  <c r="BM24" i="27"/>
  <c r="BN24" i="27"/>
  <c r="BO24" i="27"/>
  <c r="BP24" i="27"/>
  <c r="BQ24" i="27"/>
  <c r="BR24" i="27"/>
  <c r="BS24" i="27"/>
  <c r="BT24" i="27"/>
  <c r="BU24" i="27"/>
  <c r="BV24" i="27"/>
  <c r="BW24" i="27"/>
  <c r="BX24" i="27"/>
  <c r="BY24" i="27"/>
  <c r="BZ24" i="27"/>
  <c r="CA24" i="27"/>
  <c r="CB24" i="27"/>
  <c r="CC24" i="27"/>
  <c r="BF25" i="27"/>
  <c r="BG25" i="27"/>
  <c r="BH25" i="27"/>
  <c r="BI25" i="27"/>
  <c r="BJ25" i="27"/>
  <c r="BK25" i="27"/>
  <c r="BL25" i="27"/>
  <c r="BM25" i="27"/>
  <c r="BN25" i="27"/>
  <c r="BO25" i="27"/>
  <c r="BP25" i="27"/>
  <c r="BQ25" i="27"/>
  <c r="BR25" i="27"/>
  <c r="BS25" i="27"/>
  <c r="BT25" i="27"/>
  <c r="BU25" i="27"/>
  <c r="BV25" i="27"/>
  <c r="BW25" i="27"/>
  <c r="BX25" i="27"/>
  <c r="BY25" i="27"/>
  <c r="BZ25" i="27"/>
  <c r="CA25" i="27"/>
  <c r="CB25" i="27"/>
  <c r="CC25" i="27"/>
  <c r="BF26" i="27"/>
  <c r="BG26" i="27"/>
  <c r="BH26" i="27"/>
  <c r="BI26" i="27"/>
  <c r="BJ26" i="27"/>
  <c r="BK26" i="27"/>
  <c r="BL26" i="27"/>
  <c r="BM26" i="27"/>
  <c r="BN26" i="27"/>
  <c r="BO26" i="27"/>
  <c r="BP26" i="27"/>
  <c r="BQ26" i="27"/>
  <c r="BR26" i="27"/>
  <c r="BS26" i="27"/>
  <c r="BT26" i="27"/>
  <c r="BU26" i="27"/>
  <c r="BV26" i="27"/>
  <c r="BW26" i="27"/>
  <c r="BX26" i="27"/>
  <c r="BY26" i="27"/>
  <c r="BZ26" i="27"/>
  <c r="CA26" i="27"/>
  <c r="CB26" i="27"/>
  <c r="CC26" i="27"/>
  <c r="BF27" i="27"/>
  <c r="BG27" i="27"/>
  <c r="BH27" i="27"/>
  <c r="BI27" i="27"/>
  <c r="BJ27" i="27"/>
  <c r="BK27" i="27"/>
  <c r="BL27" i="27"/>
  <c r="BM27" i="27"/>
  <c r="BN27" i="27"/>
  <c r="BO27" i="27"/>
  <c r="BP27" i="27"/>
  <c r="BQ27" i="27"/>
  <c r="BR27" i="27"/>
  <c r="BS27" i="27"/>
  <c r="BT27" i="27"/>
  <c r="BU27" i="27"/>
  <c r="BV27" i="27"/>
  <c r="BW27" i="27"/>
  <c r="BX27" i="27"/>
  <c r="BY27" i="27"/>
  <c r="BZ27" i="27"/>
  <c r="CA27" i="27"/>
  <c r="CB27" i="27"/>
  <c r="CC27" i="27"/>
  <c r="BF28" i="27"/>
  <c r="BG28" i="27"/>
  <c r="BH28" i="27"/>
  <c r="BI28" i="27"/>
  <c r="BJ28" i="27"/>
  <c r="BK28" i="27"/>
  <c r="BL28" i="27"/>
  <c r="BM28" i="27"/>
  <c r="BN28" i="27"/>
  <c r="BO28" i="27"/>
  <c r="BP28" i="27"/>
  <c r="BQ28" i="27"/>
  <c r="BR28" i="27"/>
  <c r="BS28" i="27"/>
  <c r="BT28" i="27"/>
  <c r="BU28" i="27"/>
  <c r="BV28" i="27"/>
  <c r="BW28" i="27"/>
  <c r="BX28" i="27"/>
  <c r="BY28" i="27"/>
  <c r="BZ28" i="27"/>
  <c r="CA28" i="27"/>
  <c r="CB28" i="27"/>
  <c r="CC28" i="27"/>
  <c r="BF29" i="27"/>
  <c r="BG29" i="27"/>
  <c r="BH29" i="27"/>
  <c r="BI29" i="27"/>
  <c r="BJ29" i="27"/>
  <c r="BK29" i="27"/>
  <c r="BL29" i="27"/>
  <c r="BM29" i="27"/>
  <c r="BN29" i="27"/>
  <c r="BO29" i="27"/>
  <c r="BP29" i="27"/>
  <c r="BQ29" i="27"/>
  <c r="BR29" i="27"/>
  <c r="BS29" i="27"/>
  <c r="BT29" i="27"/>
  <c r="BU29" i="27"/>
  <c r="BV29" i="27"/>
  <c r="BW29" i="27"/>
  <c r="BX29" i="27"/>
  <c r="BY29" i="27"/>
  <c r="BZ29" i="27"/>
  <c r="CA29" i="27"/>
  <c r="CB29" i="27"/>
  <c r="CC29" i="27"/>
  <c r="BF30" i="27"/>
  <c r="BG30" i="27"/>
  <c r="BH30" i="27"/>
  <c r="BI30" i="27"/>
  <c r="BJ30" i="27"/>
  <c r="BK30" i="27"/>
  <c r="BL30" i="27"/>
  <c r="BM30" i="27"/>
  <c r="BN30" i="27"/>
  <c r="BO30" i="27"/>
  <c r="BP30" i="27"/>
  <c r="BQ30" i="27"/>
  <c r="BR30" i="27"/>
  <c r="BS30" i="27"/>
  <c r="BT30" i="27"/>
  <c r="BU30" i="27"/>
  <c r="BV30" i="27"/>
  <c r="BW30" i="27"/>
  <c r="BX30" i="27"/>
  <c r="BY30" i="27"/>
  <c r="BZ30" i="27"/>
  <c r="CA30" i="27"/>
  <c r="CB30" i="27"/>
  <c r="CC30" i="27"/>
  <c r="BF31" i="27"/>
  <c r="BG31" i="27"/>
  <c r="BH31" i="27"/>
  <c r="BI31" i="27"/>
  <c r="BJ31" i="27"/>
  <c r="BK31" i="27"/>
  <c r="BL31" i="27"/>
  <c r="BM31" i="27"/>
  <c r="BN31" i="27"/>
  <c r="BO31" i="27"/>
  <c r="BP31" i="27"/>
  <c r="BQ31" i="27"/>
  <c r="BR31" i="27"/>
  <c r="BS31" i="27"/>
  <c r="BT31" i="27"/>
  <c r="BU31" i="27"/>
  <c r="BV31" i="27"/>
  <c r="BW31" i="27"/>
  <c r="BX31" i="27"/>
  <c r="BY31" i="27"/>
  <c r="BZ31" i="27"/>
  <c r="CA31" i="27"/>
  <c r="CB31" i="27"/>
  <c r="CC31" i="27"/>
  <c r="BF32" i="27"/>
  <c r="BG32" i="27"/>
  <c r="BH32" i="27"/>
  <c r="BI32" i="27"/>
  <c r="BJ32" i="27"/>
  <c r="BK32" i="27"/>
  <c r="BL32" i="27"/>
  <c r="BM32" i="27"/>
  <c r="BN32" i="27"/>
  <c r="BO32" i="27"/>
  <c r="BP32" i="27"/>
  <c r="BQ32" i="27"/>
  <c r="BR32" i="27"/>
  <c r="BS32" i="27"/>
  <c r="BT32" i="27"/>
  <c r="BU32" i="27"/>
  <c r="BV32" i="27"/>
  <c r="BW32" i="27"/>
  <c r="BX32" i="27"/>
  <c r="BY32" i="27"/>
  <c r="BZ32" i="27"/>
  <c r="CA32" i="27"/>
  <c r="CB32" i="27"/>
  <c r="CC32" i="27"/>
  <c r="BF33" i="27"/>
  <c r="BG33" i="27"/>
  <c r="BH33" i="27"/>
  <c r="BI33" i="27"/>
  <c r="BJ33" i="27"/>
  <c r="BK33" i="27"/>
  <c r="BL33" i="27"/>
  <c r="BM33" i="27"/>
  <c r="BN33" i="27"/>
  <c r="BO33" i="27"/>
  <c r="BP33" i="27"/>
  <c r="BQ33" i="27"/>
  <c r="BR33" i="27"/>
  <c r="BS33" i="27"/>
  <c r="BT33" i="27"/>
  <c r="BU33" i="27"/>
  <c r="BV33" i="27"/>
  <c r="BW33" i="27"/>
  <c r="BX33" i="27"/>
  <c r="BY33" i="27"/>
  <c r="BZ33" i="27"/>
  <c r="CA33" i="27"/>
  <c r="CB33" i="27"/>
  <c r="CC33" i="27"/>
  <c r="BF34" i="27"/>
  <c r="BG34" i="27"/>
  <c r="BH34" i="27"/>
  <c r="BI34" i="27"/>
  <c r="BJ34" i="27"/>
  <c r="BK34" i="27"/>
  <c r="BL34" i="27"/>
  <c r="BM34" i="27"/>
  <c r="BN34" i="27"/>
  <c r="BO34" i="27"/>
  <c r="BP34" i="27"/>
  <c r="BQ34" i="27"/>
  <c r="BR34" i="27"/>
  <c r="BS34" i="27"/>
  <c r="BT34" i="27"/>
  <c r="BU34" i="27"/>
  <c r="BV34" i="27"/>
  <c r="BW34" i="27"/>
  <c r="BX34" i="27"/>
  <c r="BY34" i="27"/>
  <c r="BZ34" i="27"/>
  <c r="CA34" i="27"/>
  <c r="CB34" i="27"/>
  <c r="CC34" i="27"/>
  <c r="BF35" i="27"/>
  <c r="BG35" i="27"/>
  <c r="BH35" i="27"/>
  <c r="BI35" i="27"/>
  <c r="BJ35" i="27"/>
  <c r="BK35" i="27"/>
  <c r="BL35" i="27"/>
  <c r="BM35" i="27"/>
  <c r="BN35" i="27"/>
  <c r="BO35" i="27"/>
  <c r="BP35" i="27"/>
  <c r="BQ35" i="27"/>
  <c r="BR35" i="27"/>
  <c r="BS35" i="27"/>
  <c r="BT35" i="27"/>
  <c r="BU35" i="27"/>
  <c r="BV35" i="27"/>
  <c r="BW35" i="27"/>
  <c r="BX35" i="27"/>
  <c r="BY35" i="27"/>
  <c r="BZ35" i="27"/>
  <c r="CA35" i="27"/>
  <c r="CB35" i="27"/>
  <c r="CC35" i="27"/>
  <c r="BF36" i="27"/>
  <c r="BG36" i="27"/>
  <c r="BH36" i="27"/>
  <c r="BI36" i="27"/>
  <c r="BJ36" i="27"/>
  <c r="BK36" i="27"/>
  <c r="BL36" i="27"/>
  <c r="BM36" i="27"/>
  <c r="BN36" i="27"/>
  <c r="BO36" i="27"/>
  <c r="BP36" i="27"/>
  <c r="BQ36" i="27"/>
  <c r="BR36" i="27"/>
  <c r="BS36" i="27"/>
  <c r="BT36" i="27"/>
  <c r="BU36" i="27"/>
  <c r="BV36" i="27"/>
  <c r="BW36" i="27"/>
  <c r="BX36" i="27"/>
  <c r="BY36" i="27"/>
  <c r="BZ36" i="27"/>
  <c r="CA36" i="27"/>
  <c r="CB36" i="27"/>
  <c r="CC36" i="27"/>
  <c r="BF37" i="27"/>
  <c r="BG37" i="27"/>
  <c r="BH37" i="27"/>
  <c r="BI37" i="27"/>
  <c r="BJ37" i="27"/>
  <c r="BK37" i="27"/>
  <c r="BL37" i="27"/>
  <c r="BM37" i="27"/>
  <c r="BN37" i="27"/>
  <c r="BO37" i="27"/>
  <c r="BP37" i="27"/>
  <c r="BQ37" i="27"/>
  <c r="BR37" i="27"/>
  <c r="BS37" i="27"/>
  <c r="BT37" i="27"/>
  <c r="BU37" i="27"/>
  <c r="BV37" i="27"/>
  <c r="BW37" i="27"/>
  <c r="BX37" i="27"/>
  <c r="BY37" i="27"/>
  <c r="BZ37" i="27"/>
  <c r="CA37" i="27"/>
  <c r="CB37" i="27"/>
  <c r="CC37" i="27"/>
  <c r="BF38" i="27"/>
  <c r="BG38" i="27"/>
  <c r="BH38" i="27"/>
  <c r="BI38" i="27"/>
  <c r="BJ38" i="27"/>
  <c r="BK38" i="27"/>
  <c r="BL38" i="27"/>
  <c r="BM38" i="27"/>
  <c r="BN38" i="27"/>
  <c r="BO38" i="27"/>
  <c r="BP38" i="27"/>
  <c r="BQ38" i="27"/>
  <c r="BR38" i="27"/>
  <c r="BS38" i="27"/>
  <c r="BT38" i="27"/>
  <c r="BU38" i="27"/>
  <c r="BV38" i="27"/>
  <c r="BW38" i="27"/>
  <c r="BX38" i="27"/>
  <c r="BY38" i="27"/>
  <c r="BZ38" i="27"/>
  <c r="CA38" i="27"/>
  <c r="CB38" i="27"/>
  <c r="CC38" i="27"/>
  <c r="BF39" i="27"/>
  <c r="BG39" i="27"/>
  <c r="BH39" i="27"/>
  <c r="BI39" i="27"/>
  <c r="BJ39" i="27"/>
  <c r="BK39" i="27"/>
  <c r="BL39" i="27"/>
  <c r="BM39" i="27"/>
  <c r="BN39" i="27"/>
  <c r="BO39" i="27"/>
  <c r="BP39" i="27"/>
  <c r="BQ39" i="27"/>
  <c r="BR39" i="27"/>
  <c r="BS39" i="27"/>
  <c r="BT39" i="27"/>
  <c r="BU39" i="27"/>
  <c r="BV39" i="27"/>
  <c r="BW39" i="27"/>
  <c r="BX39" i="27"/>
  <c r="BY39" i="27"/>
  <c r="BZ39" i="27"/>
  <c r="CA39" i="27"/>
  <c r="CB39" i="27"/>
  <c r="CC39" i="27"/>
  <c r="BF40" i="27"/>
  <c r="BG40" i="27"/>
  <c r="BH40" i="27"/>
  <c r="BI40" i="27"/>
  <c r="BJ40" i="27"/>
  <c r="BK40" i="27"/>
  <c r="BL40" i="27"/>
  <c r="BM40" i="27"/>
  <c r="BN40" i="27"/>
  <c r="BO40" i="27"/>
  <c r="BP40" i="27"/>
  <c r="BQ40" i="27"/>
  <c r="BR40" i="27"/>
  <c r="BS40" i="27"/>
  <c r="BT40" i="27"/>
  <c r="BU40" i="27"/>
  <c r="BV40" i="27"/>
  <c r="BW40" i="27"/>
  <c r="BX40" i="27"/>
  <c r="BY40" i="27"/>
  <c r="BZ40" i="27"/>
  <c r="CA40" i="27"/>
  <c r="CB40" i="27"/>
  <c r="CC40" i="27"/>
  <c r="BF41" i="27"/>
  <c r="BG41" i="27"/>
  <c r="BH41" i="27"/>
  <c r="BI41" i="27"/>
  <c r="BJ41" i="27"/>
  <c r="BK41" i="27"/>
  <c r="BL41" i="27"/>
  <c r="BM41" i="27"/>
  <c r="BN41" i="27"/>
  <c r="BO41" i="27"/>
  <c r="BP41" i="27"/>
  <c r="BQ41" i="27"/>
  <c r="BR41" i="27"/>
  <c r="BS41" i="27"/>
  <c r="BT41" i="27"/>
  <c r="BU41" i="27"/>
  <c r="BV41" i="27"/>
  <c r="BW41" i="27"/>
  <c r="BX41" i="27"/>
  <c r="BY41" i="27"/>
  <c r="BZ41" i="27"/>
  <c r="CA41" i="27"/>
  <c r="CB41" i="27"/>
  <c r="CC41" i="27"/>
  <c r="BF42" i="27"/>
  <c r="BG42" i="27"/>
  <c r="BH42" i="27"/>
  <c r="BI42" i="27"/>
  <c r="BJ42" i="27"/>
  <c r="BK42" i="27"/>
  <c r="BL42" i="27"/>
  <c r="BM42" i="27"/>
  <c r="BN42" i="27"/>
  <c r="BO42" i="27"/>
  <c r="BP42" i="27"/>
  <c r="BQ42" i="27"/>
  <c r="BR42" i="27"/>
  <c r="BS42" i="27"/>
  <c r="BT42" i="27"/>
  <c r="BU42" i="27"/>
  <c r="BV42" i="27"/>
  <c r="BW42" i="27"/>
  <c r="BX42" i="27"/>
  <c r="BY42" i="27"/>
  <c r="BZ42" i="27"/>
  <c r="CA42" i="27"/>
  <c r="CB42" i="27"/>
  <c r="CC42" i="27"/>
  <c r="BF43" i="27"/>
  <c r="BG43" i="27"/>
  <c r="BH43" i="27"/>
  <c r="BI43" i="27"/>
  <c r="BJ43" i="27"/>
  <c r="BK43" i="27"/>
  <c r="BL43" i="27"/>
  <c r="BM43" i="27"/>
  <c r="BN43" i="27"/>
  <c r="BO43" i="27"/>
  <c r="BP43" i="27"/>
  <c r="BQ43" i="27"/>
  <c r="BR43" i="27"/>
  <c r="BS43" i="27"/>
  <c r="BT43" i="27"/>
  <c r="BU43" i="27"/>
  <c r="BV43" i="27"/>
  <c r="BW43" i="27"/>
  <c r="BX43" i="27"/>
  <c r="BY43" i="27"/>
  <c r="BZ43" i="27"/>
  <c r="CA43" i="27"/>
  <c r="CB43" i="27"/>
  <c r="CC43" i="27"/>
  <c r="BF44" i="27"/>
  <c r="BG44" i="27"/>
  <c r="BH44" i="27"/>
  <c r="BI44" i="27"/>
  <c r="BJ44" i="27"/>
  <c r="BK44" i="27"/>
  <c r="BL44" i="27"/>
  <c r="BM44" i="27"/>
  <c r="BN44" i="27"/>
  <c r="BO44" i="27"/>
  <c r="BP44" i="27"/>
  <c r="BQ44" i="27"/>
  <c r="BR44" i="27"/>
  <c r="BS44" i="27"/>
  <c r="BT44" i="27"/>
  <c r="BU44" i="27"/>
  <c r="BV44" i="27"/>
  <c r="BW44" i="27"/>
  <c r="BX44" i="27"/>
  <c r="BY44" i="27"/>
  <c r="BZ44" i="27"/>
  <c r="CA44" i="27"/>
  <c r="CB44" i="27"/>
  <c r="CC44" i="27"/>
  <c r="BF45" i="27"/>
  <c r="BG45" i="27"/>
  <c r="BH45" i="27"/>
  <c r="BI45" i="27"/>
  <c r="BJ45" i="27"/>
  <c r="BK45" i="27"/>
  <c r="BL45" i="27"/>
  <c r="BM45" i="27"/>
  <c r="BN45" i="27"/>
  <c r="BO45" i="27"/>
  <c r="BP45" i="27"/>
  <c r="BQ45" i="27"/>
  <c r="BR45" i="27"/>
  <c r="BS45" i="27"/>
  <c r="BT45" i="27"/>
  <c r="BU45" i="27"/>
  <c r="BV45" i="27"/>
  <c r="BW45" i="27"/>
  <c r="BX45" i="27"/>
  <c r="BY45" i="27"/>
  <c r="BZ45" i="27"/>
  <c r="CA45" i="27"/>
  <c r="CB45" i="27"/>
  <c r="CC45" i="27"/>
  <c r="BF46" i="27"/>
  <c r="BG46" i="27"/>
  <c r="BH46" i="27"/>
  <c r="BI46" i="27"/>
  <c r="BJ46" i="27"/>
  <c r="BK46" i="27"/>
  <c r="BL46" i="27"/>
  <c r="BM46" i="27"/>
  <c r="BN46" i="27"/>
  <c r="BO46" i="27"/>
  <c r="BP46" i="27"/>
  <c r="BQ46" i="27"/>
  <c r="BR46" i="27"/>
  <c r="BS46" i="27"/>
  <c r="BT46" i="27"/>
  <c r="BU46" i="27"/>
  <c r="BV46" i="27"/>
  <c r="BW46" i="27"/>
  <c r="BX46" i="27"/>
  <c r="BY46" i="27"/>
  <c r="BZ46" i="27"/>
  <c r="CA46" i="27"/>
  <c r="CB46" i="27"/>
  <c r="CC46" i="27"/>
  <c r="BF47" i="27"/>
  <c r="BG47" i="27"/>
  <c r="BH47" i="27"/>
  <c r="BI47" i="27"/>
  <c r="BJ47" i="27"/>
  <c r="BK47" i="27"/>
  <c r="BL47" i="27"/>
  <c r="BM47" i="27"/>
  <c r="BN47" i="27"/>
  <c r="BO47" i="27"/>
  <c r="BP47" i="27"/>
  <c r="BQ47" i="27"/>
  <c r="BR47" i="27"/>
  <c r="BS47" i="27"/>
  <c r="BT47" i="27"/>
  <c r="BU47" i="27"/>
  <c r="BV47" i="27"/>
  <c r="BW47" i="27"/>
  <c r="BX47" i="27"/>
  <c r="BY47" i="27"/>
  <c r="BZ47" i="27"/>
  <c r="CA47" i="27"/>
  <c r="CB47" i="27"/>
  <c r="CC47" i="27"/>
  <c r="BF48" i="27"/>
  <c r="BG48" i="27"/>
  <c r="BH48" i="27"/>
  <c r="BI48" i="27"/>
  <c r="BJ48" i="27"/>
  <c r="BK48" i="27"/>
  <c r="BL48" i="27"/>
  <c r="BM48" i="27"/>
  <c r="BN48" i="27"/>
  <c r="BO48" i="27"/>
  <c r="BP48" i="27"/>
  <c r="BQ48" i="27"/>
  <c r="BR48" i="27"/>
  <c r="BS48" i="27"/>
  <c r="BT48" i="27"/>
  <c r="BU48" i="27"/>
  <c r="BV48" i="27"/>
  <c r="BW48" i="27"/>
  <c r="BX48" i="27"/>
  <c r="BY48" i="27"/>
  <c r="BZ48" i="27"/>
  <c r="CA48" i="27"/>
  <c r="CB48" i="27"/>
  <c r="CC48" i="27"/>
  <c r="BF49" i="27"/>
  <c r="BG49" i="27"/>
  <c r="BH49" i="27"/>
  <c r="BI49" i="27"/>
  <c r="BJ49" i="27"/>
  <c r="BK49" i="27"/>
  <c r="BL49" i="27"/>
  <c r="BM49" i="27"/>
  <c r="BN49" i="27"/>
  <c r="BO49" i="27"/>
  <c r="BP49" i="27"/>
  <c r="BQ49" i="27"/>
  <c r="BR49" i="27"/>
  <c r="BS49" i="27"/>
  <c r="BT49" i="27"/>
  <c r="BU49" i="27"/>
  <c r="BV49" i="27"/>
  <c r="BW49" i="27"/>
  <c r="BX49" i="27"/>
  <c r="BY49" i="27"/>
  <c r="BZ49" i="27"/>
  <c r="CA49" i="27"/>
  <c r="CB49" i="27"/>
  <c r="CC49" i="27"/>
  <c r="BF50" i="27"/>
  <c r="BG50" i="27"/>
  <c r="BH50" i="27"/>
  <c r="BI50" i="27"/>
  <c r="BJ50" i="27"/>
  <c r="BK50" i="27"/>
  <c r="BL50" i="27"/>
  <c r="BM50" i="27"/>
  <c r="BN50" i="27"/>
  <c r="BO50" i="27"/>
  <c r="BP50" i="27"/>
  <c r="BQ50" i="27"/>
  <c r="BR50" i="27"/>
  <c r="BS50" i="27"/>
  <c r="BT50" i="27"/>
  <c r="BU50" i="27"/>
  <c r="BV50" i="27"/>
  <c r="BW50" i="27"/>
  <c r="BX50" i="27"/>
  <c r="BY50" i="27"/>
  <c r="BZ50" i="27"/>
  <c r="CA50" i="27"/>
  <c r="CB50" i="27"/>
  <c r="CC50" i="27"/>
  <c r="BF51" i="27"/>
  <c r="BG51" i="27"/>
  <c r="BH51" i="27"/>
  <c r="BI51" i="27"/>
  <c r="BJ51" i="27"/>
  <c r="BK51" i="27"/>
  <c r="BL51" i="27"/>
  <c r="BM51" i="27"/>
  <c r="BN51" i="27"/>
  <c r="BO51" i="27"/>
  <c r="BP51" i="27"/>
  <c r="BQ51" i="27"/>
  <c r="BR51" i="27"/>
  <c r="BS51" i="27"/>
  <c r="BT51" i="27"/>
  <c r="BU51" i="27"/>
  <c r="BV51" i="27"/>
  <c r="BW51" i="27"/>
  <c r="BX51" i="27"/>
  <c r="BY51" i="27"/>
  <c r="BZ51" i="27"/>
  <c r="CA51" i="27"/>
  <c r="CB51" i="27"/>
  <c r="CC51" i="27"/>
  <c r="BF52" i="27"/>
  <c r="BG52" i="27"/>
  <c r="BH52" i="27"/>
  <c r="BI52" i="27"/>
  <c r="BJ52" i="27"/>
  <c r="BK52" i="27"/>
  <c r="BL52" i="27"/>
  <c r="BM52" i="27"/>
  <c r="BN52" i="27"/>
  <c r="BO52" i="27"/>
  <c r="BP52" i="27"/>
  <c r="BQ52" i="27"/>
  <c r="BR52" i="27"/>
  <c r="BS52" i="27"/>
  <c r="BT52" i="27"/>
  <c r="BU52" i="27"/>
  <c r="BV52" i="27"/>
  <c r="BW52" i="27"/>
  <c r="BX52" i="27"/>
  <c r="BY52" i="27"/>
  <c r="BZ52" i="27"/>
  <c r="CA52" i="27"/>
  <c r="CB52" i="27"/>
  <c r="CC52" i="27"/>
  <c r="BF53" i="27"/>
  <c r="BG53" i="27"/>
  <c r="BH53" i="27"/>
  <c r="BI53" i="27"/>
  <c r="BJ53" i="27"/>
  <c r="BK53" i="27"/>
  <c r="BL53" i="27"/>
  <c r="BM53" i="27"/>
  <c r="BN53" i="27"/>
  <c r="BO53" i="27"/>
  <c r="BP53" i="27"/>
  <c r="BQ53" i="27"/>
  <c r="BR53" i="27"/>
  <c r="BS53" i="27"/>
  <c r="BT53" i="27"/>
  <c r="BU53" i="27"/>
  <c r="BV53" i="27"/>
  <c r="BW53" i="27"/>
  <c r="BX53" i="27"/>
  <c r="BY53" i="27"/>
  <c r="BZ53" i="27"/>
  <c r="CA53" i="27"/>
  <c r="CB53" i="27"/>
  <c r="CC53" i="27"/>
  <c r="BF54" i="27"/>
  <c r="BG54" i="27"/>
  <c r="BH54" i="27"/>
  <c r="BI54" i="27"/>
  <c r="BJ54" i="27"/>
  <c r="BK54" i="27"/>
  <c r="BL54" i="27"/>
  <c r="BM54" i="27"/>
  <c r="BN54" i="27"/>
  <c r="BO54" i="27"/>
  <c r="BP54" i="27"/>
  <c r="BQ54" i="27"/>
  <c r="BR54" i="27"/>
  <c r="BS54" i="27"/>
  <c r="BT54" i="27"/>
  <c r="BU54" i="27"/>
  <c r="BV54" i="27"/>
  <c r="BW54" i="27"/>
  <c r="BX54" i="27"/>
  <c r="BY54" i="27"/>
  <c r="BZ54" i="27"/>
  <c r="CA54" i="27"/>
  <c r="CB54" i="27"/>
  <c r="CC54" i="27"/>
  <c r="BF55" i="27"/>
  <c r="BG55" i="27"/>
  <c r="BH55" i="27"/>
  <c r="BI55" i="27"/>
  <c r="BJ55" i="27"/>
  <c r="BK55" i="27"/>
  <c r="BL55" i="27"/>
  <c r="BM55" i="27"/>
  <c r="BN55" i="27"/>
  <c r="BO55" i="27"/>
  <c r="BP55" i="27"/>
  <c r="BQ55" i="27"/>
  <c r="BR55" i="27"/>
  <c r="BS55" i="27"/>
  <c r="BT55" i="27"/>
  <c r="BU55" i="27"/>
  <c r="BV55" i="27"/>
  <c r="BW55" i="27"/>
  <c r="BX55" i="27"/>
  <c r="BY55" i="27"/>
  <c r="BZ55" i="27"/>
  <c r="CA55" i="27"/>
  <c r="CB55" i="27"/>
  <c r="CC55" i="27"/>
  <c r="BF56" i="27"/>
  <c r="BG56" i="27"/>
  <c r="BH56" i="27"/>
  <c r="BI56" i="27"/>
  <c r="BJ56" i="27"/>
  <c r="BK56" i="27"/>
  <c r="BL56" i="27"/>
  <c r="BM56" i="27"/>
  <c r="BN56" i="27"/>
  <c r="BO56" i="27"/>
  <c r="BP56" i="27"/>
  <c r="BQ56" i="27"/>
  <c r="BR56" i="27"/>
  <c r="BS56" i="27"/>
  <c r="BT56" i="27"/>
  <c r="BU56" i="27"/>
  <c r="BV56" i="27"/>
  <c r="BW56" i="27"/>
  <c r="BX56" i="27"/>
  <c r="BY56" i="27"/>
  <c r="BZ56" i="27"/>
  <c r="CA56" i="27"/>
  <c r="CB56" i="27"/>
  <c r="CC56" i="27"/>
  <c r="BF57" i="27"/>
  <c r="BG57" i="27"/>
  <c r="BH57" i="27"/>
  <c r="BI57" i="27"/>
  <c r="BJ57" i="27"/>
  <c r="BK57" i="27"/>
  <c r="BL57" i="27"/>
  <c r="BM57" i="27"/>
  <c r="BN57" i="27"/>
  <c r="BO57" i="27"/>
  <c r="BP57" i="27"/>
  <c r="BQ57" i="27"/>
  <c r="BR57" i="27"/>
  <c r="BS57" i="27"/>
  <c r="BT57" i="27"/>
  <c r="BU57" i="27"/>
  <c r="BV57" i="27"/>
  <c r="BW57" i="27"/>
  <c r="BX57" i="27"/>
  <c r="BY57" i="27"/>
  <c r="BZ57" i="27"/>
  <c r="CA57" i="27"/>
  <c r="CB57" i="27"/>
  <c r="CC57" i="27"/>
  <c r="BF58" i="27"/>
  <c r="BG58" i="27"/>
  <c r="BH58" i="27"/>
  <c r="BI58" i="27"/>
  <c r="BJ58" i="27"/>
  <c r="BK58" i="27"/>
  <c r="BL58" i="27"/>
  <c r="BM58" i="27"/>
  <c r="BN58" i="27"/>
  <c r="BO58" i="27"/>
  <c r="BP58" i="27"/>
  <c r="BQ58" i="27"/>
  <c r="BR58" i="27"/>
  <c r="BS58" i="27"/>
  <c r="BT58" i="27"/>
  <c r="BU58" i="27"/>
  <c r="BV58" i="27"/>
  <c r="BW58" i="27"/>
  <c r="BX58" i="27"/>
  <c r="BY58" i="27"/>
  <c r="BZ58" i="27"/>
  <c r="CA58" i="27"/>
  <c r="CB58" i="27"/>
  <c r="CC58" i="27"/>
  <c r="BF70" i="27"/>
  <c r="BG70" i="27"/>
  <c r="BH70" i="27"/>
  <c r="BI70" i="27"/>
  <c r="BJ70" i="27"/>
  <c r="BK70" i="27"/>
  <c r="BL70" i="27"/>
  <c r="BM70" i="27"/>
  <c r="BN70" i="27"/>
  <c r="BO70" i="27"/>
  <c r="BP70" i="27"/>
  <c r="BQ70" i="27"/>
  <c r="BR70" i="27"/>
  <c r="BS70" i="27"/>
  <c r="BT70" i="27"/>
  <c r="BU70" i="27"/>
  <c r="BV70" i="27"/>
  <c r="BW70" i="27"/>
  <c r="BX70" i="27"/>
  <c r="BY70" i="27"/>
  <c r="BZ70" i="27"/>
  <c r="CA70" i="27"/>
  <c r="CB70" i="27"/>
  <c r="CC70" i="27"/>
  <c r="BF71" i="27"/>
  <c r="BG71" i="27"/>
  <c r="BH71" i="27"/>
  <c r="BI71" i="27"/>
  <c r="BJ71" i="27"/>
  <c r="BK71" i="27"/>
  <c r="BL71" i="27"/>
  <c r="BM71" i="27"/>
  <c r="BN71" i="27"/>
  <c r="BO71" i="27"/>
  <c r="BP71" i="27"/>
  <c r="BQ71" i="27"/>
  <c r="BR71" i="27"/>
  <c r="BS71" i="27"/>
  <c r="BT71" i="27"/>
  <c r="BU71" i="27"/>
  <c r="BV71" i="27"/>
  <c r="BW71" i="27"/>
  <c r="BX71" i="27"/>
  <c r="BY71" i="27"/>
  <c r="BZ71" i="27"/>
  <c r="CA71" i="27"/>
  <c r="CB71" i="27"/>
  <c r="CC71" i="27"/>
  <c r="BF72" i="27"/>
  <c r="BG72" i="27"/>
  <c r="BH72" i="27"/>
  <c r="BI72" i="27"/>
  <c r="BJ72" i="27"/>
  <c r="BK72" i="27"/>
  <c r="BL72" i="27"/>
  <c r="BM72" i="27"/>
  <c r="BN72" i="27"/>
  <c r="BO72" i="27"/>
  <c r="BP72" i="27"/>
  <c r="BQ72" i="27"/>
  <c r="BR72" i="27"/>
  <c r="BS72" i="27"/>
  <c r="BT72" i="27"/>
  <c r="BU72" i="27"/>
  <c r="BV72" i="27"/>
  <c r="BW72" i="27"/>
  <c r="BX72" i="27"/>
  <c r="BY72" i="27"/>
  <c r="BZ72" i="27"/>
  <c r="CA72" i="27"/>
  <c r="CB72" i="27"/>
  <c r="CC72" i="27"/>
  <c r="BF73" i="27"/>
  <c r="BG73" i="27"/>
  <c r="BH73" i="27"/>
  <c r="BI73" i="27"/>
  <c r="BJ73" i="27"/>
  <c r="BK73" i="27"/>
  <c r="BL73" i="27"/>
  <c r="BM73" i="27"/>
  <c r="BN73" i="27"/>
  <c r="BO73" i="27"/>
  <c r="BP73" i="27"/>
  <c r="BQ73" i="27"/>
  <c r="BR73" i="27"/>
  <c r="BS73" i="27"/>
  <c r="BT73" i="27"/>
  <c r="BU73" i="27"/>
  <c r="BV73" i="27"/>
  <c r="BW73" i="27"/>
  <c r="BX73" i="27"/>
  <c r="BY73" i="27"/>
  <c r="BZ73" i="27"/>
  <c r="CA73" i="27"/>
  <c r="CB73" i="27"/>
  <c r="CC73" i="27"/>
  <c r="BF74" i="27"/>
  <c r="BG74" i="27"/>
  <c r="BH74" i="27"/>
  <c r="BI74" i="27"/>
  <c r="BJ74" i="27"/>
  <c r="BK74" i="27"/>
  <c r="BL74" i="27"/>
  <c r="BM74" i="27"/>
  <c r="BN74" i="27"/>
  <c r="BO74" i="27"/>
  <c r="BP74" i="27"/>
  <c r="BQ74" i="27"/>
  <c r="BR74" i="27"/>
  <c r="BS74" i="27"/>
  <c r="BT74" i="27"/>
  <c r="BU74" i="27"/>
  <c r="BV74" i="27"/>
  <c r="BW74" i="27"/>
  <c r="BX74" i="27"/>
  <c r="BY74" i="27"/>
  <c r="BZ74" i="27"/>
  <c r="CA74" i="27"/>
  <c r="CB74" i="27"/>
  <c r="CC74" i="27"/>
  <c r="BF75" i="27"/>
  <c r="BG75" i="27"/>
  <c r="BH75" i="27"/>
  <c r="BI75" i="27"/>
  <c r="BJ75" i="27"/>
  <c r="BK75" i="27"/>
  <c r="BL75" i="27"/>
  <c r="BM75" i="27"/>
  <c r="BN75" i="27"/>
  <c r="BO75" i="27"/>
  <c r="BP75" i="27"/>
  <c r="BQ75" i="27"/>
  <c r="BR75" i="27"/>
  <c r="BS75" i="27"/>
  <c r="BT75" i="27"/>
  <c r="BU75" i="27"/>
  <c r="BV75" i="27"/>
  <c r="BW75" i="27"/>
  <c r="BX75" i="27"/>
  <c r="BY75" i="27"/>
  <c r="BZ75" i="27"/>
  <c r="CA75" i="27"/>
  <c r="CB75" i="27"/>
  <c r="CC75" i="27"/>
  <c r="BF76" i="27"/>
  <c r="BG76" i="27"/>
  <c r="BH76" i="27"/>
  <c r="BI76" i="27"/>
  <c r="BJ76" i="27"/>
  <c r="BK76" i="27"/>
  <c r="BL76" i="27"/>
  <c r="BM76" i="27"/>
  <c r="BN76" i="27"/>
  <c r="BO76" i="27"/>
  <c r="BP76" i="27"/>
  <c r="BQ76" i="27"/>
  <c r="BR76" i="27"/>
  <c r="BS76" i="27"/>
  <c r="BT76" i="27"/>
  <c r="BU76" i="27"/>
  <c r="BV76" i="27"/>
  <c r="BW76" i="27"/>
  <c r="BX76" i="27"/>
  <c r="BY76" i="27"/>
  <c r="BZ76" i="27"/>
  <c r="CA76" i="27"/>
  <c r="CB76" i="27"/>
  <c r="CC76" i="27"/>
  <c r="BF77" i="27"/>
  <c r="BG77" i="27"/>
  <c r="BH77" i="27"/>
  <c r="BI77" i="27"/>
  <c r="BJ77" i="27"/>
  <c r="BK77" i="27"/>
  <c r="BL77" i="27"/>
  <c r="BM77" i="27"/>
  <c r="BN77" i="27"/>
  <c r="BO77" i="27"/>
  <c r="BP77" i="27"/>
  <c r="BQ77" i="27"/>
  <c r="BR77" i="27"/>
  <c r="BS77" i="27"/>
  <c r="BT77" i="27"/>
  <c r="BU77" i="27"/>
  <c r="BV77" i="27"/>
  <c r="BW77" i="27"/>
  <c r="BX77" i="27"/>
  <c r="BY77" i="27"/>
  <c r="BZ77" i="27"/>
  <c r="CA77" i="27"/>
  <c r="CB77" i="27"/>
  <c r="CC77" i="27"/>
  <c r="BF78" i="27"/>
  <c r="BG78" i="27"/>
  <c r="BH78" i="27"/>
  <c r="BI78" i="27"/>
  <c r="BJ78" i="27"/>
  <c r="BK78" i="27"/>
  <c r="BL78" i="27"/>
  <c r="BM78" i="27"/>
  <c r="BN78" i="27"/>
  <c r="BO78" i="27"/>
  <c r="BP78" i="27"/>
  <c r="BQ78" i="27"/>
  <c r="BR78" i="27"/>
  <c r="BS78" i="27"/>
  <c r="BT78" i="27"/>
  <c r="BU78" i="27"/>
  <c r="BV78" i="27"/>
  <c r="BW78" i="27"/>
  <c r="BX78" i="27"/>
  <c r="BY78" i="27"/>
  <c r="BZ78" i="27"/>
  <c r="CA78" i="27"/>
  <c r="CB78" i="27"/>
  <c r="CC78" i="27"/>
  <c r="BF79" i="27"/>
  <c r="BG79" i="27"/>
  <c r="BH79" i="27"/>
  <c r="BI79" i="27"/>
  <c r="BJ79" i="27"/>
  <c r="BK79" i="27"/>
  <c r="BL79" i="27"/>
  <c r="BM79" i="27"/>
  <c r="BN79" i="27"/>
  <c r="BO79" i="27"/>
  <c r="BP79" i="27"/>
  <c r="BQ79" i="27"/>
  <c r="BR79" i="27"/>
  <c r="BS79" i="27"/>
  <c r="BT79" i="27"/>
  <c r="BU79" i="27"/>
  <c r="BV79" i="27"/>
  <c r="BW79" i="27"/>
  <c r="BX79" i="27"/>
  <c r="BY79" i="27"/>
  <c r="BZ79" i="27"/>
  <c r="CA79" i="27"/>
  <c r="CB79" i="27"/>
  <c r="CC79" i="27"/>
  <c r="BF80" i="27"/>
  <c r="BG80" i="27"/>
  <c r="BH80" i="27"/>
  <c r="BI80" i="27"/>
  <c r="BJ80" i="27"/>
  <c r="BK80" i="27"/>
  <c r="BL80" i="27"/>
  <c r="BM80" i="27"/>
  <c r="BN80" i="27"/>
  <c r="BO80" i="27"/>
  <c r="BP80" i="27"/>
  <c r="BQ80" i="27"/>
  <c r="BR80" i="27"/>
  <c r="BS80" i="27"/>
  <c r="BT80" i="27"/>
  <c r="BU80" i="27"/>
  <c r="BV80" i="27"/>
  <c r="BW80" i="27"/>
  <c r="BX80" i="27"/>
  <c r="BY80" i="27"/>
  <c r="BZ80" i="27"/>
  <c r="CA80" i="27"/>
  <c r="CB80" i="27"/>
  <c r="CC80" i="27"/>
  <c r="BF81" i="27"/>
  <c r="BG81" i="27"/>
  <c r="BH81" i="27"/>
  <c r="BI81" i="27"/>
  <c r="BJ81" i="27"/>
  <c r="BK81" i="27"/>
  <c r="BL81" i="27"/>
  <c r="BM81" i="27"/>
  <c r="BN81" i="27"/>
  <c r="BO81" i="27"/>
  <c r="BP81" i="27"/>
  <c r="BQ81" i="27"/>
  <c r="BR81" i="27"/>
  <c r="BS81" i="27"/>
  <c r="BT81" i="27"/>
  <c r="BU81" i="27"/>
  <c r="BV81" i="27"/>
  <c r="BW81" i="27"/>
  <c r="BX81" i="27"/>
  <c r="BY81" i="27"/>
  <c r="BZ81" i="27"/>
  <c r="CA81" i="27"/>
  <c r="CB81" i="27"/>
  <c r="CC81" i="27"/>
  <c r="BF82" i="27"/>
  <c r="BG82" i="27"/>
  <c r="BH82" i="27"/>
  <c r="BI82" i="27"/>
  <c r="BJ82" i="27"/>
  <c r="BK82" i="27"/>
  <c r="BL82" i="27"/>
  <c r="BM82" i="27"/>
  <c r="BN82" i="27"/>
  <c r="BO82" i="27"/>
  <c r="BP82" i="27"/>
  <c r="BQ82" i="27"/>
  <c r="BR82" i="27"/>
  <c r="BS82" i="27"/>
  <c r="BT82" i="27"/>
  <c r="BU82" i="27"/>
  <c r="BV82" i="27"/>
  <c r="BW82" i="27"/>
  <c r="BX82" i="27"/>
  <c r="BY82" i="27"/>
  <c r="BZ82" i="27"/>
  <c r="CA82" i="27"/>
  <c r="CB82" i="27"/>
  <c r="CC82" i="27"/>
  <c r="BF83" i="27"/>
  <c r="BG83" i="27"/>
  <c r="BH83" i="27"/>
  <c r="BI83" i="27"/>
  <c r="BJ83" i="27"/>
  <c r="BK83" i="27"/>
  <c r="BL83" i="27"/>
  <c r="BM83" i="27"/>
  <c r="BN83" i="27"/>
  <c r="BO83" i="27"/>
  <c r="BP83" i="27"/>
  <c r="BQ83" i="27"/>
  <c r="BR83" i="27"/>
  <c r="BS83" i="27"/>
  <c r="BT83" i="27"/>
  <c r="BU83" i="27"/>
  <c r="BV83" i="27"/>
  <c r="BW83" i="27"/>
  <c r="BX83" i="27"/>
  <c r="BY83" i="27"/>
  <c r="BZ83" i="27"/>
  <c r="CA83" i="27"/>
  <c r="CB83" i="27"/>
  <c r="CC83" i="27"/>
  <c r="BF84" i="27"/>
  <c r="BG84" i="27"/>
  <c r="BH84" i="27"/>
  <c r="BI84" i="27"/>
  <c r="BJ84" i="27"/>
  <c r="BK84" i="27"/>
  <c r="BL84" i="27"/>
  <c r="BM84" i="27"/>
  <c r="BN84" i="27"/>
  <c r="BO84" i="27"/>
  <c r="BP84" i="27"/>
  <c r="BQ84" i="27"/>
  <c r="BR84" i="27"/>
  <c r="BS84" i="27"/>
  <c r="BT84" i="27"/>
  <c r="BU84" i="27"/>
  <c r="BU109" i="27" s="1"/>
  <c r="BV84" i="27"/>
  <c r="BW84" i="27"/>
  <c r="BX84" i="27"/>
  <c r="BY84" i="27"/>
  <c r="BZ84" i="27"/>
  <c r="CA84" i="27"/>
  <c r="CB84" i="27"/>
  <c r="CC84" i="27"/>
  <c r="BF85" i="27"/>
  <c r="BG85" i="27"/>
  <c r="BH85" i="27"/>
  <c r="BI85" i="27"/>
  <c r="BJ85" i="27"/>
  <c r="BK85" i="27"/>
  <c r="BL85" i="27"/>
  <c r="BM85" i="27"/>
  <c r="BN85" i="27"/>
  <c r="BO85" i="27"/>
  <c r="BP85" i="27"/>
  <c r="BQ85" i="27"/>
  <c r="BR85" i="27"/>
  <c r="BS85" i="27"/>
  <c r="BT85" i="27"/>
  <c r="BU85" i="27"/>
  <c r="BV85" i="27"/>
  <c r="BW85" i="27"/>
  <c r="BX85" i="27"/>
  <c r="BY85" i="27"/>
  <c r="BZ85" i="27"/>
  <c r="CA85" i="27"/>
  <c r="CB85" i="27"/>
  <c r="CC85" i="27"/>
  <c r="BF86" i="27"/>
  <c r="BG86" i="27"/>
  <c r="BH86" i="27"/>
  <c r="BI86" i="27"/>
  <c r="BJ86" i="27"/>
  <c r="BK86" i="27"/>
  <c r="BL86" i="27"/>
  <c r="BM86" i="27"/>
  <c r="BN86" i="27"/>
  <c r="BO86" i="27"/>
  <c r="BP86" i="27"/>
  <c r="BQ86" i="27"/>
  <c r="BR86" i="27"/>
  <c r="BS86" i="27"/>
  <c r="BT86" i="27"/>
  <c r="BU86" i="27"/>
  <c r="BV86" i="27"/>
  <c r="BW86" i="27"/>
  <c r="BX86" i="27"/>
  <c r="BY86" i="27"/>
  <c r="BZ86" i="27"/>
  <c r="CA86" i="27"/>
  <c r="CB86" i="27"/>
  <c r="CC86" i="27"/>
  <c r="BF87" i="27"/>
  <c r="BG87" i="27"/>
  <c r="BH87" i="27"/>
  <c r="BI87" i="27"/>
  <c r="BJ87" i="27"/>
  <c r="BK87" i="27"/>
  <c r="BL87" i="27"/>
  <c r="BM87" i="27"/>
  <c r="BN87" i="27"/>
  <c r="BO87" i="27"/>
  <c r="BP87" i="27"/>
  <c r="BQ87" i="27"/>
  <c r="BR87" i="27"/>
  <c r="BS87" i="27"/>
  <c r="BT87" i="27"/>
  <c r="BU87" i="27"/>
  <c r="BV87" i="27"/>
  <c r="BW87" i="27"/>
  <c r="BX87" i="27"/>
  <c r="BY87" i="27"/>
  <c r="BZ87" i="27"/>
  <c r="CA87" i="27"/>
  <c r="CB87" i="27"/>
  <c r="CC87" i="27"/>
  <c r="BF88" i="27"/>
  <c r="BG88" i="27"/>
  <c r="BH88" i="27"/>
  <c r="BI88" i="27"/>
  <c r="BJ88" i="27"/>
  <c r="BK88" i="27"/>
  <c r="BL88" i="27"/>
  <c r="BM88" i="27"/>
  <c r="BN88" i="27"/>
  <c r="BO88" i="27"/>
  <c r="BP88" i="27"/>
  <c r="BQ88" i="27"/>
  <c r="BR88" i="27"/>
  <c r="BS88" i="27"/>
  <c r="BT88" i="27"/>
  <c r="BU88" i="27"/>
  <c r="BV88" i="27"/>
  <c r="BW88" i="27"/>
  <c r="BX88" i="27"/>
  <c r="BY88" i="27"/>
  <c r="BZ88" i="27"/>
  <c r="CA88" i="27"/>
  <c r="CB88" i="27"/>
  <c r="CC88" i="27"/>
  <c r="CC109" i="27" s="1"/>
  <c r="BF89" i="27"/>
  <c r="BG89" i="27"/>
  <c r="BH89" i="27"/>
  <c r="BI89" i="27"/>
  <c r="BJ89" i="27"/>
  <c r="BK89" i="27"/>
  <c r="BL89" i="27"/>
  <c r="BM89" i="27"/>
  <c r="BN89" i="27"/>
  <c r="BO89" i="27"/>
  <c r="BP89" i="27"/>
  <c r="BQ89" i="27"/>
  <c r="BR89" i="27"/>
  <c r="BS89" i="27"/>
  <c r="BT89" i="27"/>
  <c r="BU89" i="27"/>
  <c r="BV89" i="27"/>
  <c r="BW89" i="27"/>
  <c r="BX89" i="27"/>
  <c r="BY89" i="27"/>
  <c r="BZ89" i="27"/>
  <c r="CA89" i="27"/>
  <c r="CB89" i="27"/>
  <c r="CC89" i="27"/>
  <c r="BF90" i="27"/>
  <c r="BG90" i="27"/>
  <c r="BH90" i="27"/>
  <c r="BI90" i="27"/>
  <c r="BJ90" i="27"/>
  <c r="BK90" i="27"/>
  <c r="BL90" i="27"/>
  <c r="BM90" i="27"/>
  <c r="BN90" i="27"/>
  <c r="BO90" i="27"/>
  <c r="BP90" i="27"/>
  <c r="BQ90" i="27"/>
  <c r="BR90" i="27"/>
  <c r="BS90" i="27"/>
  <c r="BT90" i="27"/>
  <c r="BU90" i="27"/>
  <c r="BU101" i="27" s="1"/>
  <c r="BV90" i="27"/>
  <c r="BW90" i="27"/>
  <c r="BX90" i="27"/>
  <c r="BY90" i="27"/>
  <c r="BY101" i="27" s="1"/>
  <c r="BZ90" i="27"/>
  <c r="CA90" i="27"/>
  <c r="CB90" i="27"/>
  <c r="CC90" i="27"/>
  <c r="CC101" i="27" s="1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AX14" i="27"/>
  <c r="AY14" i="27"/>
  <c r="AZ14" i="27"/>
  <c r="BA14" i="27"/>
  <c r="BB14" i="27"/>
  <c r="BC14" i="27"/>
  <c r="BD14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BM109" i="27" s="1"/>
  <c r="AX15" i="27"/>
  <c r="AY15" i="27"/>
  <c r="AZ15" i="27"/>
  <c r="BA15" i="27"/>
  <c r="BB15" i="27"/>
  <c r="BC15" i="27"/>
  <c r="BD15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AV16" i="27"/>
  <c r="AW16" i="27"/>
  <c r="AX16" i="27"/>
  <c r="AY16" i="27"/>
  <c r="AZ16" i="27"/>
  <c r="BA16" i="27"/>
  <c r="BQ109" i="27" s="1"/>
  <c r="BB16" i="27"/>
  <c r="BC16" i="27"/>
  <c r="BD16" i="27"/>
  <c r="AG17" i="27"/>
  <c r="AH17" i="27"/>
  <c r="AI17" i="27"/>
  <c r="AJ17" i="27"/>
  <c r="AK17" i="27"/>
  <c r="AL17" i="27"/>
  <c r="AM17" i="27"/>
  <c r="AN17" i="27"/>
  <c r="AO17" i="27"/>
  <c r="AP17" i="27"/>
  <c r="AQ17" i="27"/>
  <c r="AR17" i="27"/>
  <c r="AS17" i="27"/>
  <c r="AT17" i="27"/>
  <c r="AU17" i="27"/>
  <c r="AV17" i="27"/>
  <c r="AW17" i="27"/>
  <c r="AX17" i="27"/>
  <c r="AY17" i="27"/>
  <c r="AZ17" i="27"/>
  <c r="BA17" i="27"/>
  <c r="BB17" i="27"/>
  <c r="BC17" i="27"/>
  <c r="BD17" i="27"/>
  <c r="AG18" i="27"/>
  <c r="AH18" i="27"/>
  <c r="AI18" i="27"/>
  <c r="AJ18" i="27"/>
  <c r="AK18" i="27"/>
  <c r="AL18" i="27"/>
  <c r="AM18" i="27"/>
  <c r="AN18" i="27"/>
  <c r="AO18" i="27"/>
  <c r="AP18" i="27"/>
  <c r="AQ18" i="27"/>
  <c r="AR18" i="27"/>
  <c r="AS18" i="27"/>
  <c r="BI109" i="27" s="1"/>
  <c r="AT18" i="27"/>
  <c r="AU18" i="27"/>
  <c r="AV18" i="27"/>
  <c r="AW18" i="27"/>
  <c r="AX18" i="27"/>
  <c r="AY18" i="27"/>
  <c r="AZ18" i="27"/>
  <c r="BA18" i="27"/>
  <c r="BB18" i="27"/>
  <c r="BC18" i="27"/>
  <c r="BD18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AT19" i="27"/>
  <c r="AU19" i="27"/>
  <c r="AV19" i="27"/>
  <c r="AW19" i="27"/>
  <c r="AX19" i="27"/>
  <c r="AY19" i="27"/>
  <c r="AZ19" i="27"/>
  <c r="BA19" i="27"/>
  <c r="BB19" i="27"/>
  <c r="BC19" i="27"/>
  <c r="BD19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AU20" i="27"/>
  <c r="AV20" i="27"/>
  <c r="AW20" i="27"/>
  <c r="AX20" i="27"/>
  <c r="AY20" i="27"/>
  <c r="AZ20" i="27"/>
  <c r="BA20" i="27"/>
  <c r="BB20" i="27"/>
  <c r="BC20" i="27"/>
  <c r="BD20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AU21" i="27"/>
  <c r="AV21" i="27"/>
  <c r="AW21" i="27"/>
  <c r="AX21" i="27"/>
  <c r="AY21" i="27"/>
  <c r="AZ21" i="27"/>
  <c r="BA21" i="27"/>
  <c r="BB21" i="27"/>
  <c r="BC21" i="27"/>
  <c r="BD21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AV22" i="27"/>
  <c r="AW22" i="27"/>
  <c r="AX22" i="27"/>
  <c r="AY22" i="27"/>
  <c r="AZ22" i="27"/>
  <c r="BA22" i="27"/>
  <c r="BB22" i="27"/>
  <c r="BC22" i="27"/>
  <c r="BD22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AV23" i="27"/>
  <c r="AW23" i="27"/>
  <c r="AX23" i="27"/>
  <c r="AY23" i="27"/>
  <c r="AZ23" i="27"/>
  <c r="BA23" i="27"/>
  <c r="BB23" i="27"/>
  <c r="BC23" i="27"/>
  <c r="BD23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AV24" i="27"/>
  <c r="AW24" i="27"/>
  <c r="AX24" i="27"/>
  <c r="AY24" i="27"/>
  <c r="AZ24" i="27"/>
  <c r="BA24" i="27"/>
  <c r="BB24" i="27"/>
  <c r="BC24" i="27"/>
  <c r="BD24" i="27"/>
  <c r="AG25" i="27"/>
  <c r="AH25" i="27"/>
  <c r="AI25" i="27"/>
  <c r="AJ25" i="27"/>
  <c r="AK25" i="27"/>
  <c r="AL25" i="27"/>
  <c r="AM25" i="27"/>
  <c r="AN25" i="27"/>
  <c r="AO25" i="27"/>
  <c r="AP25" i="27"/>
  <c r="AQ25" i="27"/>
  <c r="AR25" i="27"/>
  <c r="AS25" i="27"/>
  <c r="AT25" i="27"/>
  <c r="AU25" i="27"/>
  <c r="AV25" i="27"/>
  <c r="AW25" i="27"/>
  <c r="AX25" i="27"/>
  <c r="AY25" i="27"/>
  <c r="AZ25" i="27"/>
  <c r="BA25" i="27"/>
  <c r="BB25" i="27"/>
  <c r="BC25" i="27"/>
  <c r="BD25" i="27"/>
  <c r="AG26" i="27"/>
  <c r="AH26" i="27"/>
  <c r="AI26" i="27"/>
  <c r="AJ26" i="27"/>
  <c r="AK26" i="27"/>
  <c r="AL26" i="27"/>
  <c r="AM26" i="27"/>
  <c r="AN26" i="27"/>
  <c r="AO26" i="27"/>
  <c r="AP26" i="27"/>
  <c r="AQ26" i="27"/>
  <c r="AR26" i="27"/>
  <c r="AS26" i="27"/>
  <c r="AT26" i="27"/>
  <c r="AU26" i="27"/>
  <c r="AV26" i="27"/>
  <c r="AW26" i="27"/>
  <c r="AX26" i="27"/>
  <c r="AY26" i="27"/>
  <c r="AZ26" i="27"/>
  <c r="BA26" i="27"/>
  <c r="BB26" i="27"/>
  <c r="BC26" i="27"/>
  <c r="BD26" i="27"/>
  <c r="AG27" i="27"/>
  <c r="AH27" i="27"/>
  <c r="AI27" i="27"/>
  <c r="AJ27" i="27"/>
  <c r="AK27" i="27"/>
  <c r="AL27" i="27"/>
  <c r="AM27" i="27"/>
  <c r="AN27" i="27"/>
  <c r="AO27" i="27"/>
  <c r="AP27" i="27"/>
  <c r="AQ27" i="27"/>
  <c r="AR27" i="27"/>
  <c r="AS27" i="27"/>
  <c r="AT27" i="27"/>
  <c r="AU27" i="27"/>
  <c r="AV27" i="27"/>
  <c r="AW27" i="27"/>
  <c r="AX27" i="27"/>
  <c r="AY27" i="27"/>
  <c r="AZ27" i="27"/>
  <c r="BA27" i="27"/>
  <c r="BB27" i="27"/>
  <c r="BC27" i="27"/>
  <c r="BD27" i="27"/>
  <c r="AG28" i="27"/>
  <c r="AH28" i="27"/>
  <c r="AI28" i="27"/>
  <c r="AJ28" i="27"/>
  <c r="AK28" i="27"/>
  <c r="AL28" i="27"/>
  <c r="AM28" i="27"/>
  <c r="AN28" i="27"/>
  <c r="AO28" i="27"/>
  <c r="AP28" i="27"/>
  <c r="AQ28" i="27"/>
  <c r="AR28" i="27"/>
  <c r="AS28" i="27"/>
  <c r="AT28" i="27"/>
  <c r="AU28" i="27"/>
  <c r="AV28" i="27"/>
  <c r="AW28" i="27"/>
  <c r="AX28" i="27"/>
  <c r="AY28" i="27"/>
  <c r="AZ28" i="27"/>
  <c r="BA28" i="27"/>
  <c r="BB28" i="27"/>
  <c r="BC28" i="27"/>
  <c r="BD28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AT29" i="27"/>
  <c r="AU29" i="27"/>
  <c r="AV29" i="27"/>
  <c r="AW29" i="27"/>
  <c r="AX29" i="27"/>
  <c r="AY29" i="27"/>
  <c r="AZ29" i="27"/>
  <c r="BA29" i="27"/>
  <c r="BB29" i="27"/>
  <c r="BC29" i="27"/>
  <c r="BD29" i="27"/>
  <c r="AG30" i="27"/>
  <c r="AH30" i="27"/>
  <c r="AI30" i="27"/>
  <c r="AJ30" i="27"/>
  <c r="AK30" i="27"/>
  <c r="AL30" i="27"/>
  <c r="AM30" i="27"/>
  <c r="AN30" i="27"/>
  <c r="AO30" i="27"/>
  <c r="AP30" i="27"/>
  <c r="AQ30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30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AT31" i="27"/>
  <c r="AU31" i="27"/>
  <c r="AV31" i="27"/>
  <c r="AW31" i="27"/>
  <c r="AX31" i="27"/>
  <c r="AY31" i="27"/>
  <c r="AZ31" i="27"/>
  <c r="BA31" i="27"/>
  <c r="BB31" i="27"/>
  <c r="BC31" i="27"/>
  <c r="BD31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AT32" i="27"/>
  <c r="AU32" i="27"/>
  <c r="AV32" i="27"/>
  <c r="AW32" i="27"/>
  <c r="AX32" i="27"/>
  <c r="AY32" i="27"/>
  <c r="AZ32" i="27"/>
  <c r="BA32" i="27"/>
  <c r="BB32" i="27"/>
  <c r="BC32" i="27"/>
  <c r="BD32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AV33" i="27"/>
  <c r="AW33" i="27"/>
  <c r="AX33" i="27"/>
  <c r="AY33" i="27"/>
  <c r="AZ33" i="27"/>
  <c r="BA33" i="27"/>
  <c r="BB33" i="27"/>
  <c r="BC33" i="27"/>
  <c r="BD33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AV34" i="27"/>
  <c r="AW34" i="27"/>
  <c r="AX34" i="27"/>
  <c r="AY34" i="27"/>
  <c r="AZ34" i="27"/>
  <c r="BA34" i="27"/>
  <c r="BB34" i="27"/>
  <c r="BC34" i="27"/>
  <c r="BD34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V35" i="27"/>
  <c r="AW35" i="27"/>
  <c r="AX35" i="27"/>
  <c r="AY35" i="27"/>
  <c r="AZ35" i="27"/>
  <c r="BA35" i="27"/>
  <c r="BB35" i="27"/>
  <c r="BC35" i="27"/>
  <c r="BD35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AT36" i="27"/>
  <c r="AU36" i="27"/>
  <c r="AV36" i="27"/>
  <c r="AW36" i="27"/>
  <c r="AX36" i="27"/>
  <c r="AY36" i="27"/>
  <c r="AZ36" i="27"/>
  <c r="BA36" i="27"/>
  <c r="BB36" i="27"/>
  <c r="BC36" i="27"/>
  <c r="BD36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AT37" i="27"/>
  <c r="AU37" i="27"/>
  <c r="AV37" i="27"/>
  <c r="AW37" i="27"/>
  <c r="AX37" i="27"/>
  <c r="AY37" i="27"/>
  <c r="AZ37" i="27"/>
  <c r="BA37" i="27"/>
  <c r="BB37" i="27"/>
  <c r="BC37" i="27"/>
  <c r="BD37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AT38" i="27"/>
  <c r="AU38" i="27"/>
  <c r="AV38" i="27"/>
  <c r="AW38" i="27"/>
  <c r="AX38" i="27"/>
  <c r="AY38" i="27"/>
  <c r="AZ38" i="27"/>
  <c r="BA38" i="27"/>
  <c r="BB38" i="27"/>
  <c r="BC38" i="27"/>
  <c r="BD38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AX39" i="27"/>
  <c r="AY39" i="27"/>
  <c r="AZ39" i="27"/>
  <c r="BA39" i="27"/>
  <c r="BB39" i="27"/>
  <c r="BC39" i="27"/>
  <c r="BD39" i="27"/>
  <c r="AG40" i="27"/>
  <c r="AH40" i="27"/>
  <c r="AI40" i="27"/>
  <c r="AJ40" i="27"/>
  <c r="AK40" i="27"/>
  <c r="AL40" i="27"/>
  <c r="AM40" i="27"/>
  <c r="AN40" i="27"/>
  <c r="AO40" i="27"/>
  <c r="AP40" i="27"/>
  <c r="AQ40" i="27"/>
  <c r="AR40" i="27"/>
  <c r="AS40" i="27"/>
  <c r="AT40" i="27"/>
  <c r="AU40" i="27"/>
  <c r="AV40" i="27"/>
  <c r="AW40" i="27"/>
  <c r="AX40" i="27"/>
  <c r="AY40" i="27"/>
  <c r="AZ40" i="27"/>
  <c r="BA40" i="27"/>
  <c r="BB40" i="27"/>
  <c r="BC40" i="27"/>
  <c r="BD40" i="27"/>
  <c r="AG41" i="27"/>
  <c r="AH41" i="27"/>
  <c r="AI41" i="27"/>
  <c r="AJ41" i="27"/>
  <c r="AK41" i="27"/>
  <c r="AL41" i="27"/>
  <c r="AM41" i="27"/>
  <c r="AN41" i="27"/>
  <c r="AO41" i="27"/>
  <c r="AP41" i="27"/>
  <c r="AQ41" i="27"/>
  <c r="AR41" i="27"/>
  <c r="AS41" i="27"/>
  <c r="AT41" i="27"/>
  <c r="AU41" i="27"/>
  <c r="AV41" i="27"/>
  <c r="AW41" i="27"/>
  <c r="AX41" i="27"/>
  <c r="AY41" i="27"/>
  <c r="AZ41" i="27"/>
  <c r="BA41" i="27"/>
  <c r="BB41" i="27"/>
  <c r="BC41" i="27"/>
  <c r="BD41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AV42" i="27"/>
  <c r="AW42" i="27"/>
  <c r="AX42" i="27"/>
  <c r="AY42" i="27"/>
  <c r="AZ42" i="27"/>
  <c r="BA42" i="27"/>
  <c r="BB42" i="27"/>
  <c r="BC42" i="27"/>
  <c r="BD42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AV43" i="27"/>
  <c r="AW43" i="27"/>
  <c r="AX43" i="27"/>
  <c r="AY43" i="27"/>
  <c r="AZ43" i="27"/>
  <c r="BA43" i="27"/>
  <c r="BB43" i="27"/>
  <c r="BC43" i="27"/>
  <c r="BD43" i="27"/>
  <c r="AG44" i="27"/>
  <c r="AH44" i="27"/>
  <c r="AI44" i="27"/>
  <c r="AJ44" i="27"/>
  <c r="AK44" i="27"/>
  <c r="AL44" i="27"/>
  <c r="AM44" i="27"/>
  <c r="AN44" i="27"/>
  <c r="AO44" i="27"/>
  <c r="AP44" i="27"/>
  <c r="AQ44" i="27"/>
  <c r="AR44" i="27"/>
  <c r="AS44" i="27"/>
  <c r="AT44" i="27"/>
  <c r="AU44" i="27"/>
  <c r="AV44" i="27"/>
  <c r="AW44" i="27"/>
  <c r="AX44" i="27"/>
  <c r="AY44" i="27"/>
  <c r="AZ44" i="27"/>
  <c r="BA44" i="27"/>
  <c r="BB44" i="27"/>
  <c r="BC44" i="27"/>
  <c r="BD44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AV46" i="27"/>
  <c r="AW46" i="27"/>
  <c r="AX46" i="27"/>
  <c r="AY46" i="27"/>
  <c r="AZ46" i="27"/>
  <c r="BA46" i="27"/>
  <c r="BB46" i="27"/>
  <c r="BC46" i="27"/>
  <c r="BD46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AW47" i="27"/>
  <c r="AX47" i="27"/>
  <c r="AY47" i="27"/>
  <c r="AZ47" i="27"/>
  <c r="BA47" i="27"/>
  <c r="BB47" i="27"/>
  <c r="BC47" i="27"/>
  <c r="BD47" i="27"/>
  <c r="AG48" i="27"/>
  <c r="AH48" i="27"/>
  <c r="AI48" i="27"/>
  <c r="AJ48" i="27"/>
  <c r="AK48" i="27"/>
  <c r="AL48" i="27"/>
  <c r="AM48" i="27"/>
  <c r="AN48" i="27"/>
  <c r="AO48" i="27"/>
  <c r="AP48" i="27"/>
  <c r="AQ48" i="27"/>
  <c r="AR48" i="27"/>
  <c r="AS48" i="27"/>
  <c r="AT48" i="27"/>
  <c r="AU48" i="27"/>
  <c r="AV48" i="27"/>
  <c r="AW48" i="27"/>
  <c r="AX48" i="27"/>
  <c r="AY48" i="27"/>
  <c r="AZ48" i="27"/>
  <c r="BA48" i="27"/>
  <c r="BB48" i="27"/>
  <c r="BC48" i="27"/>
  <c r="BD48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AV49" i="27"/>
  <c r="AW49" i="27"/>
  <c r="AX49" i="27"/>
  <c r="AY49" i="27"/>
  <c r="AZ49" i="27"/>
  <c r="BA49" i="27"/>
  <c r="BB49" i="27"/>
  <c r="BC49" i="27"/>
  <c r="BD49" i="27"/>
  <c r="AG50" i="27"/>
  <c r="AH50" i="27"/>
  <c r="AI50" i="27"/>
  <c r="AJ50" i="27"/>
  <c r="AK50" i="27"/>
  <c r="AL50" i="27"/>
  <c r="AM50" i="27"/>
  <c r="AN50" i="27"/>
  <c r="AO50" i="27"/>
  <c r="AP50" i="27"/>
  <c r="AQ50" i="27"/>
  <c r="AR50" i="27"/>
  <c r="AS50" i="27"/>
  <c r="AT50" i="27"/>
  <c r="AU50" i="27"/>
  <c r="AV50" i="27"/>
  <c r="AW50" i="27"/>
  <c r="AX50" i="27"/>
  <c r="AY50" i="27"/>
  <c r="AZ50" i="27"/>
  <c r="BA50" i="27"/>
  <c r="BB50" i="27"/>
  <c r="BC50" i="27"/>
  <c r="BD50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AT51" i="27"/>
  <c r="AU51" i="27"/>
  <c r="AV51" i="27"/>
  <c r="AW51" i="27"/>
  <c r="AX51" i="27"/>
  <c r="AY51" i="27"/>
  <c r="AZ51" i="27"/>
  <c r="BA51" i="27"/>
  <c r="BB51" i="27"/>
  <c r="BC51" i="27"/>
  <c r="BD51" i="27"/>
  <c r="AG52" i="27"/>
  <c r="AH52" i="27"/>
  <c r="AI52" i="27"/>
  <c r="AJ52" i="27"/>
  <c r="AK52" i="27"/>
  <c r="AL52" i="27"/>
  <c r="AM52" i="27"/>
  <c r="AN52" i="27"/>
  <c r="AO52" i="27"/>
  <c r="AP52" i="27"/>
  <c r="AQ52" i="27"/>
  <c r="AR52" i="27"/>
  <c r="AS52" i="27"/>
  <c r="AT52" i="27"/>
  <c r="AU52" i="27"/>
  <c r="AV52" i="27"/>
  <c r="AW52" i="27"/>
  <c r="AX52" i="27"/>
  <c r="AY52" i="27"/>
  <c r="AZ52" i="27"/>
  <c r="BA52" i="27"/>
  <c r="BB52" i="27"/>
  <c r="BC52" i="27"/>
  <c r="BD52" i="27"/>
  <c r="AG53" i="27"/>
  <c r="AH53" i="27"/>
  <c r="AI53" i="27"/>
  <c r="AJ53" i="27"/>
  <c r="AK53" i="27"/>
  <c r="AL53" i="27"/>
  <c r="AM53" i="27"/>
  <c r="AN53" i="27"/>
  <c r="AO53" i="27"/>
  <c r="AP53" i="27"/>
  <c r="AQ53" i="27"/>
  <c r="AR53" i="27"/>
  <c r="AS53" i="27"/>
  <c r="AT53" i="27"/>
  <c r="AU53" i="27"/>
  <c r="AV53" i="27"/>
  <c r="AW53" i="27"/>
  <c r="AX53" i="27"/>
  <c r="AY53" i="27"/>
  <c r="AZ53" i="27"/>
  <c r="BA53" i="27"/>
  <c r="BB53" i="27"/>
  <c r="BC53" i="27"/>
  <c r="BD53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AT54" i="27"/>
  <c r="AU54" i="27"/>
  <c r="AV54" i="27"/>
  <c r="AW54" i="27"/>
  <c r="AX54" i="27"/>
  <c r="AY54" i="27"/>
  <c r="AZ54" i="27"/>
  <c r="BA54" i="27"/>
  <c r="BB54" i="27"/>
  <c r="BC54" i="27"/>
  <c r="BD54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AT55" i="27"/>
  <c r="AU55" i="27"/>
  <c r="AV55" i="27"/>
  <c r="AW55" i="27"/>
  <c r="AX55" i="27"/>
  <c r="AY55" i="27"/>
  <c r="AZ55" i="27"/>
  <c r="BA55" i="27"/>
  <c r="BB55" i="27"/>
  <c r="BC55" i="27"/>
  <c r="BD55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AT56" i="27"/>
  <c r="AU56" i="27"/>
  <c r="AV56" i="27"/>
  <c r="AW56" i="27"/>
  <c r="AX56" i="27"/>
  <c r="AY56" i="27"/>
  <c r="AZ56" i="27"/>
  <c r="BA56" i="27"/>
  <c r="BB56" i="27"/>
  <c r="BC56" i="27"/>
  <c r="BD56" i="27"/>
  <c r="AG57" i="27"/>
  <c r="AH57" i="27"/>
  <c r="AI57" i="27"/>
  <c r="AJ57" i="27"/>
  <c r="AK57" i="27"/>
  <c r="AL57" i="27"/>
  <c r="AM57" i="27"/>
  <c r="AN57" i="27"/>
  <c r="AO57" i="27"/>
  <c r="AP57" i="27"/>
  <c r="AQ57" i="27"/>
  <c r="AR57" i="27"/>
  <c r="AS57" i="27"/>
  <c r="AT57" i="27"/>
  <c r="AU57" i="27"/>
  <c r="AV57" i="27"/>
  <c r="AW57" i="27"/>
  <c r="AX57" i="27"/>
  <c r="AY57" i="27"/>
  <c r="AZ57" i="27"/>
  <c r="BA57" i="27"/>
  <c r="BB57" i="27"/>
  <c r="BC57" i="27"/>
  <c r="BD57" i="27"/>
  <c r="AG58" i="27"/>
  <c r="AH58" i="27"/>
  <c r="AI58" i="27"/>
  <c r="AJ58" i="27"/>
  <c r="AK58" i="27"/>
  <c r="AL58" i="27"/>
  <c r="AM58" i="27"/>
  <c r="AN58" i="27"/>
  <c r="AO58" i="27"/>
  <c r="AP58" i="27"/>
  <c r="AQ58" i="27"/>
  <c r="AR58" i="27"/>
  <c r="AS58" i="27"/>
  <c r="AT58" i="27"/>
  <c r="AU58" i="27"/>
  <c r="AV58" i="27"/>
  <c r="AW58" i="27"/>
  <c r="AX58" i="27"/>
  <c r="AY58" i="27"/>
  <c r="AZ58" i="27"/>
  <c r="BA58" i="27"/>
  <c r="BB58" i="27"/>
  <c r="BC58" i="27"/>
  <c r="BD58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AT70" i="27"/>
  <c r="AU70" i="27"/>
  <c r="AV70" i="27"/>
  <c r="AW70" i="27"/>
  <c r="AX70" i="27"/>
  <c r="AY70" i="27"/>
  <c r="AZ70" i="27"/>
  <c r="BA70" i="27"/>
  <c r="BB70" i="27"/>
  <c r="BC70" i="27"/>
  <c r="BD70" i="27"/>
  <c r="AG71" i="27"/>
  <c r="AH71" i="27"/>
  <c r="AI71" i="27"/>
  <c r="AJ71" i="27"/>
  <c r="AK71" i="27"/>
  <c r="AL71" i="27"/>
  <c r="AM71" i="27"/>
  <c r="AN71" i="27"/>
  <c r="AO71" i="27"/>
  <c r="AP71" i="27"/>
  <c r="AQ71" i="27"/>
  <c r="AR71" i="27"/>
  <c r="AS71" i="27"/>
  <c r="AT71" i="27"/>
  <c r="AU71" i="27"/>
  <c r="AV71" i="27"/>
  <c r="AW71" i="27"/>
  <c r="AX71" i="27"/>
  <c r="AY71" i="27"/>
  <c r="AZ71" i="27"/>
  <c r="BA71" i="27"/>
  <c r="BB71" i="27"/>
  <c r="BC71" i="27"/>
  <c r="BD71" i="27"/>
  <c r="AG72" i="27"/>
  <c r="AH72" i="27"/>
  <c r="AI72" i="27"/>
  <c r="AJ72" i="27"/>
  <c r="AK72" i="27"/>
  <c r="AL72" i="27"/>
  <c r="AM72" i="27"/>
  <c r="AN72" i="27"/>
  <c r="AO72" i="27"/>
  <c r="AP72" i="27"/>
  <c r="AQ72" i="27"/>
  <c r="AR72" i="27"/>
  <c r="AS72" i="27"/>
  <c r="AT72" i="27"/>
  <c r="AU72" i="27"/>
  <c r="AV72" i="27"/>
  <c r="AW72" i="27"/>
  <c r="AX72" i="27"/>
  <c r="AY72" i="27"/>
  <c r="AZ72" i="27"/>
  <c r="BA72" i="27"/>
  <c r="BB72" i="27"/>
  <c r="BC72" i="27"/>
  <c r="BD72" i="27"/>
  <c r="AG73" i="27"/>
  <c r="AH73" i="27"/>
  <c r="AI73" i="27"/>
  <c r="AJ73" i="27"/>
  <c r="AK73" i="27"/>
  <c r="AL73" i="27"/>
  <c r="AM73" i="27"/>
  <c r="AN73" i="27"/>
  <c r="AO73" i="27"/>
  <c r="AP73" i="27"/>
  <c r="AQ73" i="27"/>
  <c r="AR73" i="27"/>
  <c r="AS73" i="27"/>
  <c r="AT73" i="27"/>
  <c r="AU73" i="27"/>
  <c r="AV73" i="27"/>
  <c r="AW73" i="27"/>
  <c r="AX73" i="27"/>
  <c r="AY73" i="27"/>
  <c r="AZ73" i="27"/>
  <c r="BA73" i="27"/>
  <c r="BB73" i="27"/>
  <c r="BC73" i="27"/>
  <c r="BD73" i="27"/>
  <c r="AG74" i="27"/>
  <c r="AH74" i="27"/>
  <c r="AI74" i="27"/>
  <c r="AJ74" i="27"/>
  <c r="AK74" i="27"/>
  <c r="AL74" i="27"/>
  <c r="AM74" i="27"/>
  <c r="AN74" i="27"/>
  <c r="AO74" i="27"/>
  <c r="AP74" i="27"/>
  <c r="AQ74" i="27"/>
  <c r="AR74" i="27"/>
  <c r="AS74" i="27"/>
  <c r="AT74" i="27"/>
  <c r="AU74" i="27"/>
  <c r="AV74" i="27"/>
  <c r="AW74" i="27"/>
  <c r="AX74" i="27"/>
  <c r="AY74" i="27"/>
  <c r="AZ74" i="27"/>
  <c r="BA74" i="27"/>
  <c r="BB74" i="27"/>
  <c r="BC74" i="27"/>
  <c r="BD74" i="27"/>
  <c r="AG75" i="27"/>
  <c r="AH75" i="27"/>
  <c r="AI75" i="27"/>
  <c r="AJ75" i="27"/>
  <c r="AK75" i="27"/>
  <c r="AL75" i="27"/>
  <c r="AM75" i="27"/>
  <c r="AN75" i="27"/>
  <c r="AO75" i="27"/>
  <c r="AP75" i="27"/>
  <c r="AQ75" i="27"/>
  <c r="AR75" i="27"/>
  <c r="AS75" i="27"/>
  <c r="AT75" i="27"/>
  <c r="AU75" i="27"/>
  <c r="AV75" i="27"/>
  <c r="AW75" i="27"/>
  <c r="AX75" i="27"/>
  <c r="AY75" i="27"/>
  <c r="AZ75" i="27"/>
  <c r="BA75" i="27"/>
  <c r="BB75" i="27"/>
  <c r="BC75" i="27"/>
  <c r="BD75" i="27"/>
  <c r="AG76" i="27"/>
  <c r="AH76" i="27"/>
  <c r="AI76" i="27"/>
  <c r="AJ76" i="27"/>
  <c r="AK76" i="27"/>
  <c r="AL76" i="27"/>
  <c r="AM76" i="27"/>
  <c r="AN76" i="27"/>
  <c r="AO76" i="27"/>
  <c r="AP76" i="27"/>
  <c r="AQ76" i="27"/>
  <c r="AR76" i="27"/>
  <c r="AS76" i="27"/>
  <c r="AT76" i="27"/>
  <c r="AU76" i="27"/>
  <c r="AV76" i="27"/>
  <c r="AW76" i="27"/>
  <c r="AX76" i="27"/>
  <c r="AY76" i="27"/>
  <c r="AZ76" i="27"/>
  <c r="BA76" i="27"/>
  <c r="BB76" i="27"/>
  <c r="BC76" i="27"/>
  <c r="BD76" i="27"/>
  <c r="AG77" i="27"/>
  <c r="AH77" i="27"/>
  <c r="AI77" i="27"/>
  <c r="AJ77" i="27"/>
  <c r="AK77" i="27"/>
  <c r="AL77" i="27"/>
  <c r="AM77" i="27"/>
  <c r="AN77" i="27"/>
  <c r="AO77" i="27"/>
  <c r="AP77" i="27"/>
  <c r="AQ77" i="27"/>
  <c r="AR77" i="27"/>
  <c r="AS77" i="27"/>
  <c r="AT77" i="27"/>
  <c r="AU77" i="27"/>
  <c r="AV77" i="27"/>
  <c r="AW77" i="27"/>
  <c r="AX77" i="27"/>
  <c r="AY77" i="27"/>
  <c r="AZ77" i="27"/>
  <c r="BA77" i="27"/>
  <c r="BB77" i="27"/>
  <c r="BC77" i="27"/>
  <c r="BD77" i="27"/>
  <c r="AG78" i="27"/>
  <c r="AH78" i="27"/>
  <c r="AI78" i="27"/>
  <c r="AJ78" i="27"/>
  <c r="AK78" i="27"/>
  <c r="AL78" i="27"/>
  <c r="AM78" i="27"/>
  <c r="AN78" i="27"/>
  <c r="AO78" i="27"/>
  <c r="AP78" i="27"/>
  <c r="AQ78" i="27"/>
  <c r="AR78" i="27"/>
  <c r="AS78" i="27"/>
  <c r="AT78" i="27"/>
  <c r="AU78" i="27"/>
  <c r="AV78" i="27"/>
  <c r="AW78" i="27"/>
  <c r="AX78" i="27"/>
  <c r="AY78" i="27"/>
  <c r="AZ78" i="27"/>
  <c r="BA78" i="27"/>
  <c r="BB78" i="27"/>
  <c r="BC78" i="27"/>
  <c r="BD78" i="27"/>
  <c r="AG79" i="27"/>
  <c r="AH79" i="27"/>
  <c r="AI79" i="27"/>
  <c r="AJ79" i="27"/>
  <c r="AK79" i="27"/>
  <c r="AL79" i="27"/>
  <c r="AM79" i="27"/>
  <c r="AN79" i="27"/>
  <c r="AO79" i="27"/>
  <c r="AP79" i="27"/>
  <c r="AQ79" i="27"/>
  <c r="AR79" i="27"/>
  <c r="AS79" i="27"/>
  <c r="AT79" i="27"/>
  <c r="AU79" i="27"/>
  <c r="AV79" i="27"/>
  <c r="AW79" i="27"/>
  <c r="AX79" i="27"/>
  <c r="AY79" i="27"/>
  <c r="AZ79" i="27"/>
  <c r="BA79" i="27"/>
  <c r="BB79" i="27"/>
  <c r="BC79" i="27"/>
  <c r="BD79" i="27"/>
  <c r="AG80" i="27"/>
  <c r="AH80" i="27"/>
  <c r="AI80" i="27"/>
  <c r="AJ80" i="27"/>
  <c r="AK80" i="27"/>
  <c r="AL80" i="27"/>
  <c r="AM80" i="27"/>
  <c r="AN80" i="27"/>
  <c r="AO80" i="27"/>
  <c r="AP80" i="27"/>
  <c r="AQ80" i="27"/>
  <c r="AR80" i="27"/>
  <c r="AS80" i="27"/>
  <c r="AT80" i="27"/>
  <c r="AU80" i="27"/>
  <c r="AV80" i="27"/>
  <c r="AW80" i="27"/>
  <c r="AX80" i="27"/>
  <c r="AY80" i="27"/>
  <c r="AZ80" i="27"/>
  <c r="BA80" i="27"/>
  <c r="BB80" i="27"/>
  <c r="BC80" i="27"/>
  <c r="BD80" i="27"/>
  <c r="AG81" i="27"/>
  <c r="AH81" i="27"/>
  <c r="AI81" i="27"/>
  <c r="AJ81" i="27"/>
  <c r="AK81" i="27"/>
  <c r="AL81" i="27"/>
  <c r="AM81" i="27"/>
  <c r="AN81" i="27"/>
  <c r="AO81" i="27"/>
  <c r="AP81" i="27"/>
  <c r="AQ81" i="27"/>
  <c r="AR81" i="27"/>
  <c r="AS81" i="27"/>
  <c r="AT81" i="27"/>
  <c r="AU81" i="27"/>
  <c r="AV81" i="27"/>
  <c r="AW81" i="27"/>
  <c r="AX81" i="27"/>
  <c r="AY81" i="27"/>
  <c r="AZ81" i="27"/>
  <c r="BA81" i="27"/>
  <c r="BB81" i="27"/>
  <c r="BC81" i="27"/>
  <c r="BD81" i="27"/>
  <c r="AG82" i="27"/>
  <c r="AH82" i="27"/>
  <c r="AI82" i="27"/>
  <c r="AJ82" i="27"/>
  <c r="AK82" i="27"/>
  <c r="AL82" i="27"/>
  <c r="AM82" i="27"/>
  <c r="AN82" i="27"/>
  <c r="AO82" i="27"/>
  <c r="AP82" i="27"/>
  <c r="AQ82" i="27"/>
  <c r="AR82" i="27"/>
  <c r="AS82" i="27"/>
  <c r="AT82" i="27"/>
  <c r="AU82" i="27"/>
  <c r="AV82" i="27"/>
  <c r="AW82" i="27"/>
  <c r="AX82" i="27"/>
  <c r="AY82" i="27"/>
  <c r="AZ82" i="27"/>
  <c r="BA82" i="27"/>
  <c r="BB82" i="27"/>
  <c r="BC82" i="27"/>
  <c r="BD82" i="27"/>
  <c r="AG83" i="27"/>
  <c r="AH83" i="27"/>
  <c r="AI83" i="27"/>
  <c r="AJ83" i="27"/>
  <c r="AK83" i="27"/>
  <c r="AL83" i="27"/>
  <c r="AM83" i="27"/>
  <c r="AN83" i="27"/>
  <c r="AO83" i="27"/>
  <c r="AP83" i="27"/>
  <c r="AQ83" i="27"/>
  <c r="AR83" i="27"/>
  <c r="AS83" i="27"/>
  <c r="AT83" i="27"/>
  <c r="AU83" i="27"/>
  <c r="AV83" i="27"/>
  <c r="AW83" i="27"/>
  <c r="AX83" i="27"/>
  <c r="AY83" i="27"/>
  <c r="AZ83" i="27"/>
  <c r="BA83" i="27"/>
  <c r="BB83" i="27"/>
  <c r="BC83" i="27"/>
  <c r="BD83" i="27"/>
  <c r="AG84" i="27"/>
  <c r="AH84" i="27"/>
  <c r="AI84" i="27"/>
  <c r="AJ84" i="27"/>
  <c r="AK84" i="27"/>
  <c r="AL84" i="27"/>
  <c r="AM84" i="27"/>
  <c r="AN84" i="27"/>
  <c r="AO84" i="27"/>
  <c r="AP84" i="27"/>
  <c r="AQ84" i="27"/>
  <c r="AR84" i="27"/>
  <c r="AS84" i="27"/>
  <c r="AT84" i="27"/>
  <c r="AU84" i="27"/>
  <c r="AV84" i="27"/>
  <c r="AW84" i="27"/>
  <c r="AX84" i="27"/>
  <c r="AY84" i="27"/>
  <c r="AZ84" i="27"/>
  <c r="BA84" i="27"/>
  <c r="BB84" i="27"/>
  <c r="BC84" i="27"/>
  <c r="BD84" i="27"/>
  <c r="AG85" i="27"/>
  <c r="AH85" i="27"/>
  <c r="AI85" i="27"/>
  <c r="AJ85" i="27"/>
  <c r="AK85" i="27"/>
  <c r="AL85" i="27"/>
  <c r="AM85" i="27"/>
  <c r="AN85" i="27"/>
  <c r="AO85" i="27"/>
  <c r="AP85" i="27"/>
  <c r="AQ85" i="27"/>
  <c r="AR85" i="27"/>
  <c r="AS85" i="27"/>
  <c r="AT85" i="27"/>
  <c r="AU85" i="27"/>
  <c r="AV85" i="27"/>
  <c r="AW85" i="27"/>
  <c r="AX85" i="27"/>
  <c r="AY85" i="27"/>
  <c r="AZ85" i="27"/>
  <c r="BA85" i="27"/>
  <c r="BB85" i="27"/>
  <c r="BC85" i="27"/>
  <c r="BD85" i="27"/>
  <c r="AG86" i="27"/>
  <c r="AH86" i="27"/>
  <c r="AI86" i="27"/>
  <c r="AJ86" i="27"/>
  <c r="AK86" i="27"/>
  <c r="AL86" i="27"/>
  <c r="AM86" i="27"/>
  <c r="AN86" i="27"/>
  <c r="AO86" i="27"/>
  <c r="AP86" i="27"/>
  <c r="AQ86" i="27"/>
  <c r="AR86" i="27"/>
  <c r="AS86" i="27"/>
  <c r="AT86" i="27"/>
  <c r="AU86" i="27"/>
  <c r="AV86" i="27"/>
  <c r="AW86" i="27"/>
  <c r="AX86" i="27"/>
  <c r="AY86" i="27"/>
  <c r="AZ86" i="27"/>
  <c r="BA86" i="27"/>
  <c r="BB86" i="27"/>
  <c r="BC86" i="27"/>
  <c r="BD86" i="27"/>
  <c r="AG87" i="27"/>
  <c r="AH87" i="27"/>
  <c r="AI87" i="27"/>
  <c r="AJ87" i="27"/>
  <c r="AK87" i="27"/>
  <c r="AL87" i="27"/>
  <c r="AM87" i="27"/>
  <c r="AN87" i="27"/>
  <c r="AO87" i="27"/>
  <c r="AP87" i="27"/>
  <c r="AQ87" i="27"/>
  <c r="AR87" i="27"/>
  <c r="AS87" i="27"/>
  <c r="AT87" i="27"/>
  <c r="AU87" i="27"/>
  <c r="AV87" i="27"/>
  <c r="AW87" i="27"/>
  <c r="AX87" i="27"/>
  <c r="AY87" i="27"/>
  <c r="AZ87" i="27"/>
  <c r="BA87" i="27"/>
  <c r="BB87" i="27"/>
  <c r="BC87" i="27"/>
  <c r="BD87" i="27"/>
  <c r="AG88" i="27"/>
  <c r="AH88" i="27"/>
  <c r="AI88" i="27"/>
  <c r="AJ88" i="27"/>
  <c r="AK88" i="27"/>
  <c r="AL88" i="27"/>
  <c r="AM88" i="27"/>
  <c r="AN88" i="27"/>
  <c r="AO88" i="27"/>
  <c r="AP88" i="27"/>
  <c r="AQ88" i="27"/>
  <c r="AR88" i="27"/>
  <c r="AS88" i="27"/>
  <c r="AT88" i="27"/>
  <c r="AU88" i="27"/>
  <c r="AV88" i="27"/>
  <c r="AW88" i="27"/>
  <c r="AX88" i="27"/>
  <c r="AY88" i="27"/>
  <c r="AZ88" i="27"/>
  <c r="BA88" i="27"/>
  <c r="BB88" i="27"/>
  <c r="BC88" i="27"/>
  <c r="BD88" i="27"/>
  <c r="AG89" i="27"/>
  <c r="AH89" i="27"/>
  <c r="AI89" i="27"/>
  <c r="AJ89" i="27"/>
  <c r="AK89" i="27"/>
  <c r="AL89" i="27"/>
  <c r="AM89" i="27"/>
  <c r="AN89" i="27"/>
  <c r="AO89" i="27"/>
  <c r="AP89" i="27"/>
  <c r="AQ89" i="27"/>
  <c r="AR89" i="27"/>
  <c r="AS89" i="27"/>
  <c r="AT89" i="27"/>
  <c r="AU89" i="27"/>
  <c r="AV89" i="27"/>
  <c r="AW89" i="27"/>
  <c r="AX89" i="27"/>
  <c r="AY89" i="27"/>
  <c r="AZ89" i="27"/>
  <c r="BA89" i="27"/>
  <c r="BB89" i="27"/>
  <c r="BC89" i="27"/>
  <c r="BD89" i="27"/>
  <c r="AG90" i="27"/>
  <c r="AH90" i="27"/>
  <c r="AI90" i="27"/>
  <c r="AJ90" i="27"/>
  <c r="AK90" i="27"/>
  <c r="AL90" i="27"/>
  <c r="AM90" i="27"/>
  <c r="AN90" i="27"/>
  <c r="AO90" i="27"/>
  <c r="AP90" i="27"/>
  <c r="AQ90" i="27"/>
  <c r="AR90" i="27"/>
  <c r="AS90" i="27"/>
  <c r="AT90" i="27"/>
  <c r="AU90" i="27"/>
  <c r="AV90" i="27"/>
  <c r="AW90" i="27"/>
  <c r="AX90" i="27"/>
  <c r="AY90" i="27"/>
  <c r="AZ90" i="27"/>
  <c r="BA90" i="27"/>
  <c r="BB90" i="27"/>
  <c r="BC90" i="27"/>
  <c r="BD90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Z58" i="27"/>
  <c r="AA58" i="27"/>
  <c r="AB58" i="27"/>
  <c r="AC58" i="27"/>
  <c r="AD58" i="27"/>
  <c r="AE58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T83" i="27"/>
  <c r="U83" i="27"/>
  <c r="V83" i="27"/>
  <c r="W83" i="27"/>
  <c r="X83" i="27"/>
  <c r="Y83" i="27"/>
  <c r="Z83" i="27"/>
  <c r="AA83" i="27"/>
  <c r="AB83" i="27"/>
  <c r="AC83" i="27"/>
  <c r="AD83" i="27"/>
  <c r="AE83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Z84" i="27"/>
  <c r="AA84" i="27"/>
  <c r="AB84" i="27"/>
  <c r="AC84" i="27"/>
  <c r="AD84" i="27"/>
  <c r="AE84" i="27"/>
  <c r="H85" i="27"/>
  <c r="I85" i="27"/>
  <c r="J85" i="27"/>
  <c r="K85" i="27"/>
  <c r="K102" i="27" s="1"/>
  <c r="L85" i="27"/>
  <c r="M85" i="27"/>
  <c r="N85" i="27"/>
  <c r="O85" i="27"/>
  <c r="O102" i="27" s="1"/>
  <c r="P85" i="27"/>
  <c r="Q85" i="27"/>
  <c r="R85" i="27"/>
  <c r="S85" i="27"/>
  <c r="T85" i="27"/>
  <c r="U85" i="27"/>
  <c r="V85" i="27"/>
  <c r="W85" i="27"/>
  <c r="X85" i="27"/>
  <c r="Y85" i="27"/>
  <c r="Z85" i="27"/>
  <c r="AA85" i="27"/>
  <c r="AB85" i="27"/>
  <c r="AC85" i="27"/>
  <c r="AD85" i="27"/>
  <c r="AE85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H90" i="27"/>
  <c r="I90" i="27"/>
  <c r="J90" i="27"/>
  <c r="K90" i="27"/>
  <c r="L90" i="27"/>
  <c r="M90" i="27"/>
  <c r="N90" i="27"/>
  <c r="O90" i="27"/>
  <c r="P90" i="27"/>
  <c r="Q90" i="27"/>
  <c r="R90" i="27"/>
  <c r="S90" i="27"/>
  <c r="T90" i="27"/>
  <c r="U90" i="27"/>
  <c r="V90" i="27"/>
  <c r="W90" i="27"/>
  <c r="X90" i="27"/>
  <c r="Y90" i="27"/>
  <c r="Z90" i="27"/>
  <c r="AA90" i="27"/>
  <c r="AB90" i="27"/>
  <c r="AC90" i="27"/>
  <c r="AD90" i="27"/>
  <c r="AE90" i="27"/>
  <c r="CB101" i="27"/>
  <c r="CA101" i="27"/>
  <c r="BZ101" i="27"/>
  <c r="BX101" i="27"/>
  <c r="BW101" i="27"/>
  <c r="BV101" i="27"/>
  <c r="BT101" i="27"/>
  <c r="BS101" i="27"/>
  <c r="BR101" i="27"/>
  <c r="BQ101" i="27"/>
  <c r="BP101" i="27"/>
  <c r="BO101" i="27"/>
  <c r="BN101" i="27"/>
  <c r="BM101" i="27"/>
  <c r="BL101" i="27"/>
  <c r="BK101" i="27"/>
  <c r="BJ101" i="27"/>
  <c r="BI101" i="27"/>
  <c r="BH101" i="27"/>
  <c r="BF101" i="27"/>
  <c r="CB102" i="27"/>
  <c r="CA102" i="27"/>
  <c r="BZ102" i="27"/>
  <c r="BY102" i="27"/>
  <c r="BX102" i="27"/>
  <c r="BW102" i="27"/>
  <c r="BV102" i="27"/>
  <c r="BU102" i="27"/>
  <c r="BT102" i="27"/>
  <c r="BS102" i="27"/>
  <c r="BR102" i="27"/>
  <c r="BQ102" i="27"/>
  <c r="BP102" i="27"/>
  <c r="BO102" i="27"/>
  <c r="BN102" i="27"/>
  <c r="BM102" i="27"/>
  <c r="BL102" i="27"/>
  <c r="BK102" i="27"/>
  <c r="BJ102" i="27"/>
  <c r="BI102" i="27"/>
  <c r="BH102" i="27"/>
  <c r="BG102" i="27"/>
  <c r="BF102" i="27"/>
  <c r="CB100" i="27"/>
  <c r="CA100" i="27"/>
  <c r="BZ100" i="27"/>
  <c r="BY100" i="27"/>
  <c r="BX100" i="27"/>
  <c r="BW100" i="27"/>
  <c r="BV100" i="27"/>
  <c r="BU100" i="27"/>
  <c r="BT100" i="27"/>
  <c r="BS100" i="27"/>
  <c r="BR100" i="27"/>
  <c r="BQ100" i="27"/>
  <c r="BP100" i="27"/>
  <c r="BN100" i="27"/>
  <c r="BM100" i="27"/>
  <c r="BL100" i="27"/>
  <c r="BK100" i="27"/>
  <c r="BJ100" i="27"/>
  <c r="BI100" i="27"/>
  <c r="BG100" i="27"/>
  <c r="BF100" i="27"/>
  <c r="CC103" i="27"/>
  <c r="CB103" i="27"/>
  <c r="CA103" i="27"/>
  <c r="BZ103" i="27"/>
  <c r="BY103" i="27"/>
  <c r="BX103" i="27"/>
  <c r="BW103" i="27"/>
  <c r="BV103" i="27"/>
  <c r="BU103" i="27"/>
  <c r="BT103" i="27"/>
  <c r="BS103" i="27"/>
  <c r="BR103" i="27"/>
  <c r="BQ103" i="27"/>
  <c r="BP103" i="27"/>
  <c r="BO103" i="27"/>
  <c r="BN103" i="27"/>
  <c r="BM103" i="27"/>
  <c r="BL103" i="27"/>
  <c r="BK103" i="27"/>
  <c r="BJ103" i="27"/>
  <c r="BI103" i="27"/>
  <c r="BH103" i="27"/>
  <c r="BG103" i="27"/>
  <c r="BF103" i="27"/>
  <c r="DA101" i="27"/>
  <c r="CY101" i="27"/>
  <c r="CX101" i="27"/>
  <c r="CW101" i="27"/>
  <c r="CU101" i="27"/>
  <c r="CT101" i="27"/>
  <c r="CS101" i="27"/>
  <c r="CQ101" i="27"/>
  <c r="CP101" i="27"/>
  <c r="CO101" i="27"/>
  <c r="CM101" i="27"/>
  <c r="CL101" i="27"/>
  <c r="CK101" i="27"/>
  <c r="CI101" i="27"/>
  <c r="CH101" i="27"/>
  <c r="CF101" i="27"/>
  <c r="DB102" i="27"/>
  <c r="DA102" i="27"/>
  <c r="CZ102" i="27"/>
  <c r="CY102" i="27"/>
  <c r="CX102" i="27"/>
  <c r="CW102" i="27"/>
  <c r="CV102" i="27"/>
  <c r="CU102" i="27"/>
  <c r="CT102" i="27"/>
  <c r="CS102" i="27"/>
  <c r="CR102" i="27"/>
  <c r="CQ102" i="27"/>
  <c r="CP102" i="27"/>
  <c r="CO102" i="27"/>
  <c r="CN102" i="27"/>
  <c r="CM102" i="27"/>
  <c r="CL102" i="27"/>
  <c r="CK102" i="27"/>
  <c r="CJ102" i="27"/>
  <c r="CI102" i="27"/>
  <c r="CH102" i="27"/>
  <c r="CG102" i="27"/>
  <c r="CF102" i="27"/>
  <c r="CE102" i="27"/>
  <c r="DB100" i="27"/>
  <c r="DA100" i="27"/>
  <c r="CZ100" i="27"/>
  <c r="CY100" i="27"/>
  <c r="CX100" i="27"/>
  <c r="CW100" i="27"/>
  <c r="CV100" i="27"/>
  <c r="CU100" i="27"/>
  <c r="CT100" i="27"/>
  <c r="CS100" i="27"/>
  <c r="CR100" i="27"/>
  <c r="CQ100" i="27"/>
  <c r="CP100" i="27"/>
  <c r="CO100" i="27"/>
  <c r="CN100" i="27"/>
  <c r="CM100" i="27"/>
  <c r="CL100" i="27"/>
  <c r="CK100" i="27"/>
  <c r="CJ100" i="27"/>
  <c r="CI100" i="27"/>
  <c r="CH100" i="27"/>
  <c r="CG100" i="27"/>
  <c r="CF100" i="27"/>
  <c r="CE100" i="27"/>
  <c r="DB103" i="27"/>
  <c r="DA103" i="27"/>
  <c r="CZ103" i="27"/>
  <c r="CY103" i="27"/>
  <c r="CX103" i="27"/>
  <c r="CW103" i="27"/>
  <c r="CV103" i="27"/>
  <c r="CU103" i="27"/>
  <c r="CT103" i="27"/>
  <c r="CS103" i="27"/>
  <c r="CR103" i="27"/>
  <c r="CQ103" i="27"/>
  <c r="CP103" i="27"/>
  <c r="CO103" i="27"/>
  <c r="CN103" i="27"/>
  <c r="CM103" i="27"/>
  <c r="CL103" i="27"/>
  <c r="CK103" i="27"/>
  <c r="CJ103" i="27"/>
  <c r="CI103" i="27"/>
  <c r="CH103" i="27"/>
  <c r="CG103" i="27"/>
  <c r="CF103" i="27"/>
  <c r="CE103" i="27"/>
  <c r="AE9" i="26"/>
  <c r="AE46" i="26"/>
  <c r="AE84" i="26"/>
  <c r="AC4" i="26"/>
  <c r="AD4" i="26"/>
  <c r="AC5" i="26"/>
  <c r="AD5" i="26"/>
  <c r="AC6" i="26"/>
  <c r="AD6" i="26"/>
  <c r="AC7" i="26"/>
  <c r="AD7" i="26"/>
  <c r="AC8" i="26"/>
  <c r="AD8" i="26"/>
  <c r="AC9" i="26"/>
  <c r="AD9" i="26"/>
  <c r="AC10" i="26"/>
  <c r="AD10" i="26"/>
  <c r="AC11" i="26"/>
  <c r="AD11" i="26"/>
  <c r="AC12" i="26"/>
  <c r="AD12" i="26"/>
  <c r="AC13" i="26"/>
  <c r="AD13" i="26"/>
  <c r="AC14" i="26"/>
  <c r="AD14" i="26"/>
  <c r="AC15" i="26"/>
  <c r="AD15" i="26"/>
  <c r="AC16" i="26"/>
  <c r="AD16" i="26"/>
  <c r="AC17" i="26"/>
  <c r="AD17" i="26"/>
  <c r="AC18" i="26"/>
  <c r="AD18" i="26"/>
  <c r="AC19" i="26"/>
  <c r="AD19" i="26"/>
  <c r="AC20" i="26"/>
  <c r="AD20" i="26"/>
  <c r="AC21" i="26"/>
  <c r="AD21" i="26"/>
  <c r="AC22" i="26"/>
  <c r="AD22" i="26"/>
  <c r="AC23" i="26"/>
  <c r="AD23" i="26"/>
  <c r="AC24" i="26"/>
  <c r="AD24" i="26"/>
  <c r="AC25" i="26"/>
  <c r="AD25" i="26"/>
  <c r="AC26" i="26"/>
  <c r="AD26" i="26"/>
  <c r="AC27" i="26"/>
  <c r="AD27" i="26"/>
  <c r="AC28" i="26"/>
  <c r="AD28" i="26"/>
  <c r="AC29" i="26"/>
  <c r="AD29" i="26"/>
  <c r="AC30" i="26"/>
  <c r="AD30" i="26"/>
  <c r="AC31" i="26"/>
  <c r="AD31" i="26"/>
  <c r="AC32" i="26"/>
  <c r="AD32" i="26"/>
  <c r="AC33" i="26"/>
  <c r="AD33" i="26"/>
  <c r="AC34" i="26"/>
  <c r="AD34" i="26"/>
  <c r="AC68" i="26"/>
  <c r="AD68" i="26"/>
  <c r="AC69" i="26"/>
  <c r="AD69" i="26"/>
  <c r="AC70" i="26"/>
  <c r="AD70" i="26"/>
  <c r="AC71" i="26"/>
  <c r="AD71" i="26"/>
  <c r="AC72" i="26"/>
  <c r="AD72" i="26"/>
  <c r="AC73" i="26"/>
  <c r="AD73" i="26"/>
  <c r="AC74" i="26"/>
  <c r="AD74" i="26"/>
  <c r="AC75" i="26"/>
  <c r="AD75" i="26"/>
  <c r="AC76" i="26"/>
  <c r="AD76" i="26"/>
  <c r="AC77" i="26"/>
  <c r="AD77" i="26"/>
  <c r="AC78" i="26"/>
  <c r="AD78" i="26"/>
  <c r="AC35" i="26"/>
  <c r="AD35" i="26"/>
  <c r="AC36" i="26"/>
  <c r="AD36" i="26"/>
  <c r="AC37" i="26"/>
  <c r="AD37" i="26"/>
  <c r="AC38" i="26"/>
  <c r="AD38" i="26"/>
  <c r="AC39" i="26"/>
  <c r="AD39" i="26"/>
  <c r="AC40" i="26"/>
  <c r="AD40" i="26"/>
  <c r="AC41" i="26"/>
  <c r="AD41" i="26"/>
  <c r="AC42" i="26"/>
  <c r="AD42" i="26"/>
  <c r="AC43" i="26"/>
  <c r="AD43" i="26"/>
  <c r="AC44" i="26"/>
  <c r="AD44" i="26"/>
  <c r="AC45" i="26"/>
  <c r="AD45" i="26"/>
  <c r="AC46" i="26"/>
  <c r="AD46" i="26"/>
  <c r="AC47" i="26"/>
  <c r="AD47" i="26"/>
  <c r="AC48" i="26"/>
  <c r="AD48" i="26"/>
  <c r="AC49" i="26"/>
  <c r="AD49" i="26"/>
  <c r="AC50" i="26"/>
  <c r="AD50" i="26"/>
  <c r="AC51" i="26"/>
  <c r="AD51" i="26"/>
  <c r="AC52" i="26"/>
  <c r="AD52" i="26"/>
  <c r="AC53" i="26"/>
  <c r="AD53" i="26"/>
  <c r="AC54" i="26"/>
  <c r="AD54" i="26"/>
  <c r="AC55" i="26"/>
  <c r="AD55" i="26"/>
  <c r="AC56" i="26"/>
  <c r="AD56" i="26"/>
  <c r="AC79" i="26"/>
  <c r="AD79" i="26"/>
  <c r="AC80" i="26"/>
  <c r="AD80" i="26"/>
  <c r="AC81" i="26"/>
  <c r="AD81" i="26"/>
  <c r="AC82" i="26"/>
  <c r="AD82" i="26"/>
  <c r="AC83" i="26"/>
  <c r="AD83" i="26"/>
  <c r="AC84" i="26"/>
  <c r="AD84" i="26"/>
  <c r="AC85" i="26"/>
  <c r="AD85" i="26"/>
  <c r="AC86" i="26"/>
  <c r="AD86" i="26"/>
  <c r="AC87" i="26"/>
  <c r="AD87" i="26"/>
  <c r="AC88" i="26"/>
  <c r="AD88" i="26"/>
  <c r="AC2" i="26"/>
  <c r="AD2" i="26"/>
  <c r="AD3" i="26"/>
  <c r="AC3" i="26"/>
  <c r="D4" i="26"/>
  <c r="AE4" i="26" s="1"/>
  <c r="D5" i="26"/>
  <c r="AE5" i="26" s="1"/>
  <c r="D6" i="26"/>
  <c r="AE6" i="26" s="1"/>
  <c r="D7" i="26"/>
  <c r="AE7" i="26" s="1"/>
  <c r="D8" i="26"/>
  <c r="AE8" i="26" s="1"/>
  <c r="D9" i="26"/>
  <c r="D10" i="26"/>
  <c r="AE10" i="26" s="1"/>
  <c r="D11" i="26"/>
  <c r="AE11" i="26" s="1"/>
  <c r="D12" i="26"/>
  <c r="AE12" i="26" s="1"/>
  <c r="D13" i="26"/>
  <c r="AE13" i="26" s="1"/>
  <c r="D14" i="26"/>
  <c r="AE14" i="26" s="1"/>
  <c r="D15" i="26"/>
  <c r="AE15" i="26" s="1"/>
  <c r="D16" i="26"/>
  <c r="AE16" i="26" s="1"/>
  <c r="D17" i="26"/>
  <c r="AE17" i="26" s="1"/>
  <c r="D18" i="26"/>
  <c r="AE18" i="26" s="1"/>
  <c r="D19" i="26"/>
  <c r="AE19" i="26" s="1"/>
  <c r="D20" i="26"/>
  <c r="AE20" i="26" s="1"/>
  <c r="D21" i="26"/>
  <c r="AE21" i="26" s="1"/>
  <c r="D22" i="26"/>
  <c r="AE22" i="26" s="1"/>
  <c r="D23" i="26"/>
  <c r="AE23" i="26" s="1"/>
  <c r="D24" i="26"/>
  <c r="AE24" i="26" s="1"/>
  <c r="D25" i="26"/>
  <c r="AE25" i="26" s="1"/>
  <c r="D26" i="26"/>
  <c r="AE26" i="26" s="1"/>
  <c r="D27" i="26"/>
  <c r="AE27" i="26" s="1"/>
  <c r="D28" i="26"/>
  <c r="AE28" i="26" s="1"/>
  <c r="D29" i="26"/>
  <c r="AE29" i="26" s="1"/>
  <c r="D30" i="26"/>
  <c r="AE30" i="26" s="1"/>
  <c r="D31" i="26"/>
  <c r="AE31" i="26" s="1"/>
  <c r="D32" i="26"/>
  <c r="AE32" i="26" s="1"/>
  <c r="D33" i="26"/>
  <c r="AE33" i="26" s="1"/>
  <c r="D34" i="26"/>
  <c r="AE34" i="26" s="1"/>
  <c r="D68" i="26"/>
  <c r="AE68" i="26" s="1"/>
  <c r="D69" i="26"/>
  <c r="AE69" i="26" s="1"/>
  <c r="D70" i="26"/>
  <c r="AE70" i="26" s="1"/>
  <c r="D71" i="26"/>
  <c r="AE71" i="26" s="1"/>
  <c r="D72" i="26"/>
  <c r="AE72" i="26" s="1"/>
  <c r="D73" i="26"/>
  <c r="AE73" i="26" s="1"/>
  <c r="D74" i="26"/>
  <c r="AE74" i="26" s="1"/>
  <c r="D75" i="26"/>
  <c r="AE75" i="26" s="1"/>
  <c r="D76" i="26"/>
  <c r="AE76" i="26" s="1"/>
  <c r="D77" i="26"/>
  <c r="AE77" i="26" s="1"/>
  <c r="D78" i="26"/>
  <c r="AE78" i="26" s="1"/>
  <c r="D35" i="26"/>
  <c r="AE35" i="26" s="1"/>
  <c r="D36" i="26"/>
  <c r="AE36" i="26" s="1"/>
  <c r="D37" i="26"/>
  <c r="AE37" i="26" s="1"/>
  <c r="D38" i="26"/>
  <c r="AE38" i="26" s="1"/>
  <c r="D39" i="26"/>
  <c r="AE39" i="26" s="1"/>
  <c r="D40" i="26"/>
  <c r="AE40" i="26" s="1"/>
  <c r="D41" i="26"/>
  <c r="AE41" i="26" s="1"/>
  <c r="D42" i="26"/>
  <c r="AE42" i="26" s="1"/>
  <c r="D43" i="26"/>
  <c r="AE43" i="26" s="1"/>
  <c r="D44" i="26"/>
  <c r="AE44" i="26" s="1"/>
  <c r="D45" i="26"/>
  <c r="AE45" i="26" s="1"/>
  <c r="D46" i="26"/>
  <c r="D47" i="26"/>
  <c r="AE47" i="26" s="1"/>
  <c r="D48" i="26"/>
  <c r="AE48" i="26" s="1"/>
  <c r="D49" i="26"/>
  <c r="AE49" i="26" s="1"/>
  <c r="D50" i="26"/>
  <c r="AE50" i="26" s="1"/>
  <c r="D51" i="26"/>
  <c r="AE51" i="26" s="1"/>
  <c r="D52" i="26"/>
  <c r="AE52" i="26" s="1"/>
  <c r="D53" i="26"/>
  <c r="AE53" i="26" s="1"/>
  <c r="D54" i="26"/>
  <c r="AE54" i="26" s="1"/>
  <c r="D55" i="26"/>
  <c r="AE55" i="26" s="1"/>
  <c r="D56" i="26"/>
  <c r="AE56" i="26" s="1"/>
  <c r="D79" i="26"/>
  <c r="AE79" i="26" s="1"/>
  <c r="D80" i="26"/>
  <c r="AE80" i="26" s="1"/>
  <c r="D81" i="26"/>
  <c r="AE81" i="26" s="1"/>
  <c r="D82" i="26"/>
  <c r="AE82" i="26" s="1"/>
  <c r="D83" i="26"/>
  <c r="AE83" i="26" s="1"/>
  <c r="D84" i="26"/>
  <c r="D85" i="26"/>
  <c r="AE85" i="26" s="1"/>
  <c r="D86" i="26"/>
  <c r="AE86" i="26" s="1"/>
  <c r="D87" i="26"/>
  <c r="AE87" i="26" s="1"/>
  <c r="D88" i="26"/>
  <c r="AE88" i="26" s="1"/>
  <c r="D2" i="26"/>
  <c r="AE2" i="26" s="1"/>
  <c r="D3" i="26"/>
  <c r="AE3" i="26" s="1"/>
  <c r="CR109" i="27" l="1"/>
  <c r="BY109" i="27"/>
  <c r="U112" i="27"/>
  <c r="Q112" i="27"/>
  <c r="M112" i="27"/>
  <c r="I112" i="27"/>
  <c r="AR103" i="27"/>
  <c r="X112" i="27"/>
  <c r="P114" i="27"/>
  <c r="CL109" i="27"/>
  <c r="CH109" i="27"/>
  <c r="EU92" i="27"/>
  <c r="P112" i="27"/>
  <c r="X114" i="27"/>
  <c r="H114" i="27"/>
  <c r="L112" i="27"/>
  <c r="L114" i="27"/>
  <c r="Q114" i="27"/>
  <c r="Q113" i="27"/>
  <c r="AB114" i="27"/>
  <c r="T112" i="27"/>
  <c r="T114" i="27"/>
  <c r="AB112" i="27"/>
  <c r="H112" i="27"/>
  <c r="AV103" i="27"/>
  <c r="U114" i="27"/>
  <c r="U113" i="27"/>
  <c r="M114" i="27"/>
  <c r="M113" i="27"/>
  <c r="AZ103" i="27"/>
  <c r="AC112" i="27"/>
  <c r="Y113" i="27"/>
  <c r="Y112" i="27"/>
  <c r="AC113" i="27"/>
  <c r="I113" i="27"/>
  <c r="I114" i="27"/>
  <c r="CC102" i="27"/>
  <c r="CC100" i="27"/>
  <c r="DB101" i="27"/>
  <c r="EA101" i="27"/>
  <c r="EA106" i="27"/>
  <c r="CR101" i="27"/>
  <c r="CN101" i="27"/>
  <c r="CJ101" i="27"/>
  <c r="AC114" i="27"/>
  <c r="Y114" i="27"/>
  <c r="AE100" i="27"/>
  <c r="FB101" i="27"/>
  <c r="AE115" i="27"/>
  <c r="AA115" i="27"/>
  <c r="W115" i="27"/>
  <c r="S115" i="27"/>
  <c r="O115" i="27"/>
  <c r="K115" i="27"/>
  <c r="AD114" i="27"/>
  <c r="Z114" i="27"/>
  <c r="V114" i="27"/>
  <c r="R114" i="27"/>
  <c r="N114" i="27"/>
  <c r="J114" i="27"/>
  <c r="AD112" i="27"/>
  <c r="Z112" i="27"/>
  <c r="V112" i="27"/>
  <c r="R112" i="27"/>
  <c r="N112" i="27"/>
  <c r="J112" i="27"/>
  <c r="AD113" i="27"/>
  <c r="Z113" i="27"/>
  <c r="V113" i="27"/>
  <c r="R113" i="27"/>
  <c r="N113" i="27"/>
  <c r="J113" i="27"/>
  <c r="BC115" i="27"/>
  <c r="AY115" i="27"/>
  <c r="AU115" i="27"/>
  <c r="AQ115" i="27"/>
  <c r="AM115" i="27"/>
  <c r="AI115" i="27"/>
  <c r="BC114" i="27"/>
  <c r="AY114" i="27"/>
  <c r="AU114" i="27"/>
  <c r="AQ114" i="27"/>
  <c r="AM114" i="27"/>
  <c r="AI114" i="27"/>
  <c r="BC112" i="27"/>
  <c r="AY112" i="27"/>
  <c r="AU112" i="27"/>
  <c r="AQ112" i="27"/>
  <c r="AM112" i="27"/>
  <c r="AI112" i="27"/>
  <c r="BC113" i="27"/>
  <c r="AY113" i="27"/>
  <c r="AU113" i="27"/>
  <c r="AQ113" i="27"/>
  <c r="AM113" i="27"/>
  <c r="AI113" i="27"/>
  <c r="CB115" i="27"/>
  <c r="BX115" i="27"/>
  <c r="BT115" i="27"/>
  <c r="BP115" i="27"/>
  <c r="BL115" i="27"/>
  <c r="BH115" i="27"/>
  <c r="CB114" i="27"/>
  <c r="BX114" i="27"/>
  <c r="BT114" i="27"/>
  <c r="BP114" i="27"/>
  <c r="BL114" i="27"/>
  <c r="BH114" i="27"/>
  <c r="CB112" i="27"/>
  <c r="BX112" i="27"/>
  <c r="BT112" i="27"/>
  <c r="BP112" i="27"/>
  <c r="BL112" i="27"/>
  <c r="BH112" i="27"/>
  <c r="CB113" i="27"/>
  <c r="BX113" i="27"/>
  <c r="BT113" i="27"/>
  <c r="BP113" i="27"/>
  <c r="BL113" i="27"/>
  <c r="BH113" i="27"/>
  <c r="CV109" i="27"/>
  <c r="CZ109" i="27"/>
  <c r="DA115" i="27"/>
  <c r="CW115" i="27"/>
  <c r="CS115" i="27"/>
  <c r="CO115" i="27"/>
  <c r="CK115" i="27"/>
  <c r="CG115" i="27"/>
  <c r="Z115" i="27"/>
  <c r="N115" i="27"/>
  <c r="BB115" i="27"/>
  <c r="AX115" i="27"/>
  <c r="AT115" i="27"/>
  <c r="AP115" i="27"/>
  <c r="AL115" i="27"/>
  <c r="AH115" i="27"/>
  <c r="BB114" i="27"/>
  <c r="AX114" i="27"/>
  <c r="AT114" i="27"/>
  <c r="AP114" i="27"/>
  <c r="AL114" i="27"/>
  <c r="AH114" i="27"/>
  <c r="BB112" i="27"/>
  <c r="AX112" i="27"/>
  <c r="AT112" i="27"/>
  <c r="AP112" i="27"/>
  <c r="AL112" i="27"/>
  <c r="AH112" i="27"/>
  <c r="BB113" i="27"/>
  <c r="AX113" i="27"/>
  <c r="AT113" i="27"/>
  <c r="AP113" i="27"/>
  <c r="AL113" i="27"/>
  <c r="AH113" i="27"/>
  <c r="CA115" i="27"/>
  <c r="BW115" i="27"/>
  <c r="BS115" i="27"/>
  <c r="BO115" i="27"/>
  <c r="BK115" i="27"/>
  <c r="BG115" i="27"/>
  <c r="CA114" i="27"/>
  <c r="BW114" i="27"/>
  <c r="BS114" i="27"/>
  <c r="BO114" i="27"/>
  <c r="BK114" i="27"/>
  <c r="BG114" i="27"/>
  <c r="CA112" i="27"/>
  <c r="BW112" i="27"/>
  <c r="BS112" i="27"/>
  <c r="BO112" i="27"/>
  <c r="BK112" i="27"/>
  <c r="BG112" i="27"/>
  <c r="CA113" i="27"/>
  <c r="BW113" i="27"/>
  <c r="BS113" i="27"/>
  <c r="BO113" i="27"/>
  <c r="BK113" i="27"/>
  <c r="BG113" i="27"/>
  <c r="CZ115" i="27"/>
  <c r="CV115" i="27"/>
  <c r="CR115" i="27"/>
  <c r="CN115" i="27"/>
  <c r="CJ115" i="27"/>
  <c r="CF115" i="27"/>
  <c r="CZ114" i="27"/>
  <c r="CV114" i="27"/>
  <c r="CR114" i="27"/>
  <c r="CN114" i="27"/>
  <c r="CJ114" i="27"/>
  <c r="CF114" i="27"/>
  <c r="CZ112" i="27"/>
  <c r="V115" i="27"/>
  <c r="J115" i="27"/>
  <c r="AC115" i="27"/>
  <c r="Y115" i="27"/>
  <c r="Y116" i="27" s="1"/>
  <c r="U115" i="27"/>
  <c r="U116" i="27" s="1"/>
  <c r="Q115" i="27"/>
  <c r="Q116" i="27" s="1"/>
  <c r="M115" i="27"/>
  <c r="I115" i="27"/>
  <c r="H106" i="27"/>
  <c r="AB113" i="27"/>
  <c r="X113" i="27"/>
  <c r="T113" i="27"/>
  <c r="P113" i="27"/>
  <c r="L113" i="27"/>
  <c r="H100" i="27"/>
  <c r="H113" i="27"/>
  <c r="BA115" i="27"/>
  <c r="AW115" i="27"/>
  <c r="AS115" i="27"/>
  <c r="AO115" i="27"/>
  <c r="AK115" i="27"/>
  <c r="AG115" i="27"/>
  <c r="BA114" i="27"/>
  <c r="AW114" i="27"/>
  <c r="AS114" i="27"/>
  <c r="AO114" i="27"/>
  <c r="AK114" i="27"/>
  <c r="AG114" i="27"/>
  <c r="BA112" i="27"/>
  <c r="AW112" i="27"/>
  <c r="AS112" i="27"/>
  <c r="AO112" i="27"/>
  <c r="AK112" i="27"/>
  <c r="AG112" i="27"/>
  <c r="BA113" i="27"/>
  <c r="AW113" i="27"/>
  <c r="AS113" i="27"/>
  <c r="AO113" i="27"/>
  <c r="AK113" i="27"/>
  <c r="AG113" i="27"/>
  <c r="BZ115" i="27"/>
  <c r="BV115" i="27"/>
  <c r="BR115" i="27"/>
  <c r="BN115" i="27"/>
  <c r="BJ115" i="27"/>
  <c r="BF115" i="27"/>
  <c r="BZ114" i="27"/>
  <c r="BV114" i="27"/>
  <c r="BR114" i="27"/>
  <c r="BN114" i="27"/>
  <c r="BJ114" i="27"/>
  <c r="BF114" i="27"/>
  <c r="BZ112" i="27"/>
  <c r="BV112" i="27"/>
  <c r="BR112" i="27"/>
  <c r="BN112" i="27"/>
  <c r="BJ112" i="27"/>
  <c r="BF112" i="27"/>
  <c r="BZ113" i="27"/>
  <c r="BV113" i="27"/>
  <c r="BR113" i="27"/>
  <c r="BN113" i="27"/>
  <c r="BJ113" i="27"/>
  <c r="BF113" i="27"/>
  <c r="CY115" i="27"/>
  <c r="CU115" i="27"/>
  <c r="CQ115" i="27"/>
  <c r="CM115" i="27"/>
  <c r="CI115" i="27"/>
  <c r="CE115" i="27"/>
  <c r="CY114" i="27"/>
  <c r="CU114" i="27"/>
  <c r="CQ114" i="27"/>
  <c r="CM114" i="27"/>
  <c r="CI114" i="27"/>
  <c r="CE114" i="27"/>
  <c r="CY112" i="27"/>
  <c r="CU112" i="27"/>
  <c r="CQ112" i="27"/>
  <c r="AD115" i="27"/>
  <c r="AD116" i="27" s="1"/>
  <c r="R115" i="27"/>
  <c r="R116" i="27" s="1"/>
  <c r="AB115" i="27"/>
  <c r="X115" i="27"/>
  <c r="X116" i="27" s="1"/>
  <c r="T115" i="27"/>
  <c r="T116" i="27" s="1"/>
  <c r="P115" i="27"/>
  <c r="L115" i="27"/>
  <c r="L116" i="27" s="1"/>
  <c r="H115" i="27"/>
  <c r="AE114" i="27"/>
  <c r="AA114" i="27"/>
  <c r="W114" i="27"/>
  <c r="S114" i="27"/>
  <c r="O114" i="27"/>
  <c r="K114" i="27"/>
  <c r="AE112" i="27"/>
  <c r="AA112" i="27"/>
  <c r="W112" i="27"/>
  <c r="S112" i="27"/>
  <c r="O112" i="27"/>
  <c r="K112" i="27"/>
  <c r="AE113" i="27"/>
  <c r="AA113" i="27"/>
  <c r="W113" i="27"/>
  <c r="S113" i="27"/>
  <c r="O113" i="27"/>
  <c r="K113" i="27"/>
  <c r="BD115" i="27"/>
  <c r="AZ115" i="27"/>
  <c r="AV115" i="27"/>
  <c r="AR115" i="27"/>
  <c r="AN115" i="27"/>
  <c r="AJ115" i="27"/>
  <c r="BD114" i="27"/>
  <c r="AZ114" i="27"/>
  <c r="AV114" i="27"/>
  <c r="AR114" i="27"/>
  <c r="AN114" i="27"/>
  <c r="AJ114" i="27"/>
  <c r="BD112" i="27"/>
  <c r="AZ112" i="27"/>
  <c r="AV112" i="27"/>
  <c r="AR112" i="27"/>
  <c r="AN112" i="27"/>
  <c r="AJ112" i="27"/>
  <c r="BD113" i="27"/>
  <c r="AZ113" i="27"/>
  <c r="AV113" i="27"/>
  <c r="AR113" i="27"/>
  <c r="AN113" i="27"/>
  <c r="AJ113" i="27"/>
  <c r="CC115" i="27"/>
  <c r="BY115" i="27"/>
  <c r="BU115" i="27"/>
  <c r="BQ115" i="27"/>
  <c r="BM115" i="27"/>
  <c r="BI115" i="27"/>
  <c r="CC114" i="27"/>
  <c r="BY114" i="27"/>
  <c r="BU114" i="27"/>
  <c r="BQ114" i="27"/>
  <c r="BM114" i="27"/>
  <c r="BI114" i="27"/>
  <c r="CC112" i="27"/>
  <c r="BY112" i="27"/>
  <c r="BU112" i="27"/>
  <c r="BQ112" i="27"/>
  <c r="BM112" i="27"/>
  <c r="BI112" i="27"/>
  <c r="CC113" i="27"/>
  <c r="BY113" i="27"/>
  <c r="BU113" i="27"/>
  <c r="BQ113" i="27"/>
  <c r="BM113" i="27"/>
  <c r="BI113" i="27"/>
  <c r="DB115" i="27"/>
  <c r="CX115" i="27"/>
  <c r="CT115" i="27"/>
  <c r="CP115" i="27"/>
  <c r="CL115" i="27"/>
  <c r="CH115" i="27"/>
  <c r="DB114" i="27"/>
  <c r="CX114" i="27"/>
  <c r="CT114" i="27"/>
  <c r="CP114" i="27"/>
  <c r="CL114" i="27"/>
  <c r="CH114" i="27"/>
  <c r="DB112" i="27"/>
  <c r="CX112" i="27"/>
  <c r="CT112" i="27"/>
  <c r="CP112" i="27"/>
  <c r="CV112" i="27"/>
  <c r="CR112" i="27"/>
  <c r="CN112" i="27"/>
  <c r="CJ112" i="27"/>
  <c r="CF112" i="27"/>
  <c r="CZ113" i="27"/>
  <c r="CV113" i="27"/>
  <c r="CR113" i="27"/>
  <c r="CN113" i="27"/>
  <c r="CJ113" i="27"/>
  <c r="CF113" i="27"/>
  <c r="EZ113" i="27"/>
  <c r="EV113" i="27"/>
  <c r="ER113" i="27"/>
  <c r="EN113" i="27"/>
  <c r="EJ113" i="27"/>
  <c r="EF113" i="27"/>
  <c r="EZ112" i="27"/>
  <c r="EV112" i="27"/>
  <c r="ER112" i="27"/>
  <c r="EN112" i="27"/>
  <c r="EJ112" i="27"/>
  <c r="EF112" i="27"/>
  <c r="DY112" i="27"/>
  <c r="DU112" i="27"/>
  <c r="DQ112" i="27"/>
  <c r="DM112" i="27"/>
  <c r="DI112" i="27"/>
  <c r="DE112" i="27"/>
  <c r="DY113" i="27"/>
  <c r="DU113" i="27"/>
  <c r="DQ113" i="27"/>
  <c r="DM113" i="27"/>
  <c r="DI113" i="27"/>
  <c r="DE113" i="27"/>
  <c r="CM112" i="27"/>
  <c r="CI112" i="27"/>
  <c r="CE112" i="27"/>
  <c r="CY113" i="27"/>
  <c r="CU113" i="27"/>
  <c r="CQ113" i="27"/>
  <c r="CM113" i="27"/>
  <c r="CI113" i="27"/>
  <c r="CE113" i="27"/>
  <c r="EY113" i="27"/>
  <c r="EU113" i="27"/>
  <c r="EQ113" i="27"/>
  <c r="EM113" i="27"/>
  <c r="EI113" i="27"/>
  <c r="EE113" i="27"/>
  <c r="EY112" i="27"/>
  <c r="EU112" i="27"/>
  <c r="EQ112" i="27"/>
  <c r="EM112" i="27"/>
  <c r="EI112" i="27"/>
  <c r="EE112" i="27"/>
  <c r="DX112" i="27"/>
  <c r="DT112" i="27"/>
  <c r="DP112" i="27"/>
  <c r="DL112" i="27"/>
  <c r="DH112" i="27"/>
  <c r="DD112" i="27"/>
  <c r="DX113" i="27"/>
  <c r="DT113" i="27"/>
  <c r="DP113" i="27"/>
  <c r="DL113" i="27"/>
  <c r="DH113" i="27"/>
  <c r="DD113" i="27"/>
  <c r="CL112" i="27"/>
  <c r="CH112" i="27"/>
  <c r="DB113" i="27"/>
  <c r="CX113" i="27"/>
  <c r="CT113" i="27"/>
  <c r="CP113" i="27"/>
  <c r="CL113" i="27"/>
  <c r="CH113" i="27"/>
  <c r="FB113" i="27"/>
  <c r="EX113" i="27"/>
  <c r="ET113" i="27"/>
  <c r="EP113" i="27"/>
  <c r="EL113" i="27"/>
  <c r="EH113" i="27"/>
  <c r="FB112" i="27"/>
  <c r="EX112" i="27"/>
  <c r="ET112" i="27"/>
  <c r="EP112" i="27"/>
  <c r="EL112" i="27"/>
  <c r="EH112" i="27"/>
  <c r="EA112" i="27"/>
  <c r="DW112" i="27"/>
  <c r="DS112" i="27"/>
  <c r="DO112" i="27"/>
  <c r="DK112" i="27"/>
  <c r="DG112" i="27"/>
  <c r="EA113" i="27"/>
  <c r="DW113" i="27"/>
  <c r="DS113" i="27"/>
  <c r="DO113" i="27"/>
  <c r="DK113" i="27"/>
  <c r="DG113" i="27"/>
  <c r="DA114" i="27"/>
  <c r="CW114" i="27"/>
  <c r="CS114" i="27"/>
  <c r="CO114" i="27"/>
  <c r="CK114" i="27"/>
  <c r="CG114" i="27"/>
  <c r="DA112" i="27"/>
  <c r="CW112" i="27"/>
  <c r="CS112" i="27"/>
  <c r="CO112" i="27"/>
  <c r="CK112" i="27"/>
  <c r="CG112" i="27"/>
  <c r="DA113" i="27"/>
  <c r="CW113" i="27"/>
  <c r="CS113" i="27"/>
  <c r="CO113" i="27"/>
  <c r="CK113" i="27"/>
  <c r="CG113" i="27"/>
  <c r="FA113" i="27"/>
  <c r="EW113" i="27"/>
  <c r="ES113" i="27"/>
  <c r="EO113" i="27"/>
  <c r="EK113" i="27"/>
  <c r="EG113" i="27"/>
  <c r="FA112" i="27"/>
  <c r="EW112" i="27"/>
  <c r="ES112" i="27"/>
  <c r="EO112" i="27"/>
  <c r="EK112" i="27"/>
  <c r="EG112" i="27"/>
  <c r="DZ112" i="27"/>
  <c r="DV112" i="27"/>
  <c r="DR112" i="27"/>
  <c r="DN112" i="27"/>
  <c r="DJ112" i="27"/>
  <c r="DF112" i="27"/>
  <c r="DZ113" i="27"/>
  <c r="DV113" i="27"/>
  <c r="DR113" i="27"/>
  <c r="DN113" i="27"/>
  <c r="DJ113" i="27"/>
  <c r="DF113" i="27"/>
  <c r="AB101" i="27"/>
  <c r="X101" i="27"/>
  <c r="T101" i="27"/>
  <c r="L101" i="27"/>
  <c r="AB102" i="27"/>
  <c r="X102" i="27"/>
  <c r="T102" i="27"/>
  <c r="P102" i="27"/>
  <c r="L102" i="27"/>
  <c r="H102" i="27"/>
  <c r="CT107" i="27"/>
  <c r="CX107" i="27"/>
  <c r="DB107" i="27"/>
  <c r="AC101" i="27"/>
  <c r="AM93" i="27"/>
  <c r="AX97" i="27"/>
  <c r="BP109" i="27"/>
  <c r="BT109" i="27"/>
  <c r="BX109" i="27"/>
  <c r="CB109" i="27"/>
  <c r="CK109" i="27"/>
  <c r="CO109" i="27"/>
  <c r="N102" i="27"/>
  <c r="AT97" i="27"/>
  <c r="BB97" i="27"/>
  <c r="CJ107" i="27"/>
  <c r="EQ92" i="27"/>
  <c r="EM92" i="27"/>
  <c r="K100" i="27"/>
  <c r="AD102" i="27"/>
  <c r="T100" i="27"/>
  <c r="N103" i="27"/>
  <c r="V103" i="27"/>
  <c r="AD103" i="27"/>
  <c r="AB100" i="27"/>
  <c r="J103" i="27"/>
  <c r="R103" i="27"/>
  <c r="Z103" i="27"/>
  <c r="O100" i="27"/>
  <c r="EV92" i="27"/>
  <c r="EJ92" i="27"/>
  <c r="ER92" i="27"/>
  <c r="EF92" i="27"/>
  <c r="AI93" i="27"/>
  <c r="AE103" i="27"/>
  <c r="W103" i="27"/>
  <c r="O103" i="27"/>
  <c r="S100" i="27"/>
  <c r="AA100" i="27"/>
  <c r="W100" i="27"/>
  <c r="AA103" i="27"/>
  <c r="S103" i="27"/>
  <c r="K103" i="27"/>
  <c r="R101" i="27"/>
  <c r="Y102" i="27"/>
  <c r="I102" i="27"/>
  <c r="CS107" i="27"/>
  <c r="CW107" i="27"/>
  <c r="DA107" i="27"/>
  <c r="X100" i="27"/>
  <c r="L100" i="27"/>
  <c r="H109" i="27"/>
  <c r="EI107" i="27"/>
  <c r="EI103" i="27"/>
  <c r="EI97" i="27"/>
  <c r="EI93" i="27"/>
  <c r="EY107" i="27"/>
  <c r="EY103" i="27"/>
  <c r="EY97" i="27"/>
  <c r="EY93" i="27"/>
  <c r="EE106" i="27"/>
  <c r="EE100" i="27"/>
  <c r="EE96" i="27"/>
  <c r="EI106" i="27"/>
  <c r="EI100" i="27"/>
  <c r="EI96" i="27"/>
  <c r="EY106" i="27"/>
  <c r="EY100" i="27"/>
  <c r="EY96" i="27"/>
  <c r="EY92" i="27"/>
  <c r="EE92" i="27"/>
  <c r="EI92" i="27"/>
  <c r="EQ107" i="27"/>
  <c r="EQ103" i="27"/>
  <c r="EQ97" i="27"/>
  <c r="EQ93" i="27"/>
  <c r="EM106" i="27"/>
  <c r="EM100" i="27"/>
  <c r="EM96" i="27"/>
  <c r="EN107" i="27"/>
  <c r="EN103" i="27"/>
  <c r="EN97" i="27"/>
  <c r="EN93" i="27"/>
  <c r="EZ107" i="27"/>
  <c r="EZ103" i="27"/>
  <c r="EZ97" i="27"/>
  <c r="EZ93" i="27"/>
  <c r="EN106" i="27"/>
  <c r="EN100" i="27"/>
  <c r="EN96" i="27"/>
  <c r="EZ106" i="27"/>
  <c r="EZ100" i="27"/>
  <c r="EZ96" i="27"/>
  <c r="EZ92" i="27"/>
  <c r="EN92" i="27"/>
  <c r="EM107" i="27"/>
  <c r="EM103" i="27"/>
  <c r="EM97" i="27"/>
  <c r="EM93" i="27"/>
  <c r="EM94" i="27" s="1"/>
  <c r="EU106" i="27"/>
  <c r="EU100" i="27"/>
  <c r="EU96" i="27"/>
  <c r="EF107" i="27"/>
  <c r="EF103" i="27"/>
  <c r="EF97" i="27"/>
  <c r="EF93" i="27"/>
  <c r="ER107" i="27"/>
  <c r="ER103" i="27"/>
  <c r="ER97" i="27"/>
  <c r="ER93" i="27"/>
  <c r="EF106" i="27"/>
  <c r="EF100" i="27"/>
  <c r="EF96" i="27"/>
  <c r="ER106" i="27"/>
  <c r="ER100" i="27"/>
  <c r="ER96" i="27"/>
  <c r="EG107" i="27"/>
  <c r="EG103" i="27"/>
  <c r="EG97" i="27"/>
  <c r="EG93" i="27"/>
  <c r="EK107" i="27"/>
  <c r="EK103" i="27"/>
  <c r="EK97" i="27"/>
  <c r="EK93" i="27"/>
  <c r="EO107" i="27"/>
  <c r="EO103" i="27"/>
  <c r="EO97" i="27"/>
  <c r="EO93" i="27"/>
  <c r="ES107" i="27"/>
  <c r="ES103" i="27"/>
  <c r="ES97" i="27"/>
  <c r="ES93" i="27"/>
  <c r="EW107" i="27"/>
  <c r="EW103" i="27"/>
  <c r="EW97" i="27"/>
  <c r="EW93" i="27"/>
  <c r="FA107" i="27"/>
  <c r="FA103" i="27"/>
  <c r="FA97" i="27"/>
  <c r="FA93" i="27"/>
  <c r="EG106" i="27"/>
  <c r="EG100" i="27"/>
  <c r="EG96" i="27"/>
  <c r="EK106" i="27"/>
  <c r="EK100" i="27"/>
  <c r="EK96" i="27"/>
  <c r="EO106" i="27"/>
  <c r="EO100" i="27"/>
  <c r="EO96" i="27"/>
  <c r="ES106" i="27"/>
  <c r="ES100" i="27"/>
  <c r="ES96" i="27"/>
  <c r="EW106" i="27"/>
  <c r="EW100" i="27"/>
  <c r="EW96" i="27"/>
  <c r="FA106" i="27"/>
  <c r="FA100" i="27"/>
  <c r="FA96" i="27"/>
  <c r="FA92" i="27"/>
  <c r="EG92" i="27"/>
  <c r="EK92" i="27"/>
  <c r="EO92" i="27"/>
  <c r="ES92" i="27"/>
  <c r="EW92" i="27"/>
  <c r="EU107" i="27"/>
  <c r="EU103" i="27"/>
  <c r="EU97" i="27"/>
  <c r="EU93" i="27"/>
  <c r="EU94" i="27" s="1"/>
  <c r="EQ106" i="27"/>
  <c r="EQ100" i="27"/>
  <c r="EQ96" i="27"/>
  <c r="EJ107" i="27"/>
  <c r="EJ103" i="27"/>
  <c r="EJ97" i="27"/>
  <c r="EJ93" i="27"/>
  <c r="EJ94" i="27" s="1"/>
  <c r="EV107" i="27"/>
  <c r="EV103" i="27"/>
  <c r="EV97" i="27"/>
  <c r="EV93" i="27"/>
  <c r="EV94" i="27" s="1"/>
  <c r="EJ106" i="27"/>
  <c r="EJ100" i="27"/>
  <c r="EJ96" i="27"/>
  <c r="EV106" i="27"/>
  <c r="EV100" i="27"/>
  <c r="EV96" i="27"/>
  <c r="EH107" i="27"/>
  <c r="EH103" i="27"/>
  <c r="EH97" i="27"/>
  <c r="EH93" i="27"/>
  <c r="EL107" i="27"/>
  <c r="EL103" i="27"/>
  <c r="EL97" i="27"/>
  <c r="EL93" i="27"/>
  <c r="EP107" i="27"/>
  <c r="EP103" i="27"/>
  <c r="EP97" i="27"/>
  <c r="EP93" i="27"/>
  <c r="ET107" i="27"/>
  <c r="ET103" i="27"/>
  <c r="ET97" i="27"/>
  <c r="ET93" i="27"/>
  <c r="EX107" i="27"/>
  <c r="EX103" i="27"/>
  <c r="EX97" i="27"/>
  <c r="EX93" i="27"/>
  <c r="FB107" i="27"/>
  <c r="FB103" i="27"/>
  <c r="FB97" i="27"/>
  <c r="FB93" i="27"/>
  <c r="EH106" i="27"/>
  <c r="EH100" i="27"/>
  <c r="EH96" i="27"/>
  <c r="EL106" i="27"/>
  <c r="EL100" i="27"/>
  <c r="EL96" i="27"/>
  <c r="EP106" i="27"/>
  <c r="EP100" i="27"/>
  <c r="EP96" i="27"/>
  <c r="ET106" i="27"/>
  <c r="ET100" i="27"/>
  <c r="ET96" i="27"/>
  <c r="EX106" i="27"/>
  <c r="EX100" i="27"/>
  <c r="EX96" i="27"/>
  <c r="FB106" i="27"/>
  <c r="FB100" i="27"/>
  <c r="FB96" i="27"/>
  <c r="FB92" i="27"/>
  <c r="EH92" i="27"/>
  <c r="EL92" i="27"/>
  <c r="EP92" i="27"/>
  <c r="ET92" i="27"/>
  <c r="EX92" i="27"/>
  <c r="DL107" i="27"/>
  <c r="DL108" i="27" s="1"/>
  <c r="DL103" i="27"/>
  <c r="DL97" i="27"/>
  <c r="DL93" i="27"/>
  <c r="DL94" i="27" s="1"/>
  <c r="DD100" i="27"/>
  <c r="DD96" i="27"/>
  <c r="DD92" i="27"/>
  <c r="DH107" i="27"/>
  <c r="DH108" i="27" s="1"/>
  <c r="DH103" i="27"/>
  <c r="DH97" i="27"/>
  <c r="DH93" i="27"/>
  <c r="DH94" i="27" s="1"/>
  <c r="DX107" i="27"/>
  <c r="DX108" i="27" s="1"/>
  <c r="DX103" i="27"/>
  <c r="DX97" i="27"/>
  <c r="DX93" i="27"/>
  <c r="DP100" i="27"/>
  <c r="DP96" i="27"/>
  <c r="DX100" i="27"/>
  <c r="DX96" i="27"/>
  <c r="DX92" i="27"/>
  <c r="DE107" i="27"/>
  <c r="DE108" i="27" s="1"/>
  <c r="DE103" i="27"/>
  <c r="DE97" i="27"/>
  <c r="DE93" i="27"/>
  <c r="DQ107" i="27"/>
  <c r="DQ108" i="27" s="1"/>
  <c r="DQ103" i="27"/>
  <c r="DQ97" i="27"/>
  <c r="DQ93" i="27"/>
  <c r="DU107" i="27"/>
  <c r="DU108" i="27" s="1"/>
  <c r="DU103" i="27"/>
  <c r="DU97" i="27"/>
  <c r="DU93" i="27"/>
  <c r="DY107" i="27"/>
  <c r="DY108" i="27" s="1"/>
  <c r="DY103" i="27"/>
  <c r="DY97" i="27"/>
  <c r="DY93" i="27"/>
  <c r="DE100" i="27"/>
  <c r="DE96" i="27"/>
  <c r="DI100" i="27"/>
  <c r="DI96" i="27"/>
  <c r="DM100" i="27"/>
  <c r="DM96" i="27"/>
  <c r="DQ100" i="27"/>
  <c r="DQ96" i="27"/>
  <c r="DU100" i="27"/>
  <c r="DU96" i="27"/>
  <c r="DY100" i="27"/>
  <c r="DY96" i="27"/>
  <c r="DY92" i="27"/>
  <c r="DE92" i="27"/>
  <c r="DI92" i="27"/>
  <c r="DM92" i="27"/>
  <c r="DQ92" i="27"/>
  <c r="DU92" i="27"/>
  <c r="DP107" i="27"/>
  <c r="DP108" i="27" s="1"/>
  <c r="DP103" i="27"/>
  <c r="DP97" i="27"/>
  <c r="DP98" i="27" s="1"/>
  <c r="DP93" i="27"/>
  <c r="DP94" i="27" s="1"/>
  <c r="DH100" i="27"/>
  <c r="DH96" i="27"/>
  <c r="DM107" i="27"/>
  <c r="DM108" i="27" s="1"/>
  <c r="DM103" i="27"/>
  <c r="DM97" i="27"/>
  <c r="DM93" i="27"/>
  <c r="DF107" i="27"/>
  <c r="DF108" i="27" s="1"/>
  <c r="DF103" i="27"/>
  <c r="DF97" i="27"/>
  <c r="DF93" i="27"/>
  <c r="DJ107" i="27"/>
  <c r="DJ108" i="27" s="1"/>
  <c r="DJ103" i="27"/>
  <c r="DJ97" i="27"/>
  <c r="DJ93" i="27"/>
  <c r="DN107" i="27"/>
  <c r="DN108" i="27" s="1"/>
  <c r="DN103" i="27"/>
  <c r="DN97" i="27"/>
  <c r="DN93" i="27"/>
  <c r="DR107" i="27"/>
  <c r="DR108" i="27" s="1"/>
  <c r="DR103" i="27"/>
  <c r="DR97" i="27"/>
  <c r="DR93" i="27"/>
  <c r="DV107" i="27"/>
  <c r="DV108" i="27" s="1"/>
  <c r="DV103" i="27"/>
  <c r="DV97" i="27"/>
  <c r="DV93" i="27"/>
  <c r="DZ107" i="27"/>
  <c r="DZ108" i="27" s="1"/>
  <c r="DZ103" i="27"/>
  <c r="DZ97" i="27"/>
  <c r="DZ93" i="27"/>
  <c r="DF100" i="27"/>
  <c r="DF96" i="27"/>
  <c r="DJ100" i="27"/>
  <c r="DJ96" i="27"/>
  <c r="DN100" i="27"/>
  <c r="DN96" i="27"/>
  <c r="DR100" i="27"/>
  <c r="DR96" i="27"/>
  <c r="DV100" i="27"/>
  <c r="DV96" i="27"/>
  <c r="DZ100" i="27"/>
  <c r="DZ96" i="27"/>
  <c r="DZ92" i="27"/>
  <c r="DF92" i="27"/>
  <c r="DJ92" i="27"/>
  <c r="DN92" i="27"/>
  <c r="DR92" i="27"/>
  <c r="DV92" i="27"/>
  <c r="DD107" i="27"/>
  <c r="DD108" i="27" s="1"/>
  <c r="DD103" i="27"/>
  <c r="DD97" i="27"/>
  <c r="DD93" i="27"/>
  <c r="DT107" i="27"/>
  <c r="DT108" i="27" s="1"/>
  <c r="DT103" i="27"/>
  <c r="DT97" i="27"/>
  <c r="DT93" i="27"/>
  <c r="DT94" i="27" s="1"/>
  <c r="DL100" i="27"/>
  <c r="DL96" i="27"/>
  <c r="DT100" i="27"/>
  <c r="DT96" i="27"/>
  <c r="DI107" i="27"/>
  <c r="DI108" i="27" s="1"/>
  <c r="DI103" i="27"/>
  <c r="DI97" i="27"/>
  <c r="DI93" i="27"/>
  <c r="DG107" i="27"/>
  <c r="DG108" i="27" s="1"/>
  <c r="DG103" i="27"/>
  <c r="DG97" i="27"/>
  <c r="DG93" i="27"/>
  <c r="DK107" i="27"/>
  <c r="DK108" i="27" s="1"/>
  <c r="DK103" i="27"/>
  <c r="DK97" i="27"/>
  <c r="DK93" i="27"/>
  <c r="DO107" i="27"/>
  <c r="DO108" i="27" s="1"/>
  <c r="DO103" i="27"/>
  <c r="DO97" i="27"/>
  <c r="DO93" i="27"/>
  <c r="DS107" i="27"/>
  <c r="DS108" i="27" s="1"/>
  <c r="DS103" i="27"/>
  <c r="DS97" i="27"/>
  <c r="DS93" i="27"/>
  <c r="DW107" i="27"/>
  <c r="DW108" i="27" s="1"/>
  <c r="DW103" i="27"/>
  <c r="DW97" i="27"/>
  <c r="DW93" i="27"/>
  <c r="EA107" i="27"/>
  <c r="EA108" i="27" s="1"/>
  <c r="EA103" i="27"/>
  <c r="EA97" i="27"/>
  <c r="EA93" i="27"/>
  <c r="DG100" i="27"/>
  <c r="DG96" i="27"/>
  <c r="DK100" i="27"/>
  <c r="DK96" i="27"/>
  <c r="DO100" i="27"/>
  <c r="DO96" i="27"/>
  <c r="DS100" i="27"/>
  <c r="DS96" i="27"/>
  <c r="DW100" i="27"/>
  <c r="DW96" i="27"/>
  <c r="EA100" i="27"/>
  <c r="EA96" i="27"/>
  <c r="EA92" i="27"/>
  <c r="DG92" i="27"/>
  <c r="DK92" i="27"/>
  <c r="DO92" i="27"/>
  <c r="DS92" i="27"/>
  <c r="DW92" i="27"/>
  <c r="H101" i="27"/>
  <c r="I107" i="27"/>
  <c r="M103" i="27"/>
  <c r="Q103" i="27"/>
  <c r="AD101" i="27"/>
  <c r="V101" i="27"/>
  <c r="N101" i="27"/>
  <c r="J101" i="27"/>
  <c r="Z102" i="27"/>
  <c r="R102" i="27"/>
  <c r="J102" i="27"/>
  <c r="N100" i="27"/>
  <c r="J100" i="27"/>
  <c r="Y101" i="27"/>
  <c r="U101" i="27"/>
  <c r="Q101" i="27"/>
  <c r="M101" i="27"/>
  <c r="I101" i="27"/>
  <c r="AC102" i="27"/>
  <c r="U102" i="27"/>
  <c r="Q102" i="27"/>
  <c r="M102" i="27"/>
  <c r="AC100" i="27"/>
  <c r="Y100" i="27"/>
  <c r="U100" i="27"/>
  <c r="Q100" i="27"/>
  <c r="M100" i="27"/>
  <c r="I100" i="27"/>
  <c r="BL107" i="27"/>
  <c r="CA106" i="27"/>
  <c r="BW106" i="27"/>
  <c r="BS106" i="27"/>
  <c r="CA108" i="27"/>
  <c r="BW108" i="27"/>
  <c r="BS108" i="27"/>
  <c r="BG108" i="27"/>
  <c r="CZ106" i="27"/>
  <c r="CV106" i="27"/>
  <c r="CR106" i="27"/>
  <c r="CZ108" i="27"/>
  <c r="CZ110" i="27" s="1"/>
  <c r="CV108" i="27"/>
  <c r="CR108" i="27"/>
  <c r="P100" i="27"/>
  <c r="BZ106" i="27"/>
  <c r="BV106" i="27"/>
  <c r="BJ106" i="27"/>
  <c r="BZ108" i="27"/>
  <c r="BV108" i="27"/>
  <c r="BR108" i="27"/>
  <c r="BJ108" i="27"/>
  <c r="CY106" i="27"/>
  <c r="CU106" i="27"/>
  <c r="CI106" i="27"/>
  <c r="CY108" i="27"/>
  <c r="CU108" i="27"/>
  <c r="CQ108" i="27"/>
  <c r="CI108" i="27"/>
  <c r="AS107" i="27"/>
  <c r="BR107" i="27"/>
  <c r="CI109" i="27"/>
  <c r="CQ107" i="27"/>
  <c r="CU107" i="27"/>
  <c r="CY107" i="27"/>
  <c r="DB106" i="27"/>
  <c r="CX106" i="27"/>
  <c r="CT106" i="27"/>
  <c r="CP106" i="27"/>
  <c r="CL106" i="27"/>
  <c r="CH106" i="27"/>
  <c r="DB108" i="27"/>
  <c r="CX108" i="27"/>
  <c r="CT108" i="27"/>
  <c r="CP108" i="27"/>
  <c r="CL108" i="27"/>
  <c r="CH108" i="27"/>
  <c r="CH110" i="27" s="1"/>
  <c r="H103" i="27"/>
  <c r="L103" i="27"/>
  <c r="P103" i="27"/>
  <c r="T103" i="27"/>
  <c r="X103" i="27"/>
  <c r="AB103" i="27"/>
  <c r="Z101" i="27"/>
  <c r="V102" i="27"/>
  <c r="AD100" i="27"/>
  <c r="Z100" i="27"/>
  <c r="V100" i="27"/>
  <c r="R100" i="27"/>
  <c r="DA106" i="27"/>
  <c r="CW106" i="27"/>
  <c r="CS106" i="27"/>
  <c r="CO106" i="27"/>
  <c r="CK106" i="27"/>
  <c r="DA108" i="27"/>
  <c r="CW108" i="27"/>
  <c r="CS108" i="27"/>
  <c r="CO108" i="27"/>
  <c r="CK108" i="27"/>
  <c r="Y109" i="27"/>
  <c r="Y107" i="27"/>
  <c r="N107" i="27"/>
  <c r="N109" i="27"/>
  <c r="V109" i="27"/>
  <c r="V107" i="27"/>
  <c r="AD109" i="27"/>
  <c r="AD107" i="27"/>
  <c r="AB106" i="27"/>
  <c r="AB108" i="27"/>
  <c r="X108" i="27"/>
  <c r="T108" i="27"/>
  <c r="L108" i="27"/>
  <c r="AN109" i="27"/>
  <c r="AN107" i="27"/>
  <c r="AV109" i="27"/>
  <c r="AV107" i="27"/>
  <c r="BD109" i="27"/>
  <c r="BD107" i="27"/>
  <c r="AP108" i="27"/>
  <c r="AL108" i="27"/>
  <c r="AH108" i="27"/>
  <c r="AP109" i="27"/>
  <c r="AL106" i="27"/>
  <c r="AH109" i="27"/>
  <c r="BB106" i="27"/>
  <c r="AX106" i="27"/>
  <c r="AT106" i="27"/>
  <c r="BB108" i="27"/>
  <c r="AX108" i="27"/>
  <c r="AT108" i="27"/>
  <c r="U109" i="27"/>
  <c r="U107" i="27"/>
  <c r="R107" i="27"/>
  <c r="R109" i="27"/>
  <c r="Z109" i="27"/>
  <c r="Z107" i="27"/>
  <c r="T106" i="27"/>
  <c r="P106" i="27"/>
  <c r="X106" i="27"/>
  <c r="L106" i="27"/>
  <c r="AJ109" i="27"/>
  <c r="AJ107" i="27"/>
  <c r="AR107" i="27"/>
  <c r="AR109" i="27"/>
  <c r="AZ109" i="27"/>
  <c r="AZ107" i="27"/>
  <c r="P101" i="27"/>
  <c r="K107" i="27"/>
  <c r="K109" i="27"/>
  <c r="O107" i="27"/>
  <c r="O109" i="27"/>
  <c r="S107" i="27"/>
  <c r="S109" i="27"/>
  <c r="W109" i="27"/>
  <c r="W107" i="27"/>
  <c r="AA109" i="27"/>
  <c r="AA107" i="27"/>
  <c r="AE109" i="27"/>
  <c r="AE107" i="27"/>
  <c r="AE106" i="27"/>
  <c r="AA106" i="27"/>
  <c r="W106" i="27"/>
  <c r="S106" i="27"/>
  <c r="O106" i="27"/>
  <c r="K106" i="27"/>
  <c r="AE108" i="27"/>
  <c r="AA108" i="27"/>
  <c r="W108" i="27"/>
  <c r="S108" i="27"/>
  <c r="O108" i="27"/>
  <c r="K108" i="27"/>
  <c r="AK109" i="27"/>
  <c r="AK107" i="27"/>
  <c r="AW109" i="27"/>
  <c r="AW107" i="27"/>
  <c r="BA109" i="27"/>
  <c r="BA107" i="27"/>
  <c r="AK103" i="27"/>
  <c r="AG103" i="27"/>
  <c r="AO108" i="27"/>
  <c r="BA106" i="27"/>
  <c r="AW106" i="27"/>
  <c r="AK106" i="27"/>
  <c r="BA108" i="27"/>
  <c r="AW108" i="27"/>
  <c r="AS108" i="27"/>
  <c r="AK108" i="27"/>
  <c r="AC109" i="27"/>
  <c r="AC107" i="27"/>
  <c r="I103" i="27"/>
  <c r="U103" i="27"/>
  <c r="Y103" i="27"/>
  <c r="AC103" i="27"/>
  <c r="L107" i="27"/>
  <c r="L109" i="27"/>
  <c r="T107" i="27"/>
  <c r="X107" i="27"/>
  <c r="X109" i="27"/>
  <c r="X110" i="27" s="1"/>
  <c r="AB107" i="27"/>
  <c r="AB109" i="27"/>
  <c r="W102" i="27"/>
  <c r="S102" i="27"/>
  <c r="W101" i="27"/>
  <c r="S101" i="27"/>
  <c r="O101" i="27"/>
  <c r="K101" i="27"/>
  <c r="AE102" i="27"/>
  <c r="AA102" i="27"/>
  <c r="AE101" i="27"/>
  <c r="AA101" i="27"/>
  <c r="J108" i="27"/>
  <c r="J109" i="27"/>
  <c r="AD106" i="27"/>
  <c r="Z106" i="27"/>
  <c r="V106" i="27"/>
  <c r="R106" i="27"/>
  <c r="N106" i="27"/>
  <c r="J106" i="27"/>
  <c r="AD108" i="27"/>
  <c r="Z108" i="27"/>
  <c r="Z110" i="27" s="1"/>
  <c r="V108" i="27"/>
  <c r="R108" i="27"/>
  <c r="N108" i="27"/>
  <c r="N110" i="27" s="1"/>
  <c r="AL109" i="27"/>
  <c r="AT109" i="27"/>
  <c r="AT107" i="27"/>
  <c r="AX109" i="27"/>
  <c r="AX107" i="27"/>
  <c r="BB109" i="27"/>
  <c r="BB107" i="27"/>
  <c r="BD106" i="27"/>
  <c r="AZ106" i="27"/>
  <c r="AV106" i="27"/>
  <c r="AR106" i="27"/>
  <c r="AN106" i="27"/>
  <c r="AJ106" i="27"/>
  <c r="BD108" i="27"/>
  <c r="AZ108" i="27"/>
  <c r="AV108" i="27"/>
  <c r="AV110" i="27" s="1"/>
  <c r="AR108" i="27"/>
  <c r="AN108" i="27"/>
  <c r="AJ108" i="27"/>
  <c r="BJ109" i="27"/>
  <c r="BJ110" i="27" s="1"/>
  <c r="BJ107" i="27"/>
  <c r="BV109" i="27"/>
  <c r="BV107" i="27"/>
  <c r="BZ109" i="27"/>
  <c r="BZ107" i="27"/>
  <c r="CC106" i="27"/>
  <c r="BY106" i="27"/>
  <c r="BU106" i="27"/>
  <c r="BQ106" i="27"/>
  <c r="BM106" i="27"/>
  <c r="BI106" i="27"/>
  <c r="CC108" i="27"/>
  <c r="CC110" i="27" s="1"/>
  <c r="BY108" i="27"/>
  <c r="BY110" i="27" s="1"/>
  <c r="BU108" i="27"/>
  <c r="BU110" i="27" s="1"/>
  <c r="BQ108" i="27"/>
  <c r="BQ110" i="27" s="1"/>
  <c r="BM108" i="27"/>
  <c r="BM110" i="27" s="1"/>
  <c r="BI108" i="27"/>
  <c r="BI110" i="27" s="1"/>
  <c r="Q108" i="27"/>
  <c r="M107" i="27"/>
  <c r="I108" i="27"/>
  <c r="Q109" i="27"/>
  <c r="I109" i="27"/>
  <c r="AC106" i="27"/>
  <c r="Y106" i="27"/>
  <c r="U106" i="27"/>
  <c r="AC108" i="27"/>
  <c r="Y108" i="27"/>
  <c r="Y110" i="27" s="1"/>
  <c r="U108" i="27"/>
  <c r="U110" i="27" s="1"/>
  <c r="AM109" i="27"/>
  <c r="AM107" i="27"/>
  <c r="AQ109" i="27"/>
  <c r="AQ107" i="27"/>
  <c r="AU109" i="27"/>
  <c r="AU107" i="27"/>
  <c r="AY109" i="27"/>
  <c r="AY107" i="27"/>
  <c r="BC109" i="27"/>
  <c r="BC107" i="27"/>
  <c r="AI107" i="27"/>
  <c r="AI106" i="27"/>
  <c r="BC106" i="27"/>
  <c r="AY106" i="27"/>
  <c r="AU106" i="27"/>
  <c r="AQ106" i="27"/>
  <c r="AM106" i="27"/>
  <c r="BC108" i="27"/>
  <c r="AY108" i="27"/>
  <c r="AY110" i="27" s="1"/>
  <c r="AU108" i="27"/>
  <c r="AQ108" i="27"/>
  <c r="AM108" i="27"/>
  <c r="BS109" i="27"/>
  <c r="BS107" i="27"/>
  <c r="BW109" i="27"/>
  <c r="BW110" i="27" s="1"/>
  <c r="BW107" i="27"/>
  <c r="CA109" i="27"/>
  <c r="CA107" i="27"/>
  <c r="CB106" i="27"/>
  <c r="BX106" i="27"/>
  <c r="BT106" i="27"/>
  <c r="BP106" i="27"/>
  <c r="BL106" i="27"/>
  <c r="CB108" i="27"/>
  <c r="CB110" i="27" s="1"/>
  <c r="BX108" i="27"/>
  <c r="BX110" i="27" s="1"/>
  <c r="BT108" i="27"/>
  <c r="BT110" i="27" s="1"/>
  <c r="BP108" i="27"/>
  <c r="BP110" i="27" s="1"/>
  <c r="BL108" i="27"/>
  <c r="BM107" i="27"/>
  <c r="BL109" i="27"/>
  <c r="CH107" i="27"/>
  <c r="CL107" i="27"/>
  <c r="CR107" i="27"/>
  <c r="CV107" i="27"/>
  <c r="CZ107" i="27"/>
  <c r="CS109" i="27"/>
  <c r="CS110" i="27" s="1"/>
  <c r="CW109" i="27"/>
  <c r="DA109" i="27"/>
  <c r="DA110" i="27" s="1"/>
  <c r="BH108" i="27"/>
  <c r="BH106" i="27"/>
  <c r="CG107" i="27"/>
  <c r="CG109" i="27"/>
  <c r="BI107" i="27"/>
  <c r="BP107" i="27"/>
  <c r="BT107" i="27"/>
  <c r="BX107" i="27"/>
  <c r="CB107" i="27"/>
  <c r="CI107" i="27"/>
  <c r="CO107" i="27"/>
  <c r="CT109" i="27"/>
  <c r="CX109" i="27"/>
  <c r="DB109" i="27"/>
  <c r="BO108" i="27"/>
  <c r="BK108" i="27"/>
  <c r="BG107" i="27"/>
  <c r="BO106" i="27"/>
  <c r="BK109" i="27"/>
  <c r="BG109" i="27"/>
  <c r="CN107" i="27"/>
  <c r="CJ108" i="27"/>
  <c r="CF108" i="27"/>
  <c r="CN106" i="27"/>
  <c r="CJ106" i="27"/>
  <c r="CF109" i="27"/>
  <c r="BQ107" i="27"/>
  <c r="BU107" i="27"/>
  <c r="BY107" i="27"/>
  <c r="CC107" i="27"/>
  <c r="CP107" i="27"/>
  <c r="CU109" i="27"/>
  <c r="CY109" i="27"/>
  <c r="CY110" i="27" s="1"/>
  <c r="AG108" i="27"/>
  <c r="AS106" i="27"/>
  <c r="AO109" i="27"/>
  <c r="AG109" i="27"/>
  <c r="BN108" i="27"/>
  <c r="BF108" i="27"/>
  <c r="BR109" i="27"/>
  <c r="BR110" i="27" s="1"/>
  <c r="BN109" i="27"/>
  <c r="BF109" i="27"/>
  <c r="CM108" i="27"/>
  <c r="CE108" i="27"/>
  <c r="CQ106" i="27"/>
  <c r="CM106" i="27"/>
  <c r="CE101" i="27"/>
  <c r="CK107" i="27"/>
  <c r="CK110" i="27"/>
  <c r="CR110" i="27"/>
  <c r="CV110" i="27"/>
  <c r="CA110" i="27"/>
  <c r="CL110" i="27"/>
  <c r="CP110" i="27"/>
  <c r="T109" i="27"/>
  <c r="T110" i="27" s="1"/>
  <c r="BR106" i="27"/>
  <c r="CQ109" i="27"/>
  <c r="AS109" i="27"/>
  <c r="BO100" i="27"/>
  <c r="Q107" i="27"/>
  <c r="Q106" i="27"/>
  <c r="AP107" i="27"/>
  <c r="BO109" i="27"/>
  <c r="AP106" i="27"/>
  <c r="BO107" i="27"/>
  <c r="CN109" i="27"/>
  <c r="AP97" i="27"/>
  <c r="CN108" i="27"/>
  <c r="BN107" i="27"/>
  <c r="CM107" i="27"/>
  <c r="P108" i="27"/>
  <c r="P107" i="27"/>
  <c r="AO107" i="27"/>
  <c r="CM109" i="27"/>
  <c r="AO106" i="27"/>
  <c r="P109" i="27"/>
  <c r="BN106" i="27"/>
  <c r="BK107" i="27"/>
  <c r="M108" i="27"/>
  <c r="AL107" i="27"/>
  <c r="BK106" i="27"/>
  <c r="CJ109" i="27"/>
  <c r="M109" i="27"/>
  <c r="M110" i="27" s="1"/>
  <c r="M106" i="27"/>
  <c r="J107" i="27"/>
  <c r="AI108" i="27"/>
  <c r="BH107" i="27"/>
  <c r="CG108" i="27"/>
  <c r="BH100" i="27"/>
  <c r="CG106" i="27"/>
  <c r="AI109" i="27"/>
  <c r="CG101" i="27"/>
  <c r="BH109" i="27"/>
  <c r="AH107" i="27"/>
  <c r="CF107" i="27"/>
  <c r="BG101" i="27"/>
  <c r="I106" i="27"/>
  <c r="AH106" i="27"/>
  <c r="BG106" i="27"/>
  <c r="CF106" i="27"/>
  <c r="H107" i="27"/>
  <c r="AG107" i="27"/>
  <c r="CE107" i="27"/>
  <c r="H108" i="27"/>
  <c r="H110" i="27" s="1"/>
  <c r="BF107" i="27"/>
  <c r="AG106" i="27"/>
  <c r="BF106" i="27"/>
  <c r="CE106" i="27"/>
  <c r="CE109" i="27"/>
  <c r="H92" i="27"/>
  <c r="L92" i="27"/>
  <c r="P92" i="27"/>
  <c r="T92" i="27"/>
  <c r="X92" i="27"/>
  <c r="AB92" i="27"/>
  <c r="H93" i="27"/>
  <c r="L93" i="27"/>
  <c r="P93" i="27"/>
  <c r="T93" i="27"/>
  <c r="X93" i="27"/>
  <c r="AB93" i="27"/>
  <c r="H96" i="27"/>
  <c r="L96" i="27"/>
  <c r="P96" i="27"/>
  <c r="T96" i="27"/>
  <c r="X96" i="27"/>
  <c r="AB96" i="27"/>
  <c r="H97" i="27"/>
  <c r="L97" i="27"/>
  <c r="P97" i="27"/>
  <c r="T97" i="27"/>
  <c r="X97" i="27"/>
  <c r="AB97" i="27"/>
  <c r="AW103" i="27"/>
  <c r="BA103" i="27"/>
  <c r="I92" i="27"/>
  <c r="M92" i="27"/>
  <c r="Q92" i="27"/>
  <c r="U92" i="27"/>
  <c r="Y92" i="27"/>
  <c r="AC92" i="27"/>
  <c r="I93" i="27"/>
  <c r="M93" i="27"/>
  <c r="Q93" i="27"/>
  <c r="U93" i="27"/>
  <c r="Y93" i="27"/>
  <c r="AC93" i="27"/>
  <c r="I96" i="27"/>
  <c r="M96" i="27"/>
  <c r="Q96" i="27"/>
  <c r="U96" i="27"/>
  <c r="Y96" i="27"/>
  <c r="AC96" i="27"/>
  <c r="I97" i="27"/>
  <c r="M97" i="27"/>
  <c r="Q97" i="27"/>
  <c r="U97" i="27"/>
  <c r="Y97" i="27"/>
  <c r="AC97" i="27"/>
  <c r="J92" i="27"/>
  <c r="N92" i="27"/>
  <c r="R92" i="27"/>
  <c r="V92" i="27"/>
  <c r="Z92" i="27"/>
  <c r="AD92" i="27"/>
  <c r="J93" i="27"/>
  <c r="N93" i="27"/>
  <c r="R93" i="27"/>
  <c r="V93" i="27"/>
  <c r="Z93" i="27"/>
  <c r="AD93" i="27"/>
  <c r="J96" i="27"/>
  <c r="N96" i="27"/>
  <c r="R96" i="27"/>
  <c r="V96" i="27"/>
  <c r="Z96" i="27"/>
  <c r="AD96" i="27"/>
  <c r="J97" i="27"/>
  <c r="N97" i="27"/>
  <c r="R97" i="27"/>
  <c r="V97" i="27"/>
  <c r="Z97" i="27"/>
  <c r="AD97" i="27"/>
  <c r="AY93" i="27"/>
  <c r="BC93" i="27"/>
  <c r="K92" i="27"/>
  <c r="O92" i="27"/>
  <c r="S92" i="27"/>
  <c r="W92" i="27"/>
  <c r="AA92" i="27"/>
  <c r="AE92" i="27"/>
  <c r="K93" i="27"/>
  <c r="O93" i="27"/>
  <c r="S93" i="27"/>
  <c r="W93" i="27"/>
  <c r="AA93" i="27"/>
  <c r="AE93" i="27"/>
  <c r="K96" i="27"/>
  <c r="O96" i="27"/>
  <c r="S96" i="27"/>
  <c r="W96" i="27"/>
  <c r="AA96" i="27"/>
  <c r="AE96" i="27"/>
  <c r="K97" i="27"/>
  <c r="O97" i="27"/>
  <c r="S97" i="27"/>
  <c r="W97" i="27"/>
  <c r="AA97" i="27"/>
  <c r="AE97" i="27"/>
  <c r="BF92" i="27"/>
  <c r="BJ92" i="27"/>
  <c r="BN92" i="27"/>
  <c r="BR92" i="27"/>
  <c r="BV92" i="27"/>
  <c r="BZ92" i="27"/>
  <c r="BF93" i="27"/>
  <c r="BJ93" i="27"/>
  <c r="BN93" i="27"/>
  <c r="BR93" i="27"/>
  <c r="BV93" i="27"/>
  <c r="BZ93" i="27"/>
  <c r="BF96" i="27"/>
  <c r="BJ96" i="27"/>
  <c r="BN96" i="27"/>
  <c r="BR96" i="27"/>
  <c r="BV96" i="27"/>
  <c r="BZ96" i="27"/>
  <c r="BF97" i="27"/>
  <c r="BJ97" i="27"/>
  <c r="BN97" i="27"/>
  <c r="BR97" i="27"/>
  <c r="BV97" i="27"/>
  <c r="BZ97" i="27"/>
  <c r="BG92" i="27"/>
  <c r="BK92" i="27"/>
  <c r="BO92" i="27"/>
  <c r="BS92" i="27"/>
  <c r="BW92" i="27"/>
  <c r="CA92" i="27"/>
  <c r="BG93" i="27"/>
  <c r="BK93" i="27"/>
  <c r="BO93" i="27"/>
  <c r="BS93" i="27"/>
  <c r="BW93" i="27"/>
  <c r="CA93" i="27"/>
  <c r="BG96" i="27"/>
  <c r="BK96" i="27"/>
  <c r="BO96" i="27"/>
  <c r="BS96" i="27"/>
  <c r="BW96" i="27"/>
  <c r="CA96" i="27"/>
  <c r="BG97" i="27"/>
  <c r="BK97" i="27"/>
  <c r="BO97" i="27"/>
  <c r="BS97" i="27"/>
  <c r="BW97" i="27"/>
  <c r="CA97" i="27"/>
  <c r="BH92" i="27"/>
  <c r="BL92" i="27"/>
  <c r="BP92" i="27"/>
  <c r="BT92" i="27"/>
  <c r="BX92" i="27"/>
  <c r="CB92" i="27"/>
  <c r="BH93" i="27"/>
  <c r="BL93" i="27"/>
  <c r="BP93" i="27"/>
  <c r="BT93" i="27"/>
  <c r="BX93" i="27"/>
  <c r="CB93" i="27"/>
  <c r="BH96" i="27"/>
  <c r="BL96" i="27"/>
  <c r="BP96" i="27"/>
  <c r="BT96" i="27"/>
  <c r="BX96" i="27"/>
  <c r="CB96" i="27"/>
  <c r="BH97" i="27"/>
  <c r="BL97" i="27"/>
  <c r="BP97" i="27"/>
  <c r="BT97" i="27"/>
  <c r="BX97" i="27"/>
  <c r="CB97" i="27"/>
  <c r="BI92" i="27"/>
  <c r="BM92" i="27"/>
  <c r="BQ92" i="27"/>
  <c r="BU92" i="27"/>
  <c r="BY92" i="27"/>
  <c r="CC92" i="27"/>
  <c r="BI93" i="27"/>
  <c r="BM93" i="27"/>
  <c r="BQ93" i="27"/>
  <c r="BU93" i="27"/>
  <c r="BY93" i="27"/>
  <c r="CC93" i="27"/>
  <c r="BI96" i="27"/>
  <c r="BM96" i="27"/>
  <c r="BQ96" i="27"/>
  <c r="BU96" i="27"/>
  <c r="BY96" i="27"/>
  <c r="CC96" i="27"/>
  <c r="BI97" i="27"/>
  <c r="BM97" i="27"/>
  <c r="BQ97" i="27"/>
  <c r="BU97" i="27"/>
  <c r="BY97" i="27"/>
  <c r="CC97" i="27"/>
  <c r="CE92" i="27"/>
  <c r="CI92" i="27"/>
  <c r="CM92" i="27"/>
  <c r="CQ92" i="27"/>
  <c r="CU92" i="27"/>
  <c r="CY92" i="27"/>
  <c r="CE93" i="27"/>
  <c r="CI93" i="27"/>
  <c r="CM93" i="27"/>
  <c r="CQ93" i="27"/>
  <c r="CU93" i="27"/>
  <c r="CY93" i="27"/>
  <c r="CE96" i="27"/>
  <c r="CI96" i="27"/>
  <c r="CM96" i="27"/>
  <c r="CQ96" i="27"/>
  <c r="CU96" i="27"/>
  <c r="CY96" i="27"/>
  <c r="CE97" i="27"/>
  <c r="CI97" i="27"/>
  <c r="CM97" i="27"/>
  <c r="CQ97" i="27"/>
  <c r="CU97" i="27"/>
  <c r="CY97" i="27"/>
  <c r="CF92" i="27"/>
  <c r="CJ92" i="27"/>
  <c r="CN92" i="27"/>
  <c r="CR92" i="27"/>
  <c r="CV92" i="27"/>
  <c r="CZ92" i="27"/>
  <c r="CF93" i="27"/>
  <c r="CJ93" i="27"/>
  <c r="CN93" i="27"/>
  <c r="CR93" i="27"/>
  <c r="CV93" i="27"/>
  <c r="CZ93" i="27"/>
  <c r="CF96" i="27"/>
  <c r="CJ96" i="27"/>
  <c r="CN96" i="27"/>
  <c r="CR96" i="27"/>
  <c r="CV96" i="27"/>
  <c r="CZ96" i="27"/>
  <c r="CF97" i="27"/>
  <c r="CJ97" i="27"/>
  <c r="CN97" i="27"/>
  <c r="CR97" i="27"/>
  <c r="CV97" i="27"/>
  <c r="CZ97" i="27"/>
  <c r="CG92" i="27"/>
  <c r="CK92" i="27"/>
  <c r="CO92" i="27"/>
  <c r="CS92" i="27"/>
  <c r="CW92" i="27"/>
  <c r="DA92" i="27"/>
  <c r="CG93" i="27"/>
  <c r="CK93" i="27"/>
  <c r="CO93" i="27"/>
  <c r="CS93" i="27"/>
  <c r="CW93" i="27"/>
  <c r="DA93" i="27"/>
  <c r="CG96" i="27"/>
  <c r="CK96" i="27"/>
  <c r="CO96" i="27"/>
  <c r="CS96" i="27"/>
  <c r="CW96" i="27"/>
  <c r="DA96" i="27"/>
  <c r="CG97" i="27"/>
  <c r="CK97" i="27"/>
  <c r="CO97" i="27"/>
  <c r="CS97" i="27"/>
  <c r="CW97" i="27"/>
  <c r="DA97" i="27"/>
  <c r="CH92" i="27"/>
  <c r="CL92" i="27"/>
  <c r="CP92" i="27"/>
  <c r="CT92" i="27"/>
  <c r="CX92" i="27"/>
  <c r="DB92" i="27"/>
  <c r="CH93" i="27"/>
  <c r="CL93" i="27"/>
  <c r="CP93" i="27"/>
  <c r="CT93" i="27"/>
  <c r="CX93" i="27"/>
  <c r="DB93" i="27"/>
  <c r="CH96" i="27"/>
  <c r="CL96" i="27"/>
  <c r="CP96" i="27"/>
  <c r="CT96" i="27"/>
  <c r="CX96" i="27"/>
  <c r="DB96" i="27"/>
  <c r="CH97" i="27"/>
  <c r="CL97" i="27"/>
  <c r="CP97" i="27"/>
  <c r="CT97" i="27"/>
  <c r="CX97" i="27"/>
  <c r="DB97" i="27"/>
  <c r="AN101" i="27"/>
  <c r="AJ101" i="27"/>
  <c r="AK102" i="27"/>
  <c r="AG102" i="27"/>
  <c r="AK92" i="27"/>
  <c r="AG92" i="27"/>
  <c r="AS101" i="27"/>
  <c r="AO101" i="27"/>
  <c r="AS102" i="27"/>
  <c r="AO102" i="27"/>
  <c r="AS92" i="27"/>
  <c r="AO92" i="27"/>
  <c r="BD103" i="27"/>
  <c r="BA101" i="27"/>
  <c r="AW101" i="27"/>
  <c r="BA102" i="27"/>
  <c r="AW102" i="27"/>
  <c r="BA92" i="27"/>
  <c r="AW92" i="27"/>
  <c r="AH103" i="27"/>
  <c r="AL97" i="27"/>
  <c r="AI101" i="27"/>
  <c r="AM101" i="27"/>
  <c r="AN102" i="27"/>
  <c r="AJ102" i="27"/>
  <c r="AN92" i="27"/>
  <c r="AJ92" i="27"/>
  <c r="AO103" i="27"/>
  <c r="AS103" i="27"/>
  <c r="AV101" i="27"/>
  <c r="AR101" i="27"/>
  <c r="AV102" i="27"/>
  <c r="AR102" i="27"/>
  <c r="AV92" i="27"/>
  <c r="AR92" i="27"/>
  <c r="BD101" i="27"/>
  <c r="AZ101" i="27"/>
  <c r="BD102" i="27"/>
  <c r="AZ102" i="27"/>
  <c r="BD92" i="27"/>
  <c r="AZ92" i="27"/>
  <c r="AH101" i="27"/>
  <c r="AL101" i="27"/>
  <c r="AM102" i="27"/>
  <c r="AI102" i="27"/>
  <c r="AM100" i="27"/>
  <c r="AI100" i="27"/>
  <c r="AU101" i="27"/>
  <c r="AQ101" i="27"/>
  <c r="AU102" i="27"/>
  <c r="AQ102" i="27"/>
  <c r="AU100" i="27"/>
  <c r="AQ100" i="27"/>
  <c r="BC101" i="27"/>
  <c r="AY101" i="27"/>
  <c r="BC102" i="27"/>
  <c r="AY102" i="27"/>
  <c r="BC100" i="27"/>
  <c r="AY100" i="27"/>
  <c r="AJ103" i="27"/>
  <c r="AN103" i="27"/>
  <c r="AG101" i="27"/>
  <c r="AK101" i="27"/>
  <c r="AL102" i="27"/>
  <c r="AH102" i="27"/>
  <c r="AL92" i="27"/>
  <c r="AH92" i="27"/>
  <c r="AQ93" i="27"/>
  <c r="AU93" i="27"/>
  <c r="AT101" i="27"/>
  <c r="AP101" i="27"/>
  <c r="AT102" i="27"/>
  <c r="AP102" i="27"/>
  <c r="AT92" i="27"/>
  <c r="AP92" i="27"/>
  <c r="BB101" i="27"/>
  <c r="AX101" i="27"/>
  <c r="BB102" i="27"/>
  <c r="AX102" i="27"/>
  <c r="BB92" i="27"/>
  <c r="AX92" i="27"/>
  <c r="AI92" i="27"/>
  <c r="AI94" i="27" s="1"/>
  <c r="AH96" i="27"/>
  <c r="AI97" i="27"/>
  <c r="AI103" i="27"/>
  <c r="BB93" i="27"/>
  <c r="AX93" i="27"/>
  <c r="AT93" i="27"/>
  <c r="AP93" i="27"/>
  <c r="AL93" i="27"/>
  <c r="AL94" i="27" s="1"/>
  <c r="BC92" i="27"/>
  <c r="AY92" i="27"/>
  <c r="AU92" i="27"/>
  <c r="AU94" i="27" s="1"/>
  <c r="AQ92" i="27"/>
  <c r="AM92" i="27"/>
  <c r="AM94" i="27" s="1"/>
  <c r="AG96" i="27"/>
  <c r="BA97" i="27"/>
  <c r="AW97" i="27"/>
  <c r="AS97" i="27"/>
  <c r="AO97" i="27"/>
  <c r="AK97" i="27"/>
  <c r="BB96" i="27"/>
  <c r="BB98" i="27" s="1"/>
  <c r="AX96" i="27"/>
  <c r="AX98" i="27" s="1"/>
  <c r="AT96" i="27"/>
  <c r="AT98" i="27" s="1"/>
  <c r="AP96" i="27"/>
  <c r="AL96" i="27"/>
  <c r="BC103" i="27"/>
  <c r="AY103" i="27"/>
  <c r="AU103" i="27"/>
  <c r="AQ103" i="27"/>
  <c r="AM103" i="27"/>
  <c r="BB100" i="27"/>
  <c r="AX100" i="27"/>
  <c r="AT100" i="27"/>
  <c r="AP100" i="27"/>
  <c r="AL100" i="27"/>
  <c r="AG93" i="27"/>
  <c r="AI96" i="27"/>
  <c r="AG100" i="27"/>
  <c r="BA93" i="27"/>
  <c r="AW93" i="27"/>
  <c r="AS93" i="27"/>
  <c r="AO93" i="27"/>
  <c r="AK93" i="27"/>
  <c r="BD97" i="27"/>
  <c r="AZ97" i="27"/>
  <c r="AV97" i="27"/>
  <c r="AR97" i="27"/>
  <c r="AN97" i="27"/>
  <c r="AJ97" i="27"/>
  <c r="BA96" i="27"/>
  <c r="AW96" i="27"/>
  <c r="AS96" i="27"/>
  <c r="AO96" i="27"/>
  <c r="AK96" i="27"/>
  <c r="BB103" i="27"/>
  <c r="AX103" i="27"/>
  <c r="AT103" i="27"/>
  <c r="AP103" i="27"/>
  <c r="AL103" i="27"/>
  <c r="BA100" i="27"/>
  <c r="AW100" i="27"/>
  <c r="AS100" i="27"/>
  <c r="AO100" i="27"/>
  <c r="AK100" i="27"/>
  <c r="AH93" i="27"/>
  <c r="AG97" i="27"/>
  <c r="AH100" i="27"/>
  <c r="BD93" i="27"/>
  <c r="AZ93" i="27"/>
  <c r="AV93" i="27"/>
  <c r="AR93" i="27"/>
  <c r="AN93" i="27"/>
  <c r="AJ93" i="27"/>
  <c r="BC97" i="27"/>
  <c r="AY97" i="27"/>
  <c r="AU97" i="27"/>
  <c r="AQ97" i="27"/>
  <c r="AM97" i="27"/>
  <c r="BD96" i="27"/>
  <c r="AZ96" i="27"/>
  <c r="AV96" i="27"/>
  <c r="AR96" i="27"/>
  <c r="AN96" i="27"/>
  <c r="AJ96" i="27"/>
  <c r="BD100" i="27"/>
  <c r="AZ100" i="27"/>
  <c r="AV100" i="27"/>
  <c r="AR100" i="27"/>
  <c r="AN100" i="27"/>
  <c r="AJ100" i="27"/>
  <c r="AH97" i="27"/>
  <c r="BC96" i="27"/>
  <c r="AY96" i="27"/>
  <c r="AU96" i="27"/>
  <c r="AQ96" i="27"/>
  <c r="AM96" i="27"/>
  <c r="AQ110" i="27" l="1"/>
  <c r="AR110" i="27"/>
  <c r="DB110" i="27"/>
  <c r="AM110" i="27"/>
  <c r="AC110" i="27"/>
  <c r="BB110" i="27"/>
  <c r="V110" i="27"/>
  <c r="AO110" i="27"/>
  <c r="L110" i="27"/>
  <c r="EM98" i="27"/>
  <c r="H116" i="27"/>
  <c r="N116" i="27"/>
  <c r="BC94" i="27"/>
  <c r="CW110" i="27"/>
  <c r="O110" i="27"/>
  <c r="AP110" i="27"/>
  <c r="BS110" i="27"/>
  <c r="R110" i="27"/>
  <c r="AD110" i="27"/>
  <c r="AT110" i="27"/>
  <c r="AW110" i="27"/>
  <c r="EQ94" i="27"/>
  <c r="P116" i="27"/>
  <c r="V116" i="27"/>
  <c r="AS110" i="27"/>
  <c r="BG110" i="27"/>
  <c r="CT110" i="27"/>
  <c r="AC116" i="27"/>
  <c r="AZ110" i="27"/>
  <c r="AJ110" i="27"/>
  <c r="BL110" i="27"/>
  <c r="DS114" i="27"/>
  <c r="DP114" i="27"/>
  <c r="DM114" i="27"/>
  <c r="CO110" i="27"/>
  <c r="EU108" i="27"/>
  <c r="AB116" i="27"/>
  <c r="J116" i="27"/>
  <c r="Z116" i="27"/>
  <c r="CX110" i="27"/>
  <c r="AB110" i="27"/>
  <c r="I116" i="27"/>
  <c r="CU110" i="27"/>
  <c r="BZ110" i="27"/>
  <c r="AX110" i="27"/>
  <c r="ER94" i="27"/>
  <c r="M116" i="27"/>
  <c r="BO110" i="27"/>
  <c r="DF114" i="27"/>
  <c r="DV114" i="27"/>
  <c r="DO114" i="27"/>
  <c r="DL114" i="27"/>
  <c r="DI114" i="27"/>
  <c r="DY114" i="27"/>
  <c r="DJ114" i="27"/>
  <c r="DZ114" i="27"/>
  <c r="CF110" i="27"/>
  <c r="DN114" i="27"/>
  <c r="DG114" i="27"/>
  <c r="DW114" i="27"/>
  <c r="DT114" i="27"/>
  <c r="DQ114" i="27"/>
  <c r="BN116" i="27"/>
  <c r="BK110" i="27"/>
  <c r="K110" i="27"/>
  <c r="EF94" i="27"/>
  <c r="AE110" i="27"/>
  <c r="CM110" i="27"/>
  <c r="BF110" i="27"/>
  <c r="EG114" i="27"/>
  <c r="EW114" i="27"/>
  <c r="EP114" i="27"/>
  <c r="EM114" i="27"/>
  <c r="EJ114" i="27"/>
  <c r="EZ114" i="27"/>
  <c r="CP116" i="27"/>
  <c r="BQ116" i="27"/>
  <c r="AR116" i="27"/>
  <c r="CI116" i="27"/>
  <c r="CY116" i="27"/>
  <c r="BJ116" i="27"/>
  <c r="BZ116" i="27"/>
  <c r="AK116" i="27"/>
  <c r="BA116" i="27"/>
  <c r="CF116" i="27"/>
  <c r="CV116" i="27"/>
  <c r="BG116" i="27"/>
  <c r="BW116" i="27"/>
  <c r="AH116" i="27"/>
  <c r="AX116" i="27"/>
  <c r="BP116" i="27"/>
  <c r="AQ116" i="27"/>
  <c r="W110" i="27"/>
  <c r="DR114" i="27"/>
  <c r="EK114" i="27"/>
  <c r="FA114" i="27"/>
  <c r="DK114" i="27"/>
  <c r="ET114" i="27"/>
  <c r="DH114" i="27"/>
  <c r="DX114" i="27"/>
  <c r="EQ114" i="27"/>
  <c r="DE114" i="27"/>
  <c r="DU114" i="27"/>
  <c r="EN114" i="27"/>
  <c r="CT116" i="27"/>
  <c r="BU116" i="27"/>
  <c r="AV116" i="27"/>
  <c r="CM116" i="27"/>
  <c r="AO116" i="27"/>
  <c r="CJ116" i="27"/>
  <c r="CZ116" i="27"/>
  <c r="BK116" i="27"/>
  <c r="CA116" i="27"/>
  <c r="AL116" i="27"/>
  <c r="BB116" i="27"/>
  <c r="BT116" i="27"/>
  <c r="AU116" i="27"/>
  <c r="EA114" i="27"/>
  <c r="DD114" i="27"/>
  <c r="DD94" i="27"/>
  <c r="CG116" i="27"/>
  <c r="CW116" i="27"/>
  <c r="S116" i="27"/>
  <c r="CK116" i="27"/>
  <c r="DA116" i="27"/>
  <c r="W116" i="27"/>
  <c r="EO114" i="27"/>
  <c r="EH114" i="27"/>
  <c r="EX114" i="27"/>
  <c r="EE114" i="27"/>
  <c r="EU114" i="27"/>
  <c r="ER114" i="27"/>
  <c r="CH116" i="27"/>
  <c r="CX116" i="27"/>
  <c r="BI116" i="27"/>
  <c r="BY116" i="27"/>
  <c r="AJ116" i="27"/>
  <c r="AZ116" i="27"/>
  <c r="CQ116" i="27"/>
  <c r="BR116" i="27"/>
  <c r="AS116" i="27"/>
  <c r="CN116" i="27"/>
  <c r="BO116" i="27"/>
  <c r="AP116" i="27"/>
  <c r="CO116" i="27"/>
  <c r="BH116" i="27"/>
  <c r="BX116" i="27"/>
  <c r="AI116" i="27"/>
  <c r="AY116" i="27"/>
  <c r="K116" i="27"/>
  <c r="AA116" i="27"/>
  <c r="ES114" i="27"/>
  <c r="EL114" i="27"/>
  <c r="FB114" i="27"/>
  <c r="EI114" i="27"/>
  <c r="EY114" i="27"/>
  <c r="EF114" i="27"/>
  <c r="EV114" i="27"/>
  <c r="CL116" i="27"/>
  <c r="DB116" i="27"/>
  <c r="BM116" i="27"/>
  <c r="CC116" i="27"/>
  <c r="AN116" i="27"/>
  <c r="BD116" i="27"/>
  <c r="CE116" i="27"/>
  <c r="CU116" i="27"/>
  <c r="BF116" i="27"/>
  <c r="BV116" i="27"/>
  <c r="AG116" i="27"/>
  <c r="AW116" i="27"/>
  <c r="CR116" i="27"/>
  <c r="BS116" i="27"/>
  <c r="AT116" i="27"/>
  <c r="CS116" i="27"/>
  <c r="BL116" i="27"/>
  <c r="CB116" i="27"/>
  <c r="AM116" i="27"/>
  <c r="BC116" i="27"/>
  <c r="O116" i="27"/>
  <c r="AE116" i="27"/>
  <c r="I110" i="27"/>
  <c r="BN110" i="27"/>
  <c r="BU94" i="27"/>
  <c r="W94" i="27"/>
  <c r="AD94" i="27"/>
  <c r="AC94" i="27"/>
  <c r="CJ110" i="27"/>
  <c r="AG110" i="27"/>
  <c r="Q110" i="27"/>
  <c r="AL110" i="27"/>
  <c r="CI110" i="27"/>
  <c r="BC110" i="27"/>
  <c r="AU110" i="27"/>
  <c r="J110" i="27"/>
  <c r="BA110" i="27"/>
  <c r="AK110" i="27"/>
  <c r="AA110" i="27"/>
  <c r="AH110" i="27"/>
  <c r="BD110" i="27"/>
  <c r="AN110" i="27"/>
  <c r="BV110" i="27"/>
  <c r="DX94" i="27"/>
  <c r="DM94" i="27"/>
  <c r="DI94" i="27"/>
  <c r="DM98" i="27"/>
  <c r="EU98" i="27"/>
  <c r="DI98" i="27"/>
  <c r="DD98" i="27"/>
  <c r="EM108" i="27"/>
  <c r="FB98" i="27"/>
  <c r="EA98" i="27"/>
  <c r="DK98" i="27"/>
  <c r="EV98" i="27"/>
  <c r="ER98" i="27"/>
  <c r="EX94" i="27"/>
  <c r="EX108" i="27"/>
  <c r="EL98" i="27"/>
  <c r="EH94" i="27"/>
  <c r="EH108" i="27"/>
  <c r="EJ108" i="27"/>
  <c r="ES98" i="27"/>
  <c r="EO94" i="27"/>
  <c r="EO108" i="27"/>
  <c r="EZ98" i="27"/>
  <c r="EN94" i="27"/>
  <c r="EN108" i="27"/>
  <c r="EQ108" i="27"/>
  <c r="EI98" i="27"/>
  <c r="EX98" i="27"/>
  <c r="ET94" i="27"/>
  <c r="ET108" i="27"/>
  <c r="EH98" i="27"/>
  <c r="EJ98" i="27"/>
  <c r="FA94" i="27"/>
  <c r="FA108" i="27"/>
  <c r="EO98" i="27"/>
  <c r="EK94" i="27"/>
  <c r="EK108" i="27"/>
  <c r="ER108" i="27"/>
  <c r="EN98" i="27"/>
  <c r="EQ98" i="27"/>
  <c r="ET98" i="27"/>
  <c r="EP94" i="27"/>
  <c r="EP108" i="27"/>
  <c r="FA98" i="27"/>
  <c r="EW94" i="27"/>
  <c r="EW108" i="27"/>
  <c r="EK98" i="27"/>
  <c r="EG94" i="27"/>
  <c r="EG108" i="27"/>
  <c r="EF108" i="27"/>
  <c r="EY94" i="27"/>
  <c r="EY108" i="27"/>
  <c r="FB94" i="27"/>
  <c r="FB108" i="27"/>
  <c r="EP98" i="27"/>
  <c r="EL94" i="27"/>
  <c r="EL108" i="27"/>
  <c r="EV108" i="27"/>
  <c r="EW98" i="27"/>
  <c r="ES94" i="27"/>
  <c r="ES108" i="27"/>
  <c r="EG98" i="27"/>
  <c r="EF98" i="27"/>
  <c r="EZ94" i="27"/>
  <c r="EZ108" i="27"/>
  <c r="EY98" i="27"/>
  <c r="EI94" i="27"/>
  <c r="EI108" i="27"/>
  <c r="EA94" i="27"/>
  <c r="DO98" i="27"/>
  <c r="DK94" i="27"/>
  <c r="DZ98" i="27"/>
  <c r="DV94" i="27"/>
  <c r="DJ98" i="27"/>
  <c r="DF94" i="27"/>
  <c r="DU98" i="27"/>
  <c r="DQ94" i="27"/>
  <c r="DL98" i="27"/>
  <c r="DW94" i="27"/>
  <c r="DG94" i="27"/>
  <c r="DV98" i="27"/>
  <c r="DR94" i="27"/>
  <c r="DF98" i="27"/>
  <c r="DQ98" i="27"/>
  <c r="DE94" i="27"/>
  <c r="DW98" i="27"/>
  <c r="DS94" i="27"/>
  <c r="DG98" i="27"/>
  <c r="DT98" i="27"/>
  <c r="DR98" i="27"/>
  <c r="DN94" i="27"/>
  <c r="DY94" i="27"/>
  <c r="DE98" i="27"/>
  <c r="DX98" i="27"/>
  <c r="DS98" i="27"/>
  <c r="DO94" i="27"/>
  <c r="DZ94" i="27"/>
  <c r="DN98" i="27"/>
  <c r="DJ94" i="27"/>
  <c r="DY98" i="27"/>
  <c r="DU94" i="27"/>
  <c r="DH98" i="27"/>
  <c r="BH110" i="27"/>
  <c r="AJ94" i="27"/>
  <c r="AW94" i="27"/>
  <c r="AP98" i="27"/>
  <c r="AR94" i="27"/>
  <c r="AY94" i="27"/>
  <c r="CE110" i="27"/>
  <c r="CG110" i="27"/>
  <c r="CQ110" i="27"/>
  <c r="S110" i="27"/>
  <c r="CP94" i="27"/>
  <c r="CO94" i="27"/>
  <c r="CN94" i="27"/>
  <c r="BP94" i="27"/>
  <c r="S98" i="27"/>
  <c r="S94" i="27"/>
  <c r="BD94" i="27"/>
  <c r="V94" i="27"/>
  <c r="U94" i="27"/>
  <c r="DB94" i="27"/>
  <c r="CL94" i="27"/>
  <c r="DA94" i="27"/>
  <c r="AZ94" i="27"/>
  <c r="AL98" i="27"/>
  <c r="BB94" i="27"/>
  <c r="DB98" i="27"/>
  <c r="CL98" i="27"/>
  <c r="DA98" i="27"/>
  <c r="CZ98" i="27"/>
  <c r="CZ94" i="27"/>
  <c r="CC94" i="27"/>
  <c r="CA94" i="27"/>
  <c r="BJ94" i="27"/>
  <c r="AB94" i="27"/>
  <c r="CH94" i="27"/>
  <c r="CG94" i="27"/>
  <c r="CU94" i="27"/>
  <c r="BY98" i="27"/>
  <c r="BI98" i="27"/>
  <c r="BY94" i="27"/>
  <c r="BI94" i="27"/>
  <c r="BW98" i="27"/>
  <c r="BW94" i="27"/>
  <c r="AA98" i="27"/>
  <c r="K98" i="27"/>
  <c r="AA94" i="27"/>
  <c r="K94" i="27"/>
  <c r="AI110" i="27"/>
  <c r="T98" i="27"/>
  <c r="T94" i="27"/>
  <c r="CN110" i="27"/>
  <c r="P110" i="27"/>
  <c r="BK94" i="27"/>
  <c r="M94" i="27"/>
  <c r="AH94" i="27"/>
  <c r="AH98" i="27"/>
  <c r="CF94" i="27"/>
  <c r="AG98" i="27"/>
  <c r="CH98" i="27"/>
  <c r="CG98" i="27"/>
  <c r="CF98" i="27"/>
  <c r="CU98" i="27"/>
  <c r="CY98" i="27"/>
  <c r="CY94" i="27"/>
  <c r="CX98" i="27"/>
  <c r="CX94" i="27"/>
  <c r="CW98" i="27"/>
  <c r="CW94" i="27"/>
  <c r="CV98" i="27"/>
  <c r="CV94" i="27"/>
  <c r="CQ94" i="27"/>
  <c r="CM94" i="27"/>
  <c r="CK98" i="27"/>
  <c r="CK94" i="27"/>
  <c r="CJ98" i="27"/>
  <c r="CJ94" i="27"/>
  <c r="CI98" i="27"/>
  <c r="CI94" i="27"/>
  <c r="CE98" i="27"/>
  <c r="CE94" i="27"/>
  <c r="CC98" i="27"/>
  <c r="CA98" i="27"/>
  <c r="BK98" i="27"/>
  <c r="BZ98" i="27"/>
  <c r="BJ98" i="27"/>
  <c r="BZ94" i="27"/>
  <c r="CB98" i="27"/>
  <c r="CB94" i="27"/>
  <c r="BX98" i="27"/>
  <c r="BX94" i="27"/>
  <c r="BV98" i="27"/>
  <c r="BV94" i="27"/>
  <c r="BT94" i="27"/>
  <c r="BS94" i="27"/>
  <c r="BR94" i="27"/>
  <c r="BQ94" i="27"/>
  <c r="BO94" i="27"/>
  <c r="BN94" i="27"/>
  <c r="BM98" i="27"/>
  <c r="BM94" i="27"/>
  <c r="BL98" i="27"/>
  <c r="BL94" i="27"/>
  <c r="BH98" i="27"/>
  <c r="BH94" i="27"/>
  <c r="BG98" i="27"/>
  <c r="BG94" i="27"/>
  <c r="BF98" i="27"/>
  <c r="BF94" i="27"/>
  <c r="BA94" i="27"/>
  <c r="AT94" i="27"/>
  <c r="AV94" i="27"/>
  <c r="AX94" i="27"/>
  <c r="AN94" i="27"/>
  <c r="AI98" i="27"/>
  <c r="BU98" i="27"/>
  <c r="BT98" i="27"/>
  <c r="BS98" i="27"/>
  <c r="BR98" i="27"/>
  <c r="BP98" i="27"/>
  <c r="BO98" i="27"/>
  <c r="BN98" i="27"/>
  <c r="AS94" i="27"/>
  <c r="AQ94" i="27"/>
  <c r="AP94" i="27"/>
  <c r="AO94" i="27"/>
  <c r="AK94" i="27"/>
  <c r="AG94" i="27"/>
  <c r="W98" i="27"/>
  <c r="AD98" i="27"/>
  <c r="N98" i="27"/>
  <c r="N94" i="27"/>
  <c r="AC98" i="27"/>
  <c r="M98" i="27"/>
  <c r="AE98" i="27"/>
  <c r="AE94" i="27"/>
  <c r="Z98" i="27"/>
  <c r="Z94" i="27"/>
  <c r="Y98" i="27"/>
  <c r="Y94" i="27"/>
  <c r="X94" i="27"/>
  <c r="R94" i="27"/>
  <c r="Q94" i="27"/>
  <c r="P98" i="27"/>
  <c r="P94" i="27"/>
  <c r="O98" i="27"/>
  <c r="O94" i="27"/>
  <c r="L94" i="27"/>
  <c r="J98" i="27"/>
  <c r="J94" i="27"/>
  <c r="I98" i="27"/>
  <c r="I94" i="27"/>
  <c r="H94" i="27"/>
  <c r="V98" i="27"/>
  <c r="U98" i="27"/>
  <c r="AB98" i="27"/>
  <c r="L98" i="27"/>
  <c r="R98" i="27"/>
  <c r="Q98" i="27"/>
  <c r="X98" i="27"/>
  <c r="H98" i="27"/>
  <c r="CM98" i="27"/>
  <c r="BQ98" i="27"/>
  <c r="CT98" i="27"/>
  <c r="CT94" i="27"/>
  <c r="CS98" i="27"/>
  <c r="CS94" i="27"/>
  <c r="CR98" i="27"/>
  <c r="CR94" i="27"/>
  <c r="CQ98" i="27"/>
  <c r="CP98" i="27"/>
  <c r="CO98" i="27"/>
  <c r="CN98" i="27"/>
  <c r="AM98" i="27"/>
  <c r="BC98" i="27"/>
  <c r="AV98" i="27"/>
  <c r="AS98" i="27"/>
  <c r="AQ98" i="27"/>
  <c r="AJ98" i="27"/>
  <c r="AZ98" i="27"/>
  <c r="AW98" i="27"/>
  <c r="AU98" i="27"/>
  <c r="AN98" i="27"/>
  <c r="BD98" i="27"/>
  <c r="AK98" i="27"/>
  <c r="BA98" i="27"/>
  <c r="AY98" i="27"/>
  <c r="AR98" i="27"/>
  <c r="AO98" i="27"/>
  <c r="EE103" i="27" l="1"/>
  <c r="EE107" i="27"/>
  <c r="EE108" i="27" s="1"/>
  <c r="EE97" i="27"/>
  <c r="EE98" i="27" s="1"/>
  <c r="EE93" i="27"/>
  <c r="EE94" i="27" s="1"/>
</calcChain>
</file>

<file path=xl/sharedStrings.xml><?xml version="1.0" encoding="utf-8"?>
<sst xmlns="http://schemas.openxmlformats.org/spreadsheetml/2006/main" count="5063" uniqueCount="176">
  <si>
    <t>0</t>
  </si>
  <si>
    <t>ГО</t>
  </si>
  <si>
    <t>ГЗ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</si>
  <si>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</si>
  <si>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</si>
  <si>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</si>
  <si>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</si>
  <si>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</si>
  <si>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</si>
  <si>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</si>
  <si>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</si>
  <si>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</si>
  <si>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</si>
  <si>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</si>
  <si>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Extr_end</t>
  </si>
  <si>
    <t>ГЗ_end</t>
  </si>
  <si>
    <t>Антонова Нина</t>
  </si>
  <si>
    <t>Архипов Ярослав</t>
  </si>
  <si>
    <t>Брицын Евгений</t>
  </si>
  <si>
    <t>Гайнцева Татьяна</t>
  </si>
  <si>
    <t>Дробот Олег</t>
  </si>
  <si>
    <t>Едигарьев Иван</t>
  </si>
  <si>
    <t>Ерин Федор</t>
  </si>
  <si>
    <t>Жибоедова Анастасия</t>
  </si>
  <si>
    <t>Захаренков Антон</t>
  </si>
  <si>
    <t>Омельченко Сергей</t>
  </si>
  <si>
    <t>Бредихина Анастасия</t>
  </si>
  <si>
    <t>Гибадуллина Ольга</t>
  </si>
  <si>
    <t>Двинских Дарья</t>
  </si>
  <si>
    <t>Звагельский Роман</t>
  </si>
  <si>
    <t>Князев Данила</t>
  </si>
  <si>
    <t>Коровина Екатерина</t>
  </si>
  <si>
    <t>Маркашанская Дарья</t>
  </si>
  <si>
    <t>Михайлов Михаил</t>
  </si>
  <si>
    <t>Преображенский Артём</t>
  </si>
  <si>
    <t>Пяточкин Михаил</t>
  </si>
  <si>
    <t>Харламов Дмитрий</t>
  </si>
  <si>
    <t>Шилова Алена</t>
  </si>
  <si>
    <t>Акулов Дмитрий</t>
  </si>
  <si>
    <t>Гаврильчик Богдан</t>
  </si>
  <si>
    <t>Гуров Алексей</t>
  </si>
  <si>
    <t>Дубенко Антон</t>
  </si>
  <si>
    <t>Иванов Владислав</t>
  </si>
  <si>
    <t>Калмыкова Светлана</t>
  </si>
  <si>
    <t>Котова Маргарита</t>
  </si>
  <si>
    <t>Кравец Мария</t>
  </si>
  <si>
    <t>Прокопов Иван</t>
  </si>
  <si>
    <t>Тукина Юлия</t>
  </si>
  <si>
    <t>Федотов Никита</t>
  </si>
  <si>
    <t>Артемова Надежда</t>
  </si>
  <si>
    <t>Гайнуллин Дмитрий</t>
  </si>
  <si>
    <t>Григорик Николай</t>
  </si>
  <si>
    <t>Камчаткин Владимир</t>
  </si>
  <si>
    <t>Макаровский Дмитрий</t>
  </si>
  <si>
    <t>Михальченко Егор</t>
  </si>
  <si>
    <t>Наседкин Илья</t>
  </si>
  <si>
    <t>Панин Артем</t>
  </si>
  <si>
    <t>Пашкова Мария</t>
  </si>
  <si>
    <t>Рассолов Сергей</t>
  </si>
  <si>
    <t>Юдин Александр</t>
  </si>
  <si>
    <t>Волков Александр</t>
  </si>
  <si>
    <t>Елизарова Анна</t>
  </si>
  <si>
    <t>Ильинская Олеся</t>
  </si>
  <si>
    <t>Кузнецов Никита</t>
  </si>
  <si>
    <t>Латыпова Галия</t>
  </si>
  <si>
    <t>Левин Евгений</t>
  </si>
  <si>
    <t>Никулина Ирина</t>
  </si>
  <si>
    <t>Ностаева Арина</t>
  </si>
  <si>
    <t>Староватых Юлия</t>
  </si>
  <si>
    <t>Столяренко Мария</t>
  </si>
  <si>
    <t>Якимчиков Максим</t>
  </si>
  <si>
    <t>Биктайров Роман</t>
  </si>
  <si>
    <t>Герасимов Антонн</t>
  </si>
  <si>
    <t>Исрафилов Ильдар</t>
  </si>
  <si>
    <t>Ишханян Аршак</t>
  </si>
  <si>
    <t>Лескин Иван</t>
  </si>
  <si>
    <t>Магнитов Михаил</t>
  </si>
  <si>
    <t>Мухаметдинов Гаяз</t>
  </si>
  <si>
    <t>Николаева Анна</t>
  </si>
  <si>
    <t>Пономарев Евгений</t>
  </si>
  <si>
    <t>Рулев Георгий</t>
  </si>
  <si>
    <t>Шилов Иннокентий</t>
  </si>
  <si>
    <t>Амбарцумян Дарья</t>
  </si>
  <si>
    <t>Гребенчук Сергей</t>
  </si>
  <si>
    <t>Ермолова Марина</t>
  </si>
  <si>
    <t>Замятина Екатерина</t>
  </si>
  <si>
    <t>Заруба Кирилл</t>
  </si>
  <si>
    <t>Казаков Алексей</t>
  </si>
  <si>
    <t>Лелякин Дмитрий</t>
  </si>
  <si>
    <t>Наркунас Татьяна</t>
  </si>
  <si>
    <t>Рыжников Андрей</t>
  </si>
  <si>
    <t>Садакова Кристина</t>
  </si>
  <si>
    <t>Самолыго Алексей</t>
  </si>
  <si>
    <t>Анисимов Александр</t>
  </si>
  <si>
    <t>Бальков Андрей</t>
  </si>
  <si>
    <t>Беликова Мария</t>
  </si>
  <si>
    <t>Дмитриев Егор</t>
  </si>
  <si>
    <t>Михайлов Владислав</t>
  </si>
  <si>
    <t>Плотников Аким</t>
  </si>
  <si>
    <t>Полукеева Вера</t>
  </si>
  <si>
    <t>Ракутин Юрий</t>
  </si>
  <si>
    <t>Слижикова Анна</t>
  </si>
  <si>
    <t>Яновская Елизавета</t>
  </si>
  <si>
    <t>Герасимов Антон</t>
  </si>
  <si>
    <t>Двинских  Дарина</t>
  </si>
  <si>
    <t>Шилова  Алена</t>
  </si>
  <si>
    <t>Панин Артём</t>
  </si>
  <si>
    <t>Якимчиков максим</t>
  </si>
  <si>
    <t xml:space="preserve">Ракутин Юрий </t>
  </si>
  <si>
    <t xml:space="preserve">% до </t>
  </si>
  <si>
    <t>%  до</t>
  </si>
  <si>
    <t>% после</t>
  </si>
  <si>
    <t>E</t>
  </si>
  <si>
    <t>I</t>
  </si>
  <si>
    <t>S</t>
  </si>
  <si>
    <t>N</t>
  </si>
  <si>
    <t>T</t>
  </si>
  <si>
    <t>F</t>
  </si>
  <si>
    <t>J</t>
  </si>
  <si>
    <t>P</t>
  </si>
  <si>
    <t>2469/1358</t>
  </si>
  <si>
    <t>Ф/М</t>
  </si>
  <si>
    <t>J/P</t>
  </si>
  <si>
    <t>T/F</t>
  </si>
  <si>
    <t>BEFORE</t>
  </si>
  <si>
    <t>AFTER</t>
  </si>
  <si>
    <t>п</t>
  </si>
  <si>
    <t>и</t>
  </si>
  <si>
    <t>р</t>
  </si>
  <si>
    <t>1-ФЕМИН</t>
  </si>
  <si>
    <t>0-МАСКУЛ</t>
  </si>
  <si>
    <t>0-ФЕМИН</t>
  </si>
  <si>
    <t>1-МАСКУЛ</t>
  </si>
  <si>
    <t>ВСЕ СТАДИИ ДО</t>
  </si>
  <si>
    <t>ВСЕ СТАДИИ ПОСЛЕ</t>
  </si>
  <si>
    <t>ПОЛНОЕ СРЕДНЕЕ</t>
  </si>
  <si>
    <t>ENERGY</t>
  </si>
  <si>
    <t>ENTROPY</t>
  </si>
  <si>
    <t>HURST</t>
  </si>
  <si>
    <t>V2</t>
  </si>
  <si>
    <t>Vx2+Vy2</t>
  </si>
  <si>
    <t>Vx2</t>
  </si>
  <si>
    <t xml:space="preserve"> Vy2</t>
  </si>
  <si>
    <t>Vz2</t>
  </si>
  <si>
    <t>Vx</t>
  </si>
  <si>
    <t>Vy</t>
  </si>
  <si>
    <t>Vz</t>
  </si>
  <si>
    <t>old</t>
  </si>
  <si>
    <t xml:space="preserve"> X old</t>
  </si>
  <si>
    <t xml:space="preserve"> Y old</t>
  </si>
  <si>
    <t>Z old</t>
  </si>
  <si>
    <t>new</t>
  </si>
  <si>
    <t>new X</t>
  </si>
  <si>
    <t>new Y</t>
  </si>
  <si>
    <t>new Z</t>
  </si>
  <si>
    <t>ФЕМИН</t>
  </si>
  <si>
    <t>МАСКУЛ</t>
  </si>
  <si>
    <t>СР МАСКУЛ</t>
  </si>
  <si>
    <t>СР ФЕМИН</t>
  </si>
  <si>
    <t>Ф&gt;М</t>
  </si>
  <si>
    <t>СР 0</t>
  </si>
  <si>
    <t>СР 1</t>
  </si>
  <si>
    <t>1 &gt; 0</t>
  </si>
  <si>
    <t>СР 0-М</t>
  </si>
  <si>
    <t>СР 1-М</t>
  </si>
  <si>
    <t>СР 0-Ф</t>
  </si>
  <si>
    <t>СР 1-Ф</t>
  </si>
  <si>
    <t>ПОКОЙ</t>
  </si>
  <si>
    <t>ПРИНЯТИЕ РЕШЕНИЯ</t>
  </si>
  <si>
    <t>ПРОСМОТР РЕЗУЛЬТАТОВ</t>
  </si>
  <si>
    <t>До &gt;53</t>
  </si>
  <si>
    <t>До &lt;53</t>
  </si>
  <si>
    <t>После &gt; 53</t>
  </si>
  <si>
    <t>После &lt; 53</t>
  </si>
  <si>
    <t>&lt;53 &gt;  &gt;53</t>
  </si>
  <si>
    <t>мало&gt;много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</si>
</sst>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" fontId="0" fillId="0" borderId="0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2" fillId="0" borderId="1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7" xfId="0" applyNumberFormat="1" applyBorder="1"/>
    <xf numFmtId="0" fontId="0" fillId="3" borderId="0" xfId="0" applyFill="1" applyBorder="1" applyAlignment="1"/>
    <xf numFmtId="0" fontId="0" fillId="3" borderId="0" xfId="0" applyFill="1" applyBorder="1" applyAlignment="1">
      <alignment horizontal="center"/>
    </xf>
    <xf numFmtId="0" fontId="0" fillId="2" borderId="0" xfId="0" applyFill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0" borderId="10" xfId="0" applyBorder="1" applyAlignment="1">
      <alignment horizontal="center"/>
    </xf>
    <xf numFmtId="0" fontId="0" fillId="2" borderId="0" xfId="0" applyFill="1" applyBorder="1"/>
  </cellXfs>
  <cellStyles count="1">
    <cellStyle name="Обычный" xfId="0" builtinId="0"/>
  </cellStyles>
  <dxfs count="53"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opLeftCell="A67" workbookViewId="0">
      <selection activeCell="I1" sqref="I1:X88"/>
    </sheetView>
  </sheetViews>
  <sheetFormatPr defaultRowHeight="15" x14ac:dyDescent="0.25"/>
  <cols>
    <col min="2" max="2" width="23.5703125" style="19" bestFit="1" customWidth="1"/>
    <col min="3" max="3" width="2" bestFit="1" customWidth="1"/>
    <col min="5" max="8" width="12" bestFit="1" customWidth="1"/>
    <col min="9" max="25" width="3" bestFit="1" customWidth="1"/>
    <col min="26" max="27" width="5" bestFit="1" customWidth="1"/>
    <col min="28" max="28" width="12" bestFit="1" customWidth="1"/>
    <col min="29" max="29" width="3.7109375" bestFit="1" customWidth="1"/>
    <col min="30" max="30" width="3.85546875" bestFit="1" customWidth="1"/>
    <col min="31" max="31" width="10.42578125" bestFit="1" customWidth="1"/>
  </cols>
  <sheetData>
    <row r="1" spans="1:31" x14ac:dyDescent="0.25">
      <c r="D1" t="s">
        <v>121</v>
      </c>
      <c r="E1" s="22" t="s">
        <v>109</v>
      </c>
      <c r="F1" s="22" t="s">
        <v>110</v>
      </c>
      <c r="G1" s="22" t="s">
        <v>111</v>
      </c>
      <c r="H1" s="23" t="s">
        <v>111</v>
      </c>
      <c r="I1" s="24" t="s">
        <v>112</v>
      </c>
      <c r="J1" s="24" t="s">
        <v>113</v>
      </c>
      <c r="K1" s="24" t="s">
        <v>114</v>
      </c>
      <c r="L1" s="24" t="s">
        <v>115</v>
      </c>
      <c r="M1" s="24" t="s">
        <v>116</v>
      </c>
      <c r="N1" s="24" t="s">
        <v>117</v>
      </c>
      <c r="O1" s="24" t="s">
        <v>118</v>
      </c>
      <c r="P1" s="24" t="s">
        <v>119</v>
      </c>
      <c r="Q1" s="25">
        <v>1</v>
      </c>
      <c r="R1" s="24">
        <v>2</v>
      </c>
      <c r="S1" s="24">
        <v>3</v>
      </c>
      <c r="T1" s="24">
        <v>4</v>
      </c>
      <c r="U1" s="24">
        <v>5</v>
      </c>
      <c r="V1" s="24">
        <v>6</v>
      </c>
      <c r="W1" s="24">
        <v>7</v>
      </c>
      <c r="X1" s="24">
        <v>8</v>
      </c>
      <c r="Y1" s="26">
        <v>9</v>
      </c>
      <c r="Z1" s="22">
        <v>1358</v>
      </c>
      <c r="AA1" s="22">
        <v>2469</v>
      </c>
      <c r="AB1" s="22" t="s">
        <v>120</v>
      </c>
      <c r="AC1" t="s">
        <v>122</v>
      </c>
      <c r="AD1" t="s">
        <v>123</v>
      </c>
    </row>
    <row r="2" spans="1:31" x14ac:dyDescent="0.25">
      <c r="A2" s="1">
        <v>42440</v>
      </c>
      <c r="B2" s="9" t="s">
        <v>16</v>
      </c>
      <c r="C2" s="5">
        <v>1</v>
      </c>
      <c r="D2" t="str">
        <f>IF(AB2&gt;1,"ФЕМИН","МАСКУЛ")</f>
        <v>ФЕМИН</v>
      </c>
      <c r="E2">
        <v>0.47499999999999998</v>
      </c>
      <c r="G2">
        <v>0.48717948717948717</v>
      </c>
      <c r="I2">
        <v>4</v>
      </c>
      <c r="J2">
        <v>26</v>
      </c>
      <c r="K2">
        <v>4</v>
      </c>
      <c r="L2">
        <v>24</v>
      </c>
      <c r="M2">
        <v>11</v>
      </c>
      <c r="N2">
        <v>10</v>
      </c>
      <c r="O2">
        <v>20</v>
      </c>
      <c r="P2">
        <v>9</v>
      </c>
      <c r="Q2">
        <v>12</v>
      </c>
      <c r="R2">
        <v>13</v>
      </c>
      <c r="S2">
        <v>18</v>
      </c>
      <c r="T2">
        <v>24</v>
      </c>
      <c r="U2">
        <v>18</v>
      </c>
      <c r="V2">
        <v>15</v>
      </c>
      <c r="W2">
        <v>19</v>
      </c>
      <c r="X2">
        <v>10</v>
      </c>
      <c r="Y2">
        <v>15</v>
      </c>
      <c r="Z2">
        <v>58</v>
      </c>
      <c r="AA2">
        <v>67</v>
      </c>
      <c r="AB2">
        <v>1.1551724137931034</v>
      </c>
      <c r="AC2" t="str">
        <f>IF(O2&gt;P2,"J","P")</f>
        <v>J</v>
      </c>
      <c r="AD2" t="str">
        <f>IF(M2&gt;N2,"T","F")</f>
        <v>T</v>
      </c>
      <c r="AE2" t="str">
        <f>CONCATENATE(C2,"-",D2)</f>
        <v>1-ФЕМИН</v>
      </c>
    </row>
    <row r="3" spans="1:31" x14ac:dyDescent="0.25">
      <c r="A3" s="1">
        <v>42440</v>
      </c>
      <c r="B3" s="9" t="s">
        <v>17</v>
      </c>
      <c r="C3" s="5">
        <v>0</v>
      </c>
      <c r="D3" t="str">
        <f>IF(AB3&gt;1,"ФЕМИН","МАСКУЛ")</f>
        <v>МАСКУЛ</v>
      </c>
      <c r="E3">
        <v>0.2</v>
      </c>
      <c r="G3">
        <v>0.55000000000000004</v>
      </c>
      <c r="I3">
        <v>5</v>
      </c>
      <c r="J3">
        <v>24</v>
      </c>
      <c r="K3">
        <v>12</v>
      </c>
      <c r="L3">
        <v>20</v>
      </c>
      <c r="M3">
        <v>23</v>
      </c>
      <c r="N3">
        <v>1</v>
      </c>
      <c r="O3">
        <v>22</v>
      </c>
      <c r="P3">
        <v>6</v>
      </c>
      <c r="Q3">
        <v>15</v>
      </c>
      <c r="R3">
        <v>15</v>
      </c>
      <c r="S3">
        <v>15</v>
      </c>
      <c r="T3">
        <v>17</v>
      </c>
      <c r="U3">
        <v>21</v>
      </c>
      <c r="V3">
        <v>13</v>
      </c>
      <c r="W3">
        <v>19</v>
      </c>
      <c r="X3">
        <v>14</v>
      </c>
      <c r="Y3">
        <v>15</v>
      </c>
      <c r="Z3">
        <v>65</v>
      </c>
      <c r="AA3">
        <v>60</v>
      </c>
      <c r="AB3">
        <v>0.92307692307692313</v>
      </c>
      <c r="AC3" t="str">
        <f>IF(O3&gt;P3,"J","P")</f>
        <v>J</v>
      </c>
      <c r="AD3" t="str">
        <f>IF(M3&gt;N3,"T","F")</f>
        <v>T</v>
      </c>
      <c r="AE3" t="str">
        <f>CONCATENATE(C3,"-",D3)</f>
        <v>0-МАСКУЛ</v>
      </c>
    </row>
    <row r="4" spans="1:31" x14ac:dyDescent="0.25">
      <c r="A4" s="1">
        <v>42440</v>
      </c>
      <c r="B4" s="9" t="s">
        <v>18</v>
      </c>
      <c r="C4" s="5">
        <v>0</v>
      </c>
      <c r="D4" t="str">
        <f>IF(AB4&gt;1,"ФЕМИН","МАСКУЛ")</f>
        <v>ФЕМИН</v>
      </c>
      <c r="E4">
        <v>0.4358974358974359</v>
      </c>
      <c r="G4">
        <v>0.47499999999999998</v>
      </c>
      <c r="I4">
        <v>5</v>
      </c>
      <c r="J4">
        <v>20</v>
      </c>
      <c r="K4">
        <v>26</v>
      </c>
      <c r="L4">
        <v>5</v>
      </c>
      <c r="M4">
        <v>11</v>
      </c>
      <c r="N4">
        <v>9</v>
      </c>
      <c r="O4">
        <v>10</v>
      </c>
      <c r="P4">
        <v>19</v>
      </c>
      <c r="Q4">
        <v>14</v>
      </c>
      <c r="R4">
        <v>19</v>
      </c>
      <c r="S4">
        <v>17</v>
      </c>
      <c r="T4">
        <v>24</v>
      </c>
      <c r="U4">
        <v>12</v>
      </c>
      <c r="V4">
        <v>22</v>
      </c>
      <c r="W4">
        <v>13</v>
      </c>
      <c r="X4">
        <v>7</v>
      </c>
      <c r="Y4">
        <v>16</v>
      </c>
      <c r="Z4">
        <v>50</v>
      </c>
      <c r="AA4">
        <v>81</v>
      </c>
      <c r="AB4">
        <v>1.62</v>
      </c>
      <c r="AC4" t="str">
        <f t="shared" ref="AC4:AC67" si="0">IF(O4&gt;P4,"J","P")</f>
        <v>P</v>
      </c>
      <c r="AD4" t="str">
        <f t="shared" ref="AD4:AD67" si="1">IF(M4&gt;N4,"T","F")</f>
        <v>T</v>
      </c>
      <c r="AE4" t="str">
        <f t="shared" ref="AE4:AE67" si="2">CONCATENATE(C4,"-",D4)</f>
        <v>0-ФЕМИН</v>
      </c>
    </row>
    <row r="5" spans="1:31" x14ac:dyDescent="0.25">
      <c r="A5" s="1">
        <v>42440</v>
      </c>
      <c r="B5" s="9" t="s">
        <v>19</v>
      </c>
      <c r="C5" s="5">
        <v>1</v>
      </c>
      <c r="D5" t="str">
        <f>IF(AB5&gt;1,"ФЕМИН","МАСКУЛ")</f>
        <v>ФЕМИН</v>
      </c>
      <c r="E5">
        <v>0.47499999999999998</v>
      </c>
      <c r="G5">
        <v>0.55000000000000004</v>
      </c>
      <c r="I5">
        <v>4</v>
      </c>
      <c r="J5">
        <v>23</v>
      </c>
      <c r="K5">
        <v>25</v>
      </c>
      <c r="L5">
        <v>7</v>
      </c>
      <c r="M5">
        <v>22</v>
      </c>
      <c r="N5">
        <v>6</v>
      </c>
      <c r="O5">
        <v>17</v>
      </c>
      <c r="P5">
        <v>9</v>
      </c>
      <c r="Q5">
        <v>23</v>
      </c>
      <c r="R5">
        <v>17</v>
      </c>
      <c r="S5">
        <v>13</v>
      </c>
      <c r="T5">
        <v>19</v>
      </c>
      <c r="U5">
        <v>11</v>
      </c>
      <c r="V5">
        <v>22</v>
      </c>
      <c r="W5">
        <v>9</v>
      </c>
      <c r="X5">
        <v>14</v>
      </c>
      <c r="Y5">
        <v>16</v>
      </c>
      <c r="Z5">
        <v>61</v>
      </c>
      <c r="AA5">
        <v>74</v>
      </c>
      <c r="AB5">
        <v>1.2131147540983607</v>
      </c>
      <c r="AC5" t="str">
        <f t="shared" si="0"/>
        <v>J</v>
      </c>
      <c r="AD5" t="str">
        <f t="shared" si="1"/>
        <v>T</v>
      </c>
      <c r="AE5" t="str">
        <f t="shared" si="2"/>
        <v>1-ФЕМИН</v>
      </c>
    </row>
    <row r="6" spans="1:31" x14ac:dyDescent="0.25">
      <c r="A6" s="1">
        <v>42440</v>
      </c>
      <c r="B6" s="9" t="s">
        <v>20</v>
      </c>
      <c r="C6" s="5">
        <v>0</v>
      </c>
      <c r="D6" t="str">
        <f>IF(AB6&gt;1,"ФЕМИН","МАСКУЛ")</f>
        <v>МАСКУЛ</v>
      </c>
      <c r="E6">
        <v>0.55000000000000004</v>
      </c>
      <c r="G6">
        <v>0.53846153846153844</v>
      </c>
      <c r="I6">
        <v>5</v>
      </c>
      <c r="J6">
        <v>24</v>
      </c>
      <c r="K6">
        <v>20</v>
      </c>
      <c r="L6">
        <v>5</v>
      </c>
      <c r="M6">
        <v>22</v>
      </c>
      <c r="N6">
        <v>3</v>
      </c>
      <c r="O6">
        <v>17</v>
      </c>
      <c r="P6">
        <v>12</v>
      </c>
      <c r="Q6">
        <v>23</v>
      </c>
      <c r="R6">
        <v>13</v>
      </c>
      <c r="S6">
        <v>12</v>
      </c>
      <c r="T6">
        <v>12</v>
      </c>
      <c r="U6">
        <v>12</v>
      </c>
      <c r="V6">
        <v>18</v>
      </c>
      <c r="W6">
        <v>12</v>
      </c>
      <c r="X6">
        <v>23</v>
      </c>
      <c r="Y6">
        <v>19</v>
      </c>
      <c r="Z6">
        <v>70</v>
      </c>
      <c r="AA6">
        <v>62</v>
      </c>
      <c r="AB6">
        <v>0.88571428571428568</v>
      </c>
      <c r="AC6" t="str">
        <f t="shared" si="0"/>
        <v>J</v>
      </c>
      <c r="AD6" t="str">
        <f t="shared" si="1"/>
        <v>T</v>
      </c>
      <c r="AE6" t="str">
        <f t="shared" si="2"/>
        <v>0-МАСКУЛ</v>
      </c>
    </row>
    <row r="7" spans="1:31" x14ac:dyDescent="0.25">
      <c r="A7" s="1">
        <v>42440</v>
      </c>
      <c r="B7" s="9" t="s">
        <v>21</v>
      </c>
      <c r="C7" s="5">
        <v>0</v>
      </c>
      <c r="D7" t="str">
        <f>IF(AB7&gt;1,"ФЕМИН","МАСКУЛ")</f>
        <v>МАСКУЛ</v>
      </c>
      <c r="E7">
        <v>0.41025641025641024</v>
      </c>
      <c r="G7">
        <v>0.5641025641025641</v>
      </c>
      <c r="I7">
        <v>17</v>
      </c>
      <c r="J7">
        <v>9</v>
      </c>
      <c r="K7">
        <v>11</v>
      </c>
      <c r="L7">
        <v>18</v>
      </c>
      <c r="M7">
        <v>13</v>
      </c>
      <c r="N7">
        <v>6</v>
      </c>
      <c r="O7">
        <v>16</v>
      </c>
      <c r="P7">
        <v>12</v>
      </c>
      <c r="Q7">
        <v>21</v>
      </c>
      <c r="R7">
        <v>12</v>
      </c>
      <c r="S7">
        <v>15</v>
      </c>
      <c r="T7">
        <v>14</v>
      </c>
      <c r="U7">
        <v>14</v>
      </c>
      <c r="V7">
        <v>12</v>
      </c>
      <c r="W7">
        <v>24</v>
      </c>
      <c r="X7">
        <v>14</v>
      </c>
      <c r="Y7">
        <v>18</v>
      </c>
      <c r="Z7">
        <v>64</v>
      </c>
      <c r="AA7">
        <v>56</v>
      </c>
      <c r="AB7">
        <v>0.875</v>
      </c>
      <c r="AC7" t="str">
        <f t="shared" si="0"/>
        <v>J</v>
      </c>
      <c r="AD7" t="str">
        <f t="shared" si="1"/>
        <v>T</v>
      </c>
      <c r="AE7" t="str">
        <f t="shared" si="2"/>
        <v>0-МАСКУЛ</v>
      </c>
    </row>
    <row r="8" spans="1:31" x14ac:dyDescent="0.25">
      <c r="A8" s="1">
        <v>42440</v>
      </c>
      <c r="B8" s="9" t="s">
        <v>22</v>
      </c>
      <c r="C8" s="5">
        <v>0</v>
      </c>
      <c r="D8" t="str">
        <f>IF(AB8&gt;1,"ФЕМИН","МАСКУЛ")</f>
        <v>МАСКУЛ</v>
      </c>
      <c r="E8">
        <v>0.5</v>
      </c>
      <c r="G8">
        <v>0.55000000000000004</v>
      </c>
      <c r="I8">
        <v>13</v>
      </c>
      <c r="J8">
        <v>14</v>
      </c>
      <c r="K8">
        <v>14</v>
      </c>
      <c r="L8">
        <v>11</v>
      </c>
      <c r="M8">
        <v>30</v>
      </c>
      <c r="N8">
        <v>0</v>
      </c>
      <c r="O8">
        <v>21</v>
      </c>
      <c r="P8">
        <v>6</v>
      </c>
      <c r="Q8">
        <v>18</v>
      </c>
      <c r="R8">
        <v>13</v>
      </c>
      <c r="S8">
        <v>24</v>
      </c>
      <c r="T8">
        <v>8</v>
      </c>
      <c r="U8">
        <v>16</v>
      </c>
      <c r="V8">
        <v>17</v>
      </c>
      <c r="W8">
        <v>13</v>
      </c>
      <c r="X8">
        <v>21</v>
      </c>
      <c r="Y8">
        <v>14</v>
      </c>
      <c r="Z8">
        <v>79</v>
      </c>
      <c r="AA8">
        <v>52</v>
      </c>
      <c r="AB8">
        <v>0.65822784810126578</v>
      </c>
      <c r="AC8" t="str">
        <f t="shared" si="0"/>
        <v>J</v>
      </c>
      <c r="AD8" t="str">
        <f t="shared" si="1"/>
        <v>T</v>
      </c>
      <c r="AE8" t="str">
        <f t="shared" si="2"/>
        <v>0-МАСКУЛ</v>
      </c>
    </row>
    <row r="9" spans="1:31" x14ac:dyDescent="0.25">
      <c r="A9" s="1">
        <v>42440</v>
      </c>
      <c r="B9" s="9" t="s">
        <v>23</v>
      </c>
      <c r="C9" s="5">
        <v>1</v>
      </c>
      <c r="D9" t="str">
        <f>IF(AB9&gt;1,"ФЕМИН","МАСКУЛ")</f>
        <v>МАСКУЛ</v>
      </c>
      <c r="E9">
        <v>0.65789473684210531</v>
      </c>
      <c r="G9">
        <v>0.5</v>
      </c>
      <c r="I9">
        <v>17</v>
      </c>
      <c r="J9">
        <v>9</v>
      </c>
      <c r="K9">
        <v>5</v>
      </c>
      <c r="L9">
        <v>20</v>
      </c>
      <c r="M9">
        <v>7</v>
      </c>
      <c r="N9">
        <v>10</v>
      </c>
      <c r="O9">
        <v>12</v>
      </c>
      <c r="P9">
        <v>18</v>
      </c>
      <c r="Q9">
        <v>19</v>
      </c>
      <c r="R9">
        <v>20</v>
      </c>
      <c r="S9">
        <v>18</v>
      </c>
      <c r="T9">
        <v>8</v>
      </c>
      <c r="U9">
        <v>17</v>
      </c>
      <c r="V9">
        <v>17</v>
      </c>
      <c r="W9">
        <v>17</v>
      </c>
      <c r="X9">
        <v>18</v>
      </c>
      <c r="Y9">
        <v>10</v>
      </c>
      <c r="Z9">
        <v>72</v>
      </c>
      <c r="AA9">
        <v>55</v>
      </c>
      <c r="AB9">
        <v>0.76388888888888884</v>
      </c>
      <c r="AC9" t="str">
        <f t="shared" si="0"/>
        <v>P</v>
      </c>
      <c r="AD9" t="str">
        <f t="shared" si="1"/>
        <v>F</v>
      </c>
      <c r="AE9" t="str">
        <f t="shared" si="2"/>
        <v>1-МАСКУЛ</v>
      </c>
    </row>
    <row r="10" spans="1:31" x14ac:dyDescent="0.25">
      <c r="A10" s="1">
        <v>42440</v>
      </c>
      <c r="B10" s="9" t="s">
        <v>24</v>
      </c>
      <c r="C10" s="5">
        <v>0</v>
      </c>
      <c r="D10" t="str">
        <f>IF(AB10&gt;1,"ФЕМИН","МАСКУЛ")</f>
        <v>МАСКУЛ</v>
      </c>
      <c r="E10">
        <v>0.5</v>
      </c>
      <c r="G10">
        <v>0.65</v>
      </c>
      <c r="I10">
        <v>14</v>
      </c>
      <c r="J10">
        <v>12</v>
      </c>
      <c r="K10">
        <v>17</v>
      </c>
      <c r="L10">
        <v>11</v>
      </c>
      <c r="M10">
        <v>29</v>
      </c>
      <c r="N10">
        <v>0</v>
      </c>
      <c r="O10">
        <v>24</v>
      </c>
      <c r="P10">
        <v>4</v>
      </c>
      <c r="Q10">
        <v>21</v>
      </c>
      <c r="R10">
        <v>12</v>
      </c>
      <c r="S10">
        <v>20</v>
      </c>
      <c r="T10">
        <v>10</v>
      </c>
      <c r="U10">
        <v>18</v>
      </c>
      <c r="V10">
        <v>17</v>
      </c>
      <c r="W10">
        <v>12</v>
      </c>
      <c r="X10">
        <v>25</v>
      </c>
      <c r="Y10">
        <v>9</v>
      </c>
      <c r="Z10">
        <v>84</v>
      </c>
      <c r="AA10">
        <v>48</v>
      </c>
      <c r="AB10">
        <v>0.5714285714285714</v>
      </c>
      <c r="AC10" t="str">
        <f t="shared" si="0"/>
        <v>J</v>
      </c>
      <c r="AD10" t="str">
        <f t="shared" si="1"/>
        <v>T</v>
      </c>
      <c r="AE10" t="str">
        <f t="shared" si="2"/>
        <v>0-МАСКУЛ</v>
      </c>
    </row>
    <row r="11" spans="1:31" x14ac:dyDescent="0.25">
      <c r="A11" s="2">
        <v>42440</v>
      </c>
      <c r="B11" s="10" t="s">
        <v>25</v>
      </c>
      <c r="C11" s="6">
        <v>0</v>
      </c>
      <c r="D11" t="str">
        <f>IF(AB11&gt;1,"ФЕМИН","МАСКУЛ")</f>
        <v>МАСКУЛ</v>
      </c>
      <c r="E11">
        <v>0.45</v>
      </c>
      <c r="G11">
        <v>0.55000000000000004</v>
      </c>
      <c r="I11">
        <v>6</v>
      </c>
      <c r="J11">
        <v>19</v>
      </c>
      <c r="K11">
        <v>16</v>
      </c>
      <c r="L11">
        <v>11</v>
      </c>
      <c r="M11">
        <v>22</v>
      </c>
      <c r="N11">
        <v>1</v>
      </c>
      <c r="O11">
        <v>14</v>
      </c>
      <c r="P11">
        <v>15</v>
      </c>
      <c r="Q11">
        <v>18</v>
      </c>
      <c r="R11">
        <v>8</v>
      </c>
      <c r="S11">
        <v>19</v>
      </c>
      <c r="T11">
        <v>15</v>
      </c>
      <c r="U11">
        <v>15</v>
      </c>
      <c r="V11">
        <v>18</v>
      </c>
      <c r="W11">
        <v>17</v>
      </c>
      <c r="X11">
        <v>20</v>
      </c>
      <c r="Y11">
        <v>14</v>
      </c>
      <c r="Z11">
        <v>72</v>
      </c>
      <c r="AA11">
        <v>55</v>
      </c>
      <c r="AB11">
        <v>0.76388888888888884</v>
      </c>
      <c r="AC11" t="str">
        <f t="shared" si="0"/>
        <v>P</v>
      </c>
      <c r="AD11" t="str">
        <f t="shared" si="1"/>
        <v>T</v>
      </c>
      <c r="AE11" t="str">
        <f t="shared" si="2"/>
        <v>0-МАСКУЛ</v>
      </c>
    </row>
    <row r="12" spans="1:31" x14ac:dyDescent="0.25">
      <c r="A12" s="1">
        <v>42454</v>
      </c>
      <c r="B12" s="9" t="s">
        <v>26</v>
      </c>
      <c r="C12" s="5">
        <v>1</v>
      </c>
      <c r="D12" t="str">
        <f>IF(AB12&gt;1,"ФЕМИН","МАСКУЛ")</f>
        <v>ФЕМИН</v>
      </c>
      <c r="E12">
        <v>0.64102564102564108</v>
      </c>
      <c r="G12">
        <v>0.57499999999999996</v>
      </c>
      <c r="I12">
        <v>13</v>
      </c>
      <c r="J12">
        <v>17</v>
      </c>
      <c r="K12">
        <v>13</v>
      </c>
      <c r="L12">
        <v>20</v>
      </c>
      <c r="M12">
        <v>16</v>
      </c>
      <c r="N12">
        <v>9</v>
      </c>
      <c r="O12">
        <v>18</v>
      </c>
      <c r="P12">
        <v>12</v>
      </c>
      <c r="Q12">
        <v>17</v>
      </c>
      <c r="R12">
        <v>17</v>
      </c>
      <c r="S12">
        <v>14</v>
      </c>
      <c r="T12">
        <v>23</v>
      </c>
      <c r="U12">
        <v>17</v>
      </c>
      <c r="V12">
        <v>21</v>
      </c>
      <c r="W12">
        <v>11</v>
      </c>
      <c r="X12">
        <v>7</v>
      </c>
      <c r="Y12">
        <v>17</v>
      </c>
      <c r="Z12">
        <v>55</v>
      </c>
      <c r="AA12">
        <v>78</v>
      </c>
      <c r="AB12">
        <v>1.4181818181818182</v>
      </c>
      <c r="AC12" t="str">
        <f>IF(O12&gt;P12,"J","P")</f>
        <v>J</v>
      </c>
      <c r="AD12" t="str">
        <f>IF(M12&gt;N12,"T","F")</f>
        <v>T</v>
      </c>
      <c r="AE12" t="str">
        <f>CONCATENATE(C12,"-",D12)</f>
        <v>1-ФЕМИН</v>
      </c>
    </row>
    <row r="13" spans="1:31" x14ac:dyDescent="0.25">
      <c r="A13" s="1">
        <v>42454</v>
      </c>
      <c r="B13" s="9" t="s">
        <v>27</v>
      </c>
      <c r="C13" s="5">
        <v>1</v>
      </c>
      <c r="D13" t="str">
        <f>IF(AB13&gt;1,"ФЕМИН","МАСКУЛ")</f>
        <v>ФЕМИН</v>
      </c>
      <c r="E13">
        <v>0.54054054054054057</v>
      </c>
      <c r="G13">
        <v>0.52500000000000002</v>
      </c>
      <c r="I13">
        <v>13</v>
      </c>
      <c r="J13">
        <v>17</v>
      </c>
      <c r="K13">
        <v>7</v>
      </c>
      <c r="L13">
        <v>15</v>
      </c>
      <c r="M13">
        <v>22</v>
      </c>
      <c r="N13">
        <v>6</v>
      </c>
      <c r="O13">
        <v>16</v>
      </c>
      <c r="P13">
        <v>13</v>
      </c>
      <c r="Q13">
        <v>19</v>
      </c>
      <c r="R13">
        <v>14</v>
      </c>
      <c r="S13">
        <v>9</v>
      </c>
      <c r="T13">
        <v>19</v>
      </c>
      <c r="U13">
        <v>17</v>
      </c>
      <c r="V13">
        <v>18</v>
      </c>
      <c r="W13">
        <v>19</v>
      </c>
      <c r="X13">
        <v>13</v>
      </c>
      <c r="Y13">
        <v>16</v>
      </c>
      <c r="Z13">
        <v>58</v>
      </c>
      <c r="AA13">
        <v>67</v>
      </c>
      <c r="AB13">
        <v>1.1551724137931034</v>
      </c>
      <c r="AC13" t="str">
        <f>IF(O13&gt;P13,"J","P")</f>
        <v>J</v>
      </c>
      <c r="AD13" t="str">
        <f>IF(M13&gt;N13,"T","F")</f>
        <v>T</v>
      </c>
      <c r="AE13" t="str">
        <f>CONCATENATE(C13,"-",D13)</f>
        <v>1-ФЕМИН</v>
      </c>
    </row>
    <row r="14" spans="1:31" x14ac:dyDescent="0.25">
      <c r="A14" s="1">
        <v>42454</v>
      </c>
      <c r="B14" s="11" t="s">
        <v>104</v>
      </c>
      <c r="C14" s="5">
        <v>1</v>
      </c>
      <c r="D14" t="str">
        <f>IF(AB14&gt;1,"ФЕМИН","МАСКУЛ")</f>
        <v>ФЕМИН</v>
      </c>
      <c r="E14">
        <v>0.47499999999999998</v>
      </c>
      <c r="G14">
        <v>0.47499999999999998</v>
      </c>
      <c r="I14">
        <v>17</v>
      </c>
      <c r="J14">
        <v>8</v>
      </c>
      <c r="K14">
        <v>23</v>
      </c>
      <c r="L14">
        <v>8</v>
      </c>
      <c r="M14">
        <v>14</v>
      </c>
      <c r="N14">
        <v>5</v>
      </c>
      <c r="O14">
        <v>24</v>
      </c>
      <c r="P14">
        <v>3</v>
      </c>
      <c r="Q14">
        <v>18</v>
      </c>
      <c r="R14">
        <v>23</v>
      </c>
      <c r="S14">
        <v>18</v>
      </c>
      <c r="T14">
        <v>13</v>
      </c>
      <c r="U14">
        <v>9</v>
      </c>
      <c r="V14">
        <v>19</v>
      </c>
      <c r="W14">
        <v>10</v>
      </c>
      <c r="X14">
        <v>17</v>
      </c>
      <c r="Y14">
        <v>17</v>
      </c>
      <c r="Z14">
        <v>62</v>
      </c>
      <c r="AA14">
        <v>72</v>
      </c>
      <c r="AB14">
        <v>1.1612903225806452</v>
      </c>
      <c r="AC14" t="str">
        <f>IF(O14&gt;P14,"J","P")</f>
        <v>J</v>
      </c>
      <c r="AD14" t="str">
        <f>IF(M14&gt;N14,"T","F")</f>
        <v>T</v>
      </c>
      <c r="AE14" t="str">
        <f>CONCATENATE(C14,"-",D14)</f>
        <v>1-ФЕМИН</v>
      </c>
    </row>
    <row r="15" spans="1:31" x14ac:dyDescent="0.25">
      <c r="A15" s="1">
        <v>42454</v>
      </c>
      <c r="B15" s="12" t="s">
        <v>29</v>
      </c>
      <c r="C15" s="5">
        <v>0</v>
      </c>
      <c r="D15" t="str">
        <f>IF(AB15&gt;1,"ФЕМИН","МАСКУЛ")</f>
        <v>МАСКУЛ</v>
      </c>
      <c r="E15">
        <v>0.55263157894736847</v>
      </c>
      <c r="G15">
        <v>0.58974358974358976</v>
      </c>
      <c r="I15">
        <v>4</v>
      </c>
      <c r="J15">
        <v>24</v>
      </c>
      <c r="K15">
        <v>17</v>
      </c>
      <c r="L15">
        <v>6</v>
      </c>
      <c r="M15">
        <v>26</v>
      </c>
      <c r="N15">
        <v>2</v>
      </c>
      <c r="O15">
        <v>6</v>
      </c>
      <c r="P15">
        <v>21</v>
      </c>
      <c r="Q15">
        <v>17</v>
      </c>
      <c r="R15">
        <v>10</v>
      </c>
      <c r="S15">
        <v>21</v>
      </c>
      <c r="T15">
        <v>23</v>
      </c>
      <c r="U15">
        <v>18</v>
      </c>
      <c r="V15">
        <v>11</v>
      </c>
      <c r="W15">
        <v>13</v>
      </c>
      <c r="X15">
        <v>20</v>
      </c>
      <c r="Y15">
        <v>11</v>
      </c>
      <c r="Z15">
        <v>76</v>
      </c>
      <c r="AA15">
        <v>55</v>
      </c>
      <c r="AB15">
        <v>0.72368421052631582</v>
      </c>
      <c r="AC15" t="str">
        <f>IF(O15&gt;P15,"J","P")</f>
        <v>P</v>
      </c>
      <c r="AD15" t="str">
        <f>IF(M15&gt;N15,"T","F")</f>
        <v>T</v>
      </c>
      <c r="AE15" t="str">
        <f>CONCATENATE(C15,"-",D15)</f>
        <v>0-МАСКУЛ</v>
      </c>
    </row>
    <row r="16" spans="1:31" x14ac:dyDescent="0.25">
      <c r="A16" s="1">
        <v>42454</v>
      </c>
      <c r="B16" s="9" t="s">
        <v>30</v>
      </c>
      <c r="C16" s="5">
        <v>0</v>
      </c>
      <c r="D16" t="str">
        <f>IF(AB16&gt;1,"ФЕМИН","МАСКУЛ")</f>
        <v>ФЕМИН</v>
      </c>
      <c r="E16">
        <v>0.5641025641025641</v>
      </c>
      <c r="G16">
        <v>0.5</v>
      </c>
      <c r="I16">
        <v>11</v>
      </c>
      <c r="J16">
        <v>17</v>
      </c>
      <c r="K16">
        <v>7</v>
      </c>
      <c r="L16">
        <v>20</v>
      </c>
      <c r="M16">
        <v>16</v>
      </c>
      <c r="N16">
        <v>9</v>
      </c>
      <c r="O16">
        <v>10</v>
      </c>
      <c r="P16">
        <v>20</v>
      </c>
      <c r="Q16">
        <v>13</v>
      </c>
      <c r="R16">
        <v>20</v>
      </c>
      <c r="S16">
        <v>12</v>
      </c>
      <c r="T16">
        <v>19</v>
      </c>
      <c r="U16">
        <v>19</v>
      </c>
      <c r="V16">
        <v>11</v>
      </c>
      <c r="W16">
        <v>23</v>
      </c>
      <c r="X16">
        <v>15</v>
      </c>
      <c r="Y16">
        <v>12</v>
      </c>
      <c r="Z16">
        <v>59</v>
      </c>
      <c r="AA16">
        <v>62</v>
      </c>
      <c r="AB16">
        <v>1.0508474576271187</v>
      </c>
      <c r="AC16" t="str">
        <f>IF(O16&gt;P16,"J","P")</f>
        <v>P</v>
      </c>
      <c r="AD16" t="str">
        <f>IF(M16&gt;N16,"T","F")</f>
        <v>T</v>
      </c>
      <c r="AE16" t="str">
        <f>CONCATENATE(C16,"-",D16)</f>
        <v>0-ФЕМИН</v>
      </c>
    </row>
    <row r="17" spans="1:31" x14ac:dyDescent="0.25">
      <c r="A17" s="1">
        <v>42454</v>
      </c>
      <c r="B17" s="9" t="s">
        <v>31</v>
      </c>
      <c r="C17" s="5">
        <v>1</v>
      </c>
      <c r="D17" t="str">
        <f>IF(AB17&gt;1,"ФЕМИН","МАСКУЛ")</f>
        <v>МАСКУЛ</v>
      </c>
      <c r="E17">
        <v>0.57499999999999996</v>
      </c>
      <c r="G17">
        <v>0.52500000000000002</v>
      </c>
      <c r="I17">
        <v>9</v>
      </c>
      <c r="J17">
        <v>19</v>
      </c>
      <c r="K17">
        <v>6</v>
      </c>
      <c r="L17">
        <v>19</v>
      </c>
      <c r="M17">
        <v>13</v>
      </c>
      <c r="N17">
        <v>13</v>
      </c>
      <c r="O17">
        <v>1</v>
      </c>
      <c r="P17">
        <v>27</v>
      </c>
      <c r="Q17">
        <v>11</v>
      </c>
      <c r="R17">
        <v>10</v>
      </c>
      <c r="S17">
        <v>17</v>
      </c>
      <c r="T17">
        <v>20</v>
      </c>
      <c r="U17">
        <v>20</v>
      </c>
      <c r="V17">
        <v>12</v>
      </c>
      <c r="W17">
        <v>29</v>
      </c>
      <c r="X17">
        <v>13</v>
      </c>
      <c r="Y17">
        <v>12</v>
      </c>
      <c r="Z17">
        <v>61</v>
      </c>
      <c r="AA17">
        <v>54</v>
      </c>
      <c r="AB17">
        <v>0.88524590163934425</v>
      </c>
      <c r="AC17" t="str">
        <f>IF(O17&gt;P17,"J","P")</f>
        <v>P</v>
      </c>
      <c r="AD17" t="str">
        <f>IF(M17&gt;N17,"T","F")</f>
        <v>F</v>
      </c>
      <c r="AE17" t="str">
        <f>CONCATENATE(C17,"-",D17)</f>
        <v>1-МАСКУЛ</v>
      </c>
    </row>
    <row r="18" spans="1:31" x14ac:dyDescent="0.25">
      <c r="A18" s="1">
        <v>42454</v>
      </c>
      <c r="B18" s="9" t="s">
        <v>32</v>
      </c>
      <c r="C18" s="5">
        <v>1</v>
      </c>
      <c r="D18" t="str">
        <f>IF(AB18&gt;1,"ФЕМИН","МАСКУЛ")</f>
        <v>МАСКУЛ</v>
      </c>
      <c r="E18">
        <v>0.6</v>
      </c>
      <c r="G18">
        <v>0.6</v>
      </c>
      <c r="I18">
        <v>10</v>
      </c>
      <c r="J18">
        <v>17</v>
      </c>
      <c r="K18">
        <v>13</v>
      </c>
      <c r="L18">
        <v>13</v>
      </c>
      <c r="M18">
        <v>14</v>
      </c>
      <c r="N18">
        <v>10</v>
      </c>
      <c r="O18">
        <v>6</v>
      </c>
      <c r="P18">
        <v>23</v>
      </c>
      <c r="Q18">
        <v>16</v>
      </c>
      <c r="R18">
        <v>18</v>
      </c>
      <c r="S18">
        <v>16</v>
      </c>
      <c r="T18">
        <v>17</v>
      </c>
      <c r="U18">
        <v>14</v>
      </c>
      <c r="V18">
        <v>16</v>
      </c>
      <c r="W18">
        <v>24</v>
      </c>
      <c r="X18">
        <v>17</v>
      </c>
      <c r="Y18">
        <v>6</v>
      </c>
      <c r="Z18">
        <v>63</v>
      </c>
      <c r="AA18">
        <v>57</v>
      </c>
      <c r="AB18">
        <v>0.90476190476190477</v>
      </c>
      <c r="AC18" t="str">
        <f>IF(O18&gt;P18,"J","P")</f>
        <v>P</v>
      </c>
      <c r="AD18" t="str">
        <f>IF(M18&gt;N18,"T","F")</f>
        <v>T</v>
      </c>
      <c r="AE18" t="str">
        <f>CONCATENATE(C18,"-",D18)</f>
        <v>1-МАСКУЛ</v>
      </c>
    </row>
    <row r="19" spans="1:31" x14ac:dyDescent="0.25">
      <c r="A19" s="1">
        <v>42454</v>
      </c>
      <c r="B19" s="9" t="s">
        <v>33</v>
      </c>
      <c r="C19" s="5">
        <v>0</v>
      </c>
      <c r="D19" t="str">
        <f>IF(AB19&gt;1,"ФЕМИН","МАСКУЛ")</f>
        <v>ФЕМИН</v>
      </c>
      <c r="E19">
        <v>0.52500000000000002</v>
      </c>
      <c r="G19">
        <v>0.5</v>
      </c>
      <c r="I19">
        <v>21</v>
      </c>
      <c r="J19">
        <v>7</v>
      </c>
      <c r="K19">
        <v>17</v>
      </c>
      <c r="L19">
        <v>10</v>
      </c>
      <c r="M19">
        <v>12</v>
      </c>
      <c r="N19">
        <v>7</v>
      </c>
      <c r="O19">
        <v>13</v>
      </c>
      <c r="P19">
        <v>17</v>
      </c>
      <c r="Q19">
        <v>13</v>
      </c>
      <c r="R19">
        <v>22</v>
      </c>
      <c r="S19">
        <v>17</v>
      </c>
      <c r="T19">
        <v>14</v>
      </c>
      <c r="U19">
        <v>14</v>
      </c>
      <c r="V19">
        <v>14</v>
      </c>
      <c r="W19">
        <v>14</v>
      </c>
      <c r="X19">
        <v>17</v>
      </c>
      <c r="Y19">
        <v>19</v>
      </c>
      <c r="Z19">
        <v>61</v>
      </c>
      <c r="AA19">
        <v>69</v>
      </c>
      <c r="AB19">
        <v>1.1311475409836065</v>
      </c>
      <c r="AC19" t="str">
        <f>IF(O19&gt;P19,"J","P")</f>
        <v>P</v>
      </c>
      <c r="AD19" t="str">
        <f>IF(M19&gt;N19,"T","F")</f>
        <v>T</v>
      </c>
      <c r="AE19" t="str">
        <f>CONCATENATE(C19,"-",D19)</f>
        <v>0-ФЕМИН</v>
      </c>
    </row>
    <row r="20" spans="1:31" x14ac:dyDescent="0.25">
      <c r="A20" s="1">
        <v>42454</v>
      </c>
      <c r="B20" s="9" t="s">
        <v>34</v>
      </c>
      <c r="C20" s="5">
        <v>0</v>
      </c>
      <c r="D20" t="str">
        <f>IF(AB20&gt;1,"ФЕМИН","МАСКУЛ")</f>
        <v>МАСКУЛ</v>
      </c>
      <c r="E20">
        <v>0.52500000000000002</v>
      </c>
      <c r="G20">
        <v>0.55000000000000004</v>
      </c>
      <c r="I20">
        <v>19</v>
      </c>
      <c r="J20">
        <v>7</v>
      </c>
      <c r="K20">
        <v>14</v>
      </c>
      <c r="L20">
        <v>14</v>
      </c>
      <c r="M20">
        <v>20</v>
      </c>
      <c r="N20">
        <v>3</v>
      </c>
      <c r="O20">
        <v>2</v>
      </c>
      <c r="P20">
        <v>28</v>
      </c>
      <c r="Q20">
        <v>18</v>
      </c>
      <c r="R20">
        <v>14</v>
      </c>
      <c r="S20">
        <v>19</v>
      </c>
      <c r="T20">
        <v>12</v>
      </c>
      <c r="U20">
        <v>13</v>
      </c>
      <c r="V20">
        <v>10</v>
      </c>
      <c r="W20">
        <v>26</v>
      </c>
      <c r="X20">
        <v>18</v>
      </c>
      <c r="Y20">
        <v>14</v>
      </c>
      <c r="Z20">
        <v>68</v>
      </c>
      <c r="AA20">
        <v>50</v>
      </c>
      <c r="AB20">
        <v>0.73529411764705888</v>
      </c>
      <c r="AC20" t="str">
        <f>IF(O20&gt;P20,"J","P")</f>
        <v>P</v>
      </c>
      <c r="AD20" t="str">
        <f>IF(M20&gt;N20,"T","F")</f>
        <v>T</v>
      </c>
      <c r="AE20" t="str">
        <f>CONCATENATE(C20,"-",D20)</f>
        <v>0-МАСКУЛ</v>
      </c>
    </row>
    <row r="21" spans="1:31" x14ac:dyDescent="0.25">
      <c r="A21" s="1">
        <v>42454</v>
      </c>
      <c r="B21" s="12" t="s">
        <v>35</v>
      </c>
      <c r="C21" s="5">
        <v>0</v>
      </c>
      <c r="D21" t="str">
        <f>IF(AB21&gt;1,"ФЕМИН","МАСКУЛ")</f>
        <v>МАСКУЛ</v>
      </c>
      <c r="E21">
        <v>0.55000000000000004</v>
      </c>
      <c r="G21">
        <v>0.57499999999999996</v>
      </c>
      <c r="I21">
        <v>10</v>
      </c>
      <c r="J21">
        <v>16</v>
      </c>
      <c r="K21">
        <v>17</v>
      </c>
      <c r="L21">
        <v>9</v>
      </c>
      <c r="M21">
        <v>26</v>
      </c>
      <c r="N21">
        <v>2</v>
      </c>
      <c r="O21">
        <v>21</v>
      </c>
      <c r="P21">
        <v>7</v>
      </c>
      <c r="Q21">
        <v>21</v>
      </c>
      <c r="R21">
        <v>13</v>
      </c>
      <c r="S21">
        <v>20</v>
      </c>
      <c r="T21">
        <v>7</v>
      </c>
      <c r="U21">
        <v>19</v>
      </c>
      <c r="V21">
        <v>21</v>
      </c>
      <c r="W21">
        <v>12</v>
      </c>
      <c r="X21">
        <v>19</v>
      </c>
      <c r="Y21">
        <v>12</v>
      </c>
      <c r="Z21">
        <v>79</v>
      </c>
      <c r="AA21">
        <v>53</v>
      </c>
      <c r="AB21">
        <v>0.67088607594936711</v>
      </c>
      <c r="AC21" t="str">
        <f>IF(O21&gt;P21,"J","P")</f>
        <v>J</v>
      </c>
      <c r="AD21" t="str">
        <f>IF(M21&gt;N21,"T","F")</f>
        <v>T</v>
      </c>
      <c r="AE21" t="str">
        <f>CONCATENATE(C21,"-",D21)</f>
        <v>0-МАСКУЛ</v>
      </c>
    </row>
    <row r="22" spans="1:31" x14ac:dyDescent="0.25">
      <c r="A22" s="1">
        <v>42454</v>
      </c>
      <c r="B22" s="9" t="s">
        <v>36</v>
      </c>
      <c r="C22" s="5">
        <v>0</v>
      </c>
      <c r="D22" t="str">
        <f>IF(AB22&gt;1,"ФЕМИН","МАСКУЛ")</f>
        <v>МАСКУЛ</v>
      </c>
      <c r="E22">
        <v>0.5</v>
      </c>
      <c r="G22">
        <v>0.39473684210526316</v>
      </c>
      <c r="I22">
        <v>3</v>
      </c>
      <c r="J22">
        <v>25</v>
      </c>
      <c r="K22">
        <v>13</v>
      </c>
      <c r="L22">
        <v>15</v>
      </c>
      <c r="M22">
        <v>21</v>
      </c>
      <c r="N22">
        <v>3</v>
      </c>
      <c r="O22">
        <v>4</v>
      </c>
      <c r="P22">
        <v>25</v>
      </c>
      <c r="Q22">
        <v>16</v>
      </c>
      <c r="R22">
        <v>5</v>
      </c>
      <c r="S22">
        <v>16</v>
      </c>
      <c r="T22">
        <v>25</v>
      </c>
      <c r="U22">
        <v>25</v>
      </c>
      <c r="V22">
        <v>14</v>
      </c>
      <c r="W22">
        <v>19</v>
      </c>
      <c r="X22">
        <v>9</v>
      </c>
      <c r="Y22">
        <v>15</v>
      </c>
      <c r="Z22">
        <v>66</v>
      </c>
      <c r="AA22">
        <v>59</v>
      </c>
      <c r="AB22">
        <v>0.89393939393939392</v>
      </c>
      <c r="AC22" t="str">
        <f>IF(O22&gt;P22,"J","P")</f>
        <v>P</v>
      </c>
      <c r="AD22" t="str">
        <f>IF(M22&gt;N22,"T","F")</f>
        <v>T</v>
      </c>
      <c r="AE22" t="str">
        <f>CONCATENATE(C22,"-",D22)</f>
        <v>0-МАСКУЛ</v>
      </c>
    </row>
    <row r="23" spans="1:31" x14ac:dyDescent="0.25">
      <c r="A23" s="1">
        <v>42454</v>
      </c>
      <c r="B23" s="13" t="s">
        <v>105</v>
      </c>
      <c r="C23" s="6">
        <v>1</v>
      </c>
      <c r="D23" t="str">
        <f>IF(AB23&gt;1,"ФЕМИН","МАСКУЛ")</f>
        <v>МАСКУЛ</v>
      </c>
      <c r="E23">
        <v>0.47499999999999998</v>
      </c>
      <c r="G23">
        <v>0.52500000000000002</v>
      </c>
      <c r="I23">
        <v>8</v>
      </c>
      <c r="J23">
        <v>19</v>
      </c>
      <c r="K23">
        <v>7</v>
      </c>
      <c r="L23">
        <v>17</v>
      </c>
      <c r="M23">
        <v>24</v>
      </c>
      <c r="N23">
        <v>7</v>
      </c>
      <c r="O23">
        <v>8</v>
      </c>
      <c r="P23">
        <v>19</v>
      </c>
      <c r="Q23">
        <v>20</v>
      </c>
      <c r="R23">
        <v>10</v>
      </c>
      <c r="S23">
        <v>13</v>
      </c>
      <c r="T23">
        <v>17</v>
      </c>
      <c r="U23">
        <v>15</v>
      </c>
      <c r="V23">
        <v>17</v>
      </c>
      <c r="W23">
        <v>21</v>
      </c>
      <c r="X23">
        <v>18</v>
      </c>
      <c r="Y23">
        <v>13</v>
      </c>
      <c r="Z23">
        <v>66</v>
      </c>
      <c r="AA23">
        <v>57</v>
      </c>
      <c r="AB23">
        <v>0.86363636363636365</v>
      </c>
      <c r="AC23" t="str">
        <f>IF(O23&gt;P23,"J","P")</f>
        <v>P</v>
      </c>
      <c r="AD23" t="str">
        <f>IF(M23&gt;N23,"T","F")</f>
        <v>T</v>
      </c>
      <c r="AE23" t="str">
        <f>CONCATENATE(C23,"-",D23)</f>
        <v>1-МАСКУЛ</v>
      </c>
    </row>
    <row r="24" spans="1:31" x14ac:dyDescent="0.25">
      <c r="A24" s="1">
        <v>42461</v>
      </c>
      <c r="B24" s="14" t="s">
        <v>38</v>
      </c>
      <c r="C24" s="5">
        <v>0</v>
      </c>
      <c r="D24" t="str">
        <f>IF(AB24&gt;1,"ФЕМИН","МАСКУЛ")</f>
        <v>ФЕМИН</v>
      </c>
      <c r="E24">
        <v>0.5</v>
      </c>
      <c r="G24">
        <v>0.52500000000000002</v>
      </c>
      <c r="I24">
        <v>7</v>
      </c>
      <c r="J24">
        <v>22</v>
      </c>
      <c r="K24">
        <v>13</v>
      </c>
      <c r="L24">
        <v>16</v>
      </c>
      <c r="M24">
        <v>22</v>
      </c>
      <c r="N24">
        <v>3</v>
      </c>
      <c r="O24">
        <v>3</v>
      </c>
      <c r="P24">
        <v>28</v>
      </c>
      <c r="Q24">
        <v>11</v>
      </c>
      <c r="R24">
        <v>8</v>
      </c>
      <c r="S24">
        <v>16</v>
      </c>
      <c r="T24">
        <v>20</v>
      </c>
      <c r="U24">
        <v>21</v>
      </c>
      <c r="V24">
        <v>17</v>
      </c>
      <c r="W24">
        <v>18</v>
      </c>
      <c r="X24">
        <v>10</v>
      </c>
      <c r="Y24">
        <v>23</v>
      </c>
      <c r="Z24">
        <v>58</v>
      </c>
      <c r="AA24">
        <v>68</v>
      </c>
      <c r="AB24">
        <v>1.1724137931034482</v>
      </c>
      <c r="AC24" t="str">
        <f>IF(O24&gt;P24,"J","P")</f>
        <v>P</v>
      </c>
      <c r="AD24" t="str">
        <f>IF(M24&gt;N24,"T","F")</f>
        <v>T</v>
      </c>
      <c r="AE24" t="str">
        <f>CONCATENATE(C24,"-",D24)</f>
        <v>0-ФЕМИН</v>
      </c>
    </row>
    <row r="25" spans="1:31" x14ac:dyDescent="0.25">
      <c r="A25" s="1">
        <v>42461</v>
      </c>
      <c r="B25" s="14" t="s">
        <v>39</v>
      </c>
      <c r="C25" s="5">
        <v>0</v>
      </c>
      <c r="D25" t="str">
        <f>IF(AB25&gt;1,"ФЕМИН","МАСКУЛ")</f>
        <v>МАСКУЛ</v>
      </c>
      <c r="E25">
        <v>0.5</v>
      </c>
      <c r="G25">
        <v>0.55000000000000004</v>
      </c>
      <c r="I25">
        <v>18</v>
      </c>
      <c r="J25">
        <v>7</v>
      </c>
      <c r="K25">
        <v>17</v>
      </c>
      <c r="L25">
        <v>8</v>
      </c>
      <c r="M25">
        <v>24</v>
      </c>
      <c r="N25">
        <v>5</v>
      </c>
      <c r="O25">
        <v>17</v>
      </c>
      <c r="P25">
        <v>14</v>
      </c>
      <c r="Q25">
        <v>18</v>
      </c>
      <c r="R25">
        <v>15</v>
      </c>
      <c r="S25">
        <v>20</v>
      </c>
      <c r="T25">
        <v>11</v>
      </c>
      <c r="U25">
        <v>13</v>
      </c>
      <c r="V25">
        <v>11</v>
      </c>
      <c r="W25">
        <v>21</v>
      </c>
      <c r="X25">
        <v>19</v>
      </c>
      <c r="Y25">
        <v>16</v>
      </c>
      <c r="Z25">
        <v>70</v>
      </c>
      <c r="AA25">
        <v>53</v>
      </c>
      <c r="AB25">
        <v>0.75714285714285712</v>
      </c>
      <c r="AC25" t="str">
        <f>IF(O25&gt;P25,"J","P")</f>
        <v>J</v>
      </c>
      <c r="AD25" t="str">
        <f>IF(M25&gt;N25,"T","F")</f>
        <v>T</v>
      </c>
      <c r="AE25" t="str">
        <f>CONCATENATE(C25,"-",D25)</f>
        <v>0-МАСКУЛ</v>
      </c>
    </row>
    <row r="26" spans="1:31" x14ac:dyDescent="0.25">
      <c r="A26" s="1">
        <v>42461</v>
      </c>
      <c r="B26" s="14" t="s">
        <v>40</v>
      </c>
      <c r="C26" s="5">
        <v>0</v>
      </c>
      <c r="D26" t="str">
        <f>IF(AB26&gt;1,"ФЕМИН","МАСКУЛ")</f>
        <v>ФЕМИН</v>
      </c>
      <c r="E26">
        <v>0.5</v>
      </c>
      <c r="G26">
        <v>0.55000000000000004</v>
      </c>
      <c r="I26">
        <v>3</v>
      </c>
      <c r="J26">
        <v>25</v>
      </c>
      <c r="K26">
        <v>21</v>
      </c>
      <c r="L26">
        <v>10</v>
      </c>
      <c r="M26">
        <v>27</v>
      </c>
      <c r="N26">
        <v>2</v>
      </c>
      <c r="O26">
        <v>25</v>
      </c>
      <c r="P26">
        <v>5</v>
      </c>
      <c r="Q26">
        <v>18</v>
      </c>
      <c r="R26">
        <v>11</v>
      </c>
      <c r="S26">
        <v>12</v>
      </c>
      <c r="T26">
        <v>22</v>
      </c>
      <c r="U26">
        <v>18</v>
      </c>
      <c r="V26">
        <v>23</v>
      </c>
      <c r="W26">
        <v>10</v>
      </c>
      <c r="X26">
        <v>15</v>
      </c>
      <c r="Y26">
        <v>15</v>
      </c>
      <c r="Z26">
        <v>63</v>
      </c>
      <c r="AA26">
        <v>71</v>
      </c>
      <c r="AB26">
        <v>1.126984126984127</v>
      </c>
      <c r="AC26" t="str">
        <f>IF(O26&gt;P26,"J","P")</f>
        <v>J</v>
      </c>
      <c r="AD26" t="str">
        <f>IF(M26&gt;N26,"T","F")</f>
        <v>T</v>
      </c>
      <c r="AE26" t="str">
        <f>CONCATENATE(C26,"-",D26)</f>
        <v>0-ФЕМИН</v>
      </c>
    </row>
    <row r="27" spans="1:31" x14ac:dyDescent="0.25">
      <c r="A27" s="1">
        <v>42461</v>
      </c>
      <c r="B27" s="14" t="s">
        <v>41</v>
      </c>
      <c r="C27" s="5">
        <v>0</v>
      </c>
      <c r="D27" t="str">
        <f>IF(AB27&gt;1,"ФЕМИН","МАСКУЛ")</f>
        <v>ФЕМИН</v>
      </c>
      <c r="E27">
        <v>0.55000000000000004</v>
      </c>
      <c r="G27">
        <v>0.55000000000000004</v>
      </c>
      <c r="I27">
        <v>10</v>
      </c>
      <c r="J27">
        <v>18</v>
      </c>
      <c r="K27">
        <v>10</v>
      </c>
      <c r="L27">
        <v>13</v>
      </c>
      <c r="M27">
        <v>14</v>
      </c>
      <c r="N27">
        <v>10</v>
      </c>
      <c r="O27">
        <v>18</v>
      </c>
      <c r="P27">
        <v>10</v>
      </c>
      <c r="Q27">
        <v>14</v>
      </c>
      <c r="R27">
        <v>19</v>
      </c>
      <c r="S27">
        <v>23</v>
      </c>
      <c r="T27">
        <v>17</v>
      </c>
      <c r="U27">
        <v>14</v>
      </c>
      <c r="V27">
        <v>19</v>
      </c>
      <c r="W27">
        <v>11</v>
      </c>
      <c r="X27">
        <v>13</v>
      </c>
      <c r="Y27">
        <v>14</v>
      </c>
      <c r="Z27">
        <v>64</v>
      </c>
      <c r="AA27">
        <v>69</v>
      </c>
      <c r="AB27">
        <v>1.078125</v>
      </c>
      <c r="AC27" t="str">
        <f>IF(O27&gt;P27,"J","P")</f>
        <v>J</v>
      </c>
      <c r="AD27" t="str">
        <f>IF(M27&gt;N27,"T","F")</f>
        <v>T</v>
      </c>
      <c r="AE27" t="str">
        <f>CONCATENATE(C27,"-",D27)</f>
        <v>0-ФЕМИН</v>
      </c>
    </row>
    <row r="28" spans="1:31" x14ac:dyDescent="0.25">
      <c r="A28" s="1">
        <v>42461</v>
      </c>
      <c r="B28" s="14" t="s">
        <v>42</v>
      </c>
      <c r="C28" s="5">
        <v>0</v>
      </c>
      <c r="D28" t="str">
        <f>IF(AB28&gt;1,"ФЕМИН","МАСКУЛ")</f>
        <v>МАСКУЛ</v>
      </c>
      <c r="E28">
        <v>0.39473684210526316</v>
      </c>
      <c r="G28">
        <v>0.55000000000000004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C28" t="str">
        <f>IF(O28&gt;P28,"J","P")</f>
        <v>P</v>
      </c>
      <c r="AD28" t="str">
        <f>IF(M28&gt;N28,"T","F")</f>
        <v>F</v>
      </c>
      <c r="AE28" t="str">
        <f>CONCATENATE(C28,"-",D28)</f>
        <v>0-МАСКУЛ</v>
      </c>
    </row>
    <row r="29" spans="1:31" x14ac:dyDescent="0.25">
      <c r="A29" s="1">
        <v>42461</v>
      </c>
      <c r="B29" s="14" t="s">
        <v>43</v>
      </c>
      <c r="C29" s="5">
        <v>1</v>
      </c>
      <c r="D29" t="str">
        <f>IF(AB29&gt;1,"ФЕМИН","МАСКУЛ")</f>
        <v>ФЕМИН</v>
      </c>
      <c r="E29">
        <v>0.55000000000000004</v>
      </c>
      <c r="G29">
        <v>0.55000000000000004</v>
      </c>
      <c r="I29">
        <v>3</v>
      </c>
      <c r="J29">
        <v>26</v>
      </c>
      <c r="K29">
        <v>21</v>
      </c>
      <c r="L29">
        <v>8</v>
      </c>
      <c r="M29">
        <v>13</v>
      </c>
      <c r="N29">
        <v>9</v>
      </c>
      <c r="O29">
        <v>25</v>
      </c>
      <c r="P29">
        <v>3</v>
      </c>
      <c r="Q29">
        <v>15</v>
      </c>
      <c r="R29">
        <v>10</v>
      </c>
      <c r="S29">
        <v>18</v>
      </c>
      <c r="T29">
        <v>16</v>
      </c>
      <c r="U29">
        <v>22</v>
      </c>
      <c r="V29">
        <v>21</v>
      </c>
      <c r="W29">
        <v>13</v>
      </c>
      <c r="X29">
        <v>10</v>
      </c>
      <c r="Y29">
        <v>19</v>
      </c>
      <c r="Z29">
        <v>65</v>
      </c>
      <c r="AA29">
        <v>66</v>
      </c>
      <c r="AB29">
        <v>1.0153846153846153</v>
      </c>
      <c r="AC29" t="str">
        <f>IF(O29&gt;P29,"J","P")</f>
        <v>J</v>
      </c>
      <c r="AD29" t="str">
        <f>IF(M29&gt;N29,"T","F")</f>
        <v>T</v>
      </c>
      <c r="AE29" t="str">
        <f>CONCATENATE(C29,"-",D29)</f>
        <v>1-ФЕМИН</v>
      </c>
    </row>
    <row r="30" spans="1:31" x14ac:dyDescent="0.25">
      <c r="A30" s="1">
        <v>42461</v>
      </c>
      <c r="B30" s="14" t="s">
        <v>44</v>
      </c>
      <c r="C30" s="5">
        <v>1</v>
      </c>
      <c r="D30" t="str">
        <f>IF(AB30&gt;1,"ФЕМИН","МАСКУЛ")</f>
        <v>ФЕМИН</v>
      </c>
      <c r="E30">
        <v>0.55000000000000004</v>
      </c>
      <c r="G30">
        <v>0.55000000000000004</v>
      </c>
      <c r="I30">
        <v>9</v>
      </c>
      <c r="J30">
        <v>19</v>
      </c>
      <c r="K30">
        <v>15</v>
      </c>
      <c r="L30">
        <v>12</v>
      </c>
      <c r="M30">
        <v>14</v>
      </c>
      <c r="N30">
        <v>8</v>
      </c>
      <c r="O30">
        <v>24</v>
      </c>
      <c r="P30">
        <v>7</v>
      </c>
      <c r="Q30">
        <v>20</v>
      </c>
      <c r="R30">
        <v>10</v>
      </c>
      <c r="S30">
        <v>16</v>
      </c>
      <c r="T30">
        <v>25</v>
      </c>
      <c r="U30">
        <v>18</v>
      </c>
      <c r="V30">
        <v>20</v>
      </c>
      <c r="W30">
        <v>13</v>
      </c>
      <c r="X30">
        <v>6</v>
      </c>
      <c r="Y30">
        <v>16</v>
      </c>
      <c r="Z30">
        <v>60</v>
      </c>
      <c r="AA30">
        <v>71</v>
      </c>
      <c r="AB30">
        <v>1.1833333333333333</v>
      </c>
      <c r="AC30" t="str">
        <f>IF(O30&gt;P30,"J","P")</f>
        <v>J</v>
      </c>
      <c r="AD30" t="str">
        <f>IF(M30&gt;N30,"T","F")</f>
        <v>T</v>
      </c>
      <c r="AE30" t="str">
        <f>CONCATENATE(C30,"-",D30)</f>
        <v>1-ФЕМИН</v>
      </c>
    </row>
    <row r="31" spans="1:31" x14ac:dyDescent="0.25">
      <c r="A31" s="1">
        <v>42461</v>
      </c>
      <c r="B31" s="14" t="s">
        <v>45</v>
      </c>
      <c r="C31" s="5">
        <v>1</v>
      </c>
      <c r="D31" t="str">
        <f>IF(AB31&gt;1,"ФЕМИН","МАСКУЛ")</f>
        <v>ФЕМИН</v>
      </c>
      <c r="E31">
        <v>0.55000000000000004</v>
      </c>
      <c r="G31">
        <v>0.55000000000000004</v>
      </c>
      <c r="I31">
        <v>4</v>
      </c>
      <c r="J31">
        <v>26</v>
      </c>
      <c r="K31">
        <v>6</v>
      </c>
      <c r="L31">
        <v>18</v>
      </c>
      <c r="M31">
        <v>20</v>
      </c>
      <c r="N31">
        <v>5</v>
      </c>
      <c r="O31">
        <v>3</v>
      </c>
      <c r="P31">
        <v>25</v>
      </c>
      <c r="Q31">
        <v>11</v>
      </c>
      <c r="R31">
        <v>14</v>
      </c>
      <c r="S31">
        <v>15</v>
      </c>
      <c r="T31">
        <v>22</v>
      </c>
      <c r="U31">
        <v>15</v>
      </c>
      <c r="V31">
        <v>15</v>
      </c>
      <c r="W31">
        <v>19</v>
      </c>
      <c r="X31">
        <v>13</v>
      </c>
      <c r="Y31">
        <v>20</v>
      </c>
      <c r="Z31">
        <v>54</v>
      </c>
      <c r="AA31">
        <v>71</v>
      </c>
      <c r="AB31">
        <v>1.3148148148148149</v>
      </c>
      <c r="AC31" t="str">
        <f>IF(O31&gt;P31,"J","P")</f>
        <v>P</v>
      </c>
      <c r="AD31" t="str">
        <f>IF(M31&gt;N31,"T","F")</f>
        <v>T</v>
      </c>
      <c r="AE31" t="str">
        <f>CONCATENATE(C31,"-",D31)</f>
        <v>1-ФЕМИН</v>
      </c>
    </row>
    <row r="32" spans="1:31" x14ac:dyDescent="0.25">
      <c r="A32" s="1">
        <v>42461</v>
      </c>
      <c r="B32" s="14" t="s">
        <v>46</v>
      </c>
      <c r="C32" s="5">
        <v>0</v>
      </c>
      <c r="D32" t="str">
        <f>IF(AB32&gt;1,"ФЕМИН","МАСКУЛ")</f>
        <v>МАСКУЛ</v>
      </c>
      <c r="E32">
        <v>0.55000000000000004</v>
      </c>
      <c r="G32">
        <v>0.55000000000000004</v>
      </c>
      <c r="I32">
        <v>21</v>
      </c>
      <c r="J32">
        <v>6</v>
      </c>
      <c r="K32">
        <v>15</v>
      </c>
      <c r="L32">
        <v>11</v>
      </c>
      <c r="M32">
        <v>14</v>
      </c>
      <c r="N32">
        <v>9</v>
      </c>
      <c r="O32">
        <v>8</v>
      </c>
      <c r="P32">
        <v>20</v>
      </c>
      <c r="Q32">
        <v>13</v>
      </c>
      <c r="R32">
        <v>18</v>
      </c>
      <c r="S32">
        <v>18</v>
      </c>
      <c r="T32">
        <v>11</v>
      </c>
      <c r="U32">
        <v>16</v>
      </c>
      <c r="V32">
        <v>10</v>
      </c>
      <c r="W32">
        <v>23</v>
      </c>
      <c r="X32">
        <v>22</v>
      </c>
      <c r="Y32">
        <v>13</v>
      </c>
      <c r="Z32">
        <v>69</v>
      </c>
      <c r="AA32">
        <v>52</v>
      </c>
      <c r="AB32">
        <v>0.75362318840579712</v>
      </c>
      <c r="AC32" t="str">
        <f>IF(O32&gt;P32,"J","P")</f>
        <v>P</v>
      </c>
      <c r="AD32" t="str">
        <f>IF(M32&gt;N32,"T","F")</f>
        <v>T</v>
      </c>
      <c r="AE32" t="str">
        <f>CONCATENATE(C32,"-",D32)</f>
        <v>0-МАСКУЛ</v>
      </c>
    </row>
    <row r="33" spans="1:31" x14ac:dyDescent="0.25">
      <c r="A33" s="1">
        <v>42461</v>
      </c>
      <c r="B33" s="14" t="s">
        <v>47</v>
      </c>
      <c r="C33" s="5">
        <v>1</v>
      </c>
      <c r="D33" t="str">
        <f>IF(AB33&gt;1,"ФЕМИН","МАСКУЛ")</f>
        <v>МАСКУЛ</v>
      </c>
      <c r="E33">
        <v>0.72</v>
      </c>
      <c r="G33">
        <v>0.70833333333333337</v>
      </c>
      <c r="I33">
        <v>11</v>
      </c>
      <c r="J33">
        <v>16</v>
      </c>
      <c r="K33">
        <v>5</v>
      </c>
      <c r="L33">
        <v>19</v>
      </c>
      <c r="M33">
        <v>25</v>
      </c>
      <c r="N33">
        <v>5</v>
      </c>
      <c r="O33">
        <v>0</v>
      </c>
      <c r="P33">
        <v>30</v>
      </c>
      <c r="Q33">
        <v>19</v>
      </c>
      <c r="R33">
        <v>7</v>
      </c>
      <c r="S33">
        <v>15</v>
      </c>
      <c r="T33">
        <v>13</v>
      </c>
      <c r="U33">
        <v>20</v>
      </c>
      <c r="V33">
        <v>14</v>
      </c>
      <c r="W33">
        <v>24</v>
      </c>
      <c r="X33">
        <v>18</v>
      </c>
      <c r="Y33">
        <v>14</v>
      </c>
      <c r="Z33">
        <v>72</v>
      </c>
      <c r="AA33">
        <v>48</v>
      </c>
      <c r="AB33">
        <v>0.66666666666666663</v>
      </c>
      <c r="AC33" t="str">
        <f>IF(O33&gt;P33,"J","P")</f>
        <v>P</v>
      </c>
      <c r="AD33" t="str">
        <f>IF(M33&gt;N33,"T","F")</f>
        <v>T</v>
      </c>
      <c r="AE33" t="str">
        <f>CONCATENATE(C33,"-",D33)</f>
        <v>1-МАСКУЛ</v>
      </c>
    </row>
    <row r="34" spans="1:31" x14ac:dyDescent="0.25">
      <c r="A34" s="2">
        <v>42461</v>
      </c>
      <c r="B34" s="15" t="s">
        <v>48</v>
      </c>
      <c r="C34" s="6">
        <v>0</v>
      </c>
      <c r="D34" t="str">
        <f>IF(AB34&gt;1,"ФЕМИН","МАСКУЛ")</f>
        <v>МАСКУЛ</v>
      </c>
      <c r="E34">
        <v>0.55000000000000004</v>
      </c>
      <c r="G34">
        <v>0.47499999999999998</v>
      </c>
      <c r="I34">
        <v>4</v>
      </c>
      <c r="J34">
        <v>24</v>
      </c>
      <c r="K34">
        <v>14</v>
      </c>
      <c r="L34">
        <v>19</v>
      </c>
      <c r="M34">
        <v>31</v>
      </c>
      <c r="N34">
        <v>2</v>
      </c>
      <c r="O34">
        <v>25</v>
      </c>
      <c r="P34">
        <v>5</v>
      </c>
      <c r="Q34">
        <v>25</v>
      </c>
      <c r="R34">
        <v>10</v>
      </c>
      <c r="S34">
        <v>16</v>
      </c>
      <c r="T34">
        <v>19</v>
      </c>
      <c r="U34">
        <v>19</v>
      </c>
      <c r="V34">
        <v>24</v>
      </c>
      <c r="W34">
        <v>3</v>
      </c>
      <c r="X34">
        <v>14</v>
      </c>
      <c r="Y34">
        <v>14</v>
      </c>
      <c r="Z34">
        <v>74</v>
      </c>
      <c r="AA34">
        <v>67</v>
      </c>
      <c r="AB34">
        <v>0.90540540540540537</v>
      </c>
      <c r="AC34" t="str">
        <f>IF(O34&gt;P34,"J","P")</f>
        <v>J</v>
      </c>
      <c r="AD34" t="str">
        <f>IF(M34&gt;N34,"T","F")</f>
        <v>T</v>
      </c>
      <c r="AE34" t="str">
        <f>CONCATENATE(C34,"-",D34)</f>
        <v>0-МАСКУЛ</v>
      </c>
    </row>
    <row r="35" spans="1:31" x14ac:dyDescent="0.25">
      <c r="A35" s="1">
        <v>42475</v>
      </c>
      <c r="B35" s="18" t="s">
        <v>49</v>
      </c>
      <c r="C35" s="7">
        <v>1</v>
      </c>
      <c r="D35" t="str">
        <f>IF(AB35&gt;1,"ФЕМИН","МАСКУЛ")</f>
        <v>МАСКУЛ</v>
      </c>
      <c r="E35">
        <v>0.5</v>
      </c>
      <c r="F35">
        <v>0.6</v>
      </c>
      <c r="G35">
        <v>0.55000000000000004</v>
      </c>
      <c r="H35">
        <v>0.6</v>
      </c>
      <c r="I35">
        <v>15</v>
      </c>
      <c r="J35">
        <v>13</v>
      </c>
      <c r="K35">
        <v>11</v>
      </c>
      <c r="L35">
        <v>13</v>
      </c>
      <c r="M35">
        <v>19</v>
      </c>
      <c r="N35">
        <v>9</v>
      </c>
      <c r="O35">
        <v>10</v>
      </c>
      <c r="P35">
        <v>19</v>
      </c>
      <c r="Q35">
        <v>15</v>
      </c>
      <c r="R35">
        <v>17</v>
      </c>
      <c r="S35">
        <v>15</v>
      </c>
      <c r="T35">
        <v>16</v>
      </c>
      <c r="U35">
        <v>17</v>
      </c>
      <c r="V35">
        <v>14</v>
      </c>
      <c r="W35">
        <v>25</v>
      </c>
      <c r="X35">
        <v>14</v>
      </c>
      <c r="Y35">
        <v>11</v>
      </c>
      <c r="Z35">
        <v>61</v>
      </c>
      <c r="AA35">
        <v>58</v>
      </c>
      <c r="AB35">
        <v>0.95081967213114749</v>
      </c>
      <c r="AC35" t="str">
        <f>IF(O35&gt;P35,"J","P")</f>
        <v>P</v>
      </c>
      <c r="AD35" t="str">
        <f>IF(M35&gt;N35,"T","F")</f>
        <v>T</v>
      </c>
      <c r="AE35" t="str">
        <f>CONCATENATE(C35,"-",D35)</f>
        <v>1-МАСКУЛ</v>
      </c>
    </row>
    <row r="36" spans="1:31" x14ac:dyDescent="0.25">
      <c r="A36" s="4">
        <v>42475</v>
      </c>
      <c r="B36" s="18" t="s">
        <v>50</v>
      </c>
      <c r="C36" s="7">
        <v>0</v>
      </c>
      <c r="D36" t="str">
        <f>IF(AB36&gt;1,"ФЕМИН","МАСКУЛ")</f>
        <v>МАСКУЛ</v>
      </c>
      <c r="E36">
        <v>0.5</v>
      </c>
      <c r="F36">
        <v>0.55000000000000004</v>
      </c>
      <c r="G36">
        <v>0.55000000000000004</v>
      </c>
      <c r="H36">
        <v>0.55000000000000004</v>
      </c>
      <c r="I36">
        <v>0</v>
      </c>
      <c r="J36">
        <v>26</v>
      </c>
      <c r="K36">
        <v>17</v>
      </c>
      <c r="L36">
        <v>6</v>
      </c>
      <c r="M36">
        <v>13</v>
      </c>
      <c r="N36">
        <v>9</v>
      </c>
      <c r="O36">
        <v>3</v>
      </c>
      <c r="P36">
        <v>26</v>
      </c>
      <c r="Q36">
        <v>15</v>
      </c>
      <c r="R36">
        <v>6</v>
      </c>
      <c r="S36">
        <v>17</v>
      </c>
      <c r="T36">
        <v>21</v>
      </c>
      <c r="U36">
        <v>19</v>
      </c>
      <c r="V36">
        <v>15</v>
      </c>
      <c r="W36">
        <v>19</v>
      </c>
      <c r="X36">
        <v>13</v>
      </c>
      <c r="Y36">
        <v>19</v>
      </c>
      <c r="Z36">
        <v>64</v>
      </c>
      <c r="AA36">
        <v>61</v>
      </c>
      <c r="AB36">
        <v>0.953125</v>
      </c>
      <c r="AC36" t="str">
        <f>IF(O36&gt;P36,"J","P")</f>
        <v>P</v>
      </c>
      <c r="AD36" t="str">
        <f>IF(M36&gt;N36,"T","F")</f>
        <v>T</v>
      </c>
      <c r="AE36" t="str">
        <f>CONCATENATE(C36,"-",D36)</f>
        <v>0-МАСКУЛ</v>
      </c>
    </row>
    <row r="37" spans="1:31" x14ac:dyDescent="0.25">
      <c r="A37" s="4">
        <v>42475</v>
      </c>
      <c r="B37" s="18" t="s">
        <v>51</v>
      </c>
      <c r="C37" s="7">
        <v>0</v>
      </c>
      <c r="D37" t="str">
        <f>IF(AB37&gt;1,"ФЕМИН","МАСКУЛ")</f>
        <v>ФЕМИН</v>
      </c>
      <c r="E37">
        <v>0.6</v>
      </c>
      <c r="F37">
        <v>0.52941176470588236</v>
      </c>
      <c r="G37">
        <v>0.55000000000000004</v>
      </c>
      <c r="H37">
        <v>0.55000000000000004</v>
      </c>
      <c r="I37">
        <v>19</v>
      </c>
      <c r="J37">
        <v>7</v>
      </c>
      <c r="K37">
        <v>19</v>
      </c>
      <c r="L37">
        <v>8</v>
      </c>
      <c r="M37">
        <v>9</v>
      </c>
      <c r="N37">
        <v>13</v>
      </c>
      <c r="O37">
        <v>22</v>
      </c>
      <c r="P37">
        <v>6</v>
      </c>
      <c r="Q37">
        <v>9</v>
      </c>
      <c r="R37">
        <v>21</v>
      </c>
      <c r="S37">
        <v>19</v>
      </c>
      <c r="T37">
        <v>17</v>
      </c>
      <c r="U37">
        <v>9</v>
      </c>
      <c r="V37">
        <v>14</v>
      </c>
      <c r="W37">
        <v>25</v>
      </c>
      <c r="X37">
        <v>17</v>
      </c>
      <c r="Y37">
        <v>13</v>
      </c>
      <c r="Z37">
        <v>54</v>
      </c>
      <c r="AA37">
        <v>65</v>
      </c>
      <c r="AB37">
        <v>1.2037037037037037</v>
      </c>
      <c r="AC37" t="str">
        <f>IF(O37&gt;P37,"J","P")</f>
        <v>J</v>
      </c>
      <c r="AD37" t="str">
        <f>IF(M37&gt;N37,"T","F")</f>
        <v>F</v>
      </c>
      <c r="AE37" t="str">
        <f>CONCATENATE(C37,"-",D37)</f>
        <v>0-ФЕМИН</v>
      </c>
    </row>
    <row r="38" spans="1:31" x14ac:dyDescent="0.25">
      <c r="A38" s="4">
        <v>42475</v>
      </c>
      <c r="B38" s="11" t="s">
        <v>52</v>
      </c>
      <c r="C38" s="7">
        <v>0</v>
      </c>
      <c r="D38" t="str">
        <f>IF(AB38&gt;1,"ФЕМИН","МАСКУЛ")</f>
        <v>ФЕМИН</v>
      </c>
      <c r="E38">
        <v>0.2857142857142857</v>
      </c>
      <c r="F38">
        <v>0.5</v>
      </c>
      <c r="G38">
        <v>0.5</v>
      </c>
      <c r="H38">
        <v>0.55000000000000004</v>
      </c>
      <c r="I38">
        <v>9</v>
      </c>
      <c r="J38">
        <v>20</v>
      </c>
      <c r="K38">
        <v>16</v>
      </c>
      <c r="L38">
        <v>10</v>
      </c>
      <c r="M38">
        <v>10</v>
      </c>
      <c r="N38">
        <v>10</v>
      </c>
      <c r="O38">
        <v>24</v>
      </c>
      <c r="P38">
        <v>4</v>
      </c>
      <c r="Q38">
        <v>15</v>
      </c>
      <c r="R38">
        <v>20</v>
      </c>
      <c r="S38">
        <v>16</v>
      </c>
      <c r="T38">
        <v>16</v>
      </c>
      <c r="U38">
        <v>14</v>
      </c>
      <c r="V38">
        <v>20</v>
      </c>
      <c r="W38">
        <v>8</v>
      </c>
      <c r="X38">
        <v>12</v>
      </c>
      <c r="Y38">
        <v>23</v>
      </c>
      <c r="Z38">
        <v>57</v>
      </c>
      <c r="AA38">
        <v>79</v>
      </c>
      <c r="AB38">
        <v>1.3859649122807018</v>
      </c>
      <c r="AC38" t="str">
        <f>IF(O38&gt;P38,"J","P")</f>
        <v>J</v>
      </c>
      <c r="AD38" t="str">
        <f>IF(M38&gt;N38,"T","F")</f>
        <v>F</v>
      </c>
      <c r="AE38" t="str">
        <f>CONCATENATE(C38,"-",D38)</f>
        <v>0-ФЕМИН</v>
      </c>
    </row>
    <row r="39" spans="1:31" x14ac:dyDescent="0.25">
      <c r="A39" s="4">
        <v>42475</v>
      </c>
      <c r="B39" s="11" t="s">
        <v>53</v>
      </c>
      <c r="C39" s="7">
        <v>0</v>
      </c>
      <c r="D39" t="str">
        <f>IF(AB39&gt;1,"ФЕМИН","МАСКУЛ")</f>
        <v>ФЕМИН</v>
      </c>
      <c r="E39">
        <v>0.61111111111111116</v>
      </c>
      <c r="F39">
        <v>0.7</v>
      </c>
      <c r="G39">
        <v>0.55000000000000004</v>
      </c>
      <c r="H39">
        <v>0.55000000000000004</v>
      </c>
      <c r="I39">
        <v>21</v>
      </c>
      <c r="J39">
        <v>8</v>
      </c>
      <c r="K39">
        <v>3</v>
      </c>
      <c r="L39">
        <v>21</v>
      </c>
      <c r="M39">
        <v>8</v>
      </c>
      <c r="N39">
        <v>14</v>
      </c>
      <c r="O39">
        <v>23</v>
      </c>
      <c r="P39">
        <v>2</v>
      </c>
      <c r="Q39">
        <v>12</v>
      </c>
      <c r="R39">
        <v>20</v>
      </c>
      <c r="S39">
        <v>14</v>
      </c>
      <c r="T39">
        <v>16</v>
      </c>
      <c r="U39">
        <v>13</v>
      </c>
      <c r="V39">
        <v>19</v>
      </c>
      <c r="W39">
        <v>19</v>
      </c>
      <c r="X39">
        <v>14</v>
      </c>
      <c r="Y39">
        <v>17</v>
      </c>
      <c r="Z39">
        <v>53</v>
      </c>
      <c r="AA39">
        <v>72</v>
      </c>
      <c r="AB39">
        <v>1.3584905660377358</v>
      </c>
      <c r="AC39" t="str">
        <f>IF(O39&gt;P39,"J","P")</f>
        <v>J</v>
      </c>
      <c r="AD39" t="str">
        <f>IF(M39&gt;N39,"T","F")</f>
        <v>F</v>
      </c>
      <c r="AE39" t="str">
        <f>CONCATENATE(C39,"-",D39)</f>
        <v>0-ФЕМИН</v>
      </c>
    </row>
    <row r="40" spans="1:31" x14ac:dyDescent="0.25">
      <c r="A40" s="4">
        <v>42475</v>
      </c>
      <c r="B40" s="18" t="s">
        <v>54</v>
      </c>
      <c r="C40" s="7">
        <v>0</v>
      </c>
      <c r="D40" t="str">
        <f>IF(AB40&gt;1,"ФЕМИН","МАСКУЛ")</f>
        <v>МАСКУЛ</v>
      </c>
      <c r="E40">
        <v>0.9375</v>
      </c>
      <c r="F40">
        <v>0.875</v>
      </c>
      <c r="G40">
        <v>0.55000000000000004</v>
      </c>
      <c r="H40">
        <v>0.55000000000000004</v>
      </c>
      <c r="I40">
        <v>19</v>
      </c>
      <c r="J40">
        <v>7</v>
      </c>
      <c r="K40">
        <v>13</v>
      </c>
      <c r="L40">
        <v>10</v>
      </c>
      <c r="M40">
        <v>22</v>
      </c>
      <c r="N40">
        <v>2</v>
      </c>
      <c r="O40">
        <v>24</v>
      </c>
      <c r="P40">
        <v>2</v>
      </c>
      <c r="Q40">
        <v>18</v>
      </c>
      <c r="R40">
        <v>14</v>
      </c>
      <c r="S40">
        <v>17</v>
      </c>
      <c r="T40">
        <v>15</v>
      </c>
      <c r="U40">
        <v>13</v>
      </c>
      <c r="V40">
        <v>12</v>
      </c>
      <c r="W40">
        <v>17</v>
      </c>
      <c r="X40">
        <v>17</v>
      </c>
      <c r="Y40">
        <v>21</v>
      </c>
      <c r="Z40">
        <v>65</v>
      </c>
      <c r="AA40">
        <v>62</v>
      </c>
      <c r="AB40">
        <v>0.9538461538461539</v>
      </c>
      <c r="AC40" t="str">
        <f>IF(O40&gt;P40,"J","P")</f>
        <v>J</v>
      </c>
      <c r="AD40" t="str">
        <f>IF(M40&gt;N40,"T","F")</f>
        <v>T</v>
      </c>
      <c r="AE40" t="str">
        <f>CONCATENATE(C40,"-",D40)</f>
        <v>0-МАСКУЛ</v>
      </c>
    </row>
    <row r="41" spans="1:31" x14ac:dyDescent="0.25">
      <c r="A41" s="4">
        <v>42475</v>
      </c>
      <c r="B41" s="18" t="s">
        <v>55</v>
      </c>
      <c r="C41" s="7">
        <v>0</v>
      </c>
      <c r="D41" t="str">
        <f>IF(AB41&gt;1,"ФЕМИН","МАСКУЛ")</f>
        <v>МАСКУЛ</v>
      </c>
      <c r="E41">
        <v>0.55000000000000004</v>
      </c>
      <c r="F41">
        <v>0.6</v>
      </c>
      <c r="G41">
        <v>0.6</v>
      </c>
      <c r="H41">
        <v>0.65</v>
      </c>
      <c r="I41">
        <v>22</v>
      </c>
      <c r="J41">
        <v>7</v>
      </c>
      <c r="K41">
        <v>21</v>
      </c>
      <c r="L41">
        <v>7</v>
      </c>
      <c r="M41">
        <v>27</v>
      </c>
      <c r="N41">
        <v>1</v>
      </c>
      <c r="O41">
        <v>28</v>
      </c>
      <c r="P41">
        <v>1</v>
      </c>
      <c r="Q41">
        <v>27</v>
      </c>
      <c r="R41">
        <v>12</v>
      </c>
      <c r="S41">
        <v>20</v>
      </c>
      <c r="T41">
        <v>8</v>
      </c>
      <c r="U41">
        <v>14</v>
      </c>
      <c r="V41">
        <v>15</v>
      </c>
      <c r="W41">
        <v>13</v>
      </c>
      <c r="X41">
        <v>24</v>
      </c>
      <c r="Y41">
        <v>11</v>
      </c>
      <c r="Z41">
        <v>85</v>
      </c>
      <c r="AA41">
        <v>46</v>
      </c>
      <c r="AB41">
        <v>0.54117647058823526</v>
      </c>
      <c r="AC41" t="str">
        <f>IF(O41&gt;P41,"J","P")</f>
        <v>J</v>
      </c>
      <c r="AD41" t="str">
        <f>IF(M41&gt;N41,"T","F")</f>
        <v>T</v>
      </c>
      <c r="AE41" t="str">
        <f>CONCATENATE(C41,"-",D41)</f>
        <v>0-МАСКУЛ</v>
      </c>
    </row>
    <row r="42" spans="1:31" x14ac:dyDescent="0.25">
      <c r="A42" s="4">
        <v>42475</v>
      </c>
      <c r="B42" s="11" t="s">
        <v>106</v>
      </c>
      <c r="C42" s="7">
        <v>0</v>
      </c>
      <c r="D42" t="str">
        <f>IF(AB42&gt;1,"ФЕМИН","МАСКУЛ")</f>
        <v>ФЕМИН</v>
      </c>
      <c r="E42" t="e">
        <v>#DIV/0!</v>
      </c>
      <c r="F42">
        <v>0.3</v>
      </c>
      <c r="G42">
        <v>0.3</v>
      </c>
      <c r="H42">
        <v>0.35</v>
      </c>
      <c r="I42">
        <v>7</v>
      </c>
      <c r="J42">
        <v>19</v>
      </c>
      <c r="K42">
        <v>19</v>
      </c>
      <c r="L42">
        <v>8</v>
      </c>
      <c r="M42">
        <v>28</v>
      </c>
      <c r="N42">
        <v>3</v>
      </c>
      <c r="O42">
        <v>16</v>
      </c>
      <c r="P42">
        <v>10</v>
      </c>
      <c r="Q42">
        <v>20</v>
      </c>
      <c r="R42">
        <v>14</v>
      </c>
      <c r="S42">
        <v>13</v>
      </c>
      <c r="T42">
        <v>17</v>
      </c>
      <c r="U42">
        <v>15</v>
      </c>
      <c r="V42">
        <v>18</v>
      </c>
      <c r="W42">
        <v>13</v>
      </c>
      <c r="X42">
        <v>16</v>
      </c>
      <c r="Y42">
        <v>18</v>
      </c>
      <c r="Z42">
        <v>64</v>
      </c>
      <c r="AA42">
        <v>67</v>
      </c>
      <c r="AB42">
        <v>1.046875</v>
      </c>
      <c r="AC42" t="str">
        <f>IF(O42&gt;P42,"J","P")</f>
        <v>J</v>
      </c>
      <c r="AD42" t="str">
        <f>IF(M42&gt;N42,"T","F")</f>
        <v>T</v>
      </c>
      <c r="AE42" t="str">
        <f>CONCATENATE(C42,"-",D42)</f>
        <v>0-ФЕМИН</v>
      </c>
    </row>
    <row r="43" spans="1:31" x14ac:dyDescent="0.25">
      <c r="A43" s="4">
        <v>42475</v>
      </c>
      <c r="B43" s="11" t="s">
        <v>57</v>
      </c>
      <c r="C43" s="7">
        <v>1</v>
      </c>
      <c r="D43" t="str">
        <f>IF(AB43&gt;1,"ФЕМИН","МАСКУЛ")</f>
        <v>ФЕМИН</v>
      </c>
      <c r="E43">
        <v>0.33333333333333331</v>
      </c>
      <c r="F43">
        <v>0.65</v>
      </c>
      <c r="G43">
        <v>0.6</v>
      </c>
      <c r="H43">
        <v>0.55000000000000004</v>
      </c>
      <c r="I43">
        <v>13</v>
      </c>
      <c r="J43">
        <v>14</v>
      </c>
      <c r="K43">
        <v>5</v>
      </c>
      <c r="L43">
        <v>23</v>
      </c>
      <c r="M43">
        <v>18</v>
      </c>
      <c r="N43">
        <v>5</v>
      </c>
      <c r="O43">
        <v>2</v>
      </c>
      <c r="P43">
        <v>27</v>
      </c>
      <c r="Q43">
        <v>15</v>
      </c>
      <c r="R43">
        <v>10</v>
      </c>
      <c r="S43">
        <v>15</v>
      </c>
      <c r="T43">
        <v>19</v>
      </c>
      <c r="U43">
        <v>15</v>
      </c>
      <c r="V43">
        <v>14</v>
      </c>
      <c r="W43">
        <v>21</v>
      </c>
      <c r="X43">
        <v>16</v>
      </c>
      <c r="Y43">
        <v>19</v>
      </c>
      <c r="Z43">
        <v>61</v>
      </c>
      <c r="AA43">
        <v>62</v>
      </c>
      <c r="AB43">
        <v>1.0163934426229508</v>
      </c>
      <c r="AC43" t="str">
        <f>IF(O43&gt;P43,"J","P")</f>
        <v>P</v>
      </c>
      <c r="AD43" t="str">
        <f>IF(M43&gt;N43,"T","F")</f>
        <v>T</v>
      </c>
      <c r="AE43" t="str">
        <f>CONCATENATE(C43,"-",D43)</f>
        <v>1-ФЕМИН</v>
      </c>
    </row>
    <row r="44" spans="1:31" x14ac:dyDescent="0.25">
      <c r="A44" s="4">
        <v>42475</v>
      </c>
      <c r="B44" s="11" t="s">
        <v>58</v>
      </c>
      <c r="C44" s="7">
        <v>0</v>
      </c>
      <c r="D44" t="str">
        <f>IF(AB44&gt;1,"ФЕМИН","МАСКУЛ")</f>
        <v>МАСКУЛ</v>
      </c>
      <c r="E44">
        <v>0.36842105263157893</v>
      </c>
      <c r="F44">
        <v>0.66666666666666663</v>
      </c>
      <c r="G44">
        <v>0.55000000000000004</v>
      </c>
      <c r="H44">
        <v>0.55000000000000004</v>
      </c>
      <c r="I44">
        <v>8</v>
      </c>
      <c r="J44">
        <v>18</v>
      </c>
      <c r="K44">
        <v>20</v>
      </c>
      <c r="L44">
        <v>16</v>
      </c>
      <c r="M44">
        <v>20</v>
      </c>
      <c r="N44">
        <v>6</v>
      </c>
      <c r="O44">
        <v>13</v>
      </c>
      <c r="P44">
        <v>15</v>
      </c>
      <c r="Q44">
        <v>13</v>
      </c>
      <c r="R44">
        <v>13</v>
      </c>
      <c r="S44">
        <v>21</v>
      </c>
      <c r="T44">
        <v>21</v>
      </c>
      <c r="U44">
        <v>20</v>
      </c>
      <c r="V44">
        <v>14</v>
      </c>
      <c r="W44">
        <v>15</v>
      </c>
      <c r="X44">
        <v>15</v>
      </c>
      <c r="Y44">
        <v>12</v>
      </c>
      <c r="Z44">
        <v>69</v>
      </c>
      <c r="AA44">
        <v>60</v>
      </c>
      <c r="AB44">
        <v>0.86956521739130432</v>
      </c>
      <c r="AC44" t="str">
        <f>IF(O44&gt;P44,"J","P")</f>
        <v>P</v>
      </c>
      <c r="AD44" t="str">
        <f>IF(M44&gt;N44,"T","F")</f>
        <v>T</v>
      </c>
      <c r="AE44" t="str">
        <f>CONCATENATE(C44,"-",D44)</f>
        <v>0-МАСКУЛ</v>
      </c>
    </row>
    <row r="45" spans="1:31" x14ac:dyDescent="0.25">
      <c r="A45" s="2">
        <v>42475</v>
      </c>
      <c r="B45" s="13" t="s">
        <v>59</v>
      </c>
      <c r="C45" s="8">
        <v>0</v>
      </c>
      <c r="D45" t="str">
        <f>IF(AB45&gt;1,"ФЕМИН","МАСКУЛ")</f>
        <v>МАСКУЛ</v>
      </c>
      <c r="E45">
        <v>0.1</v>
      </c>
      <c r="F45">
        <v>0.2</v>
      </c>
      <c r="G45">
        <v>0.55000000000000004</v>
      </c>
      <c r="H45">
        <v>0.55000000000000004</v>
      </c>
      <c r="I45">
        <v>23</v>
      </c>
      <c r="J45">
        <v>4</v>
      </c>
      <c r="K45">
        <v>13</v>
      </c>
      <c r="L45">
        <v>17</v>
      </c>
      <c r="M45">
        <v>27</v>
      </c>
      <c r="N45">
        <v>1</v>
      </c>
      <c r="O45">
        <v>6</v>
      </c>
      <c r="P45">
        <v>20</v>
      </c>
      <c r="Q45">
        <v>15</v>
      </c>
      <c r="R45">
        <v>17</v>
      </c>
      <c r="S45">
        <v>16</v>
      </c>
      <c r="T45">
        <v>13</v>
      </c>
      <c r="U45">
        <v>17</v>
      </c>
      <c r="V45">
        <v>11</v>
      </c>
      <c r="W45">
        <v>24</v>
      </c>
      <c r="X45">
        <v>24</v>
      </c>
      <c r="Y45">
        <v>7</v>
      </c>
      <c r="Z45">
        <v>72</v>
      </c>
      <c r="AA45">
        <v>48</v>
      </c>
      <c r="AB45">
        <v>0.66666666666666663</v>
      </c>
      <c r="AC45" t="str">
        <f>IF(O45&gt;P45,"J","P")</f>
        <v>P</v>
      </c>
      <c r="AD45" t="str">
        <f>IF(M45&gt;N45,"T","F")</f>
        <v>T</v>
      </c>
      <c r="AE45" t="str">
        <f>CONCATENATE(C45,"-",D45)</f>
        <v>0-МАСКУЛ</v>
      </c>
    </row>
    <row r="46" spans="1:31" x14ac:dyDescent="0.25">
      <c r="A46" s="4">
        <v>42482</v>
      </c>
      <c r="B46" s="18" t="s">
        <v>60</v>
      </c>
      <c r="C46" s="7">
        <v>0</v>
      </c>
      <c r="D46" t="str">
        <f>IF(AB46&gt;1,"ФЕМИН","МАСКУЛ")</f>
        <v>ФЕМИН</v>
      </c>
      <c r="E46">
        <v>0.6875</v>
      </c>
      <c r="F46">
        <v>0.4</v>
      </c>
      <c r="G46">
        <v>0.63157894736842102</v>
      </c>
      <c r="H46">
        <v>0.65</v>
      </c>
      <c r="I46">
        <v>20</v>
      </c>
      <c r="J46">
        <v>6</v>
      </c>
      <c r="K46">
        <v>22</v>
      </c>
      <c r="L46">
        <v>8</v>
      </c>
      <c r="M46">
        <v>21</v>
      </c>
      <c r="N46">
        <v>9</v>
      </c>
      <c r="O46">
        <v>16</v>
      </c>
      <c r="P46">
        <v>13</v>
      </c>
      <c r="Q46">
        <v>17</v>
      </c>
      <c r="R46">
        <v>18</v>
      </c>
      <c r="S46">
        <v>15</v>
      </c>
      <c r="T46">
        <v>15</v>
      </c>
      <c r="U46">
        <v>15</v>
      </c>
      <c r="V46">
        <v>19</v>
      </c>
      <c r="W46">
        <v>15</v>
      </c>
      <c r="X46">
        <v>12</v>
      </c>
      <c r="Y46">
        <v>18</v>
      </c>
      <c r="Z46">
        <v>59</v>
      </c>
      <c r="AA46">
        <v>70</v>
      </c>
      <c r="AB46">
        <v>1.1864406779661016</v>
      </c>
      <c r="AC46" t="str">
        <f>IF(O46&gt;P46,"J","P")</f>
        <v>J</v>
      </c>
      <c r="AD46" t="str">
        <f>IF(M46&gt;N46,"T","F")</f>
        <v>T</v>
      </c>
      <c r="AE46" t="str">
        <f>CONCATENATE(C46,"-",D46)</f>
        <v>0-ФЕМИН</v>
      </c>
    </row>
    <row r="47" spans="1:31" x14ac:dyDescent="0.25">
      <c r="A47" s="4">
        <v>42482</v>
      </c>
      <c r="B47" s="11" t="s">
        <v>61</v>
      </c>
      <c r="C47" s="7">
        <v>1</v>
      </c>
      <c r="D47" t="str">
        <f>IF(AB47&gt;1,"ФЕМИН","МАСКУЛ")</f>
        <v>ФЕМИН</v>
      </c>
      <c r="E47">
        <v>0.36363636363636365</v>
      </c>
      <c r="F47">
        <v>0.46153846153846156</v>
      </c>
      <c r="G47">
        <v>0.5</v>
      </c>
      <c r="H47">
        <v>0.7</v>
      </c>
      <c r="I47">
        <v>9</v>
      </c>
      <c r="J47">
        <v>22</v>
      </c>
      <c r="K47">
        <v>17</v>
      </c>
      <c r="L47">
        <v>10</v>
      </c>
      <c r="M47">
        <v>16</v>
      </c>
      <c r="N47">
        <v>13</v>
      </c>
      <c r="O47">
        <v>9</v>
      </c>
      <c r="P47">
        <v>19</v>
      </c>
      <c r="Q47">
        <v>13</v>
      </c>
      <c r="R47">
        <v>19</v>
      </c>
      <c r="S47">
        <v>13</v>
      </c>
      <c r="T47">
        <v>21</v>
      </c>
      <c r="U47">
        <v>15</v>
      </c>
      <c r="V47">
        <v>25</v>
      </c>
      <c r="W47">
        <v>17</v>
      </c>
      <c r="X47">
        <v>9</v>
      </c>
      <c r="Y47">
        <v>12</v>
      </c>
      <c r="Z47">
        <v>50</v>
      </c>
      <c r="AA47">
        <v>77</v>
      </c>
      <c r="AB47">
        <v>1.54</v>
      </c>
      <c r="AC47" t="str">
        <f>IF(O47&gt;P47,"J","P")</f>
        <v>P</v>
      </c>
      <c r="AD47" t="str">
        <f>IF(M47&gt;N47,"T","F")</f>
        <v>T</v>
      </c>
      <c r="AE47" t="str">
        <f>CONCATENATE(C47,"-",D47)</f>
        <v>1-ФЕМИН</v>
      </c>
    </row>
    <row r="48" spans="1:31" x14ac:dyDescent="0.25">
      <c r="A48" s="4">
        <v>42482</v>
      </c>
      <c r="B48" s="11" t="s">
        <v>62</v>
      </c>
      <c r="C48" s="7">
        <v>1</v>
      </c>
      <c r="D48" t="str">
        <f>IF(AB48&gt;1,"ФЕМИН","МАСКУЛ")</f>
        <v>МАСКУЛ</v>
      </c>
      <c r="E48">
        <v>0.5</v>
      </c>
      <c r="F48">
        <v>0.55000000000000004</v>
      </c>
      <c r="G48">
        <v>0.5</v>
      </c>
      <c r="H48">
        <v>0.45</v>
      </c>
      <c r="I48">
        <v>9</v>
      </c>
      <c r="J48">
        <v>22</v>
      </c>
      <c r="K48">
        <v>25</v>
      </c>
      <c r="L48">
        <v>8</v>
      </c>
      <c r="M48">
        <v>25</v>
      </c>
      <c r="N48">
        <v>6</v>
      </c>
      <c r="O48">
        <v>24</v>
      </c>
      <c r="P48">
        <v>3</v>
      </c>
      <c r="Q48">
        <v>16</v>
      </c>
      <c r="R48">
        <v>12</v>
      </c>
      <c r="S48">
        <v>21</v>
      </c>
      <c r="T48">
        <v>10</v>
      </c>
      <c r="U48">
        <v>15</v>
      </c>
      <c r="V48">
        <v>17</v>
      </c>
      <c r="W48">
        <v>15</v>
      </c>
      <c r="X48">
        <v>18</v>
      </c>
      <c r="Y48">
        <v>20</v>
      </c>
      <c r="Z48">
        <v>70</v>
      </c>
      <c r="AA48">
        <v>59</v>
      </c>
      <c r="AB48">
        <v>0.84285714285714286</v>
      </c>
      <c r="AC48" t="str">
        <f>IF(O48&gt;P48,"J","P")</f>
        <v>J</v>
      </c>
      <c r="AD48" t="str">
        <f>IF(M48&gt;N48,"T","F")</f>
        <v>T</v>
      </c>
      <c r="AE48" t="str">
        <f>CONCATENATE(C48,"-",D48)</f>
        <v>1-МАСКУЛ</v>
      </c>
    </row>
    <row r="49" spans="1:31" x14ac:dyDescent="0.25">
      <c r="A49" s="4">
        <v>42482</v>
      </c>
      <c r="B49" s="18" t="s">
        <v>63</v>
      </c>
      <c r="C49" s="7">
        <v>0</v>
      </c>
      <c r="D49" t="str">
        <f>IF(AB49&gt;1,"ФЕМИН","МАСКУЛ")</f>
        <v>МАСКУЛ</v>
      </c>
      <c r="E49">
        <v>0.55000000000000004</v>
      </c>
      <c r="F49">
        <v>0.45</v>
      </c>
      <c r="G49">
        <v>0.4</v>
      </c>
      <c r="H49">
        <v>0.5</v>
      </c>
      <c r="I49">
        <v>2</v>
      </c>
      <c r="J49">
        <v>26</v>
      </c>
      <c r="K49">
        <v>28</v>
      </c>
      <c r="L49">
        <v>2</v>
      </c>
      <c r="M49">
        <v>28</v>
      </c>
      <c r="N49">
        <v>2</v>
      </c>
      <c r="O49">
        <v>24</v>
      </c>
      <c r="P49">
        <v>3</v>
      </c>
      <c r="Q49">
        <v>22</v>
      </c>
      <c r="R49">
        <v>6</v>
      </c>
      <c r="S49">
        <v>18</v>
      </c>
      <c r="T49">
        <v>12</v>
      </c>
      <c r="U49">
        <v>20</v>
      </c>
      <c r="V49">
        <v>18</v>
      </c>
      <c r="W49">
        <v>9</v>
      </c>
      <c r="X49">
        <v>25</v>
      </c>
      <c r="Y49">
        <v>14</v>
      </c>
      <c r="Z49">
        <v>85</v>
      </c>
      <c r="AA49">
        <v>50</v>
      </c>
      <c r="AB49">
        <v>0.58823529411764708</v>
      </c>
      <c r="AC49" t="str">
        <f>IF(O49&gt;P49,"J","P")</f>
        <v>J</v>
      </c>
      <c r="AD49" t="str">
        <f>IF(M49&gt;N49,"T","F")</f>
        <v>T</v>
      </c>
      <c r="AE49" t="str">
        <f>CONCATENATE(C49,"-",D49)</f>
        <v>0-МАСКУЛ</v>
      </c>
    </row>
    <row r="50" spans="1:31" x14ac:dyDescent="0.25">
      <c r="A50" s="4">
        <v>42482</v>
      </c>
      <c r="B50" s="11" t="s">
        <v>64</v>
      </c>
      <c r="C50" s="7">
        <v>1</v>
      </c>
      <c r="D50" t="str">
        <f>IF(AB50&gt;1,"ФЕМИН","МАСКУЛ")</f>
        <v>ФЕМИН</v>
      </c>
      <c r="E50">
        <v>0.76470588235294112</v>
      </c>
      <c r="F50">
        <v>0.6</v>
      </c>
      <c r="G50">
        <v>0.65</v>
      </c>
      <c r="H50">
        <v>0.6</v>
      </c>
      <c r="I50">
        <v>14</v>
      </c>
      <c r="J50">
        <v>16</v>
      </c>
      <c r="K50">
        <v>18</v>
      </c>
      <c r="L50">
        <v>16</v>
      </c>
      <c r="M50">
        <v>10</v>
      </c>
      <c r="N50">
        <v>14</v>
      </c>
      <c r="O50">
        <v>9</v>
      </c>
      <c r="P50">
        <v>22</v>
      </c>
      <c r="Q50">
        <v>9</v>
      </c>
      <c r="R50">
        <v>14</v>
      </c>
      <c r="S50">
        <v>20</v>
      </c>
      <c r="T50">
        <v>21</v>
      </c>
      <c r="U50">
        <v>15</v>
      </c>
      <c r="V50">
        <v>16</v>
      </c>
      <c r="W50">
        <v>21</v>
      </c>
      <c r="X50">
        <v>10</v>
      </c>
      <c r="Y50">
        <v>18</v>
      </c>
      <c r="Z50">
        <v>54</v>
      </c>
      <c r="AA50">
        <v>69</v>
      </c>
      <c r="AB50">
        <v>1.2777777777777777</v>
      </c>
      <c r="AC50" t="str">
        <f>IF(O50&gt;P50,"J","P")</f>
        <v>P</v>
      </c>
      <c r="AD50" t="str">
        <f>IF(M50&gt;N50,"T","F")</f>
        <v>F</v>
      </c>
      <c r="AE50" t="str">
        <f>CONCATENATE(C50,"-",D50)</f>
        <v>1-ФЕМИН</v>
      </c>
    </row>
    <row r="51" spans="1:31" x14ac:dyDescent="0.25">
      <c r="A51" s="4">
        <v>42482</v>
      </c>
      <c r="B51" s="18" t="s">
        <v>65</v>
      </c>
      <c r="C51" s="7">
        <v>0</v>
      </c>
      <c r="D51" t="str">
        <f>IF(AB51&gt;1,"ФЕМИН","МАСКУЛ")</f>
        <v>МАСКУЛ</v>
      </c>
      <c r="E51">
        <v>1</v>
      </c>
      <c r="F51">
        <v>0.1</v>
      </c>
      <c r="G51">
        <v>0.4</v>
      </c>
      <c r="H51">
        <v>0.35</v>
      </c>
      <c r="I51">
        <v>2</v>
      </c>
      <c r="J51">
        <v>27</v>
      </c>
      <c r="K51">
        <v>10</v>
      </c>
      <c r="L51">
        <v>16</v>
      </c>
      <c r="M51">
        <v>22</v>
      </c>
      <c r="N51">
        <v>3</v>
      </c>
      <c r="O51">
        <v>22</v>
      </c>
      <c r="P51">
        <v>6</v>
      </c>
      <c r="Q51">
        <v>20</v>
      </c>
      <c r="R51">
        <v>11</v>
      </c>
      <c r="S51">
        <v>22</v>
      </c>
      <c r="T51">
        <v>13</v>
      </c>
      <c r="U51">
        <v>23</v>
      </c>
      <c r="V51">
        <v>19</v>
      </c>
      <c r="W51">
        <v>9</v>
      </c>
      <c r="X51">
        <v>13</v>
      </c>
      <c r="Y51">
        <v>14</v>
      </c>
      <c r="Z51">
        <v>78</v>
      </c>
      <c r="AA51">
        <v>57</v>
      </c>
      <c r="AB51">
        <v>0.73076923076923073</v>
      </c>
      <c r="AC51" t="str">
        <f>IF(O51&gt;P51,"J","P")</f>
        <v>J</v>
      </c>
      <c r="AD51" t="str">
        <f>IF(M51&gt;N51,"T","F")</f>
        <v>T</v>
      </c>
      <c r="AE51" t="str">
        <f>CONCATENATE(C51,"-",D51)</f>
        <v>0-МАСКУЛ</v>
      </c>
    </row>
    <row r="52" spans="1:31" x14ac:dyDescent="0.25">
      <c r="A52" s="4">
        <v>42482</v>
      </c>
      <c r="B52" s="11" t="s">
        <v>66</v>
      </c>
      <c r="C52" s="7">
        <v>1</v>
      </c>
      <c r="D52" t="str">
        <f>IF(AB52&gt;1,"ФЕМИН","МАСКУЛ")</f>
        <v>МАСКУЛ</v>
      </c>
      <c r="E52">
        <v>0.53333333333333333</v>
      </c>
      <c r="F52">
        <v>0.41176470588235292</v>
      </c>
      <c r="G52">
        <v>0.73333333333333328</v>
      </c>
      <c r="H52">
        <v>0.55000000000000004</v>
      </c>
      <c r="I52">
        <v>9</v>
      </c>
      <c r="J52">
        <v>17</v>
      </c>
      <c r="K52">
        <v>18</v>
      </c>
      <c r="L52">
        <v>12</v>
      </c>
      <c r="M52">
        <v>23</v>
      </c>
      <c r="N52">
        <v>4</v>
      </c>
      <c r="O52">
        <v>20</v>
      </c>
      <c r="P52">
        <v>7</v>
      </c>
      <c r="Q52">
        <v>13</v>
      </c>
      <c r="R52">
        <v>13</v>
      </c>
      <c r="S52">
        <v>20</v>
      </c>
      <c r="T52">
        <v>14</v>
      </c>
      <c r="U52">
        <v>21</v>
      </c>
      <c r="V52">
        <v>18</v>
      </c>
      <c r="W52">
        <v>14</v>
      </c>
      <c r="X52">
        <v>11</v>
      </c>
      <c r="Y52">
        <v>20</v>
      </c>
      <c r="Z52">
        <v>65</v>
      </c>
      <c r="AA52">
        <v>65</v>
      </c>
      <c r="AB52">
        <v>1</v>
      </c>
      <c r="AC52" t="str">
        <f>IF(O52&gt;P52,"J","P")</f>
        <v>J</v>
      </c>
      <c r="AD52" t="str">
        <f>IF(M52&gt;N52,"T","F")</f>
        <v>T</v>
      </c>
      <c r="AE52" t="str">
        <f>CONCATENATE(C52,"-",D52)</f>
        <v>1-МАСКУЛ</v>
      </c>
    </row>
    <row r="53" spans="1:31" x14ac:dyDescent="0.25">
      <c r="A53" s="4">
        <v>42482</v>
      </c>
      <c r="B53" s="18" t="s">
        <v>67</v>
      </c>
      <c r="C53" s="7">
        <v>1</v>
      </c>
      <c r="D53" t="str">
        <f>IF(AB53&gt;1,"ФЕМИН","МАСКУЛ")</f>
        <v>ФЕМИН</v>
      </c>
      <c r="E53">
        <v>0.7142857142857143</v>
      </c>
      <c r="F53">
        <v>0.66666666666666663</v>
      </c>
      <c r="G53">
        <v>0.45</v>
      </c>
      <c r="H53">
        <v>0.45</v>
      </c>
      <c r="I53">
        <v>3</v>
      </c>
      <c r="J53">
        <v>25</v>
      </c>
      <c r="K53">
        <v>12</v>
      </c>
      <c r="L53">
        <v>16</v>
      </c>
      <c r="M53">
        <v>9</v>
      </c>
      <c r="N53">
        <v>12</v>
      </c>
      <c r="O53">
        <v>20</v>
      </c>
      <c r="P53">
        <v>6</v>
      </c>
      <c r="Q53">
        <v>17</v>
      </c>
      <c r="R53">
        <v>20</v>
      </c>
      <c r="S53">
        <v>15</v>
      </c>
      <c r="T53">
        <v>16</v>
      </c>
      <c r="U53">
        <v>14</v>
      </c>
      <c r="V53">
        <v>21</v>
      </c>
      <c r="W53">
        <v>12</v>
      </c>
      <c r="X53">
        <v>10</v>
      </c>
      <c r="Y53">
        <v>19</v>
      </c>
      <c r="Z53">
        <v>56</v>
      </c>
      <c r="AA53">
        <v>76</v>
      </c>
      <c r="AB53">
        <v>1.3571428571428572</v>
      </c>
      <c r="AC53" t="str">
        <f>IF(O53&gt;P53,"J","P")</f>
        <v>J</v>
      </c>
      <c r="AD53" t="str">
        <f>IF(M53&gt;N53,"T","F")</f>
        <v>F</v>
      </c>
      <c r="AE53" t="str">
        <f>CONCATENATE(C53,"-",D53)</f>
        <v>1-ФЕМИН</v>
      </c>
    </row>
    <row r="54" spans="1:31" x14ac:dyDescent="0.25">
      <c r="A54" s="4">
        <v>42482</v>
      </c>
      <c r="B54" s="18" t="s">
        <v>68</v>
      </c>
      <c r="C54" s="7">
        <v>1</v>
      </c>
      <c r="D54" t="str">
        <f>IF(AB54&gt;1,"ФЕМИН","МАСКУЛ")</f>
        <v>ФЕМИН</v>
      </c>
      <c r="E54">
        <v>0.66666666666666663</v>
      </c>
      <c r="F54">
        <v>0.55555555555555558</v>
      </c>
      <c r="G54">
        <v>0.66666666666666663</v>
      </c>
      <c r="H54">
        <v>0.63157894736842102</v>
      </c>
      <c r="I54">
        <v>12</v>
      </c>
      <c r="J54">
        <v>15</v>
      </c>
      <c r="K54">
        <v>20</v>
      </c>
      <c r="L54">
        <v>15</v>
      </c>
      <c r="M54">
        <v>11</v>
      </c>
      <c r="N54">
        <v>10</v>
      </c>
      <c r="O54">
        <v>11</v>
      </c>
      <c r="P54">
        <v>17</v>
      </c>
      <c r="Q54">
        <v>5</v>
      </c>
      <c r="R54">
        <v>17</v>
      </c>
      <c r="S54">
        <v>13</v>
      </c>
      <c r="T54">
        <v>16</v>
      </c>
      <c r="U54">
        <v>17</v>
      </c>
      <c r="V54">
        <v>21</v>
      </c>
      <c r="W54">
        <v>21</v>
      </c>
      <c r="X54">
        <v>9</v>
      </c>
      <c r="Y54">
        <v>25</v>
      </c>
      <c r="Z54">
        <v>44</v>
      </c>
      <c r="AA54">
        <v>79</v>
      </c>
      <c r="AB54">
        <v>1.7954545454545454</v>
      </c>
      <c r="AC54" t="str">
        <f>IF(O54&gt;P54,"J","P")</f>
        <v>P</v>
      </c>
      <c r="AD54" t="str">
        <f>IF(M54&gt;N54,"T","F")</f>
        <v>T</v>
      </c>
      <c r="AE54" t="str">
        <f>CONCATENATE(C54,"-",D54)</f>
        <v>1-ФЕМИН</v>
      </c>
    </row>
    <row r="55" spans="1:31" x14ac:dyDescent="0.25">
      <c r="A55" s="4">
        <v>42482</v>
      </c>
      <c r="B55" s="11" t="s">
        <v>69</v>
      </c>
      <c r="C55" s="7">
        <v>1</v>
      </c>
      <c r="D55" t="str">
        <f>IF(AB55&gt;1,"ФЕМИН","МАСКУЛ")</f>
        <v>МАСКУЛ</v>
      </c>
      <c r="E55">
        <v>1</v>
      </c>
      <c r="F55">
        <v>0.625</v>
      </c>
      <c r="G55">
        <v>0.66666666666666663</v>
      </c>
      <c r="H55">
        <v>0.70588235294117652</v>
      </c>
      <c r="I55">
        <v>4</v>
      </c>
      <c r="J55">
        <v>23</v>
      </c>
      <c r="K55">
        <v>20</v>
      </c>
      <c r="L55">
        <v>7</v>
      </c>
      <c r="M55">
        <v>15</v>
      </c>
      <c r="N55">
        <v>11</v>
      </c>
      <c r="O55">
        <v>14</v>
      </c>
      <c r="P55">
        <v>14</v>
      </c>
      <c r="Q55">
        <v>26</v>
      </c>
      <c r="R55">
        <v>12</v>
      </c>
      <c r="S55">
        <v>21</v>
      </c>
      <c r="T55">
        <v>17</v>
      </c>
      <c r="U55">
        <v>17</v>
      </c>
      <c r="V55">
        <v>15</v>
      </c>
      <c r="W55">
        <v>5</v>
      </c>
      <c r="X55">
        <v>17</v>
      </c>
      <c r="Y55">
        <v>14</v>
      </c>
      <c r="Z55">
        <v>81</v>
      </c>
      <c r="AA55">
        <v>58</v>
      </c>
      <c r="AB55">
        <v>0.71604938271604934</v>
      </c>
      <c r="AC55" t="str">
        <f>IF(O55&gt;P55,"J","P")</f>
        <v>P</v>
      </c>
      <c r="AD55" t="str">
        <f>IF(M55&gt;N55,"T","F")</f>
        <v>T</v>
      </c>
      <c r="AE55" t="str">
        <f>CONCATENATE(C55,"-",D55)</f>
        <v>1-МАСКУЛ</v>
      </c>
    </row>
    <row r="56" spans="1:31" x14ac:dyDescent="0.25">
      <c r="A56" s="2">
        <v>42482</v>
      </c>
      <c r="B56" s="13" t="s">
        <v>107</v>
      </c>
      <c r="C56" s="8">
        <v>0</v>
      </c>
      <c r="D56" t="str">
        <f>IF(AB56&gt;1,"ФЕМИН","МАСКУЛ")</f>
        <v>ФЕМИН</v>
      </c>
      <c r="E56">
        <v>0.46153846153846156</v>
      </c>
      <c r="F56">
        <v>0.46153846153846156</v>
      </c>
      <c r="G56">
        <v>0.5625</v>
      </c>
      <c r="H56">
        <v>0.5</v>
      </c>
      <c r="I56">
        <v>11</v>
      </c>
      <c r="J56">
        <v>17</v>
      </c>
      <c r="K56">
        <v>13</v>
      </c>
      <c r="L56">
        <v>15</v>
      </c>
      <c r="M56">
        <v>10</v>
      </c>
      <c r="N56">
        <v>15</v>
      </c>
      <c r="O56">
        <v>15</v>
      </c>
      <c r="P56">
        <v>14</v>
      </c>
      <c r="Q56">
        <v>14</v>
      </c>
      <c r="R56">
        <v>16</v>
      </c>
      <c r="S56">
        <v>18</v>
      </c>
      <c r="T56">
        <v>13</v>
      </c>
      <c r="U56">
        <v>14</v>
      </c>
      <c r="V56">
        <v>17</v>
      </c>
      <c r="W56">
        <v>17</v>
      </c>
      <c r="X56">
        <v>16</v>
      </c>
      <c r="Y56">
        <v>19</v>
      </c>
      <c r="Z56">
        <v>62</v>
      </c>
      <c r="AA56">
        <v>65</v>
      </c>
      <c r="AB56">
        <v>1.0483870967741935</v>
      </c>
      <c r="AC56" t="str">
        <f>IF(O56&gt;P56,"J","P")</f>
        <v>J</v>
      </c>
      <c r="AD56" t="str">
        <f>IF(M56&gt;N56,"T","F")</f>
        <v>F</v>
      </c>
      <c r="AE56" t="str">
        <f>CONCATENATE(C56,"-",D56)</f>
        <v>0-ФЕМИН</v>
      </c>
    </row>
    <row r="57" spans="1:31" x14ac:dyDescent="0.25">
      <c r="A57" s="1">
        <v>42447</v>
      </c>
      <c r="B57" s="9" t="s">
        <v>71</v>
      </c>
      <c r="C57" s="5">
        <v>0</v>
      </c>
      <c r="D57" t="str">
        <f>IF(AB57&gt;1,"ФЕМИН","МАСКУЛ")</f>
        <v>МАСКУЛ</v>
      </c>
      <c r="E57">
        <v>0.5161290322580645</v>
      </c>
      <c r="G57">
        <v>0.53846153846153844</v>
      </c>
      <c r="I57">
        <v>12</v>
      </c>
      <c r="J57">
        <v>14</v>
      </c>
      <c r="K57">
        <v>20</v>
      </c>
      <c r="L57">
        <v>6</v>
      </c>
      <c r="M57">
        <v>24</v>
      </c>
      <c r="N57">
        <v>2</v>
      </c>
      <c r="O57">
        <v>22</v>
      </c>
      <c r="P57">
        <v>8</v>
      </c>
      <c r="Q57">
        <v>18</v>
      </c>
      <c r="R57">
        <v>13</v>
      </c>
      <c r="S57">
        <v>14</v>
      </c>
      <c r="T57">
        <v>14</v>
      </c>
      <c r="U57">
        <v>20</v>
      </c>
      <c r="V57">
        <v>20</v>
      </c>
      <c r="W57">
        <v>13</v>
      </c>
      <c r="X57">
        <v>18</v>
      </c>
      <c r="Y57">
        <v>14</v>
      </c>
      <c r="Z57">
        <v>70</v>
      </c>
      <c r="AA57">
        <v>61</v>
      </c>
      <c r="AB57">
        <v>0.87142857142857144</v>
      </c>
      <c r="AC57" t="str">
        <f>IF(O57&gt;P57,"J","P")</f>
        <v>J</v>
      </c>
      <c r="AD57" t="str">
        <f>IF(M57&gt;N57,"T","F")</f>
        <v>T</v>
      </c>
      <c r="AE57" t="str">
        <f>CONCATENATE(C57,"-",D57)</f>
        <v>0-МАСКУЛ</v>
      </c>
    </row>
    <row r="58" spans="1:31" x14ac:dyDescent="0.25">
      <c r="A58" s="1">
        <v>42447</v>
      </c>
      <c r="B58" s="9" t="s">
        <v>103</v>
      </c>
      <c r="C58" s="5">
        <v>0</v>
      </c>
      <c r="D58" t="str">
        <f>IF(AB58&gt;1,"ФЕМИН","МАСКУЛ")</f>
        <v>ФЕМИН</v>
      </c>
      <c r="E58">
        <v>0.72972972972972971</v>
      </c>
      <c r="G58">
        <v>0.55000000000000004</v>
      </c>
      <c r="I58">
        <v>3</v>
      </c>
      <c r="J58">
        <v>25</v>
      </c>
      <c r="K58">
        <v>14</v>
      </c>
      <c r="L58">
        <v>13</v>
      </c>
      <c r="M58">
        <v>8</v>
      </c>
      <c r="N58">
        <v>14</v>
      </c>
      <c r="O58">
        <v>15</v>
      </c>
      <c r="P58">
        <v>16</v>
      </c>
      <c r="Q58">
        <v>17</v>
      </c>
      <c r="R58">
        <v>17</v>
      </c>
      <c r="S58">
        <v>12</v>
      </c>
      <c r="T58">
        <v>20</v>
      </c>
      <c r="U58">
        <v>13</v>
      </c>
      <c r="V58">
        <v>23</v>
      </c>
      <c r="W58">
        <v>10</v>
      </c>
      <c r="X58">
        <v>9</v>
      </c>
      <c r="Y58">
        <v>23</v>
      </c>
      <c r="Z58">
        <v>51</v>
      </c>
      <c r="AA58">
        <v>83</v>
      </c>
      <c r="AB58">
        <v>1.6274509803921569</v>
      </c>
      <c r="AC58" t="str">
        <f>IF(O58&gt;P58,"J","P")</f>
        <v>P</v>
      </c>
      <c r="AD58" t="str">
        <f>IF(M58&gt;N58,"T","F")</f>
        <v>F</v>
      </c>
      <c r="AE58" t="str">
        <f>CONCATENATE(C58,"-",D58)</f>
        <v>0-ФЕМИН</v>
      </c>
    </row>
    <row r="59" spans="1:31" x14ac:dyDescent="0.25">
      <c r="A59" s="2">
        <v>42447</v>
      </c>
      <c r="B59" s="9" t="s">
        <v>73</v>
      </c>
      <c r="C59" s="5">
        <v>0</v>
      </c>
      <c r="D59" t="str">
        <f>IF(AB59&gt;1,"ФЕМИН","МАСКУЛ")</f>
        <v>ФЕМИН</v>
      </c>
      <c r="E59">
        <v>0.4838709677419355</v>
      </c>
      <c r="G59">
        <v>0.57499999999999996</v>
      </c>
      <c r="I59">
        <v>18</v>
      </c>
      <c r="J59">
        <v>12</v>
      </c>
      <c r="K59">
        <v>6</v>
      </c>
      <c r="L59">
        <v>19</v>
      </c>
      <c r="M59">
        <v>11</v>
      </c>
      <c r="N59">
        <v>10</v>
      </c>
      <c r="O59">
        <v>11</v>
      </c>
      <c r="P59">
        <v>19</v>
      </c>
      <c r="Q59">
        <v>16</v>
      </c>
      <c r="R59">
        <v>17</v>
      </c>
      <c r="S59">
        <v>12</v>
      </c>
      <c r="T59">
        <v>16</v>
      </c>
      <c r="U59">
        <v>16</v>
      </c>
      <c r="V59">
        <v>18</v>
      </c>
      <c r="W59">
        <v>13</v>
      </c>
      <c r="X59">
        <v>19</v>
      </c>
      <c r="Y59">
        <v>17</v>
      </c>
      <c r="Z59">
        <v>63</v>
      </c>
      <c r="AA59">
        <v>68</v>
      </c>
      <c r="AB59">
        <v>1.0793650793650793</v>
      </c>
      <c r="AC59" t="str">
        <f>IF(O59&gt;P59,"J","P")</f>
        <v>P</v>
      </c>
      <c r="AD59" t="str">
        <f>IF(M59&gt;N59,"T","F")</f>
        <v>T</v>
      </c>
      <c r="AE59" t="str">
        <f>CONCATENATE(C59,"-",D59)</f>
        <v>0-ФЕМИН</v>
      </c>
    </row>
    <row r="60" spans="1:31" x14ac:dyDescent="0.25">
      <c r="A60" s="1">
        <v>42447</v>
      </c>
      <c r="B60" s="9" t="s">
        <v>74</v>
      </c>
      <c r="C60" s="5">
        <v>0</v>
      </c>
      <c r="D60" t="str">
        <f>IF(AB60&gt;1,"ФЕМИН","МАСКУЛ")</f>
        <v>МАСКУЛ</v>
      </c>
      <c r="E60">
        <v>0.45833333333333331</v>
      </c>
      <c r="G60">
        <v>0.47499999999999998</v>
      </c>
      <c r="I60">
        <v>17</v>
      </c>
      <c r="J60">
        <v>11</v>
      </c>
      <c r="K60">
        <v>6</v>
      </c>
      <c r="L60">
        <v>17</v>
      </c>
      <c r="M60">
        <v>26</v>
      </c>
      <c r="N60">
        <v>2</v>
      </c>
      <c r="O60">
        <v>17</v>
      </c>
      <c r="P60">
        <v>10</v>
      </c>
      <c r="Q60">
        <v>17</v>
      </c>
      <c r="R60">
        <v>15</v>
      </c>
      <c r="S60">
        <v>22</v>
      </c>
      <c r="T60">
        <v>10</v>
      </c>
      <c r="U60">
        <v>14</v>
      </c>
      <c r="V60">
        <v>11</v>
      </c>
      <c r="W60">
        <v>22</v>
      </c>
      <c r="X60">
        <v>24</v>
      </c>
      <c r="Y60">
        <v>9</v>
      </c>
      <c r="Z60">
        <v>77</v>
      </c>
      <c r="AA60">
        <v>45</v>
      </c>
      <c r="AB60">
        <v>0.58441558441558439</v>
      </c>
      <c r="AC60" t="str">
        <f>IF(O60&gt;P60,"J","P")</f>
        <v>J</v>
      </c>
      <c r="AD60" t="str">
        <f>IF(M60&gt;N60,"T","F")</f>
        <v>T</v>
      </c>
      <c r="AE60" t="str">
        <f>CONCATENATE(C60,"-",D60)</f>
        <v>0-МАСКУЛ</v>
      </c>
    </row>
    <row r="61" spans="1:31" x14ac:dyDescent="0.25">
      <c r="A61" s="1">
        <v>42447</v>
      </c>
      <c r="B61" s="9" t="s">
        <v>75</v>
      </c>
      <c r="C61" s="5">
        <v>0</v>
      </c>
      <c r="D61" t="str">
        <f>IF(AB61&gt;1,"ФЕМИН","МАСКУЛ")</f>
        <v>ФЕМИН</v>
      </c>
      <c r="E61">
        <v>0.72727272727272729</v>
      </c>
      <c r="G61">
        <v>0.57499999999999996</v>
      </c>
      <c r="I61">
        <v>4</v>
      </c>
      <c r="J61">
        <v>23</v>
      </c>
      <c r="K61">
        <v>14</v>
      </c>
      <c r="L61">
        <v>17</v>
      </c>
      <c r="M61">
        <v>20</v>
      </c>
      <c r="N61">
        <v>2</v>
      </c>
      <c r="O61">
        <v>23</v>
      </c>
      <c r="P61">
        <v>4</v>
      </c>
      <c r="Q61">
        <v>21</v>
      </c>
      <c r="R61">
        <v>11</v>
      </c>
      <c r="S61">
        <v>16</v>
      </c>
      <c r="T61">
        <v>19</v>
      </c>
      <c r="U61">
        <v>19</v>
      </c>
      <c r="V61">
        <v>21</v>
      </c>
      <c r="W61">
        <v>7</v>
      </c>
      <c r="X61">
        <v>8</v>
      </c>
      <c r="Y61">
        <v>22</v>
      </c>
      <c r="Z61">
        <v>64</v>
      </c>
      <c r="AA61">
        <v>73</v>
      </c>
      <c r="AB61">
        <v>1.140625</v>
      </c>
      <c r="AC61" t="str">
        <f>IF(O61&gt;P61,"J","P")</f>
        <v>J</v>
      </c>
      <c r="AD61" t="str">
        <f>IF(M61&gt;N61,"T","F")</f>
        <v>T</v>
      </c>
      <c r="AE61" t="str">
        <f>CONCATENATE(C61,"-",D61)</f>
        <v>0-ФЕМИН</v>
      </c>
    </row>
    <row r="62" spans="1:31" x14ac:dyDescent="0.25">
      <c r="A62" s="2">
        <v>42447</v>
      </c>
      <c r="B62" s="9" t="s">
        <v>76</v>
      </c>
      <c r="C62" s="5">
        <v>0</v>
      </c>
      <c r="D62" t="str">
        <f>IF(AB62&gt;1,"ФЕМИН","МАСКУЛ")</f>
        <v>ФЕМИН</v>
      </c>
      <c r="E62">
        <v>0.47368421052631576</v>
      </c>
      <c r="G62">
        <v>0.55000000000000004</v>
      </c>
      <c r="I62">
        <v>4</v>
      </c>
      <c r="J62">
        <v>23</v>
      </c>
      <c r="K62">
        <v>14</v>
      </c>
      <c r="L62">
        <v>17</v>
      </c>
      <c r="M62">
        <v>20</v>
      </c>
      <c r="N62">
        <v>2</v>
      </c>
      <c r="O62">
        <v>23</v>
      </c>
      <c r="P62">
        <v>4</v>
      </c>
      <c r="Q62">
        <v>21</v>
      </c>
      <c r="R62">
        <v>11</v>
      </c>
      <c r="S62">
        <v>16</v>
      </c>
      <c r="T62">
        <v>19</v>
      </c>
      <c r="U62">
        <v>19</v>
      </c>
      <c r="V62">
        <v>21</v>
      </c>
      <c r="W62">
        <v>7</v>
      </c>
      <c r="X62">
        <v>8</v>
      </c>
      <c r="Y62">
        <v>22</v>
      </c>
      <c r="Z62">
        <v>64</v>
      </c>
      <c r="AA62">
        <v>73</v>
      </c>
      <c r="AB62">
        <v>1.140625</v>
      </c>
      <c r="AC62" t="str">
        <f>IF(O62&gt;P62,"J","P")</f>
        <v>J</v>
      </c>
      <c r="AD62" t="str">
        <f>IF(M62&gt;N62,"T","F")</f>
        <v>T</v>
      </c>
      <c r="AE62" t="str">
        <f>CONCATENATE(C62,"-",D62)</f>
        <v>0-ФЕМИН</v>
      </c>
    </row>
    <row r="63" spans="1:31" x14ac:dyDescent="0.25">
      <c r="A63" s="1">
        <v>42447</v>
      </c>
      <c r="B63" s="9" t="s">
        <v>77</v>
      </c>
      <c r="C63" s="5">
        <v>0</v>
      </c>
      <c r="D63" t="str">
        <f>IF(AB63&gt;1,"ФЕМИН","МАСКУЛ")</f>
        <v>ФЕМИН</v>
      </c>
      <c r="E63">
        <v>0.53333333333333333</v>
      </c>
      <c r="G63">
        <v>0.52500000000000002</v>
      </c>
      <c r="I63">
        <v>3</v>
      </c>
      <c r="J63">
        <v>22</v>
      </c>
      <c r="K63">
        <v>10</v>
      </c>
      <c r="L63">
        <v>13</v>
      </c>
      <c r="M63">
        <v>18</v>
      </c>
      <c r="N63">
        <v>6</v>
      </c>
      <c r="O63">
        <v>12</v>
      </c>
      <c r="P63">
        <v>19</v>
      </c>
      <c r="Q63">
        <v>16</v>
      </c>
      <c r="R63">
        <v>22</v>
      </c>
      <c r="S63">
        <v>16</v>
      </c>
      <c r="T63">
        <v>14</v>
      </c>
      <c r="U63">
        <v>12</v>
      </c>
      <c r="V63">
        <v>18</v>
      </c>
      <c r="W63">
        <v>16</v>
      </c>
      <c r="X63">
        <v>15</v>
      </c>
      <c r="Y63">
        <v>15</v>
      </c>
      <c r="Z63">
        <v>59</v>
      </c>
      <c r="AA63">
        <v>69</v>
      </c>
      <c r="AB63">
        <v>1.1694915254237288</v>
      </c>
      <c r="AC63" t="str">
        <f>IF(O63&gt;P63,"J","P")</f>
        <v>P</v>
      </c>
      <c r="AD63" t="str">
        <f>IF(M63&gt;N63,"T","F")</f>
        <v>T</v>
      </c>
      <c r="AE63" t="str">
        <f>CONCATENATE(C63,"-",D63)</f>
        <v>0-ФЕМИН</v>
      </c>
    </row>
    <row r="64" spans="1:31" x14ac:dyDescent="0.25">
      <c r="A64" s="1">
        <v>42447</v>
      </c>
      <c r="B64" s="9" t="s">
        <v>78</v>
      </c>
      <c r="C64" s="5">
        <v>1</v>
      </c>
      <c r="D64" t="str">
        <f>IF(AB64&gt;1,"ФЕМИН","МАСКУЛ")</f>
        <v>ФЕМИН</v>
      </c>
      <c r="E64">
        <v>0.41379310344827586</v>
      </c>
      <c r="G64">
        <v>0.52500000000000002</v>
      </c>
      <c r="I64">
        <v>4</v>
      </c>
      <c r="J64">
        <v>21</v>
      </c>
      <c r="K64">
        <v>25</v>
      </c>
      <c r="L64">
        <v>5</v>
      </c>
      <c r="M64">
        <v>17</v>
      </c>
      <c r="N64">
        <v>7</v>
      </c>
      <c r="O64">
        <v>24</v>
      </c>
      <c r="P64">
        <v>3</v>
      </c>
      <c r="Q64">
        <v>21</v>
      </c>
      <c r="R64">
        <v>12</v>
      </c>
      <c r="S64">
        <v>16</v>
      </c>
      <c r="T64">
        <v>22</v>
      </c>
      <c r="U64">
        <v>16</v>
      </c>
      <c r="V64">
        <v>19</v>
      </c>
      <c r="W64">
        <v>8</v>
      </c>
      <c r="X64">
        <v>11</v>
      </c>
      <c r="Y64">
        <v>19</v>
      </c>
      <c r="Z64">
        <v>64</v>
      </c>
      <c r="AA64">
        <v>72</v>
      </c>
      <c r="AB64">
        <v>1.125</v>
      </c>
      <c r="AC64" t="str">
        <f>IF(O64&gt;P64,"J","P")</f>
        <v>J</v>
      </c>
      <c r="AD64" t="str">
        <f>IF(M64&gt;N64,"T","F")</f>
        <v>T</v>
      </c>
      <c r="AE64" t="str">
        <f>CONCATENATE(C64,"-",D64)</f>
        <v>1-ФЕМИН</v>
      </c>
    </row>
    <row r="65" spans="1:31" x14ac:dyDescent="0.25">
      <c r="A65" s="2">
        <v>42447</v>
      </c>
      <c r="B65" s="9" t="s">
        <v>79</v>
      </c>
      <c r="C65" s="5">
        <v>0</v>
      </c>
      <c r="D65" t="str">
        <f>IF(AB65&gt;1,"ФЕМИН","МАСКУЛ")</f>
        <v>МАСКУЛ</v>
      </c>
      <c r="E65">
        <v>0.45</v>
      </c>
      <c r="G65">
        <v>0.57499999999999996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C65" t="str">
        <f>IF(O65&gt;P65,"J","P")</f>
        <v>P</v>
      </c>
      <c r="AD65" t="str">
        <f>IF(M65&gt;N65,"T","F")</f>
        <v>F</v>
      </c>
      <c r="AE65" t="str">
        <f>CONCATENATE(C65,"-",D65)</f>
        <v>0-МАСКУЛ</v>
      </c>
    </row>
    <row r="66" spans="1:31" x14ac:dyDescent="0.25">
      <c r="A66" s="1">
        <v>42447</v>
      </c>
      <c r="B66" s="9" t="s">
        <v>80</v>
      </c>
      <c r="C66" s="5">
        <v>0</v>
      </c>
      <c r="D66" t="str">
        <f>IF(AB66&gt;1,"ФЕМИН","МАСКУЛ")</f>
        <v>МАСКУЛ</v>
      </c>
      <c r="E66">
        <v>0.54545454545454541</v>
      </c>
      <c r="G66">
        <v>0.45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C66" t="str">
        <f>IF(O66&gt;P66,"J","P")</f>
        <v>P</v>
      </c>
      <c r="AD66" t="str">
        <f>IF(M66&gt;N66,"T","F")</f>
        <v>F</v>
      </c>
      <c r="AE66" t="str">
        <f>CONCATENATE(C66,"-",D66)</f>
        <v>0-МАСКУЛ</v>
      </c>
    </row>
    <row r="67" spans="1:31" x14ac:dyDescent="0.25">
      <c r="A67" s="1">
        <v>42447</v>
      </c>
      <c r="B67" s="10" t="s">
        <v>81</v>
      </c>
      <c r="C67" s="6">
        <v>0</v>
      </c>
      <c r="D67" t="str">
        <f>IF(AB67&gt;1,"ФЕМИН","МАСКУЛ")</f>
        <v>МАСКУЛ</v>
      </c>
      <c r="E67">
        <v>0.61290322580645162</v>
      </c>
      <c r="G67">
        <v>0.52500000000000002</v>
      </c>
      <c r="I67">
        <v>5</v>
      </c>
      <c r="J67">
        <v>23</v>
      </c>
      <c r="K67">
        <v>26</v>
      </c>
      <c r="L67">
        <v>6</v>
      </c>
      <c r="M67">
        <v>32</v>
      </c>
      <c r="N67">
        <v>1</v>
      </c>
      <c r="O67">
        <v>27</v>
      </c>
      <c r="P67">
        <v>2</v>
      </c>
      <c r="Q67">
        <v>27</v>
      </c>
      <c r="R67">
        <v>7</v>
      </c>
      <c r="S67">
        <v>16</v>
      </c>
      <c r="T67">
        <v>13</v>
      </c>
      <c r="U67">
        <v>17</v>
      </c>
      <c r="V67">
        <v>19</v>
      </c>
      <c r="W67">
        <v>10</v>
      </c>
      <c r="X67">
        <v>23</v>
      </c>
      <c r="Y67">
        <v>12</v>
      </c>
      <c r="Z67">
        <v>83</v>
      </c>
      <c r="AA67">
        <v>51</v>
      </c>
      <c r="AB67">
        <v>0.61445783132530118</v>
      </c>
      <c r="AC67" t="str">
        <f>IF(O67&gt;P67,"J","P")</f>
        <v>J</v>
      </c>
      <c r="AD67" t="str">
        <f>IF(M67&gt;N67,"T","F")</f>
        <v>T</v>
      </c>
      <c r="AE67" t="str">
        <f>CONCATENATE(C67,"-",D67)</f>
        <v>0-МАСКУЛ</v>
      </c>
    </row>
    <row r="68" spans="1:31" x14ac:dyDescent="0.25">
      <c r="A68" s="1">
        <v>42468</v>
      </c>
      <c r="B68" s="11" t="s">
        <v>82</v>
      </c>
      <c r="C68" s="7">
        <v>1</v>
      </c>
      <c r="D68" t="str">
        <f>IF(AB68&gt;1,"ФЕМИН","МАСКУЛ")</f>
        <v>ФЕМИН</v>
      </c>
      <c r="E68">
        <v>0.6875</v>
      </c>
      <c r="F68">
        <v>0.5625</v>
      </c>
      <c r="G68">
        <v>0.6</v>
      </c>
      <c r="H68">
        <v>0.6</v>
      </c>
      <c r="I68">
        <v>5</v>
      </c>
      <c r="J68">
        <v>23</v>
      </c>
      <c r="K68">
        <v>7</v>
      </c>
      <c r="L68">
        <v>13</v>
      </c>
      <c r="M68">
        <v>13</v>
      </c>
      <c r="N68">
        <v>11</v>
      </c>
      <c r="O68">
        <v>15</v>
      </c>
      <c r="P68">
        <v>10</v>
      </c>
      <c r="Q68">
        <v>10</v>
      </c>
      <c r="R68">
        <v>22</v>
      </c>
      <c r="S68">
        <v>15</v>
      </c>
      <c r="T68">
        <v>22</v>
      </c>
      <c r="U68">
        <v>13</v>
      </c>
      <c r="V68">
        <v>17</v>
      </c>
      <c r="W68">
        <v>13</v>
      </c>
      <c r="X68">
        <v>7</v>
      </c>
      <c r="Y68">
        <v>25</v>
      </c>
      <c r="Z68">
        <v>45</v>
      </c>
      <c r="AA68">
        <v>86</v>
      </c>
      <c r="AB68">
        <v>1.9111111111111112</v>
      </c>
      <c r="AC68" t="str">
        <f>IF(O68&gt;P68,"J","P")</f>
        <v>J</v>
      </c>
      <c r="AD68" t="str">
        <f>IF(M68&gt;N68,"T","F")</f>
        <v>T</v>
      </c>
      <c r="AE68" t="str">
        <f>CONCATENATE(C68,"-",D68)</f>
        <v>1-ФЕМИН</v>
      </c>
    </row>
    <row r="69" spans="1:31" x14ac:dyDescent="0.25">
      <c r="A69" s="1">
        <v>42468</v>
      </c>
      <c r="B69" s="11" t="s">
        <v>83</v>
      </c>
      <c r="C69" s="7">
        <v>0</v>
      </c>
      <c r="D69" t="str">
        <f>IF(AB69&gt;1,"ФЕМИН","МАСКУЛ")</f>
        <v>МАСКУЛ</v>
      </c>
      <c r="E69">
        <v>0.6</v>
      </c>
      <c r="F69">
        <v>0.53333333333333333</v>
      </c>
      <c r="G69">
        <v>0.57894736842105265</v>
      </c>
      <c r="H69">
        <v>0.55000000000000004</v>
      </c>
      <c r="I69">
        <v>6</v>
      </c>
      <c r="J69">
        <v>24</v>
      </c>
      <c r="K69">
        <v>12</v>
      </c>
      <c r="L69">
        <v>13</v>
      </c>
      <c r="M69">
        <v>21</v>
      </c>
      <c r="N69">
        <v>7</v>
      </c>
      <c r="O69">
        <v>17</v>
      </c>
      <c r="P69">
        <v>11</v>
      </c>
      <c r="Q69">
        <v>19</v>
      </c>
      <c r="R69">
        <v>4</v>
      </c>
      <c r="S69">
        <v>19</v>
      </c>
      <c r="T69">
        <v>21</v>
      </c>
      <c r="U69">
        <v>24</v>
      </c>
      <c r="V69">
        <v>12</v>
      </c>
      <c r="W69">
        <v>14</v>
      </c>
      <c r="X69">
        <v>13</v>
      </c>
      <c r="Y69">
        <v>18</v>
      </c>
      <c r="Z69">
        <v>75</v>
      </c>
      <c r="AA69">
        <v>55</v>
      </c>
      <c r="AB69">
        <v>0.73333333333333328</v>
      </c>
      <c r="AC69" t="str">
        <f>IF(O69&gt;P69,"J","P")</f>
        <v>J</v>
      </c>
      <c r="AD69" t="str">
        <f>IF(M69&gt;N69,"T","F")</f>
        <v>T</v>
      </c>
      <c r="AE69" t="str">
        <f>CONCATENATE(C69,"-",D69)</f>
        <v>0-МАСКУЛ</v>
      </c>
    </row>
    <row r="70" spans="1:31" x14ac:dyDescent="0.25">
      <c r="A70" s="1">
        <v>42468</v>
      </c>
      <c r="B70" s="11" t="s">
        <v>84</v>
      </c>
      <c r="C70" s="7">
        <v>1</v>
      </c>
      <c r="D70" t="str">
        <f>IF(AB70&gt;1,"ФЕМИН","МАСКУЛ")</f>
        <v>ФЕМИН</v>
      </c>
      <c r="E70">
        <v>0.35294117647058826</v>
      </c>
      <c r="F70">
        <v>0.4375</v>
      </c>
      <c r="G70">
        <v>0.55000000000000004</v>
      </c>
      <c r="H70">
        <v>0.55000000000000004</v>
      </c>
      <c r="I70">
        <v>14</v>
      </c>
      <c r="J70">
        <v>14</v>
      </c>
      <c r="K70">
        <v>6</v>
      </c>
      <c r="L70">
        <v>15</v>
      </c>
      <c r="M70">
        <v>10</v>
      </c>
      <c r="N70">
        <v>13</v>
      </c>
      <c r="O70">
        <v>5</v>
      </c>
      <c r="P70">
        <v>23</v>
      </c>
      <c r="Q70">
        <v>13</v>
      </c>
      <c r="R70">
        <v>20</v>
      </c>
      <c r="S70">
        <v>10</v>
      </c>
      <c r="T70">
        <v>17</v>
      </c>
      <c r="U70">
        <v>15</v>
      </c>
      <c r="V70">
        <v>18</v>
      </c>
      <c r="W70">
        <v>26</v>
      </c>
      <c r="X70">
        <v>11</v>
      </c>
      <c r="Y70">
        <v>14</v>
      </c>
      <c r="Z70">
        <v>49</v>
      </c>
      <c r="AA70">
        <v>69</v>
      </c>
      <c r="AB70">
        <v>1.4081632653061225</v>
      </c>
      <c r="AC70" t="str">
        <f>IF(O70&gt;P70,"J","P")</f>
        <v>P</v>
      </c>
      <c r="AD70" t="str">
        <f>IF(M70&gt;N70,"T","F")</f>
        <v>F</v>
      </c>
      <c r="AE70" t="str">
        <f>CONCATENATE(C70,"-",D70)</f>
        <v>1-ФЕМИН</v>
      </c>
    </row>
    <row r="71" spans="1:31" x14ac:dyDescent="0.25">
      <c r="A71" s="1">
        <v>42468</v>
      </c>
      <c r="B71" s="11" t="s">
        <v>85</v>
      </c>
      <c r="C71" s="7">
        <v>1</v>
      </c>
      <c r="D71" t="str">
        <f>IF(AB71&gt;1,"ФЕМИН","МАСКУЛ")</f>
        <v>ФЕМИН</v>
      </c>
      <c r="E71">
        <v>0.55000000000000004</v>
      </c>
      <c r="F71">
        <v>0.8</v>
      </c>
      <c r="G71">
        <v>0.7</v>
      </c>
      <c r="H71">
        <v>0.65</v>
      </c>
      <c r="I71">
        <v>6</v>
      </c>
      <c r="J71">
        <v>20</v>
      </c>
      <c r="K71">
        <v>6</v>
      </c>
      <c r="L71">
        <v>20</v>
      </c>
      <c r="M71">
        <v>17</v>
      </c>
      <c r="N71">
        <v>5</v>
      </c>
      <c r="O71">
        <v>5</v>
      </c>
      <c r="P71">
        <v>23</v>
      </c>
      <c r="Q71">
        <v>14</v>
      </c>
      <c r="R71">
        <v>11</v>
      </c>
      <c r="S71">
        <v>13</v>
      </c>
      <c r="T71">
        <v>24</v>
      </c>
      <c r="U71">
        <v>20</v>
      </c>
      <c r="V71">
        <v>14</v>
      </c>
      <c r="W71">
        <v>18</v>
      </c>
      <c r="X71">
        <v>10</v>
      </c>
      <c r="Y71">
        <v>20</v>
      </c>
      <c r="Z71">
        <v>57</v>
      </c>
      <c r="AA71">
        <v>69</v>
      </c>
      <c r="AB71">
        <v>1.2105263157894737</v>
      </c>
      <c r="AC71" t="str">
        <f>IF(O71&gt;P71,"J","P")</f>
        <v>P</v>
      </c>
      <c r="AD71" t="str">
        <f>IF(M71&gt;N71,"T","F")</f>
        <v>T</v>
      </c>
      <c r="AE71" t="str">
        <f>CONCATENATE(C71,"-",D71)</f>
        <v>1-ФЕМИН</v>
      </c>
    </row>
    <row r="72" spans="1:31" x14ac:dyDescent="0.25">
      <c r="A72" s="1">
        <v>42468</v>
      </c>
      <c r="B72" s="16" t="s">
        <v>86</v>
      </c>
      <c r="C72" s="7">
        <v>0</v>
      </c>
      <c r="D72" t="str">
        <f>IF(AB72&gt;1,"ФЕМИН","МАСКУЛ")</f>
        <v>МАСКУЛ</v>
      </c>
      <c r="E72">
        <v>0.5714285714285714</v>
      </c>
      <c r="F72">
        <v>0.46153846153846156</v>
      </c>
      <c r="G72">
        <v>0.55000000000000004</v>
      </c>
      <c r="H72">
        <v>0.55000000000000004</v>
      </c>
      <c r="I72">
        <v>6</v>
      </c>
      <c r="J72">
        <v>20</v>
      </c>
      <c r="K72">
        <v>24</v>
      </c>
      <c r="L72">
        <v>2</v>
      </c>
      <c r="M72">
        <v>9</v>
      </c>
      <c r="N72">
        <v>10</v>
      </c>
      <c r="O72">
        <v>16</v>
      </c>
      <c r="P72">
        <v>13</v>
      </c>
      <c r="Q72">
        <v>16</v>
      </c>
      <c r="R72">
        <v>14</v>
      </c>
      <c r="S72">
        <v>23</v>
      </c>
      <c r="T72">
        <v>11</v>
      </c>
      <c r="U72">
        <v>11</v>
      </c>
      <c r="V72">
        <v>18</v>
      </c>
      <c r="W72">
        <v>14</v>
      </c>
      <c r="X72">
        <v>21</v>
      </c>
      <c r="Y72">
        <v>16</v>
      </c>
      <c r="Z72">
        <v>71</v>
      </c>
      <c r="AA72">
        <v>59</v>
      </c>
      <c r="AB72">
        <v>0.83098591549295775</v>
      </c>
      <c r="AC72" t="str">
        <f>IF(O72&gt;P72,"J","P")</f>
        <v>J</v>
      </c>
      <c r="AD72" t="str">
        <f>IF(M72&gt;N72,"T","F")</f>
        <v>F</v>
      </c>
      <c r="AE72" t="str">
        <f>CONCATENATE(C72,"-",D72)</f>
        <v>0-МАСКУЛ</v>
      </c>
    </row>
    <row r="73" spans="1:31" x14ac:dyDescent="0.25">
      <c r="A73" s="1">
        <v>42468</v>
      </c>
      <c r="B73" s="11" t="s">
        <v>87</v>
      </c>
      <c r="C73" s="7">
        <v>0</v>
      </c>
      <c r="D73" t="str">
        <f>IF(AB73&gt;1,"ФЕМИН","МАСКУЛ")</f>
        <v>МАСКУЛ</v>
      </c>
      <c r="E73">
        <v>0.33333333333333331</v>
      </c>
      <c r="F73">
        <v>0.5625</v>
      </c>
      <c r="G73">
        <v>0.52631578947368418</v>
      </c>
      <c r="H73">
        <v>0.52631578947368418</v>
      </c>
      <c r="I73">
        <v>2</v>
      </c>
      <c r="J73">
        <v>24</v>
      </c>
      <c r="K73">
        <v>14</v>
      </c>
      <c r="L73">
        <v>16</v>
      </c>
      <c r="M73">
        <v>23</v>
      </c>
      <c r="N73">
        <v>1</v>
      </c>
      <c r="O73">
        <v>25</v>
      </c>
      <c r="P73">
        <v>2</v>
      </c>
      <c r="Q73">
        <v>21</v>
      </c>
      <c r="R73">
        <v>7</v>
      </c>
      <c r="S73">
        <v>17</v>
      </c>
      <c r="T73">
        <v>16</v>
      </c>
      <c r="U73">
        <v>20</v>
      </c>
      <c r="V73">
        <v>22</v>
      </c>
      <c r="W73">
        <v>8</v>
      </c>
      <c r="X73">
        <v>15</v>
      </c>
      <c r="Y73">
        <v>18</v>
      </c>
      <c r="Z73">
        <v>73</v>
      </c>
      <c r="AA73">
        <v>63</v>
      </c>
      <c r="AB73">
        <v>0.86301369863013699</v>
      </c>
      <c r="AC73" t="str">
        <f>IF(O73&gt;P73,"J","P")</f>
        <v>J</v>
      </c>
      <c r="AD73" t="str">
        <f>IF(M73&gt;N73,"T","F")</f>
        <v>T</v>
      </c>
      <c r="AE73" t="str">
        <f>CONCATENATE(C73,"-",D73)</f>
        <v>0-МАСКУЛ</v>
      </c>
    </row>
    <row r="74" spans="1:31" x14ac:dyDescent="0.25">
      <c r="A74" s="3">
        <v>42468</v>
      </c>
      <c r="B74" s="17" t="s">
        <v>88</v>
      </c>
      <c r="C74" s="7">
        <v>0</v>
      </c>
      <c r="D74" t="str">
        <f>IF(AB74&gt;1,"ФЕМИН","МАСКУЛ")</f>
        <v>ФЕМИН</v>
      </c>
      <c r="E74">
        <v>0.5</v>
      </c>
      <c r="F74">
        <v>0.55000000000000004</v>
      </c>
      <c r="G74">
        <v>0.6</v>
      </c>
      <c r="H74">
        <v>0.6</v>
      </c>
      <c r="I74">
        <v>12</v>
      </c>
      <c r="J74">
        <v>15</v>
      </c>
      <c r="K74">
        <v>20</v>
      </c>
      <c r="L74">
        <v>11</v>
      </c>
      <c r="M74">
        <v>8</v>
      </c>
      <c r="N74">
        <v>12</v>
      </c>
      <c r="O74">
        <v>19</v>
      </c>
      <c r="P74">
        <v>8</v>
      </c>
      <c r="Q74">
        <v>17</v>
      </c>
      <c r="R74">
        <v>21</v>
      </c>
      <c r="S74">
        <v>11</v>
      </c>
      <c r="T74">
        <v>23</v>
      </c>
      <c r="U74">
        <v>13</v>
      </c>
      <c r="V74">
        <v>18</v>
      </c>
      <c r="W74">
        <v>20</v>
      </c>
      <c r="X74">
        <v>8</v>
      </c>
      <c r="Y74">
        <v>13</v>
      </c>
      <c r="Z74">
        <v>49</v>
      </c>
      <c r="AA74">
        <v>75</v>
      </c>
      <c r="AB74">
        <v>1.5306122448979591</v>
      </c>
      <c r="AC74" t="str">
        <f>IF(O74&gt;P74,"J","P")</f>
        <v>J</v>
      </c>
      <c r="AD74" t="str">
        <f>IF(M74&gt;N74,"T","F")</f>
        <v>F</v>
      </c>
      <c r="AE74" t="str">
        <f>CONCATENATE(C74,"-",D74)</f>
        <v>0-ФЕМИН</v>
      </c>
    </row>
    <row r="75" spans="1:31" x14ac:dyDescent="0.25">
      <c r="A75" s="1">
        <v>42468</v>
      </c>
      <c r="B75" s="11" t="s">
        <v>89</v>
      </c>
      <c r="C75" s="7">
        <v>1</v>
      </c>
      <c r="D75" t="str">
        <f>IF(AB75&gt;1,"ФЕМИН","МАСКУЛ")</f>
        <v>ФЕМИН</v>
      </c>
      <c r="E75">
        <v>0.3</v>
      </c>
      <c r="F75">
        <v>0.5714285714285714</v>
      </c>
      <c r="G75">
        <v>0.55555555555555558</v>
      </c>
      <c r="H75">
        <v>0.44444444444444442</v>
      </c>
      <c r="I75">
        <v>4</v>
      </c>
      <c r="J75">
        <v>22</v>
      </c>
      <c r="K75">
        <v>28</v>
      </c>
      <c r="L75">
        <v>9</v>
      </c>
      <c r="M75">
        <v>15</v>
      </c>
      <c r="N75">
        <v>10</v>
      </c>
      <c r="O75">
        <v>11</v>
      </c>
      <c r="P75">
        <v>17</v>
      </c>
      <c r="Q75">
        <v>7</v>
      </c>
      <c r="R75">
        <v>15</v>
      </c>
      <c r="S75">
        <v>16</v>
      </c>
      <c r="T75">
        <v>16</v>
      </c>
      <c r="U75">
        <v>14</v>
      </c>
      <c r="V75">
        <v>18</v>
      </c>
      <c r="W75">
        <v>17</v>
      </c>
      <c r="X75">
        <v>17</v>
      </c>
      <c r="Y75">
        <v>24</v>
      </c>
      <c r="Z75">
        <v>54</v>
      </c>
      <c r="AA75">
        <v>73</v>
      </c>
      <c r="AB75">
        <v>1.3518518518518519</v>
      </c>
      <c r="AC75" t="str">
        <f>IF(O75&gt;P75,"J","P")</f>
        <v>P</v>
      </c>
      <c r="AD75" t="str">
        <f>IF(M75&gt;N75,"T","F")</f>
        <v>T</v>
      </c>
      <c r="AE75" t="str">
        <f>CONCATENATE(C75,"-",D75)</f>
        <v>1-ФЕМИН</v>
      </c>
    </row>
    <row r="76" spans="1:31" x14ac:dyDescent="0.25">
      <c r="A76" s="1">
        <v>42468</v>
      </c>
      <c r="B76" s="11" t="s">
        <v>90</v>
      </c>
      <c r="C76" s="7">
        <v>0</v>
      </c>
      <c r="D76" t="str">
        <f>IF(AB76&gt;1,"ФЕМИН","МАСКУЛ")</f>
        <v>МАСКУЛ</v>
      </c>
      <c r="E76">
        <v>0.8571428571428571</v>
      </c>
      <c r="F76">
        <v>0.73333333333333328</v>
      </c>
      <c r="G76">
        <v>0.6</v>
      </c>
      <c r="H76">
        <v>0.65</v>
      </c>
      <c r="I76">
        <v>2</v>
      </c>
      <c r="J76">
        <v>23</v>
      </c>
      <c r="K76">
        <v>28</v>
      </c>
      <c r="L76">
        <v>2</v>
      </c>
      <c r="M76">
        <v>26</v>
      </c>
      <c r="N76">
        <v>3</v>
      </c>
      <c r="O76">
        <v>23</v>
      </c>
      <c r="P76">
        <v>6</v>
      </c>
      <c r="Q76">
        <v>19</v>
      </c>
      <c r="R76">
        <v>8</v>
      </c>
      <c r="S76">
        <v>17</v>
      </c>
      <c r="T76">
        <v>16</v>
      </c>
      <c r="U76">
        <v>16</v>
      </c>
      <c r="V76">
        <v>19</v>
      </c>
      <c r="W76">
        <v>12</v>
      </c>
      <c r="X76">
        <v>15</v>
      </c>
      <c r="Y76">
        <v>22</v>
      </c>
      <c r="Z76">
        <v>67</v>
      </c>
      <c r="AA76">
        <v>65</v>
      </c>
      <c r="AB76">
        <v>0.97014925373134331</v>
      </c>
      <c r="AC76" t="str">
        <f>IF(O76&gt;P76,"J","P")</f>
        <v>J</v>
      </c>
      <c r="AD76" t="str">
        <f>IF(M76&gt;N76,"T","F")</f>
        <v>T</v>
      </c>
      <c r="AE76" t="str">
        <f>CONCATENATE(C76,"-",D76)</f>
        <v>0-МАСКУЛ</v>
      </c>
    </row>
    <row r="77" spans="1:31" x14ac:dyDescent="0.25">
      <c r="A77" s="1">
        <v>42468</v>
      </c>
      <c r="B77" s="11" t="s">
        <v>91</v>
      </c>
      <c r="C77" s="7">
        <v>1</v>
      </c>
      <c r="D77" t="str">
        <f>IF(AB77&gt;1,"ФЕМИН","МАСКУЛ")</f>
        <v>ФЕМИН</v>
      </c>
      <c r="E77">
        <v>0.55555555555555558</v>
      </c>
      <c r="F77">
        <v>0.55000000000000004</v>
      </c>
      <c r="G77">
        <v>0.5</v>
      </c>
      <c r="H77">
        <v>0.6</v>
      </c>
      <c r="I77">
        <v>3</v>
      </c>
      <c r="J77">
        <v>24</v>
      </c>
      <c r="K77">
        <v>29</v>
      </c>
      <c r="L77">
        <v>1</v>
      </c>
      <c r="M77">
        <v>11</v>
      </c>
      <c r="N77">
        <v>8</v>
      </c>
      <c r="O77">
        <v>27</v>
      </c>
      <c r="P77">
        <v>4</v>
      </c>
      <c r="Q77">
        <v>13</v>
      </c>
      <c r="R77">
        <v>21</v>
      </c>
      <c r="S77">
        <v>16</v>
      </c>
      <c r="T77">
        <v>22</v>
      </c>
      <c r="U77">
        <v>14</v>
      </c>
      <c r="V77">
        <v>19</v>
      </c>
      <c r="W77">
        <v>6</v>
      </c>
      <c r="X77">
        <v>9</v>
      </c>
      <c r="Y77">
        <v>24</v>
      </c>
      <c r="Z77">
        <v>52</v>
      </c>
      <c r="AA77">
        <v>86</v>
      </c>
      <c r="AB77">
        <v>1.6538461538461537</v>
      </c>
      <c r="AC77" t="str">
        <f>IF(O77&gt;P77,"J","P")</f>
        <v>J</v>
      </c>
      <c r="AD77" t="str">
        <f>IF(M77&gt;N77,"T","F")</f>
        <v>T</v>
      </c>
      <c r="AE77" t="str">
        <f>CONCATENATE(C77,"-",D77)</f>
        <v>1-ФЕМИН</v>
      </c>
    </row>
    <row r="78" spans="1:31" x14ac:dyDescent="0.25">
      <c r="A78" s="2">
        <v>42468</v>
      </c>
      <c r="B78" s="13" t="s">
        <v>92</v>
      </c>
      <c r="C78" s="8">
        <v>0</v>
      </c>
      <c r="D78" t="str">
        <f>IF(AB78&gt;1,"ФЕМИН","МАСКУЛ")</f>
        <v>МАСКУЛ</v>
      </c>
      <c r="E78">
        <v>0.35294117647058826</v>
      </c>
      <c r="F78">
        <v>0.53333333333333333</v>
      </c>
      <c r="G78">
        <v>0.52631578947368418</v>
      </c>
      <c r="H78">
        <v>0.45</v>
      </c>
      <c r="I78">
        <v>3</v>
      </c>
      <c r="J78">
        <v>23</v>
      </c>
      <c r="K78">
        <v>17</v>
      </c>
      <c r="L78">
        <v>13</v>
      </c>
      <c r="M78">
        <v>19</v>
      </c>
      <c r="N78">
        <v>5</v>
      </c>
      <c r="O78">
        <v>22</v>
      </c>
      <c r="P78">
        <v>12</v>
      </c>
      <c r="Q78">
        <v>16</v>
      </c>
      <c r="R78">
        <v>6</v>
      </c>
      <c r="S78">
        <v>21</v>
      </c>
      <c r="T78">
        <v>21</v>
      </c>
      <c r="U78">
        <v>24</v>
      </c>
      <c r="V78">
        <v>15</v>
      </c>
      <c r="W78">
        <v>13</v>
      </c>
      <c r="X78">
        <v>11</v>
      </c>
      <c r="Y78">
        <v>17</v>
      </c>
      <c r="Z78">
        <v>72</v>
      </c>
      <c r="AA78">
        <v>59</v>
      </c>
      <c r="AB78">
        <v>0.81944444444444442</v>
      </c>
      <c r="AC78" t="str">
        <f>IF(O78&gt;P78,"J","P")</f>
        <v>J</v>
      </c>
      <c r="AD78" t="str">
        <f>IF(M78&gt;N78,"T","F")</f>
        <v>T</v>
      </c>
      <c r="AE78" t="str">
        <f>CONCATENATE(C78,"-",D78)</f>
        <v>0-МАСКУЛ</v>
      </c>
    </row>
    <row r="79" spans="1:31" x14ac:dyDescent="0.25">
      <c r="A79" s="4">
        <v>42489</v>
      </c>
      <c r="B79" s="11" t="s">
        <v>93</v>
      </c>
      <c r="C79" s="7">
        <v>0</v>
      </c>
      <c r="D79" t="str">
        <f>IF(AB79&gt;1,"ФЕМИН","МАСКУЛ")</f>
        <v>МАСКУЛ</v>
      </c>
      <c r="E79">
        <v>0.2</v>
      </c>
      <c r="F79">
        <v>0.25</v>
      </c>
      <c r="G79">
        <v>0.55000000000000004</v>
      </c>
      <c r="H79">
        <v>0.5</v>
      </c>
      <c r="I79">
        <v>17</v>
      </c>
      <c r="J79">
        <v>12</v>
      </c>
      <c r="K79">
        <v>17</v>
      </c>
      <c r="L79">
        <v>7</v>
      </c>
      <c r="M79">
        <v>15</v>
      </c>
      <c r="N79">
        <v>4</v>
      </c>
      <c r="O79">
        <v>26</v>
      </c>
      <c r="P79">
        <v>6</v>
      </c>
      <c r="Q79">
        <v>19</v>
      </c>
      <c r="R79">
        <v>19</v>
      </c>
      <c r="S79">
        <v>15</v>
      </c>
      <c r="T79">
        <v>6</v>
      </c>
      <c r="U79">
        <v>15</v>
      </c>
      <c r="V79">
        <v>16</v>
      </c>
      <c r="W79">
        <v>13</v>
      </c>
      <c r="X79">
        <v>29</v>
      </c>
      <c r="Y79">
        <v>12</v>
      </c>
      <c r="Z79">
        <v>78</v>
      </c>
      <c r="AA79">
        <v>53</v>
      </c>
      <c r="AB79">
        <v>0.67948717948717952</v>
      </c>
      <c r="AC79" t="str">
        <f t="shared" ref="AC68:AC88" si="3">IF(O79&gt;P79,"J","P")</f>
        <v>J</v>
      </c>
      <c r="AD79" t="str">
        <f t="shared" ref="AD68:AD88" si="4">IF(M79&gt;N79,"T","F")</f>
        <v>T</v>
      </c>
      <c r="AE79" t="str">
        <f t="shared" ref="AE68:AE88" si="5">CONCATENATE(C79,"-",D79)</f>
        <v>0-МАСКУЛ</v>
      </c>
    </row>
    <row r="80" spans="1:31" x14ac:dyDescent="0.25">
      <c r="A80" s="4">
        <v>42489</v>
      </c>
      <c r="B80" s="18" t="s">
        <v>94</v>
      </c>
      <c r="C80" s="7">
        <v>0</v>
      </c>
      <c r="D80" t="str">
        <f>IF(AB80&gt;1,"ФЕМИН","МАСКУЛ")</f>
        <v>МАСКУЛ</v>
      </c>
      <c r="E80">
        <v>0.4</v>
      </c>
      <c r="F80">
        <v>0.7</v>
      </c>
      <c r="G80">
        <v>0.5</v>
      </c>
      <c r="H80">
        <v>0.6</v>
      </c>
      <c r="I80">
        <v>21</v>
      </c>
      <c r="J80">
        <v>7</v>
      </c>
      <c r="K80">
        <v>14</v>
      </c>
      <c r="L80">
        <v>10</v>
      </c>
      <c r="M80">
        <v>18</v>
      </c>
      <c r="N80">
        <v>7</v>
      </c>
      <c r="O80">
        <v>18</v>
      </c>
      <c r="P80">
        <v>13</v>
      </c>
      <c r="Q80">
        <v>13</v>
      </c>
      <c r="R80">
        <v>17</v>
      </c>
      <c r="S80">
        <v>21</v>
      </c>
      <c r="T80">
        <v>9</v>
      </c>
      <c r="U80">
        <v>15</v>
      </c>
      <c r="V80">
        <v>8</v>
      </c>
      <c r="W80">
        <v>22</v>
      </c>
      <c r="X80">
        <v>23</v>
      </c>
      <c r="Y80">
        <v>16</v>
      </c>
      <c r="Z80">
        <v>72</v>
      </c>
      <c r="AA80">
        <v>50</v>
      </c>
      <c r="AB80">
        <v>0.69444444444444442</v>
      </c>
      <c r="AC80" t="str">
        <f t="shared" si="3"/>
        <v>J</v>
      </c>
      <c r="AD80" t="str">
        <f t="shared" si="4"/>
        <v>T</v>
      </c>
      <c r="AE80" t="str">
        <f t="shared" si="5"/>
        <v>0-МАСКУЛ</v>
      </c>
    </row>
    <row r="81" spans="1:31" x14ac:dyDescent="0.25">
      <c r="A81" s="4">
        <v>42489</v>
      </c>
      <c r="B81" s="18" t="s">
        <v>95</v>
      </c>
      <c r="C81" s="7">
        <v>1</v>
      </c>
      <c r="D81" t="str">
        <f>IF(AB81&gt;1,"ФЕМИН","МАСКУЛ")</f>
        <v>ФЕМИН</v>
      </c>
      <c r="E81">
        <v>0.7</v>
      </c>
      <c r="F81">
        <v>0.65</v>
      </c>
      <c r="G81">
        <v>0.6</v>
      </c>
      <c r="H81">
        <v>0.55000000000000004</v>
      </c>
      <c r="I81">
        <v>3</v>
      </c>
      <c r="J81">
        <v>22</v>
      </c>
      <c r="K81">
        <v>20</v>
      </c>
      <c r="L81">
        <v>10</v>
      </c>
      <c r="M81">
        <v>4</v>
      </c>
      <c r="N81">
        <v>14</v>
      </c>
      <c r="O81">
        <v>8</v>
      </c>
      <c r="P81">
        <v>20</v>
      </c>
      <c r="Q81">
        <v>11</v>
      </c>
      <c r="R81">
        <v>12</v>
      </c>
      <c r="S81">
        <v>13</v>
      </c>
      <c r="T81">
        <v>25</v>
      </c>
      <c r="U81">
        <v>11</v>
      </c>
      <c r="V81">
        <v>19</v>
      </c>
      <c r="W81">
        <v>16</v>
      </c>
      <c r="X81">
        <v>12</v>
      </c>
      <c r="Y81">
        <v>25</v>
      </c>
      <c r="Z81">
        <v>47</v>
      </c>
      <c r="AA81">
        <v>81</v>
      </c>
      <c r="AB81">
        <v>1.7234042553191489</v>
      </c>
      <c r="AC81" t="str">
        <f t="shared" si="3"/>
        <v>P</v>
      </c>
      <c r="AD81" t="str">
        <f t="shared" si="4"/>
        <v>F</v>
      </c>
      <c r="AE81" t="str">
        <f t="shared" si="5"/>
        <v>1-ФЕМИН</v>
      </c>
    </row>
    <row r="82" spans="1:31" x14ac:dyDescent="0.25">
      <c r="A82" s="4">
        <v>42489</v>
      </c>
      <c r="B82" s="11" t="s">
        <v>96</v>
      </c>
      <c r="C82" s="7">
        <v>0</v>
      </c>
      <c r="D82" t="str">
        <f>IF(AB82&gt;1,"ФЕМИН","МАСКУЛ")</f>
        <v>МАСКУЛ</v>
      </c>
      <c r="E82">
        <v>0.5</v>
      </c>
      <c r="F82">
        <v>0.55000000000000004</v>
      </c>
      <c r="G82">
        <v>0.5</v>
      </c>
      <c r="H82">
        <v>0.5</v>
      </c>
      <c r="I82">
        <v>17</v>
      </c>
      <c r="J82">
        <v>8</v>
      </c>
      <c r="K82">
        <v>5</v>
      </c>
      <c r="L82">
        <v>19</v>
      </c>
      <c r="M82">
        <v>20</v>
      </c>
      <c r="N82">
        <v>5</v>
      </c>
      <c r="O82">
        <v>7</v>
      </c>
      <c r="P82">
        <v>20</v>
      </c>
      <c r="Q82">
        <v>19</v>
      </c>
      <c r="R82">
        <v>22</v>
      </c>
      <c r="S82">
        <v>15</v>
      </c>
      <c r="T82">
        <v>12</v>
      </c>
      <c r="U82">
        <v>17</v>
      </c>
      <c r="V82">
        <v>10</v>
      </c>
      <c r="W82">
        <v>20</v>
      </c>
      <c r="X82">
        <v>20</v>
      </c>
      <c r="Y82">
        <v>9</v>
      </c>
      <c r="Z82">
        <v>71</v>
      </c>
      <c r="AA82">
        <v>53</v>
      </c>
      <c r="AB82">
        <v>0.74647887323943662</v>
      </c>
      <c r="AC82" t="str">
        <f t="shared" si="3"/>
        <v>P</v>
      </c>
      <c r="AD82" t="str">
        <f t="shared" si="4"/>
        <v>T</v>
      </c>
      <c r="AE82" t="str">
        <f t="shared" si="5"/>
        <v>0-МАСКУЛ</v>
      </c>
    </row>
    <row r="83" spans="1:31" x14ac:dyDescent="0.25">
      <c r="A83" s="1">
        <v>42489</v>
      </c>
      <c r="B83" s="18" t="s">
        <v>97</v>
      </c>
      <c r="C83" s="7">
        <v>0</v>
      </c>
      <c r="D83" t="str">
        <f>IF(AB83&gt;1,"ФЕМИН","МАСКУЛ")</f>
        <v>ФЕМИН</v>
      </c>
      <c r="E83">
        <v>0.3</v>
      </c>
      <c r="F83">
        <v>0.3</v>
      </c>
      <c r="G83">
        <v>0.55000000000000004</v>
      </c>
      <c r="H83">
        <v>0.55000000000000004</v>
      </c>
      <c r="I83">
        <v>2</v>
      </c>
      <c r="J83">
        <v>25</v>
      </c>
      <c r="K83">
        <v>12</v>
      </c>
      <c r="L83">
        <v>16</v>
      </c>
      <c r="M83">
        <v>25</v>
      </c>
      <c r="N83">
        <v>2</v>
      </c>
      <c r="O83">
        <v>2</v>
      </c>
      <c r="P83">
        <v>27</v>
      </c>
      <c r="Q83">
        <v>12</v>
      </c>
      <c r="R83">
        <v>13</v>
      </c>
      <c r="S83">
        <v>15</v>
      </c>
      <c r="T83">
        <v>14</v>
      </c>
      <c r="U83">
        <v>22</v>
      </c>
      <c r="V83">
        <v>16</v>
      </c>
      <c r="W83">
        <v>17</v>
      </c>
      <c r="X83">
        <v>13</v>
      </c>
      <c r="Y83">
        <v>22</v>
      </c>
      <c r="Z83">
        <v>62</v>
      </c>
      <c r="AA83">
        <v>65</v>
      </c>
      <c r="AB83">
        <v>1.0483870967741935</v>
      </c>
      <c r="AC83" t="str">
        <f t="shared" si="3"/>
        <v>P</v>
      </c>
      <c r="AD83" t="str">
        <f t="shared" si="4"/>
        <v>T</v>
      </c>
      <c r="AE83" t="str">
        <f t="shared" si="5"/>
        <v>0-ФЕМИН</v>
      </c>
    </row>
    <row r="84" spans="1:31" x14ac:dyDescent="0.25">
      <c r="A84" s="4">
        <v>42489</v>
      </c>
      <c r="B84" s="11" t="s">
        <v>98</v>
      </c>
      <c r="C84" s="7">
        <v>0</v>
      </c>
      <c r="D84" t="str">
        <f>IF(AB84&gt;1,"ФЕМИН","МАСКУЛ")</f>
        <v>МАСКУЛ</v>
      </c>
      <c r="E84">
        <v>0.5</v>
      </c>
      <c r="F84">
        <v>0.6</v>
      </c>
      <c r="G84">
        <v>0.55000000000000004</v>
      </c>
      <c r="H84">
        <v>0.55000000000000004</v>
      </c>
      <c r="I84">
        <v>7</v>
      </c>
      <c r="J84">
        <v>22</v>
      </c>
      <c r="K84">
        <v>24</v>
      </c>
      <c r="L84">
        <v>2</v>
      </c>
      <c r="M84">
        <v>23</v>
      </c>
      <c r="N84">
        <v>5</v>
      </c>
      <c r="O84">
        <v>20</v>
      </c>
      <c r="P84">
        <v>7</v>
      </c>
      <c r="Q84">
        <v>19</v>
      </c>
      <c r="R84">
        <v>15</v>
      </c>
      <c r="S84">
        <v>15</v>
      </c>
      <c r="T84">
        <v>9</v>
      </c>
      <c r="U84">
        <v>18</v>
      </c>
      <c r="V84">
        <v>20</v>
      </c>
      <c r="W84">
        <v>8</v>
      </c>
      <c r="X84">
        <v>19</v>
      </c>
      <c r="Y84">
        <v>21</v>
      </c>
      <c r="Z84">
        <v>71</v>
      </c>
      <c r="AA84">
        <v>65</v>
      </c>
      <c r="AB84">
        <v>0.91549295774647887</v>
      </c>
      <c r="AC84" t="str">
        <f t="shared" si="3"/>
        <v>J</v>
      </c>
      <c r="AD84" t="str">
        <f t="shared" si="4"/>
        <v>T</v>
      </c>
      <c r="AE84" t="str">
        <f t="shared" si="5"/>
        <v>0-МАСКУЛ</v>
      </c>
    </row>
    <row r="85" spans="1:31" x14ac:dyDescent="0.25">
      <c r="A85" s="4">
        <v>42489</v>
      </c>
      <c r="B85" s="18" t="s">
        <v>99</v>
      </c>
      <c r="C85" s="7">
        <v>1</v>
      </c>
      <c r="D85" t="str">
        <f>IF(AB85&gt;1,"ФЕМИН","МАСКУЛ")</f>
        <v>ФЕМИН</v>
      </c>
      <c r="E85">
        <v>0.47368421052631576</v>
      </c>
      <c r="F85">
        <v>0.6</v>
      </c>
      <c r="G85">
        <v>0.55000000000000004</v>
      </c>
      <c r="H85">
        <v>0.55000000000000004</v>
      </c>
      <c r="I85">
        <v>15</v>
      </c>
      <c r="J85">
        <v>12</v>
      </c>
      <c r="K85">
        <v>18</v>
      </c>
      <c r="L85">
        <v>9</v>
      </c>
      <c r="M85">
        <v>5</v>
      </c>
      <c r="N85">
        <v>15</v>
      </c>
      <c r="O85">
        <v>22</v>
      </c>
      <c r="P85">
        <v>9</v>
      </c>
      <c r="Q85">
        <v>15</v>
      </c>
      <c r="R85">
        <v>22</v>
      </c>
      <c r="S85">
        <v>8</v>
      </c>
      <c r="T85">
        <v>17</v>
      </c>
      <c r="U85">
        <v>12</v>
      </c>
      <c r="V85">
        <v>22</v>
      </c>
      <c r="W85">
        <v>14</v>
      </c>
      <c r="X85">
        <v>10</v>
      </c>
      <c r="Y85">
        <v>24</v>
      </c>
      <c r="Z85">
        <v>45</v>
      </c>
      <c r="AA85">
        <v>85</v>
      </c>
      <c r="AB85">
        <v>1.8888888888888888</v>
      </c>
      <c r="AC85" t="str">
        <f t="shared" si="3"/>
        <v>J</v>
      </c>
      <c r="AD85" t="str">
        <f t="shared" si="4"/>
        <v>F</v>
      </c>
      <c r="AE85" t="str">
        <f t="shared" si="5"/>
        <v>1-ФЕМИН</v>
      </c>
    </row>
    <row r="86" spans="1:31" x14ac:dyDescent="0.25">
      <c r="A86" s="4">
        <v>42489</v>
      </c>
      <c r="B86" s="11" t="s">
        <v>108</v>
      </c>
      <c r="C86" s="7">
        <v>0</v>
      </c>
      <c r="D86" t="str">
        <f>IF(AB86&gt;1,"ФЕМИН","МАСКУЛ")</f>
        <v>МАСКУЛ</v>
      </c>
      <c r="E86">
        <v>0.6</v>
      </c>
      <c r="F86">
        <v>0.65</v>
      </c>
      <c r="G86">
        <v>0.6</v>
      </c>
      <c r="H86">
        <v>0.55000000000000004</v>
      </c>
      <c r="I86">
        <v>7</v>
      </c>
      <c r="J86">
        <v>24</v>
      </c>
      <c r="K86">
        <v>24</v>
      </c>
      <c r="L86">
        <v>12</v>
      </c>
      <c r="M86">
        <v>21</v>
      </c>
      <c r="N86">
        <v>2</v>
      </c>
      <c r="O86">
        <v>24</v>
      </c>
      <c r="P86">
        <v>4</v>
      </c>
      <c r="Q86">
        <v>19</v>
      </c>
      <c r="R86">
        <v>7</v>
      </c>
      <c r="S86">
        <v>18</v>
      </c>
      <c r="T86">
        <v>16</v>
      </c>
      <c r="U86">
        <v>17</v>
      </c>
      <c r="V86">
        <v>25</v>
      </c>
      <c r="W86">
        <v>7</v>
      </c>
      <c r="X86">
        <v>17</v>
      </c>
      <c r="Y86">
        <v>18</v>
      </c>
      <c r="Z86">
        <v>71</v>
      </c>
      <c r="AA86">
        <v>66</v>
      </c>
      <c r="AB86">
        <v>0.92957746478873238</v>
      </c>
      <c r="AC86" t="str">
        <f t="shared" si="3"/>
        <v>J</v>
      </c>
      <c r="AD86" t="str">
        <f t="shared" si="4"/>
        <v>T</v>
      </c>
      <c r="AE86" t="str">
        <f t="shared" si="5"/>
        <v>0-МАСКУЛ</v>
      </c>
    </row>
    <row r="87" spans="1:31" x14ac:dyDescent="0.25">
      <c r="A87" s="4">
        <v>42489</v>
      </c>
      <c r="B87" s="18" t="s">
        <v>101</v>
      </c>
      <c r="C87" s="7">
        <v>1</v>
      </c>
      <c r="D87" t="str">
        <f>IF(AB87&gt;1,"ФЕМИН","МАСКУЛ")</f>
        <v>ФЕМИН</v>
      </c>
      <c r="E87">
        <v>0.45</v>
      </c>
      <c r="F87">
        <v>0.5</v>
      </c>
      <c r="G87">
        <v>0.55000000000000004</v>
      </c>
      <c r="H87">
        <v>0.5</v>
      </c>
      <c r="I87">
        <v>7</v>
      </c>
      <c r="J87">
        <v>22</v>
      </c>
      <c r="K87">
        <v>19</v>
      </c>
      <c r="L87">
        <v>11</v>
      </c>
      <c r="M87">
        <v>16</v>
      </c>
      <c r="N87">
        <v>11</v>
      </c>
      <c r="O87">
        <v>6</v>
      </c>
      <c r="P87">
        <v>22</v>
      </c>
      <c r="Q87">
        <v>9</v>
      </c>
      <c r="R87">
        <v>10</v>
      </c>
      <c r="S87">
        <v>21</v>
      </c>
      <c r="T87">
        <v>22</v>
      </c>
      <c r="U87">
        <v>15</v>
      </c>
      <c r="V87">
        <v>18</v>
      </c>
      <c r="W87">
        <v>20</v>
      </c>
      <c r="X87">
        <v>7</v>
      </c>
      <c r="Y87">
        <v>22</v>
      </c>
      <c r="Z87">
        <v>52</v>
      </c>
      <c r="AA87">
        <v>72</v>
      </c>
      <c r="AB87">
        <v>1.3846153846153846</v>
      </c>
      <c r="AC87" t="str">
        <f t="shared" si="3"/>
        <v>P</v>
      </c>
      <c r="AD87" t="str">
        <f t="shared" si="4"/>
        <v>T</v>
      </c>
      <c r="AE87" t="str">
        <f t="shared" si="5"/>
        <v>1-ФЕМИН</v>
      </c>
    </row>
    <row r="88" spans="1:31" x14ac:dyDescent="0.25">
      <c r="A88" s="2">
        <v>42489</v>
      </c>
      <c r="B88" s="13" t="s">
        <v>102</v>
      </c>
      <c r="C88" s="8">
        <v>1</v>
      </c>
      <c r="D88" t="str">
        <f>IF(AB88&gt;1,"ФЕМИН","МАСКУЛ")</f>
        <v>МАСКУЛ</v>
      </c>
      <c r="E88">
        <v>0.84210526315789469</v>
      </c>
      <c r="F88">
        <v>0.8</v>
      </c>
      <c r="G88">
        <v>0.55000000000000004</v>
      </c>
      <c r="H88">
        <v>0.65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C88" t="str">
        <f t="shared" si="3"/>
        <v>P</v>
      </c>
      <c r="AD88" t="str">
        <f t="shared" si="4"/>
        <v>F</v>
      </c>
      <c r="AE88" t="str">
        <f t="shared" si="5"/>
        <v>1-МАСКУЛ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E1" zoomScale="40" zoomScaleNormal="40" workbookViewId="0">
      <selection sqref="A1:XFD1048576"/>
    </sheetView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4.1641262664390888E-2</v>
      </c>
      <c r="C2">
        <v>2.8245918193889261E-2</v>
      </c>
      <c r="D2">
        <v>0.3248678270310838</v>
      </c>
      <c r="E2">
        <v>5.8722909776853412E-2</v>
      </c>
      <c r="F2">
        <v>3.8722270824542847E-2</v>
      </c>
      <c r="G2">
        <v>5.2319594398663377E-2</v>
      </c>
      <c r="H2">
        <v>5.5768203846904833E-2</v>
      </c>
      <c r="I2">
        <v>9.4836232423187755E-2</v>
      </c>
      <c r="J2">
        <v>5.7620455132949333E-2</v>
      </c>
      <c r="K2">
        <v>7.8124625718076227E-2</v>
      </c>
      <c r="L2">
        <v>3.3981955360703232E-2</v>
      </c>
      <c r="M2">
        <v>5.9135706795737292E-2</v>
      </c>
      <c r="N2">
        <v>5.0290237275228737E-2</v>
      </c>
      <c r="O2">
        <v>5.0040224447135018E-2</v>
      </c>
      <c r="P2">
        <v>5.2702787253622242E-2</v>
      </c>
      <c r="Q2">
        <v>4.1007583984937257E-2</v>
      </c>
      <c r="R2">
        <v>0.1113327077579309</v>
      </c>
      <c r="S2">
        <v>6.6278240373657107E-2</v>
      </c>
      <c r="T2">
        <v>3.1651359983005882E-2</v>
      </c>
      <c r="U2">
        <v>2.686769196681536E-2</v>
      </c>
      <c r="V2">
        <v>3.1597824812448543E-2</v>
      </c>
      <c r="W2">
        <v>7.9784819527320625E-2</v>
      </c>
      <c r="X2">
        <v>3.5743360276270182E-2</v>
      </c>
      <c r="AA2">
        <v>8.938346757236959E-2</v>
      </c>
      <c r="AB2">
        <v>6.4773045929272757E-2</v>
      </c>
      <c r="AC2">
        <v>9.7998156544779086E-2</v>
      </c>
      <c r="AD2">
        <v>4.0497170949535012E-2</v>
      </c>
      <c r="AE2">
        <v>7.6144871915160325E-2</v>
      </c>
      <c r="AF2">
        <v>5.3912694613585707E-2</v>
      </c>
      <c r="AG2">
        <v>5.5641386298764493E-2</v>
      </c>
      <c r="AH2">
        <v>7.6731127579302769E-2</v>
      </c>
      <c r="AI2">
        <v>5.5423118256058647E-2</v>
      </c>
      <c r="AJ2">
        <v>3.8795068985305048E-2</v>
      </c>
      <c r="AK2">
        <v>8.9502671334002359E-2</v>
      </c>
      <c r="AL2">
        <v>3.1011315661306639E-2</v>
      </c>
      <c r="AM2">
        <v>5.1324976021409202E-2</v>
      </c>
      <c r="AN2">
        <v>3.2991717183175777E-2</v>
      </c>
      <c r="AO2">
        <v>4.3525304189199497E-2</v>
      </c>
      <c r="AP2">
        <v>3.4183242465816388E-2</v>
      </c>
      <c r="AQ2">
        <v>5.6205060321399491E-2</v>
      </c>
      <c r="AR2">
        <v>4.9286203262636857E-2</v>
      </c>
      <c r="AS2">
        <v>0.13031243989746599</v>
      </c>
      <c r="AT2">
        <v>6.1784745734548091E-2</v>
      </c>
      <c r="AU2">
        <v>7.379191661028503E-2</v>
      </c>
      <c r="AV2">
        <v>7.6614498799857572E-2</v>
      </c>
      <c r="AW2">
        <v>8.7317594791734093E-2</v>
      </c>
      <c r="AX2">
        <v>6.9537195151724601E-2</v>
      </c>
      <c r="AY2">
        <v>0.24466706617014131</v>
      </c>
      <c r="BA2">
        <v>2.9745344291791799E-2</v>
      </c>
      <c r="BB2">
        <v>3.1030776068176599E-2</v>
      </c>
      <c r="BC2">
        <v>0.2167795261748672</v>
      </c>
      <c r="BD2">
        <v>6.3966811283539135E-2</v>
      </c>
      <c r="BE2">
        <v>2.3465310690615901E-2</v>
      </c>
      <c r="BF2">
        <v>2.8837033024166452E-2</v>
      </c>
      <c r="BG2">
        <v>2.839999254980359E-2</v>
      </c>
      <c r="BH2">
        <v>2.827045316376374E-2</v>
      </c>
      <c r="BI2">
        <v>2.681562539427804E-2</v>
      </c>
      <c r="BJ2">
        <v>3.0486086907523781E-2</v>
      </c>
      <c r="BK2">
        <v>2.86151428152094E-2</v>
      </c>
      <c r="BL2">
        <v>9.6652755796718753E-2</v>
      </c>
      <c r="BM2">
        <v>1.910820273690398E-2</v>
      </c>
      <c r="BN2">
        <v>2.5547863982568478E-2</v>
      </c>
      <c r="BO2">
        <v>2.1513883242395698E-2</v>
      </c>
      <c r="BP2">
        <v>2.654316828036277E-2</v>
      </c>
      <c r="BQ2">
        <v>2.017192077011817E-2</v>
      </c>
      <c r="BR2">
        <v>2.4063765285613319E-2</v>
      </c>
      <c r="BS2">
        <v>2.5218184481948361E-2</v>
      </c>
      <c r="BT2">
        <v>2.2920803425813058E-2</v>
      </c>
      <c r="BU2">
        <v>2.5208765654188711E-2</v>
      </c>
      <c r="BV2">
        <v>6.8426151253886278E-2</v>
      </c>
      <c r="BW2">
        <v>3.1787449225419998E-2</v>
      </c>
      <c r="BZ2">
        <v>4.2270431028034773E-2</v>
      </c>
      <c r="CA2">
        <v>3.2350419519982493E-2</v>
      </c>
      <c r="CB2">
        <v>3.7604463355421627E-2</v>
      </c>
      <c r="CC2">
        <v>2.4871229092518099E-2</v>
      </c>
      <c r="CD2">
        <v>4.9540706665836917E-2</v>
      </c>
      <c r="CE2">
        <v>2.8513227335025482E-2</v>
      </c>
      <c r="CF2">
        <v>6.5786655640161756E-2</v>
      </c>
      <c r="CG2">
        <v>2.3633849101284101E-2</v>
      </c>
      <c r="CH2">
        <v>4.6322900659689317E-2</v>
      </c>
      <c r="CI2">
        <v>2.9505680884501999E-2</v>
      </c>
      <c r="CJ2">
        <v>3.6322926674179183E-2</v>
      </c>
      <c r="CK2">
        <v>3.2231411145843207E-2</v>
      </c>
      <c r="CL2">
        <v>5.2066207827179571E-2</v>
      </c>
      <c r="CM2">
        <v>3.5278713561278791E-2</v>
      </c>
      <c r="CN2">
        <v>5.8986265660889797E-2</v>
      </c>
      <c r="CO2">
        <v>3.604633814804508E-2</v>
      </c>
      <c r="CP2">
        <v>5.5001678110086508E-2</v>
      </c>
      <c r="CQ2">
        <v>9.5900138465530207E-2</v>
      </c>
      <c r="CR2">
        <v>7.1878081532011792E-2</v>
      </c>
      <c r="CS2">
        <v>7.149372212440136E-2</v>
      </c>
      <c r="CU2">
        <v>9.5429732136151385E-2</v>
      </c>
      <c r="CV2">
        <v>2.7243660090855999E-2</v>
      </c>
      <c r="CW2">
        <v>3.034498331089356E-2</v>
      </c>
      <c r="CX2">
        <v>0.1691197251774256</v>
      </c>
    </row>
    <row r="3" spans="1:102" x14ac:dyDescent="0.25">
      <c r="A3" t="s">
        <v>17</v>
      </c>
      <c r="B3">
        <v>3.3123837236142421E-2</v>
      </c>
      <c r="C3">
        <v>3.5284477869030773E-2</v>
      </c>
      <c r="D3">
        <v>0.16380017466273011</v>
      </c>
      <c r="E3">
        <v>5.3007038689084927E-2</v>
      </c>
      <c r="F3">
        <v>3.6857584133406278E-2</v>
      </c>
      <c r="G3">
        <v>0.14578999672631049</v>
      </c>
      <c r="H3">
        <v>4.1732309764602973E-2</v>
      </c>
      <c r="I3">
        <v>4.2632554046192102E-2</v>
      </c>
      <c r="J3">
        <v>4.0018711099665448E-2</v>
      </c>
      <c r="K3">
        <v>0.13267593311988951</v>
      </c>
      <c r="L3">
        <v>4.1412464450817463E-2</v>
      </c>
      <c r="M3">
        <v>3.8016783639786958E-2</v>
      </c>
      <c r="N3">
        <v>4.4712619451295801E-2</v>
      </c>
      <c r="O3">
        <v>4.0185475281766532E-2</v>
      </c>
      <c r="P3">
        <v>3.6987171051648511E-2</v>
      </c>
      <c r="Q3">
        <v>9.3832010653864054E-2</v>
      </c>
      <c r="R3">
        <v>4.3724447328019202E-2</v>
      </c>
      <c r="S3">
        <v>0.104392536183953</v>
      </c>
      <c r="T3">
        <v>7.6734209113953317E-2</v>
      </c>
      <c r="U3">
        <v>8.3281414180130603E-2</v>
      </c>
      <c r="V3">
        <v>4.2296533046957872E-2</v>
      </c>
      <c r="W3">
        <v>3.9764646957521903E-2</v>
      </c>
      <c r="X3">
        <v>4.0472569815419357E-2</v>
      </c>
      <c r="AA3">
        <v>0.1220267150060733</v>
      </c>
      <c r="AB3">
        <v>4.7224397884470318E-2</v>
      </c>
      <c r="AC3">
        <v>7.2318586631508405E-2</v>
      </c>
      <c r="AD3">
        <v>0.16901591688875081</v>
      </c>
      <c r="AE3">
        <v>0.1070471046123771</v>
      </c>
      <c r="AF3">
        <v>4.6166180761337813E-2</v>
      </c>
      <c r="AG3">
        <v>0.1871616640836998</v>
      </c>
      <c r="AH3">
        <v>9.7150072280749858E-2</v>
      </c>
      <c r="AI3">
        <v>0.1247466954480788</v>
      </c>
      <c r="AJ3">
        <v>7.8066411218168819E-2</v>
      </c>
      <c r="AK3">
        <v>6.70984577731885E-2</v>
      </c>
      <c r="AL3">
        <v>8.1144519132835269E-2</v>
      </c>
      <c r="AM3">
        <v>7.9247921145870023E-2</v>
      </c>
      <c r="AN3">
        <v>0.14731271966418469</v>
      </c>
      <c r="AO3">
        <v>0.16637557315352011</v>
      </c>
      <c r="AP3">
        <v>7.641711782074298E-2</v>
      </c>
      <c r="AQ3">
        <v>4.6959333668586567E-2</v>
      </c>
      <c r="AR3">
        <v>5.9757669353805019E-2</v>
      </c>
      <c r="AS3">
        <v>5.2661296572706559E-2</v>
      </c>
      <c r="AT3">
        <v>5.4436945051281528E-2</v>
      </c>
      <c r="AU3">
        <v>0.1882653786376827</v>
      </c>
      <c r="AV3">
        <v>0.29748276647424032</v>
      </c>
      <c r="AW3">
        <v>4.4074673688169308E-2</v>
      </c>
      <c r="AX3">
        <v>4.3749483022436371E-2</v>
      </c>
      <c r="AY3">
        <v>0.30631644008437692</v>
      </c>
      <c r="BA3">
        <v>4.8435201746502538E-2</v>
      </c>
      <c r="BB3">
        <v>4.6599715647524867E-2</v>
      </c>
      <c r="BC3">
        <v>0.20331902249895259</v>
      </c>
      <c r="BD3">
        <v>6.5225978646673691E-2</v>
      </c>
      <c r="BE3">
        <v>0.14607258642015999</v>
      </c>
      <c r="BF3">
        <v>0.10227999897037141</v>
      </c>
      <c r="BG3">
        <v>8.4167348617770268E-2</v>
      </c>
      <c r="BH3">
        <v>5.734629901406061E-2</v>
      </c>
      <c r="BI3">
        <v>7.2788776664742108E-2</v>
      </c>
      <c r="BJ3">
        <v>5.3452800319254958E-2</v>
      </c>
      <c r="BK3">
        <v>6.6105763777891957E-2</v>
      </c>
      <c r="BL3">
        <v>6.6271180172686017E-2</v>
      </c>
      <c r="BM3">
        <v>0.1092277283080913</v>
      </c>
      <c r="BN3">
        <v>8.3939924006227143E-2</v>
      </c>
      <c r="BO3">
        <v>4.4112719800740607E-2</v>
      </c>
      <c r="BP3">
        <v>3.7515124742060063E-2</v>
      </c>
      <c r="BQ3">
        <v>3.8154788378029943E-2</v>
      </c>
      <c r="BR3">
        <v>3.8723707748439078E-2</v>
      </c>
      <c r="BS3">
        <v>3.8582519887918297E-2</v>
      </c>
      <c r="BT3">
        <v>3.8907907284400391E-2</v>
      </c>
      <c r="BU3">
        <v>4.003267059745097E-2</v>
      </c>
      <c r="BV3">
        <v>0.66427313599682469</v>
      </c>
      <c r="BW3">
        <v>0.16992927054360549</v>
      </c>
      <c r="BZ3">
        <v>3.8830527235654153E-2</v>
      </c>
      <c r="CA3">
        <v>3.6692672597987058E-2</v>
      </c>
      <c r="CB3">
        <v>3.8338730854472751E-2</v>
      </c>
      <c r="CC3">
        <v>3.2759703584227501E-2</v>
      </c>
      <c r="CD3">
        <v>3.3856563816816093E-2</v>
      </c>
      <c r="CE3">
        <v>4.4452306886330277E-2</v>
      </c>
      <c r="CF3">
        <v>4.1248395773526701E-2</v>
      </c>
      <c r="CG3">
        <v>3.2894556071446319E-2</v>
      </c>
      <c r="CH3">
        <v>0.20765133016150791</v>
      </c>
      <c r="CI3">
        <v>3.369788269160777E-2</v>
      </c>
      <c r="CJ3">
        <v>3.4766143839611408E-2</v>
      </c>
      <c r="CK3">
        <v>3.507248717645968E-2</v>
      </c>
      <c r="CL3">
        <v>3.3940309036038917E-2</v>
      </c>
      <c r="CM3">
        <v>3.2832742608466463E-2</v>
      </c>
      <c r="CN3">
        <v>5.0244717277116373E-2</v>
      </c>
      <c r="CO3">
        <v>3.3460635465498399E-2</v>
      </c>
      <c r="CP3">
        <v>0.18249295959960321</v>
      </c>
      <c r="CQ3">
        <v>4.9114326447528507E-2</v>
      </c>
      <c r="CR3">
        <v>0.16481387536229061</v>
      </c>
      <c r="CS3">
        <v>0.10428411653750159</v>
      </c>
      <c r="CU3">
        <v>0.13890407018315881</v>
      </c>
      <c r="CV3">
        <v>4.7501834884508577E-2</v>
      </c>
      <c r="CW3">
        <v>4.5683796081301672E-2</v>
      </c>
      <c r="CX3">
        <v>1.589937704812197</v>
      </c>
    </row>
    <row r="4" spans="1:102" x14ac:dyDescent="0.25">
      <c r="A4" t="s">
        <v>18</v>
      </c>
      <c r="B4">
        <v>2.6092165746529151E-2</v>
      </c>
      <c r="C4">
        <v>2.4582141551095279E-2</v>
      </c>
      <c r="D4">
        <v>0.2232700749957465</v>
      </c>
      <c r="E4">
        <v>2.6390174601375511E-2</v>
      </c>
      <c r="F4">
        <v>2.2511304380408641E-2</v>
      </c>
      <c r="G4">
        <v>2.0493363112254429E-2</v>
      </c>
      <c r="H4">
        <v>4.0364292955713803E-2</v>
      </c>
      <c r="I4">
        <v>2.243714005289937E-2</v>
      </c>
      <c r="J4">
        <v>1.9537717120859961E-2</v>
      </c>
      <c r="K4">
        <v>2.248977487855508E-2</v>
      </c>
      <c r="L4">
        <v>3.9435879829440627E-2</v>
      </c>
      <c r="M4">
        <v>2.3675387692476721E-2</v>
      </c>
      <c r="N4">
        <v>2.3492416463540611E-2</v>
      </c>
      <c r="O4">
        <v>2.2358971838314472E-2</v>
      </c>
      <c r="P4">
        <v>1.8346033569629841E-2</v>
      </c>
      <c r="Q4">
        <v>1.910678012464721E-2</v>
      </c>
      <c r="R4">
        <v>1.765398601083995E-2</v>
      </c>
      <c r="S4">
        <v>2.082899052174076E-2</v>
      </c>
      <c r="T4">
        <v>1.8808392197950781E-2</v>
      </c>
      <c r="U4">
        <v>1.9860967674571031E-2</v>
      </c>
      <c r="V4">
        <v>0.14222024609681089</v>
      </c>
      <c r="W4">
        <v>0.13893053470467859</v>
      </c>
      <c r="X4">
        <v>3.3341487666559227E-2</v>
      </c>
      <c r="AA4">
        <v>1.9438140675576188E-2</v>
      </c>
      <c r="AB4">
        <v>2.0009732058324771E-2</v>
      </c>
      <c r="AC4">
        <v>2.066725035243475E-2</v>
      </c>
      <c r="AD4">
        <v>0.14552221066710691</v>
      </c>
      <c r="AE4">
        <v>0.13279970115838949</v>
      </c>
      <c r="AF4">
        <v>9.5225613566841075E-2</v>
      </c>
      <c r="AG4">
        <v>0.14030242476349869</v>
      </c>
      <c r="AH4">
        <v>7.9625615221592339E-2</v>
      </c>
      <c r="AI4">
        <v>0.1013351157995033</v>
      </c>
      <c r="AJ4">
        <v>2.3704635711986981E-2</v>
      </c>
      <c r="AK4">
        <v>0.1029198548093304</v>
      </c>
      <c r="AL4">
        <v>9.9043968257515255E-2</v>
      </c>
      <c r="AM4">
        <v>2.5920980939631629E-2</v>
      </c>
      <c r="AN4">
        <v>0.1001965599106646</v>
      </c>
      <c r="AO4">
        <v>2.4652761433192519E-2</v>
      </c>
      <c r="AP4">
        <v>1.9538411617465518E-2</v>
      </c>
      <c r="AQ4">
        <v>2.0820831440873041E-2</v>
      </c>
      <c r="AR4">
        <v>3.4020382625970853E-2</v>
      </c>
      <c r="AS4">
        <v>2.6699901700036902E-2</v>
      </c>
      <c r="AT4">
        <v>3.2176796135406187E-2</v>
      </c>
      <c r="AU4">
        <v>0.19206801731227369</v>
      </c>
      <c r="AV4">
        <v>0.1454230908287521</v>
      </c>
      <c r="AW4">
        <v>4.4306273107677617E-2</v>
      </c>
      <c r="AX4">
        <v>2.515443194583096E-2</v>
      </c>
      <c r="AY4">
        <v>0.15222124916754401</v>
      </c>
      <c r="BA4">
        <v>4.0287124281796823E-2</v>
      </c>
      <c r="BB4">
        <v>3.1020727626002911E-2</v>
      </c>
      <c r="BC4">
        <v>0.12503483199293261</v>
      </c>
      <c r="BD4">
        <v>8.4486633544646181E-2</v>
      </c>
      <c r="BE4">
        <v>2.623847273061335E-2</v>
      </c>
      <c r="BF4">
        <v>2.3736748498831551E-2</v>
      </c>
      <c r="BG4">
        <v>8.0278314503997236E-2</v>
      </c>
      <c r="BH4">
        <v>6.2794863124985459E-2</v>
      </c>
      <c r="BI4">
        <v>2.2555558282689191E-2</v>
      </c>
      <c r="BJ4">
        <v>2.2127357542959161E-2</v>
      </c>
      <c r="BK4">
        <v>2.391512201942397E-2</v>
      </c>
      <c r="BL4">
        <v>2.2575125836292578E-2</v>
      </c>
      <c r="BM4">
        <v>2.2655543982082121E-2</v>
      </c>
      <c r="BN4">
        <v>2.5653011269068219E-2</v>
      </c>
      <c r="BO4">
        <v>3.2301894565171907E-2</v>
      </c>
      <c r="BP4">
        <v>2.9134138240206591E-2</v>
      </c>
      <c r="BQ4">
        <v>2.3770336331331601E-2</v>
      </c>
      <c r="BR4">
        <v>2.408691661696849E-2</v>
      </c>
      <c r="BS4">
        <v>2.3492186403689899E-2</v>
      </c>
      <c r="BT4">
        <v>2.5096166111435451E-2</v>
      </c>
      <c r="BU4">
        <v>0.20310377157507761</v>
      </c>
      <c r="BV4">
        <v>2.1006946985432779E-2</v>
      </c>
      <c r="BW4">
        <v>2.1691073663151619E-2</v>
      </c>
      <c r="BZ4">
        <v>3.0999777726947949E-2</v>
      </c>
      <c r="CA4">
        <v>2.1067030130859699E-2</v>
      </c>
      <c r="CB4">
        <v>2.4148833773166008E-2</v>
      </c>
      <c r="CC4">
        <v>7.8245604261045723E-2</v>
      </c>
      <c r="CD4">
        <v>3.1558923568022298E-2</v>
      </c>
      <c r="CE4">
        <v>2.3877066749531769E-2</v>
      </c>
      <c r="CF4">
        <v>2.154503118171899E-2</v>
      </c>
      <c r="CG4">
        <v>2.9980027822406718E-2</v>
      </c>
      <c r="CH4">
        <v>2.2588230300717441E-2</v>
      </c>
      <c r="CI4">
        <v>2.7352696835740271E-2</v>
      </c>
      <c r="CJ4">
        <v>2.4501770423324541E-2</v>
      </c>
      <c r="CK4">
        <v>8.370980180476377E-2</v>
      </c>
      <c r="CL4">
        <v>2.3003085594319281E-2</v>
      </c>
      <c r="CM4">
        <v>0.21832739929104431</v>
      </c>
      <c r="CN4">
        <v>7.2034166499453864E-2</v>
      </c>
      <c r="CO4">
        <v>8.4903039295076727E-2</v>
      </c>
      <c r="CP4">
        <v>9.5134777872333612E-2</v>
      </c>
      <c r="CQ4">
        <v>2.3181600493166421E-2</v>
      </c>
      <c r="CR4">
        <v>7.0928104099587844E-2</v>
      </c>
      <c r="CS4">
        <v>3.434760958099943E-2</v>
      </c>
      <c r="CU4">
        <v>0.19982787483847611</v>
      </c>
      <c r="CV4">
        <v>3.2019495188448432E-2</v>
      </c>
      <c r="CW4">
        <v>2.8464371767827078E-2</v>
      </c>
      <c r="CX4">
        <v>7.2497900402049495E-2</v>
      </c>
    </row>
    <row r="5" spans="1:102" x14ac:dyDescent="0.25">
      <c r="A5" t="s">
        <v>19</v>
      </c>
      <c r="B5">
        <v>2.0695251189377942E-2</v>
      </c>
      <c r="C5">
        <v>2.081944228092672E-2</v>
      </c>
      <c r="D5">
        <v>0.1603869580017879</v>
      </c>
      <c r="E5">
        <v>2.3367755398459249E-2</v>
      </c>
      <c r="F5">
        <v>2.3302666239177431E-2</v>
      </c>
      <c r="G5">
        <v>2.3901999648327101E-2</v>
      </c>
      <c r="H5">
        <v>2.2016897071972609E-2</v>
      </c>
      <c r="I5">
        <v>2.28763591027181E-2</v>
      </c>
      <c r="J5">
        <v>2.2885484660352659E-2</v>
      </c>
      <c r="K5">
        <v>3.5016570533379338E-2</v>
      </c>
      <c r="L5">
        <v>2.1533886236355989E-2</v>
      </c>
      <c r="M5">
        <v>2.3838112369505841E-2</v>
      </c>
      <c r="N5">
        <v>2.777084449285832E-2</v>
      </c>
      <c r="O5">
        <v>2.1463731835993049E-2</v>
      </c>
      <c r="P5">
        <v>2.244836249536002E-2</v>
      </c>
      <c r="Q5">
        <v>2.2718573773956089E-2</v>
      </c>
      <c r="R5">
        <v>4.8589630324298451E-2</v>
      </c>
      <c r="S5">
        <v>2.9460645672310441E-2</v>
      </c>
      <c r="T5">
        <v>2.2630562172708951E-2</v>
      </c>
      <c r="U5">
        <v>2.2496468032833481E-2</v>
      </c>
      <c r="V5">
        <v>4.1066911163459771E-2</v>
      </c>
      <c r="W5">
        <v>2.2273349173975519E-2</v>
      </c>
      <c r="X5">
        <v>3.1179099741514681E-2</v>
      </c>
      <c r="AA5">
        <v>2.2650511077869289E-2</v>
      </c>
      <c r="AB5">
        <v>2.287739963638374E-2</v>
      </c>
      <c r="AC5">
        <v>2.171676871889389E-2</v>
      </c>
      <c r="AD5">
        <v>3.4033838107741382E-2</v>
      </c>
      <c r="AE5">
        <v>2.6279817132952459E-2</v>
      </c>
      <c r="AF5">
        <v>2.2592905293865501E-2</v>
      </c>
      <c r="AG5">
        <v>3.3157407177293992E-2</v>
      </c>
      <c r="AH5">
        <v>3.4442069376623578E-2</v>
      </c>
      <c r="AI5">
        <v>3.83788935912385E-2</v>
      </c>
      <c r="AJ5">
        <v>2.1200611275590329E-2</v>
      </c>
      <c r="AK5">
        <v>2.082619927055494E-2</v>
      </c>
      <c r="AL5">
        <v>2.069295547465471E-2</v>
      </c>
      <c r="AM5">
        <v>2.6185581512898671E-2</v>
      </c>
      <c r="AN5">
        <v>2.561318625854685E-2</v>
      </c>
      <c r="AO5">
        <v>3.7764577299713553E-2</v>
      </c>
      <c r="AP5">
        <v>2.2154589520963278E-2</v>
      </c>
      <c r="AQ5">
        <v>3.1419690828701018E-2</v>
      </c>
      <c r="AR5">
        <v>2.3928273674037E-2</v>
      </c>
      <c r="AS5">
        <v>4.6015794420991532E-2</v>
      </c>
      <c r="AT5">
        <v>4.5567297552659043E-2</v>
      </c>
      <c r="AU5">
        <v>2.833512490907307E-2</v>
      </c>
      <c r="AV5">
        <v>7.4529356214239659E-2</v>
      </c>
      <c r="AW5">
        <v>2.175050606003491E-2</v>
      </c>
      <c r="AX5">
        <v>2.0931537153567568E-2</v>
      </c>
      <c r="AY5">
        <v>0.13797679777990959</v>
      </c>
      <c r="BA5">
        <v>2.921520405668249E-2</v>
      </c>
      <c r="BB5">
        <v>2.7370576344171251E-2</v>
      </c>
      <c r="BC5">
        <v>0.10100336500543509</v>
      </c>
      <c r="BD5">
        <v>4.1307415326694609E-2</v>
      </c>
      <c r="BE5">
        <v>2.6823337955246409E-2</v>
      </c>
      <c r="BF5">
        <v>2.7536533508551869E-2</v>
      </c>
      <c r="BG5">
        <v>4.8350876868861192E-2</v>
      </c>
      <c r="BH5">
        <v>6.5899162227575053E-2</v>
      </c>
      <c r="BI5">
        <v>2.727106155871261E-2</v>
      </c>
      <c r="BJ5">
        <v>2.529772991463736E-2</v>
      </c>
      <c r="BK5">
        <v>2.3603926672132711E-2</v>
      </c>
      <c r="BL5">
        <v>3.899823776410289E-2</v>
      </c>
      <c r="BM5">
        <v>2.8216661429345011E-2</v>
      </c>
      <c r="BN5">
        <v>2.7268260940396371E-2</v>
      </c>
      <c r="BO5">
        <v>2.6422557920344699E-2</v>
      </c>
      <c r="BP5">
        <v>2.5527952640792381E-2</v>
      </c>
      <c r="BQ5">
        <v>2.7499799389821021E-2</v>
      </c>
      <c r="BR5">
        <v>2.6963419952119851E-2</v>
      </c>
      <c r="BS5">
        <v>2.9799118915105199E-2</v>
      </c>
      <c r="BT5">
        <v>2.694522668875424E-2</v>
      </c>
      <c r="BU5">
        <v>2.6945867211552881E-2</v>
      </c>
      <c r="BV5">
        <v>4.5678874993176882E-2</v>
      </c>
      <c r="BW5">
        <v>3.118705008482623E-2</v>
      </c>
      <c r="BZ5">
        <v>2.7713287687044081E-2</v>
      </c>
      <c r="CA5">
        <v>2.7237406325315398E-2</v>
      </c>
      <c r="CB5">
        <v>2.8607505082291811E-2</v>
      </c>
      <c r="CC5">
        <v>2.6760726515911128E-2</v>
      </c>
      <c r="CD5">
        <v>2.9452448014908358E-2</v>
      </c>
      <c r="CE5">
        <v>2.657365212377728E-2</v>
      </c>
      <c r="CF5">
        <v>2.608884376075973E-2</v>
      </c>
      <c r="CG5">
        <v>2.6257827395129881E-2</v>
      </c>
      <c r="CH5">
        <v>2.880038873646076E-2</v>
      </c>
      <c r="CI5">
        <v>2.533846533250347E-2</v>
      </c>
      <c r="CJ5">
        <v>2.714924392878389E-2</v>
      </c>
      <c r="CK5">
        <v>2.6226762778216471E-2</v>
      </c>
      <c r="CL5">
        <v>3.9589938636947611E-2</v>
      </c>
      <c r="CM5">
        <v>2.625948020093876E-2</v>
      </c>
      <c r="CN5">
        <v>2.7367952411245171E-2</v>
      </c>
      <c r="CO5">
        <v>2.839148698892003E-2</v>
      </c>
      <c r="CP5">
        <v>5.8855223651923097E-2</v>
      </c>
      <c r="CQ5">
        <v>3.9757458714730153E-2</v>
      </c>
      <c r="CR5">
        <v>8.1212787359694102E-2</v>
      </c>
      <c r="CS5">
        <v>4.3313020348159197E-2</v>
      </c>
      <c r="CU5">
        <v>5.6950173481405283E-2</v>
      </c>
      <c r="CV5">
        <v>2.608659618788816E-2</v>
      </c>
      <c r="CW5">
        <v>2.69293533575698E-2</v>
      </c>
      <c r="CX5">
        <v>6.4296004296650069E-2</v>
      </c>
    </row>
    <row r="6" spans="1:102" x14ac:dyDescent="0.25">
      <c r="A6" t="s">
        <v>20</v>
      </c>
      <c r="B6">
        <v>2.929609192062867E-2</v>
      </c>
      <c r="C6">
        <v>3.1915298911768399E-2</v>
      </c>
      <c r="D6">
        <v>6.1594123675289568E-2</v>
      </c>
      <c r="E6">
        <v>4.4184733769540539E-2</v>
      </c>
      <c r="F6">
        <v>8.8631878227433444E-2</v>
      </c>
      <c r="G6">
        <v>6.0992826309964727E-2</v>
      </c>
      <c r="H6">
        <v>3.7762731542486168E-2</v>
      </c>
      <c r="I6">
        <v>4.1638265958953237E-2</v>
      </c>
      <c r="J6">
        <v>3.4402818978859079E-2</v>
      </c>
      <c r="K6">
        <v>3.7458108848513069E-2</v>
      </c>
      <c r="L6">
        <v>8.6781822002132747E-2</v>
      </c>
      <c r="M6">
        <v>6.4986302541536672E-2</v>
      </c>
      <c r="N6">
        <v>4.3719548192080918E-2</v>
      </c>
      <c r="O6">
        <v>0.10432852623474299</v>
      </c>
      <c r="P6">
        <v>4.5916967693297762E-2</v>
      </c>
      <c r="Q6">
        <v>4.6021345751364927E-2</v>
      </c>
      <c r="R6">
        <v>3.8094191626997252E-2</v>
      </c>
      <c r="S6">
        <v>4.3111232227013213E-2</v>
      </c>
      <c r="T6">
        <v>6.9435018746052388E-2</v>
      </c>
      <c r="U6">
        <v>3.9065776745202993E-2</v>
      </c>
      <c r="V6">
        <v>7.5230500663938576E-2</v>
      </c>
      <c r="W6">
        <v>9.8418629205930613E-2</v>
      </c>
      <c r="X6">
        <v>4.698900957606604E-2</v>
      </c>
      <c r="AA6">
        <v>4.764950238435868E-2</v>
      </c>
      <c r="AB6">
        <v>0.14425920149924421</v>
      </c>
      <c r="AC6">
        <v>4.3468211167635079E-2</v>
      </c>
      <c r="AD6">
        <v>8.3561411300630092E-2</v>
      </c>
      <c r="AE6">
        <v>6.6368008848216656E-2</v>
      </c>
      <c r="AF6">
        <v>8.9392074240750352E-2</v>
      </c>
      <c r="AG6">
        <v>7.4785590962249945E-2</v>
      </c>
      <c r="AH6">
        <v>8.456646569085044E-2</v>
      </c>
      <c r="AI6">
        <v>7.2075309552317973E-2</v>
      </c>
      <c r="AJ6">
        <v>7.1744739905561045E-2</v>
      </c>
      <c r="AK6">
        <v>3.669981001001188E-2</v>
      </c>
      <c r="AL6">
        <v>6.0968081320046073E-2</v>
      </c>
      <c r="AM6">
        <v>5.3734300834588029E-2</v>
      </c>
      <c r="AN6">
        <v>3.5645513604692682E-2</v>
      </c>
      <c r="AO6">
        <v>6.632522787940387E-2</v>
      </c>
      <c r="AP6">
        <v>4.4009101016921813E-2</v>
      </c>
      <c r="AQ6">
        <v>5.1599487272626983E-2</v>
      </c>
      <c r="AR6">
        <v>2.820346139482573E-2</v>
      </c>
      <c r="AS6">
        <v>3.9427515271521989E-2</v>
      </c>
      <c r="AT6">
        <v>3.9493620174611332E-2</v>
      </c>
      <c r="AU6">
        <v>8.1889428385313295E-2</v>
      </c>
      <c r="AV6">
        <v>9.9677009992914872E-2</v>
      </c>
      <c r="AW6">
        <v>2.9729725572074511E-2</v>
      </c>
      <c r="AX6">
        <v>2.4740725375345E-2</v>
      </c>
      <c r="AY6">
        <v>0.1523805512510335</v>
      </c>
      <c r="BA6">
        <v>3.257480676759647E-2</v>
      </c>
      <c r="BB6">
        <v>2.6621579722198849E-2</v>
      </c>
      <c r="BC6">
        <v>9.8101933426030588E-2</v>
      </c>
      <c r="BD6">
        <v>5.9604630475218599E-2</v>
      </c>
      <c r="BE6">
        <v>0.18859733099692311</v>
      </c>
      <c r="BF6">
        <v>6.4138304249424127E-2</v>
      </c>
      <c r="BG6">
        <v>3.0957525806188171E-2</v>
      </c>
      <c r="BH6">
        <v>5.6844862571404288E-2</v>
      </c>
      <c r="BI6">
        <v>4.6835489964322359E-2</v>
      </c>
      <c r="BJ6">
        <v>4.032879420899986E-2</v>
      </c>
      <c r="BK6">
        <v>2.784932208896343E-2</v>
      </c>
      <c r="BL6">
        <v>0.22770876523032399</v>
      </c>
      <c r="BM6">
        <v>4.309004248823059E-2</v>
      </c>
      <c r="BN6">
        <v>4.2495122641975101E-2</v>
      </c>
      <c r="BO6">
        <v>3.7065917381950773E-2</v>
      </c>
      <c r="BP6">
        <v>3.6876009246360343E-2</v>
      </c>
      <c r="BQ6">
        <v>2.3105898373500001E-2</v>
      </c>
      <c r="BR6">
        <v>3.7035978242223717E-2</v>
      </c>
      <c r="BS6">
        <v>6.848854645356782E-2</v>
      </c>
      <c r="BT6">
        <v>5.6678701846116633E-2</v>
      </c>
      <c r="BU6">
        <v>3.6231286215977057E-2</v>
      </c>
      <c r="BV6">
        <v>4.2568112925182741E-2</v>
      </c>
      <c r="BW6">
        <v>5.1162230793528753E-2</v>
      </c>
      <c r="BZ6">
        <v>4.9586350210644073E-2</v>
      </c>
      <c r="CA6">
        <v>2.540650412102918E-2</v>
      </c>
      <c r="CB6">
        <v>3.1162075175546741E-2</v>
      </c>
      <c r="CC6">
        <v>0.107353551069684</v>
      </c>
      <c r="CD6">
        <v>4.9669062711590578E-2</v>
      </c>
      <c r="CE6">
        <v>5.0598990192142243E-2</v>
      </c>
      <c r="CF6">
        <v>5.8115105242908617E-2</v>
      </c>
      <c r="CG6">
        <v>2.020298901910839E-2</v>
      </c>
      <c r="CH6">
        <v>3.0094382589620321E-2</v>
      </c>
      <c r="CI6">
        <v>1.955370493313794E-2</v>
      </c>
      <c r="CJ6">
        <v>2.6863116604309751E-2</v>
      </c>
      <c r="CK6">
        <v>2.9950629415661539E-2</v>
      </c>
      <c r="CL6">
        <v>3.5324358585069507E-2</v>
      </c>
      <c r="CM6">
        <v>2.704239986388075E-2</v>
      </c>
      <c r="CN6">
        <v>2.2990814300907481E-2</v>
      </c>
      <c r="CO6">
        <v>2.4992776741564891E-2</v>
      </c>
      <c r="CP6">
        <v>2.6958089879239241E-2</v>
      </c>
      <c r="CQ6">
        <v>2.767593770434448E-2</v>
      </c>
      <c r="CR6">
        <v>8.3530643908505897E-2</v>
      </c>
      <c r="CS6">
        <v>7.7137923460352267E-2</v>
      </c>
      <c r="CU6">
        <v>3.7822212717337038E-2</v>
      </c>
      <c r="CV6">
        <v>2.1371535569639891E-2</v>
      </c>
      <c r="CW6">
        <v>1.9623301908004979E-2</v>
      </c>
      <c r="CX6">
        <v>0.104782703003786</v>
      </c>
    </row>
    <row r="7" spans="1:102" x14ac:dyDescent="0.25">
      <c r="A7" t="s">
        <v>21</v>
      </c>
      <c r="B7">
        <v>3.1782235539471307E-2</v>
      </c>
      <c r="C7">
        <v>3.0633367192614919E-2</v>
      </c>
      <c r="D7">
        <v>0.1649188298346532</v>
      </c>
      <c r="E7">
        <v>0.19768194151686819</v>
      </c>
      <c r="F7">
        <v>0.13609836080085949</v>
      </c>
      <c r="G7">
        <v>5.6487049440209443E-2</v>
      </c>
      <c r="H7">
        <v>3.3316835239449102E-2</v>
      </c>
      <c r="I7">
        <v>3.8078813412741407E-2</v>
      </c>
      <c r="J7">
        <v>6.7512389287441243E-2</v>
      </c>
      <c r="K7">
        <v>4.6712048506584183E-2</v>
      </c>
      <c r="L7">
        <v>3.4767402130711757E-2</v>
      </c>
      <c r="M7">
        <v>3.6231364102353593E-2</v>
      </c>
      <c r="N7">
        <v>2.8391683597295238E-2</v>
      </c>
      <c r="O7">
        <v>3.2372423164869941E-2</v>
      </c>
      <c r="P7">
        <v>3.0718426534645779E-2</v>
      </c>
      <c r="Q7">
        <v>5.010696753306397E-2</v>
      </c>
      <c r="R7">
        <v>8.3408593393725028E-2</v>
      </c>
      <c r="S7">
        <v>4.3342630693378778E-2</v>
      </c>
      <c r="T7">
        <v>3.5484154755570853E-2</v>
      </c>
      <c r="U7">
        <v>4.4658986153349747E-2</v>
      </c>
      <c r="V7">
        <v>3.5055038326075788E-2</v>
      </c>
      <c r="W7">
        <v>0.1524556391489359</v>
      </c>
      <c r="X7">
        <v>8.8641818664578084E-2</v>
      </c>
      <c r="AA7">
        <v>3.9956939846447583E-2</v>
      </c>
      <c r="AB7">
        <v>0.1141991540296116</v>
      </c>
      <c r="AC7">
        <v>2.8386828606912912E-2</v>
      </c>
      <c r="AD7">
        <v>6.9277466819085767E-2</v>
      </c>
      <c r="AE7">
        <v>0.1446172371280515</v>
      </c>
      <c r="AF7">
        <v>9.0199514413719525E-2</v>
      </c>
      <c r="AG7">
        <v>0.11873700610472609</v>
      </c>
      <c r="AH7">
        <v>7.2794541867355372E-2</v>
      </c>
      <c r="AI7">
        <v>0.29493032417787479</v>
      </c>
      <c r="AJ7">
        <v>0.11664996729158091</v>
      </c>
      <c r="AK7">
        <v>6.901086732480638E-2</v>
      </c>
      <c r="AL7">
        <v>5.6168974219442627E-2</v>
      </c>
      <c r="AM7">
        <v>4.12746713248512E-2</v>
      </c>
      <c r="AN7">
        <v>0.13365455189062239</v>
      </c>
      <c r="AO7">
        <v>7.9396734362266047E-2</v>
      </c>
      <c r="AP7">
        <v>0.10227708185050589</v>
      </c>
      <c r="AQ7">
        <v>0.13226036579645831</v>
      </c>
      <c r="AR7">
        <v>0.1400865510555678</v>
      </c>
      <c r="AS7">
        <v>0.11496206704345981</v>
      </c>
      <c r="AT7">
        <v>0.1209507815190899</v>
      </c>
      <c r="AU7">
        <v>0.12257353475296349</v>
      </c>
      <c r="AV7">
        <v>0.12864611655764191</v>
      </c>
      <c r="AW7">
        <v>4.673137113013999E-2</v>
      </c>
      <c r="AX7">
        <v>5.5028289778580208E-2</v>
      </c>
      <c r="AY7">
        <v>0.97950289824182091</v>
      </c>
      <c r="BA7">
        <v>2.9333315043550429E-2</v>
      </c>
      <c r="BB7">
        <v>2.7792484244423769E-2</v>
      </c>
      <c r="BC7">
        <v>0.18244199748670539</v>
      </c>
      <c r="BD7">
        <v>4.9198739300378207E-2</v>
      </c>
      <c r="BE7">
        <v>6.2126717598734012E-2</v>
      </c>
      <c r="BF7">
        <v>3.5939044347515582E-2</v>
      </c>
      <c r="BG7">
        <v>3.5845178979089468E-2</v>
      </c>
      <c r="BH7">
        <v>3.5071643276858973E-2</v>
      </c>
      <c r="BI7">
        <v>3.8271169503680799E-2</v>
      </c>
      <c r="BJ7">
        <v>2.8758500014826289E-2</v>
      </c>
      <c r="BK7">
        <v>3.039875111017613E-2</v>
      </c>
      <c r="BL7">
        <v>3.6585022825039677E-2</v>
      </c>
      <c r="BM7">
        <v>2.8606549962431869E-2</v>
      </c>
      <c r="BN7">
        <v>3.2469204878426729E-2</v>
      </c>
      <c r="BO7">
        <v>0.1060199386008613</v>
      </c>
      <c r="BP7">
        <v>0.1093578623364032</v>
      </c>
      <c r="BQ7">
        <v>6.8685014353075627E-2</v>
      </c>
      <c r="BR7">
        <v>3.2284480602705307E-2</v>
      </c>
      <c r="BS7">
        <v>9.7979177599967118E-2</v>
      </c>
      <c r="BT7">
        <v>2.8393840957950351E-2</v>
      </c>
      <c r="BU7">
        <v>3.2904274883498723E-2</v>
      </c>
      <c r="BV7">
        <v>5.3346123756133818E-2</v>
      </c>
      <c r="BW7">
        <v>6.8933331302899803E-2</v>
      </c>
      <c r="BZ7">
        <v>3.290406994333693E-2</v>
      </c>
      <c r="CA7">
        <v>3.5445609404206831E-2</v>
      </c>
      <c r="CB7">
        <v>3.7690347988776671E-2</v>
      </c>
      <c r="CC7">
        <v>3.3601322585406303E-2</v>
      </c>
      <c r="CD7">
        <v>3.8523140864121667E-2</v>
      </c>
      <c r="CE7">
        <v>3.3067334547185863E-2</v>
      </c>
      <c r="CF7">
        <v>3.4740108462610608E-2</v>
      </c>
      <c r="CG7">
        <v>7.0072361848802278E-2</v>
      </c>
      <c r="CH7">
        <v>4.0696105120538062E-2</v>
      </c>
      <c r="CI7">
        <v>6.4471192475946862E-2</v>
      </c>
      <c r="CJ7">
        <v>3.8156829940966072E-2</v>
      </c>
      <c r="CK7">
        <v>4.3072911194679597E-2</v>
      </c>
      <c r="CL7">
        <v>4.1640520809424673E-2</v>
      </c>
      <c r="CM7">
        <v>4.1990502118727208E-2</v>
      </c>
      <c r="CN7">
        <v>4.772155759312996E-2</v>
      </c>
      <c r="CO7">
        <v>5.5862816523997563E-2</v>
      </c>
      <c r="CP7">
        <v>4.6967191560374162E-2</v>
      </c>
      <c r="CQ7">
        <v>8.4774956367975315E-2</v>
      </c>
      <c r="CR7">
        <v>0.1015705730197445</v>
      </c>
      <c r="CS7">
        <v>8.3757611137041721E-2</v>
      </c>
      <c r="CU7">
        <v>0.15367427450212631</v>
      </c>
      <c r="CV7">
        <v>5.1200997937916451E-2</v>
      </c>
      <c r="CW7">
        <v>3.434331301320246E-2</v>
      </c>
      <c r="CX7">
        <v>4.862744486731034E-2</v>
      </c>
    </row>
    <row r="8" spans="1:102" x14ac:dyDescent="0.25">
      <c r="A8" t="s">
        <v>22</v>
      </c>
      <c r="B8">
        <v>4.0030673840749327E-2</v>
      </c>
      <c r="C8">
        <v>4.0197719599248213E-2</v>
      </c>
      <c r="D8">
        <v>0.23306832222912799</v>
      </c>
      <c r="E8">
        <v>0.1245341782029555</v>
      </c>
      <c r="F8">
        <v>6.0576369508317837E-2</v>
      </c>
      <c r="G8">
        <v>6.1955215350843848E-2</v>
      </c>
      <c r="H8">
        <v>8.6861595922885365E-2</v>
      </c>
      <c r="I8">
        <v>4.6462536784831088E-2</v>
      </c>
      <c r="J8">
        <v>5.9317657380676833E-2</v>
      </c>
      <c r="K8">
        <v>0.1299077367410035</v>
      </c>
      <c r="L8">
        <v>4.5912548829698002E-2</v>
      </c>
      <c r="M8">
        <v>6.3611602848482288E-2</v>
      </c>
      <c r="N8">
        <v>0.17754217154134669</v>
      </c>
      <c r="O8">
        <v>4.7504583364780452E-2</v>
      </c>
      <c r="P8">
        <v>3.6891817268592947E-2</v>
      </c>
      <c r="Q8">
        <v>8.8274441599960632E-2</v>
      </c>
      <c r="R8">
        <v>6.8885360204428855E-2</v>
      </c>
      <c r="S8">
        <v>4.4691775560519863E-2</v>
      </c>
      <c r="T8">
        <v>3.5858370685791757E-2</v>
      </c>
      <c r="U8">
        <v>7.2880945669432276E-2</v>
      </c>
      <c r="V8">
        <v>6.5961973650620245E-2</v>
      </c>
      <c r="W8">
        <v>0.1201892746415604</v>
      </c>
      <c r="X8">
        <v>7.2750799401490526E-2</v>
      </c>
      <c r="AA8">
        <v>5.3280852314188332E-2</v>
      </c>
      <c r="AB8">
        <v>4.3031417217518873E-2</v>
      </c>
      <c r="AC8">
        <v>4.6392501689127362E-2</v>
      </c>
      <c r="AD8">
        <v>3.8962690463971821E-2</v>
      </c>
      <c r="AE8">
        <v>5.4525035163366209E-2</v>
      </c>
      <c r="AF8">
        <v>5.6820397149809222E-2</v>
      </c>
      <c r="AG8">
        <v>0.116730821237814</v>
      </c>
      <c r="AH8">
        <v>4.0216365935427142E-2</v>
      </c>
      <c r="AI8">
        <v>3.3818941064956941E-2</v>
      </c>
      <c r="AJ8">
        <v>4.35674138960747E-2</v>
      </c>
      <c r="AK8">
        <v>3.3039140724476557E-2</v>
      </c>
      <c r="AL8">
        <v>7.227612850244429E-2</v>
      </c>
      <c r="AM8">
        <v>4.2808923962292321E-2</v>
      </c>
      <c r="AN8">
        <v>3.3804908880055093E-2</v>
      </c>
      <c r="AO8">
        <v>4.4524754671620287E-2</v>
      </c>
      <c r="AP8">
        <v>6.1433568033436713E-2</v>
      </c>
      <c r="AQ8">
        <v>3.8285189096127263E-2</v>
      </c>
      <c r="AR8">
        <v>3.9714501081396333E-2</v>
      </c>
      <c r="AS8">
        <v>8.010722283836004E-2</v>
      </c>
      <c r="AT8">
        <v>3.6612360066179038E-2</v>
      </c>
      <c r="AU8">
        <v>4.0106068484927912E-2</v>
      </c>
      <c r="AV8">
        <v>0.1766497629473944</v>
      </c>
      <c r="AW8">
        <v>3.8056937872873238E-2</v>
      </c>
      <c r="AX8">
        <v>4.367557614299266E-2</v>
      </c>
      <c r="AY8">
        <v>0.37853604432234228</v>
      </c>
      <c r="BA8">
        <v>7.8904605462426933E-2</v>
      </c>
      <c r="BB8">
        <v>4.0925426111287071E-2</v>
      </c>
      <c r="BC8">
        <v>0.18213721623709059</v>
      </c>
      <c r="BD8">
        <v>4.872912284720448E-2</v>
      </c>
      <c r="BE8">
        <v>5.472085395585792E-2</v>
      </c>
      <c r="BF8">
        <v>5.1190142533257411E-2</v>
      </c>
      <c r="BG8">
        <v>5.1345364335661628E-2</v>
      </c>
      <c r="BH8">
        <v>7.1958878624706984E-2</v>
      </c>
      <c r="BI8">
        <v>4.830157195713311E-2</v>
      </c>
      <c r="BJ8">
        <v>4.9789601846843383E-2</v>
      </c>
      <c r="BK8">
        <v>4.9848045761206813E-2</v>
      </c>
      <c r="BL8">
        <v>3.8842120437871608E-2</v>
      </c>
      <c r="BM8">
        <v>4.2617578378497542E-2</v>
      </c>
      <c r="BN8">
        <v>5.3959132732777748E-2</v>
      </c>
      <c r="BO8">
        <v>5.8365652889142701E-2</v>
      </c>
      <c r="BP8">
        <v>4.0175838604542331E-2</v>
      </c>
      <c r="BQ8">
        <v>4.8171608415246522E-2</v>
      </c>
      <c r="BR8">
        <v>4.277436266415495E-2</v>
      </c>
      <c r="BS8">
        <v>9.1082342180245579E-2</v>
      </c>
      <c r="BT8">
        <v>4.9885102901474888E-2</v>
      </c>
      <c r="BU8">
        <v>3.9521069786367533E-2</v>
      </c>
      <c r="BV8">
        <v>7.9153232529351983E-2</v>
      </c>
      <c r="BW8">
        <v>9.9961699927515163E-2</v>
      </c>
      <c r="BZ8">
        <v>4.6382562675833371E-2</v>
      </c>
      <c r="CA8">
        <v>6.7519163778265001E-2</v>
      </c>
      <c r="CB8">
        <v>5.6751097590654401E-2</v>
      </c>
      <c r="CC8">
        <v>6.5916432580454071E-2</v>
      </c>
      <c r="CD8">
        <v>6.1023152494281301E-2</v>
      </c>
      <c r="CE8">
        <v>3.5522927787402903E-2</v>
      </c>
      <c r="CF8">
        <v>6.1518950772761129E-2</v>
      </c>
      <c r="CG8">
        <v>6.5287466750695702E-2</v>
      </c>
      <c r="CH8">
        <v>5.0904049290739987E-2</v>
      </c>
      <c r="CI8">
        <v>3.5466530931831268E-2</v>
      </c>
      <c r="CJ8">
        <v>6.9537944574261421E-2</v>
      </c>
      <c r="CK8">
        <v>5.9579678208886898E-2</v>
      </c>
      <c r="CL8">
        <v>6.7291001606067435E-2</v>
      </c>
      <c r="CM8">
        <v>4.0262973916176358E-2</v>
      </c>
      <c r="CN8">
        <v>6.1200394589994558E-2</v>
      </c>
      <c r="CO8">
        <v>3.7556688191634303E-2</v>
      </c>
      <c r="CP8">
        <v>5.0393928229860142E-2</v>
      </c>
      <c r="CQ8">
        <v>3.9153636244918751E-2</v>
      </c>
      <c r="CR8">
        <v>6.636171950605918E-2</v>
      </c>
      <c r="CS8">
        <v>0.15336021722155971</v>
      </c>
      <c r="CU8">
        <v>9.9013150807767847E-2</v>
      </c>
      <c r="CV8">
        <v>3.699420964390529E-2</v>
      </c>
      <c r="CW8">
        <v>3.7062907943744589E-2</v>
      </c>
      <c r="CX8">
        <v>0.14845131035328199</v>
      </c>
    </row>
    <row r="9" spans="1:102" x14ac:dyDescent="0.25">
      <c r="A9" t="s">
        <v>23</v>
      </c>
      <c r="B9">
        <v>2.2261847128390268E-2</v>
      </c>
      <c r="C9">
        <v>2.2852445146149421E-2</v>
      </c>
      <c r="D9">
        <v>0.15517204708245461</v>
      </c>
      <c r="E9">
        <v>3.7348890801537388E-2</v>
      </c>
      <c r="F9">
        <v>2.503116459800241E-2</v>
      </c>
      <c r="G9">
        <v>8.7775918268522893E-2</v>
      </c>
      <c r="H9">
        <v>2.2371129999986972E-2</v>
      </c>
      <c r="I9">
        <v>2.029226854931299E-2</v>
      </c>
      <c r="J9">
        <v>2.0645500572170329E-2</v>
      </c>
      <c r="K9">
        <v>2.2698896916531229E-2</v>
      </c>
      <c r="L9">
        <v>2.4435158909154629E-2</v>
      </c>
      <c r="M9">
        <v>2.1777760127062371E-2</v>
      </c>
      <c r="N9">
        <v>2.72489588857402E-2</v>
      </c>
      <c r="O9">
        <v>2.011270687287374E-2</v>
      </c>
      <c r="P9">
        <v>2.0039726933607262E-2</v>
      </c>
      <c r="Q9">
        <v>1.9440690371335931E-2</v>
      </c>
      <c r="R9">
        <v>2.09588445238377E-2</v>
      </c>
      <c r="S9">
        <v>1.979977064826589E-2</v>
      </c>
      <c r="T9">
        <v>2.174318139160434E-2</v>
      </c>
      <c r="U9">
        <v>2.1685683054913751E-2</v>
      </c>
      <c r="V9">
        <v>2.2931390309445601E-2</v>
      </c>
      <c r="W9">
        <v>2.1960992188243329E-2</v>
      </c>
      <c r="X9">
        <v>2.1034640780597282E-2</v>
      </c>
      <c r="AA9">
        <v>6.6686332725289538E-2</v>
      </c>
      <c r="AB9">
        <v>2.5755519108743088E-2</v>
      </c>
      <c r="AC9">
        <v>7.3772158259404544E-2</v>
      </c>
      <c r="AD9">
        <v>0.23978420009438181</v>
      </c>
      <c r="AE9">
        <v>9.8745373021542515E-2</v>
      </c>
      <c r="AF9">
        <v>3.635218525817966E-2</v>
      </c>
      <c r="AG9">
        <v>4.7496369997996717E-2</v>
      </c>
      <c r="AH9">
        <v>3.4261907727331509E-2</v>
      </c>
      <c r="AI9">
        <v>5.3404541215795971E-2</v>
      </c>
      <c r="AJ9">
        <v>2.017037181050952E-2</v>
      </c>
      <c r="AK9">
        <v>2.0429175231872761E-2</v>
      </c>
      <c r="AL9">
        <v>2.321342218235534E-2</v>
      </c>
      <c r="AM9">
        <v>2.186270376672567E-2</v>
      </c>
      <c r="AN9">
        <v>2.28880743552731E-2</v>
      </c>
      <c r="AO9">
        <v>8.3642989767733308E-2</v>
      </c>
      <c r="AP9">
        <v>2.048910863656769E-2</v>
      </c>
      <c r="AQ9">
        <v>6.4694040190122051E-2</v>
      </c>
      <c r="AR9">
        <v>3.4813445647909377E-2</v>
      </c>
      <c r="AS9">
        <v>2.1523612595548181E-2</v>
      </c>
      <c r="AT9">
        <v>2.1956859244723969E-2</v>
      </c>
      <c r="AU9">
        <v>0.15295275170028549</v>
      </c>
      <c r="AV9">
        <v>0.2377263952348162</v>
      </c>
      <c r="AW9">
        <v>4.8001395594398248E-2</v>
      </c>
      <c r="AX9">
        <v>2.012261911623105E-2</v>
      </c>
      <c r="AY9">
        <v>0.82701945511974706</v>
      </c>
      <c r="BA9">
        <v>1.6598702419746821E-2</v>
      </c>
      <c r="BB9">
        <v>1.8590640389568629E-2</v>
      </c>
      <c r="BC9">
        <v>5.2299286935587448E-2</v>
      </c>
      <c r="BD9">
        <v>0.106121725251694</v>
      </c>
      <c r="BE9">
        <v>6.3848388875771531E-2</v>
      </c>
      <c r="BF9">
        <v>7.9583163067741755E-2</v>
      </c>
      <c r="BG9">
        <v>4.493421688099531E-2</v>
      </c>
      <c r="BH9">
        <v>1.594719768273601E-2</v>
      </c>
      <c r="BI9">
        <v>1.7483441016585131E-2</v>
      </c>
      <c r="BJ9">
        <v>1.5168815379061401E-2</v>
      </c>
      <c r="BK9">
        <v>1.7390706125116399E-2</v>
      </c>
      <c r="BL9">
        <v>1.653809392813799E-2</v>
      </c>
      <c r="BM9">
        <v>1.7892055016851299E-2</v>
      </c>
      <c r="BN9">
        <v>1.568061169835935E-2</v>
      </c>
      <c r="BO9">
        <v>1.7123209335428251E-2</v>
      </c>
      <c r="BP9">
        <v>4.5512489004459721E-2</v>
      </c>
      <c r="BQ9">
        <v>7.8615617746589095E-2</v>
      </c>
      <c r="BR9">
        <v>2.553004952797399E-2</v>
      </c>
      <c r="BS9">
        <v>2.0865028664877029E-2</v>
      </c>
      <c r="BT9">
        <v>1.8397103372151839E-2</v>
      </c>
      <c r="BU9">
        <v>2.1116783897016381E-2</v>
      </c>
      <c r="BV9">
        <v>8.9899655684851018E-2</v>
      </c>
      <c r="BW9">
        <v>9.219674131553024E-2</v>
      </c>
      <c r="BZ9">
        <v>1.8344893873149019E-2</v>
      </c>
      <c r="CA9">
        <v>2.225487376699925E-2</v>
      </c>
      <c r="CB9">
        <v>1.6256584600900029E-2</v>
      </c>
      <c r="CC9">
        <v>3.7302239664422379E-2</v>
      </c>
      <c r="CD9">
        <v>2.2214991465725038E-2</v>
      </c>
      <c r="CE9">
        <v>1.5612454434493909E-2</v>
      </c>
      <c r="CF9">
        <v>3.8582621963036558E-2</v>
      </c>
      <c r="CG9">
        <v>3.7490989553834543E-2</v>
      </c>
      <c r="CH9">
        <v>9.5048331347678455E-2</v>
      </c>
      <c r="CI9">
        <v>2.264806970165428E-2</v>
      </c>
      <c r="CJ9">
        <v>0.2965389303371338</v>
      </c>
      <c r="CK9">
        <v>4.1682914964763298E-2</v>
      </c>
      <c r="CL9">
        <v>0.1348884794749905</v>
      </c>
      <c r="CM9">
        <v>1.7874300222945779E-2</v>
      </c>
      <c r="CN9">
        <v>0.1048442817252121</v>
      </c>
      <c r="CO9">
        <v>3.2679884104227987E-2</v>
      </c>
      <c r="CP9">
        <v>8.5331520876874317E-2</v>
      </c>
      <c r="CQ9">
        <v>3.02634202183974E-2</v>
      </c>
      <c r="CR9">
        <v>0.1045128505285341</v>
      </c>
      <c r="CS9">
        <v>4.1517144295899887E-2</v>
      </c>
      <c r="CU9">
        <v>0.37142814969278881</v>
      </c>
      <c r="CV9">
        <v>2.243081349265218E-2</v>
      </c>
      <c r="CW9">
        <v>1.453688917340545E-2</v>
      </c>
      <c r="CX9">
        <v>0.1168757373704797</v>
      </c>
    </row>
    <row r="10" spans="1:102" x14ac:dyDescent="0.25">
      <c r="A10" t="s">
        <v>24</v>
      </c>
      <c r="B10">
        <v>2.7839630927753909E-2</v>
      </c>
      <c r="C10">
        <v>2.7023844529840441E-2</v>
      </c>
      <c r="D10">
        <v>0.30526327856466012</v>
      </c>
      <c r="E10">
        <v>7.6376275915066405E-2</v>
      </c>
      <c r="F10">
        <v>4.5922442068134811E-2</v>
      </c>
      <c r="G10">
        <v>0.1017226489812971</v>
      </c>
      <c r="H10">
        <v>5.6463476900433608E-2</v>
      </c>
      <c r="I10">
        <v>5.4145121340040049E-2</v>
      </c>
      <c r="J10">
        <v>0.1276854820286325</v>
      </c>
      <c r="K10">
        <v>4.1170807777196387E-2</v>
      </c>
      <c r="L10">
        <v>9.0633454859406604E-2</v>
      </c>
      <c r="M10">
        <v>0.1039275837399288</v>
      </c>
      <c r="N10">
        <v>6.1241923078037573E-2</v>
      </c>
      <c r="O10">
        <v>0.12986465242742931</v>
      </c>
      <c r="P10">
        <v>6.8166801701285612E-2</v>
      </c>
      <c r="Q10">
        <v>0.10787353303741171</v>
      </c>
      <c r="R10">
        <v>4.7975173190751473E-2</v>
      </c>
      <c r="S10">
        <v>6.0581942758252058E-2</v>
      </c>
      <c r="T10">
        <v>6.0541431665911638E-2</v>
      </c>
      <c r="U10">
        <v>2.960938451988869E-2</v>
      </c>
      <c r="V10">
        <v>6.1427435973660023E-2</v>
      </c>
      <c r="W10">
        <v>0.11820831186570829</v>
      </c>
      <c r="X10">
        <v>6.2210782764889741E-2</v>
      </c>
      <c r="AA10">
        <v>0.1040760467683286</v>
      </c>
      <c r="AB10">
        <v>9.2047590078212574E-2</v>
      </c>
      <c r="AC10">
        <v>0.1268981869542028</v>
      </c>
      <c r="AD10">
        <v>0.15959119901246441</v>
      </c>
      <c r="AE10">
        <v>0.1086860839978403</v>
      </c>
      <c r="AF10">
        <v>5.0953136041061359E-2</v>
      </c>
      <c r="AG10">
        <v>0.11176735629974691</v>
      </c>
      <c r="AH10">
        <v>2.9166417140628949E-2</v>
      </c>
      <c r="AI10">
        <v>2.3453427517045201E-2</v>
      </c>
      <c r="AJ10">
        <v>2.6774422150144101E-2</v>
      </c>
      <c r="AK10">
        <v>4.2304700809465433E-2</v>
      </c>
      <c r="AL10">
        <v>2.8964479397300791E-2</v>
      </c>
      <c r="AM10">
        <v>4.8708725258049167E-2</v>
      </c>
      <c r="AN10">
        <v>4.8062799037380588E-2</v>
      </c>
      <c r="AO10">
        <v>7.5638961448451378E-2</v>
      </c>
      <c r="AP10">
        <v>3.8156109817960547E-2</v>
      </c>
      <c r="AQ10">
        <v>0.13068271517197819</v>
      </c>
      <c r="AR10">
        <v>0.10972483957500651</v>
      </c>
      <c r="AS10">
        <v>6.6241316377991105E-2</v>
      </c>
      <c r="AT10">
        <v>5.4822978863351669E-2</v>
      </c>
      <c r="AU10">
        <v>0.1637096168993824</v>
      </c>
      <c r="AV10">
        <v>0.32090320232064451</v>
      </c>
      <c r="AW10">
        <v>6.8688560633532972E-2</v>
      </c>
      <c r="AX10">
        <v>5.2886214057539079E-2</v>
      </c>
      <c r="AY10">
        <v>0.1630507445051407</v>
      </c>
      <c r="BA10">
        <v>2.7743792055282959E-2</v>
      </c>
      <c r="BB10">
        <v>4.5684759339639953E-2</v>
      </c>
      <c r="BC10">
        <v>0.19559884001148889</v>
      </c>
      <c r="BD10">
        <v>0.89967127329496865</v>
      </c>
      <c r="BE10">
        <v>3.7815393487565428E-2</v>
      </c>
      <c r="BF10">
        <v>2.5014766650177739E-2</v>
      </c>
      <c r="BG10">
        <v>7.8608141944641843E-2</v>
      </c>
      <c r="BH10">
        <v>6.5359806094330009E-2</v>
      </c>
      <c r="BI10">
        <v>2.972171048969811E-2</v>
      </c>
      <c r="BJ10">
        <v>4.2008254893712071E-2</v>
      </c>
      <c r="BK10">
        <v>4.9099118695782033E-2</v>
      </c>
      <c r="BL10">
        <v>0.18898643719902269</v>
      </c>
      <c r="BM10">
        <v>0.10887142038609331</v>
      </c>
      <c r="BN10">
        <v>2.6445195234487951E-2</v>
      </c>
      <c r="BO10">
        <v>2.4662837153079209E-2</v>
      </c>
      <c r="BP10">
        <v>7.7554060986141302E-2</v>
      </c>
      <c r="BQ10">
        <v>3.9382553770924672E-2</v>
      </c>
      <c r="BR10">
        <v>0.17826466984433809</v>
      </c>
      <c r="BS10">
        <v>0.1329951695327114</v>
      </c>
      <c r="BT10">
        <v>0.15579700751522349</v>
      </c>
      <c r="BU10">
        <v>2.2164693771309179E-2</v>
      </c>
      <c r="BV10">
        <v>9.1032536841715E-2</v>
      </c>
      <c r="BW10">
        <v>4.9469174769233633E-2</v>
      </c>
      <c r="BZ10">
        <v>8.8848706194698035E-2</v>
      </c>
      <c r="CA10">
        <v>7.2037782028952002E-2</v>
      </c>
      <c r="CB10">
        <v>8.8031809714371217E-2</v>
      </c>
      <c r="CC10">
        <v>7.4052157638181182E-2</v>
      </c>
      <c r="CD10">
        <v>3.5104496325547269E-2</v>
      </c>
      <c r="CE10">
        <v>3.5553320481073861E-2</v>
      </c>
      <c r="CF10">
        <v>6.6784710443142617E-2</v>
      </c>
      <c r="CG10">
        <v>3.2298918768084411E-2</v>
      </c>
      <c r="CH10">
        <v>4.9161682974810189E-2</v>
      </c>
      <c r="CI10">
        <v>4.7821691639246697E-2</v>
      </c>
      <c r="CJ10">
        <v>4.8633476236551967E-2</v>
      </c>
      <c r="CK10">
        <v>6.1125897937130649E-2</v>
      </c>
      <c r="CL10">
        <v>4.0136333049657219E-2</v>
      </c>
      <c r="CM10">
        <v>5.3065459125031529E-2</v>
      </c>
      <c r="CN10">
        <v>3.1477558928164333E-2</v>
      </c>
      <c r="CO10">
        <v>2.480787008619998E-2</v>
      </c>
      <c r="CP10">
        <v>2.3865724123168841E-2</v>
      </c>
      <c r="CQ10">
        <v>0.15504198636841179</v>
      </c>
      <c r="CR10">
        <v>0.1238885277514771</v>
      </c>
      <c r="CS10">
        <v>0.11546408168992819</v>
      </c>
      <c r="CU10">
        <v>0.14108922462582299</v>
      </c>
      <c r="CV10">
        <v>5.3437277371381098E-2</v>
      </c>
      <c r="CW10">
        <v>5.630436910965466E-2</v>
      </c>
      <c r="CX10">
        <v>0.16882237212538009</v>
      </c>
    </row>
    <row r="11" spans="1:102" x14ac:dyDescent="0.25">
      <c r="A11" t="s">
        <v>25</v>
      </c>
      <c r="B11">
        <v>2.9914484277684811E-2</v>
      </c>
      <c r="C11">
        <v>2.9794479826769939E-2</v>
      </c>
      <c r="D11">
        <v>0.1134981325772567</v>
      </c>
      <c r="E11">
        <v>0.2281481502484132</v>
      </c>
      <c r="F11">
        <v>5.8364768249571541E-2</v>
      </c>
      <c r="G11">
        <v>0.13469008766783261</v>
      </c>
      <c r="H11">
        <v>0.1220610649965997</v>
      </c>
      <c r="I11">
        <v>5.2394220802602989E-2</v>
      </c>
      <c r="J11">
        <v>3.2891848017368101E-2</v>
      </c>
      <c r="K11">
        <v>0.1153186362045375</v>
      </c>
      <c r="L11">
        <v>5.1523116533642777E-2</v>
      </c>
      <c r="M11">
        <v>3.602472719106091E-2</v>
      </c>
      <c r="N11">
        <v>5.0797195409530142E-2</v>
      </c>
      <c r="O11">
        <v>3.0654001422481491E-2</v>
      </c>
      <c r="P11">
        <v>4.6723393509936907E-2</v>
      </c>
      <c r="Q11">
        <v>0.1730786014891636</v>
      </c>
      <c r="R11">
        <v>2.9749676994741039E-2</v>
      </c>
      <c r="S11">
        <v>4.551325368375933E-2</v>
      </c>
      <c r="T11">
        <v>3.083541405387949E-2</v>
      </c>
      <c r="U11">
        <v>3.5777816812748352E-2</v>
      </c>
      <c r="V11">
        <v>3.1338924562748352E-2</v>
      </c>
      <c r="W11">
        <v>0.1825177336277812</v>
      </c>
      <c r="X11">
        <v>5.6540185479378523E-2</v>
      </c>
      <c r="AA11">
        <v>0.15002413573798079</v>
      </c>
      <c r="AB11">
        <v>6.7536746451869162E-2</v>
      </c>
      <c r="AC11">
        <v>8.4032127806319051E-2</v>
      </c>
      <c r="AD11">
        <v>0.16681102184860119</v>
      </c>
      <c r="AE11">
        <v>6.3010363473763042E-2</v>
      </c>
      <c r="AF11">
        <v>4.8742954557002033E-2</v>
      </c>
      <c r="AG11">
        <v>0.124506625456901</v>
      </c>
      <c r="AH11">
        <v>5.9300946935854408E-2</v>
      </c>
      <c r="AI11">
        <v>4.7609866831474328E-2</v>
      </c>
      <c r="AJ11">
        <v>3.2446344209596391E-2</v>
      </c>
      <c r="AK11">
        <v>3.64649808442555E-2</v>
      </c>
      <c r="AL11">
        <v>3.3319855644184292E-2</v>
      </c>
      <c r="AM11">
        <v>3.4444632843466501E-2</v>
      </c>
      <c r="AN11">
        <v>6.8737279524219888E-2</v>
      </c>
      <c r="AO11">
        <v>4.0811044328366242E-2</v>
      </c>
      <c r="AP11">
        <v>3.7064937001728138E-2</v>
      </c>
      <c r="AQ11">
        <v>4.0885262738106581E-2</v>
      </c>
      <c r="AR11">
        <v>3.8155060140080757E-2</v>
      </c>
      <c r="AS11">
        <v>6.9336274563613853E-2</v>
      </c>
      <c r="AT11">
        <v>4.3315731808349557E-2</v>
      </c>
      <c r="AU11">
        <v>4.638122652349267E-2</v>
      </c>
      <c r="AV11">
        <v>0.15019890088560581</v>
      </c>
      <c r="AW11">
        <v>3.1473172795930517E-2</v>
      </c>
      <c r="AX11">
        <v>3.1030400173797271E-2</v>
      </c>
      <c r="AY11">
        <v>7.0877938848737596E-2</v>
      </c>
      <c r="BA11">
        <v>1.706790921355426E-2</v>
      </c>
      <c r="BB11">
        <v>1.6508449451212121E-2</v>
      </c>
      <c r="BC11">
        <v>6.1874388499477823E-2</v>
      </c>
      <c r="BD11">
        <v>9.4154415309197298E-2</v>
      </c>
      <c r="BE11">
        <v>1.8908948291524948E-2</v>
      </c>
      <c r="BF11">
        <v>3.5585573325666982E-2</v>
      </c>
      <c r="BG11">
        <v>1.9112748505580441E-2</v>
      </c>
      <c r="BH11">
        <v>4.5968057451289693E-2</v>
      </c>
      <c r="BI11">
        <v>1.707494198296949E-2</v>
      </c>
      <c r="BJ11">
        <v>7.2012989489709467E-2</v>
      </c>
      <c r="BK11">
        <v>3.0056607244255091E-2</v>
      </c>
      <c r="BL11">
        <v>2.488839208755118E-2</v>
      </c>
      <c r="BM11">
        <v>1.6962891071858541E-2</v>
      </c>
      <c r="BN11">
        <v>2.4438349286735109E-2</v>
      </c>
      <c r="BO11">
        <v>2.168363157557825E-2</v>
      </c>
      <c r="BP11">
        <v>2.1223477721428741E-2</v>
      </c>
      <c r="BQ11">
        <v>2.1453387270935358E-2</v>
      </c>
      <c r="BR11">
        <v>1.9645197437051509E-2</v>
      </c>
      <c r="BS11">
        <v>2.1945628036378659E-2</v>
      </c>
      <c r="BT11">
        <v>2.2578910753954899E-2</v>
      </c>
      <c r="BU11">
        <v>2.603719426771824E-2</v>
      </c>
      <c r="BV11">
        <v>3.0926387105087501E-2</v>
      </c>
      <c r="BW11">
        <v>2.7320658414110081E-2</v>
      </c>
      <c r="BZ11">
        <v>2.4920539831563761E-2</v>
      </c>
      <c r="CA11">
        <v>4.3117696274396218E-2</v>
      </c>
      <c r="CB11">
        <v>2.111729079045619E-2</v>
      </c>
      <c r="CC11">
        <v>3.2369996306001771E-2</v>
      </c>
      <c r="CD11">
        <v>2.2824885173397449E-2</v>
      </c>
      <c r="CE11">
        <v>2.3471021024581019E-2</v>
      </c>
      <c r="CF11">
        <v>4.9713409792400833E-2</v>
      </c>
      <c r="CG11">
        <v>3.8076576513139372E-2</v>
      </c>
      <c r="CH11">
        <v>2.3269369615945491E-2</v>
      </c>
      <c r="CI11">
        <v>7.181528157457652E-2</v>
      </c>
      <c r="CJ11">
        <v>8.8164406097644074E-2</v>
      </c>
      <c r="CK11">
        <v>8.2354524650613853E-2</v>
      </c>
      <c r="CL11">
        <v>3.0120668946979619E-2</v>
      </c>
      <c r="CM11">
        <v>3.2152028865844152E-2</v>
      </c>
      <c r="CN11">
        <v>3.5222516788678368E-2</v>
      </c>
      <c r="CO11">
        <v>5.4061684109534491E-2</v>
      </c>
      <c r="CP11">
        <v>2.9341012902310622E-2</v>
      </c>
      <c r="CQ11">
        <v>2.2758553605208651E-2</v>
      </c>
      <c r="CR11">
        <v>5.0612301844333588E-2</v>
      </c>
      <c r="CS11">
        <v>9.2589514026734807E-2</v>
      </c>
      <c r="CU11">
        <v>0.16345951076404261</v>
      </c>
      <c r="CV11">
        <v>1.7085520206601951E-2</v>
      </c>
    </row>
    <row r="12" spans="1:102" x14ac:dyDescent="0.25">
      <c r="A12" t="s">
        <v>26</v>
      </c>
      <c r="C12">
        <v>2.7126128548998339E-2</v>
      </c>
      <c r="D12">
        <v>3.9006014845193157E-2</v>
      </c>
      <c r="E12">
        <v>6.0275045077406601E-2</v>
      </c>
      <c r="F12">
        <v>2.7354291777291449E-2</v>
      </c>
      <c r="G12">
        <v>2.0947898656692519E-2</v>
      </c>
      <c r="H12">
        <v>2.1815038586300531E-2</v>
      </c>
      <c r="I12">
        <v>6.82324007901709E-2</v>
      </c>
      <c r="J12">
        <v>2.458565424869074E-2</v>
      </c>
      <c r="K12">
        <v>2.9700950105620821E-2</v>
      </c>
      <c r="L12">
        <v>2.4021234721509081E-2</v>
      </c>
      <c r="M12">
        <v>2.807439139015969E-2</v>
      </c>
      <c r="N12">
        <v>4.3707946508525608E-2</v>
      </c>
      <c r="O12">
        <v>1.667604025333683E-2</v>
      </c>
      <c r="P12">
        <v>1.815535122588598E-2</v>
      </c>
      <c r="Q12">
        <v>2.102727518177434E-2</v>
      </c>
      <c r="R12">
        <v>2.0035651809382989E-2</v>
      </c>
      <c r="S12">
        <v>5.3236119034167362E-2</v>
      </c>
      <c r="T12">
        <v>8.9320428088053405E-2</v>
      </c>
      <c r="U12">
        <v>5.9937603506152327E-2</v>
      </c>
      <c r="V12">
        <v>1.8697623371459859E-2</v>
      </c>
      <c r="W12">
        <v>2.1253725322037131E-2</v>
      </c>
      <c r="AA12">
        <v>2.0014477674524359E-2</v>
      </c>
      <c r="AB12">
        <v>3.2209543038723878E-2</v>
      </c>
      <c r="AC12">
        <v>4.0963990167730648E-2</v>
      </c>
      <c r="AD12">
        <v>3.9161359128365013E-2</v>
      </c>
      <c r="AE12">
        <v>6.6327314969841636E-2</v>
      </c>
      <c r="AF12">
        <v>2.4435706713183021E-2</v>
      </c>
      <c r="AG12">
        <v>2.3257043369817029E-2</v>
      </c>
      <c r="AH12">
        <v>2.5272575006956531E-2</v>
      </c>
      <c r="AI12">
        <v>2.1174323941882081E-2</v>
      </c>
      <c r="AJ12">
        <v>2.3619290864936859E-2</v>
      </c>
      <c r="AK12">
        <v>6.8595755978912473E-2</v>
      </c>
      <c r="AL12">
        <v>1.7779404455758908E-2</v>
      </c>
      <c r="AM12">
        <v>1.7896456840988069E-2</v>
      </c>
      <c r="AN12">
        <v>2.1711282861796941E-2</v>
      </c>
      <c r="AO12">
        <v>1.96942850611465E-2</v>
      </c>
      <c r="AP12">
        <v>2.005417482383234E-2</v>
      </c>
      <c r="AQ12">
        <v>4.2435767889057202E-2</v>
      </c>
      <c r="AR12">
        <v>4.1067706697188677E-2</v>
      </c>
      <c r="AS12">
        <v>3.3907731054864609E-2</v>
      </c>
      <c r="BB12">
        <v>2.3199677719403879E-2</v>
      </c>
      <c r="BC12">
        <v>2.26550521685801E-2</v>
      </c>
      <c r="BD12">
        <v>2.3088504338097109E-2</v>
      </c>
      <c r="BE12">
        <v>2.875017396757831E-2</v>
      </c>
      <c r="BF12">
        <v>3.8208593191100641E-2</v>
      </c>
      <c r="BG12">
        <v>1.9777258314328409E-2</v>
      </c>
      <c r="BH12">
        <v>2.1017183204120021E-2</v>
      </c>
      <c r="BI12">
        <v>2.1526760305885309E-2</v>
      </c>
      <c r="BJ12">
        <v>1.9012920013231901E-2</v>
      </c>
      <c r="BK12">
        <v>6.7283745703248285E-2</v>
      </c>
      <c r="BL12">
        <v>6.4685043273669945E-2</v>
      </c>
      <c r="BM12">
        <v>1.6370798805372341E-2</v>
      </c>
      <c r="BN12">
        <v>1.6844603047151501E-2</v>
      </c>
      <c r="BO12">
        <v>1.559225889918321E-2</v>
      </c>
      <c r="BP12">
        <v>1.5831840946443319E-2</v>
      </c>
      <c r="BQ12">
        <v>1.8013098435980111E-2</v>
      </c>
      <c r="BR12">
        <v>1.7423937895775E-2</v>
      </c>
      <c r="BS12">
        <v>1.7948226579520631E-2</v>
      </c>
      <c r="BT12">
        <v>1.8509604828335739E-2</v>
      </c>
      <c r="BU12">
        <v>1.6380979136571681E-2</v>
      </c>
      <c r="BV12">
        <v>1.7556990037919749E-2</v>
      </c>
      <c r="BZ12">
        <v>5.5836391867652102E-2</v>
      </c>
      <c r="CA12">
        <v>7.5591477583021607E-2</v>
      </c>
      <c r="CB12">
        <v>3.6064554104067843E-2</v>
      </c>
      <c r="CC12">
        <v>2.2378101129643582E-2</v>
      </c>
      <c r="CD12">
        <v>1.8201170144766719E-2</v>
      </c>
      <c r="CE12">
        <v>2.0632216177903839E-2</v>
      </c>
      <c r="CF12">
        <v>1.8009140451778032E-2</v>
      </c>
      <c r="CG12">
        <v>2.335703666228741E-2</v>
      </c>
      <c r="CH12">
        <v>2.5515826528877811E-2</v>
      </c>
      <c r="CI12">
        <v>2.6387558795508449E-2</v>
      </c>
      <c r="CJ12">
        <v>2.402678614433645E-2</v>
      </c>
      <c r="CK12">
        <v>2.1869530030557739E-2</v>
      </c>
      <c r="CL12">
        <v>4.1549577303825892E-2</v>
      </c>
      <c r="CM12">
        <v>4.8843867396445542E-2</v>
      </c>
      <c r="CN12">
        <v>4.7351659759140137E-2</v>
      </c>
      <c r="CO12">
        <v>3.0168127763234489E-2</v>
      </c>
      <c r="CP12">
        <v>7.1823569252122715E-2</v>
      </c>
      <c r="CQ12">
        <v>2.5406978840969249E-2</v>
      </c>
      <c r="CR12">
        <v>4.0790033423522852E-2</v>
      </c>
      <c r="CV12">
        <v>9.1579783645950472E-2</v>
      </c>
      <c r="CW12">
        <v>2.5526551977567501E-2</v>
      </c>
    </row>
    <row r="13" spans="1:102" x14ac:dyDescent="0.25">
      <c r="A13" t="s">
        <v>27</v>
      </c>
      <c r="BB13">
        <v>4.0700848013057678E-2</v>
      </c>
      <c r="BC13">
        <v>2.3785787926319722E-2</v>
      </c>
      <c r="BD13">
        <v>8.0236152278300596E-2</v>
      </c>
      <c r="BE13">
        <v>0.1937211252707205</v>
      </c>
      <c r="BF13">
        <v>0.38289275134448481</v>
      </c>
      <c r="BG13">
        <v>0.1695767898762158</v>
      </c>
      <c r="BH13">
        <v>3.1927857552138263E-2</v>
      </c>
      <c r="BI13">
        <v>3.3070939686787128E-2</v>
      </c>
      <c r="BJ13">
        <v>5.0129157126554122E-2</v>
      </c>
      <c r="BK13">
        <v>0.51015249073340307</v>
      </c>
      <c r="BL13">
        <v>0.86430429695823707</v>
      </c>
      <c r="BM13">
        <v>0.10738015227047321</v>
      </c>
      <c r="BN13">
        <v>3.8846910303509501E-2</v>
      </c>
      <c r="BO13">
        <v>5.5369591982512963E-2</v>
      </c>
      <c r="BP13">
        <v>4.8418531686870478E-2</v>
      </c>
      <c r="BQ13">
        <v>0.19632569047120929</v>
      </c>
      <c r="BR13">
        <v>4.8506021826063617E-2</v>
      </c>
      <c r="BS13">
        <v>5.6577027230418547E-2</v>
      </c>
      <c r="BT13">
        <v>9.2154526228587788E-2</v>
      </c>
      <c r="BU13">
        <v>8.2638666578930098E-2</v>
      </c>
      <c r="BV13">
        <v>0.31974995084303692</v>
      </c>
      <c r="BZ13">
        <v>0.13774034735961049</v>
      </c>
      <c r="CA13">
        <v>0.17250806233412799</v>
      </c>
      <c r="CB13">
        <v>3.9211354193669709E-2</v>
      </c>
      <c r="CC13">
        <v>0.13520499788355719</v>
      </c>
      <c r="CD13">
        <v>0.1000759729727167</v>
      </c>
      <c r="CE13">
        <v>0.17376393511270849</v>
      </c>
      <c r="CF13">
        <v>0.1798539418772889</v>
      </c>
      <c r="CG13">
        <v>3.9998385003912208E-2</v>
      </c>
      <c r="CH13">
        <v>0.1194089343934706</v>
      </c>
      <c r="CI13">
        <v>4.1358464047892757E-2</v>
      </c>
      <c r="CJ13">
        <v>7.195893000579999E-2</v>
      </c>
      <c r="CK13">
        <v>7.9247310988972419E-2</v>
      </c>
      <c r="CL13">
        <v>8.2361035559183352E-2</v>
      </c>
      <c r="CM13">
        <v>9.9032479118363603E-2</v>
      </c>
      <c r="CN13">
        <v>8.4211102367653265E-2</v>
      </c>
      <c r="CO13">
        <v>3.4778387671305741E-2</v>
      </c>
      <c r="CP13">
        <v>3.5170680395023649E-2</v>
      </c>
      <c r="CQ13">
        <v>2.75144139229151E-2</v>
      </c>
      <c r="CR13">
        <v>0.10059558567530549</v>
      </c>
      <c r="CV13">
        <v>3.5280135316931978E-2</v>
      </c>
      <c r="CW13">
        <v>0.1161400117131156</v>
      </c>
    </row>
    <row r="14" spans="1:102" x14ac:dyDescent="0.25">
      <c r="A14" t="s">
        <v>28</v>
      </c>
      <c r="C14">
        <v>2.3686000085007441E-2</v>
      </c>
      <c r="D14">
        <v>3.1364336291962093E-2</v>
      </c>
      <c r="E14">
        <v>0.13373182836658951</v>
      </c>
      <c r="F14">
        <v>2.8222310644432171E-2</v>
      </c>
      <c r="G14">
        <v>3.0279090244683889E-2</v>
      </c>
      <c r="H14">
        <v>2.428016850053006E-2</v>
      </c>
      <c r="I14">
        <v>3.1409918521903703E-2</v>
      </c>
      <c r="J14">
        <v>2.5406855521853431E-2</v>
      </c>
      <c r="K14">
        <v>2.957945973917836E-2</v>
      </c>
      <c r="L14">
        <v>4.1937585382937549E-2</v>
      </c>
      <c r="M14">
        <v>6.5932302878635801E-2</v>
      </c>
      <c r="N14">
        <v>2.5048064735298969E-2</v>
      </c>
      <c r="O14">
        <v>3.4562683479556419E-2</v>
      </c>
      <c r="P14">
        <v>2.328271135235073E-2</v>
      </c>
      <c r="Q14">
        <v>2.5201230380431101E-2</v>
      </c>
      <c r="R14">
        <v>2.3316349889068201E-2</v>
      </c>
      <c r="S14">
        <v>2.4078392680597239E-2</v>
      </c>
      <c r="T14">
        <v>2.3122363955047361E-2</v>
      </c>
      <c r="U14">
        <v>2.7483540616266639E-2</v>
      </c>
      <c r="V14">
        <v>2.371428016092611E-2</v>
      </c>
      <c r="W14">
        <v>4.2833875565355672E-2</v>
      </c>
      <c r="AA14">
        <v>5.5158163645811387E-2</v>
      </c>
      <c r="AB14">
        <v>4.5046733872628253E-2</v>
      </c>
      <c r="AC14">
        <v>3.0829242419128929E-2</v>
      </c>
      <c r="AD14">
        <v>3.0453761118119389E-2</v>
      </c>
      <c r="AE14">
        <v>3.0483522655292219E-2</v>
      </c>
      <c r="AF14">
        <v>2.990053289328647E-2</v>
      </c>
      <c r="AG14">
        <v>3.5420762363852228E-2</v>
      </c>
      <c r="AH14">
        <v>2.6160705744612048E-2</v>
      </c>
      <c r="AI14">
        <v>3.5458263323122997E-2</v>
      </c>
      <c r="AJ14">
        <v>2.8008563277512461E-2</v>
      </c>
      <c r="AK14">
        <v>3.3601607187480557E-2</v>
      </c>
      <c r="AL14">
        <v>3.029167308929881E-2</v>
      </c>
      <c r="AM14">
        <v>3.4750078319464403E-2</v>
      </c>
      <c r="AN14">
        <v>3.2218001397591782E-2</v>
      </c>
      <c r="AO14">
        <v>2.8246229023868381E-2</v>
      </c>
      <c r="AP14">
        <v>2.9339632533324021E-2</v>
      </c>
      <c r="AQ14">
        <v>3.7872843083985801E-2</v>
      </c>
      <c r="AR14">
        <v>3.3766413813843342E-2</v>
      </c>
      <c r="AS14">
        <v>3.3341816701558578E-2</v>
      </c>
      <c r="BB14">
        <v>2.004748439328493E-2</v>
      </c>
      <c r="BC14">
        <v>4.8362350258140507E-2</v>
      </c>
      <c r="BD14">
        <v>0.1010391617013706</v>
      </c>
      <c r="BE14">
        <v>2.677704493703888E-2</v>
      </c>
      <c r="BF14">
        <v>1.983943770294164E-2</v>
      </c>
      <c r="BG14">
        <v>2.3646852789399968E-2</v>
      </c>
      <c r="BH14">
        <v>2.0911429206147539E-2</v>
      </c>
      <c r="BI14">
        <v>1.8410565674718372E-2</v>
      </c>
      <c r="BJ14">
        <v>2.0704851480205191E-2</v>
      </c>
      <c r="BK14">
        <v>1.7020069440784599E-2</v>
      </c>
      <c r="BL14">
        <v>1.820272053395201E-2</v>
      </c>
      <c r="BM14">
        <v>1.7097255095053492E-2</v>
      </c>
      <c r="BN14">
        <v>1.83788082710971E-2</v>
      </c>
      <c r="BO14">
        <v>1.6830509705571491E-2</v>
      </c>
      <c r="BP14">
        <v>1.9368791659587149E-2</v>
      </c>
      <c r="BQ14">
        <v>1.9045856307208429E-2</v>
      </c>
      <c r="BR14">
        <v>2.2700286301106209E-2</v>
      </c>
      <c r="BS14">
        <v>1.8074631097776388E-2</v>
      </c>
      <c r="BT14">
        <v>1.8589074737064538E-2</v>
      </c>
      <c r="BU14">
        <v>1.750944227535367E-2</v>
      </c>
      <c r="BV14">
        <v>0.1082050727721338</v>
      </c>
      <c r="BZ14">
        <v>2.8806972368666622E-2</v>
      </c>
      <c r="CA14">
        <v>2.386319222659597E-2</v>
      </c>
      <c r="CB14">
        <v>2.325832008047634E-2</v>
      </c>
      <c r="CC14">
        <v>1.9632146405988409E-2</v>
      </c>
      <c r="CD14">
        <v>3.0102869732246441E-2</v>
      </c>
      <c r="CE14">
        <v>1.910124059259366E-2</v>
      </c>
      <c r="CF14">
        <v>2.5526378430449369E-2</v>
      </c>
      <c r="CG14">
        <v>1.9338861307549259E-2</v>
      </c>
      <c r="CH14">
        <v>2.1881574999032379E-2</v>
      </c>
      <c r="CI14">
        <v>2.3650957986621819E-2</v>
      </c>
      <c r="CJ14">
        <v>2.582699070349628E-2</v>
      </c>
      <c r="CK14">
        <v>3.4079000234776641E-2</v>
      </c>
      <c r="CL14">
        <v>2.443291611225289E-2</v>
      </c>
      <c r="CM14">
        <v>1.96249293604207E-2</v>
      </c>
      <c r="CN14">
        <v>2.468768184811904E-2</v>
      </c>
      <c r="CO14">
        <v>2.482679008465305E-2</v>
      </c>
      <c r="CP14">
        <v>2.57609816684897E-2</v>
      </c>
      <c r="CQ14">
        <v>2.027301821512446E-2</v>
      </c>
      <c r="CR14">
        <v>2.1140732394507838E-2</v>
      </c>
      <c r="CV14">
        <v>2.3408628932931962E-2</v>
      </c>
      <c r="CW14">
        <v>2.228996609689583E-2</v>
      </c>
    </row>
    <row r="15" spans="1:102" x14ac:dyDescent="0.25">
      <c r="A15" t="s">
        <v>29</v>
      </c>
      <c r="BB15">
        <v>5.5487366849231369E-2</v>
      </c>
      <c r="BC15">
        <v>9.4329309452747617E-2</v>
      </c>
      <c r="BD15">
        <v>0.2124461995733703</v>
      </c>
      <c r="BE15">
        <v>0.12686098717507369</v>
      </c>
      <c r="BF15">
        <v>0.2353948748235464</v>
      </c>
      <c r="BG15">
        <v>9.1449508405402627E-2</v>
      </c>
      <c r="BH15">
        <v>0.1666225723848874</v>
      </c>
      <c r="BI15">
        <v>0.1090099413294478</v>
      </c>
      <c r="BJ15">
        <v>0.13264504398192301</v>
      </c>
      <c r="BK15">
        <v>9.887593884187168E-2</v>
      </c>
      <c r="BL15">
        <v>0.14067772126191699</v>
      </c>
      <c r="BM15">
        <v>0.14469981988672889</v>
      </c>
      <c r="BN15">
        <v>0.1138401043673163</v>
      </c>
      <c r="BO15">
        <v>0.1211705457098097</v>
      </c>
      <c r="BP15">
        <v>0.1168713112526359</v>
      </c>
      <c r="BQ15">
        <v>4.2443977102480962E-2</v>
      </c>
      <c r="BR15">
        <v>2.9113082010132359E-2</v>
      </c>
      <c r="BS15">
        <v>8.7697071002502416E-2</v>
      </c>
      <c r="BT15">
        <v>0.26672156672260688</v>
      </c>
      <c r="BU15">
        <v>0.16639728796175721</v>
      </c>
      <c r="BV15">
        <v>9.6225703679747768E-2</v>
      </c>
      <c r="BZ15">
        <v>0.13173189805382279</v>
      </c>
      <c r="CA15">
        <v>0.15377500976645311</v>
      </c>
      <c r="CB15">
        <v>0.1274069698725048</v>
      </c>
      <c r="CC15">
        <v>7.700977594226098E-2</v>
      </c>
      <c r="CD15">
        <v>7.6264077476307882E-2</v>
      </c>
      <c r="CE15">
        <v>7.06630316588686E-2</v>
      </c>
      <c r="CF15">
        <v>6.0196882829792638E-2</v>
      </c>
      <c r="CG15">
        <v>0.26130223867958657</v>
      </c>
      <c r="CH15">
        <v>0.27975325089906511</v>
      </c>
      <c r="CI15">
        <v>0.17627858016247019</v>
      </c>
      <c r="CJ15">
        <v>6.8451575540579804E-2</v>
      </c>
      <c r="CK15">
        <v>0.1723172159715981</v>
      </c>
      <c r="CL15">
        <v>0.116373158668237</v>
      </c>
      <c r="CM15">
        <v>0.1490457159176645</v>
      </c>
      <c r="CN15">
        <v>9.3034226869085412E-2</v>
      </c>
      <c r="CO15">
        <v>0.14823297939645719</v>
      </c>
      <c r="CP15">
        <v>0.19153211567376449</v>
      </c>
      <c r="CQ15">
        <v>0.26353008658177191</v>
      </c>
      <c r="CR15">
        <v>0.67394982385438706</v>
      </c>
      <c r="CV15">
        <v>0.12431377149405411</v>
      </c>
      <c r="CW15">
        <v>7.3380763772841404E-2</v>
      </c>
    </row>
    <row r="16" spans="1:102" x14ac:dyDescent="0.25">
      <c r="A16" t="s">
        <v>30</v>
      </c>
      <c r="C16">
        <v>3.3937764735680158E-2</v>
      </c>
      <c r="D16">
        <v>3.3388038614829432E-2</v>
      </c>
      <c r="E16">
        <v>0.1115146387909758</v>
      </c>
      <c r="F16">
        <v>4.0229839950205237E-2</v>
      </c>
      <c r="G16">
        <v>4.8773181583249947E-2</v>
      </c>
      <c r="H16">
        <v>2.509907203260784E-2</v>
      </c>
      <c r="I16">
        <v>2.1039046452541569E-2</v>
      </c>
      <c r="J16">
        <v>2.210391764887721E-2</v>
      </c>
      <c r="K16">
        <v>2.2214493475862521E-2</v>
      </c>
      <c r="L16">
        <v>2.4174725542305511E-2</v>
      </c>
      <c r="M16">
        <v>2.3152094713424481E-2</v>
      </c>
      <c r="N16">
        <v>2.3077554242112639E-2</v>
      </c>
      <c r="O16">
        <v>2.1377847127151531E-2</v>
      </c>
      <c r="P16">
        <v>2.4582667172474669E-2</v>
      </c>
      <c r="Q16">
        <v>2.304620205916889E-2</v>
      </c>
      <c r="R16">
        <v>2.449074792968161E-2</v>
      </c>
      <c r="S16">
        <v>2.607600127103335E-2</v>
      </c>
      <c r="T16">
        <v>2.7812515609702541E-2</v>
      </c>
      <c r="U16">
        <v>2.4209456492404979E-2</v>
      </c>
      <c r="V16">
        <v>5.1094007891528313E-2</v>
      </c>
      <c r="W16">
        <v>6.572290882076097E-2</v>
      </c>
      <c r="AA16">
        <v>8.2956165954072569E-2</v>
      </c>
      <c r="AB16">
        <v>3.9676900198551371E-2</v>
      </c>
      <c r="AC16">
        <v>6.8750761743542652E-2</v>
      </c>
      <c r="AD16">
        <v>3.4667811006249709E-2</v>
      </c>
      <c r="AE16">
        <v>2.4294623361616821E-2</v>
      </c>
      <c r="AF16">
        <v>6.096388067870346E-2</v>
      </c>
      <c r="AG16">
        <v>8.3174726554024192E-2</v>
      </c>
      <c r="AH16">
        <v>2.420372189188482E-2</v>
      </c>
      <c r="AI16">
        <v>2.3357693954016951E-2</v>
      </c>
      <c r="AJ16">
        <v>2.5772485751947169E-2</v>
      </c>
      <c r="AK16">
        <v>2.439545445464146E-2</v>
      </c>
      <c r="AL16">
        <v>2.0294431455225428E-2</v>
      </c>
      <c r="AM16">
        <v>0.1020580053107676</v>
      </c>
      <c r="AN16">
        <v>8.2619807519695887E-2</v>
      </c>
      <c r="AO16">
        <v>2.948001720895806E-2</v>
      </c>
      <c r="AP16">
        <v>4.6581467235877701E-2</v>
      </c>
      <c r="AQ16">
        <v>5.0633876568839838E-2</v>
      </c>
      <c r="AR16">
        <v>0.1458723983357689</v>
      </c>
      <c r="AS16">
        <v>5.4469763299370491E-2</v>
      </c>
    </row>
    <row r="17" spans="1:101" x14ac:dyDescent="0.25">
      <c r="A17" t="s">
        <v>31</v>
      </c>
      <c r="C17">
        <v>6.4867738984709392E-2</v>
      </c>
      <c r="D17">
        <v>5.1804167067139681E-2</v>
      </c>
      <c r="E17">
        <v>0.1701478538234201</v>
      </c>
      <c r="F17">
        <v>5.2708614968638587E-2</v>
      </c>
      <c r="G17">
        <v>0.1169958532468053</v>
      </c>
      <c r="H17">
        <v>2.1122955827935441E-2</v>
      </c>
      <c r="I17">
        <v>1.7016875846009308E-2</v>
      </c>
      <c r="J17">
        <v>0.29110913902844271</v>
      </c>
      <c r="K17">
        <v>0.28879790039133968</v>
      </c>
      <c r="L17">
        <v>9.5977207558732194E-2</v>
      </c>
      <c r="M17">
        <v>0.15349449354745531</v>
      </c>
      <c r="N17">
        <v>4.5887739020395488E-2</v>
      </c>
      <c r="O17">
        <v>1.5888531055600761E-2</v>
      </c>
      <c r="P17">
        <v>4.2964040331068258E-2</v>
      </c>
      <c r="Q17">
        <v>0.1244398010330339</v>
      </c>
      <c r="R17">
        <v>5.7821353130842391E-2</v>
      </c>
      <c r="S17">
        <v>0.1552780291789384</v>
      </c>
      <c r="T17">
        <v>0.15172096009171809</v>
      </c>
      <c r="U17">
        <v>0.16117469907892279</v>
      </c>
      <c r="V17">
        <v>0.18728851613249531</v>
      </c>
      <c r="W17">
        <v>0.17021216592979641</v>
      </c>
      <c r="AA17">
        <v>0.39940798051748377</v>
      </c>
      <c r="AB17">
        <v>2.6311534707971141E-2</v>
      </c>
      <c r="AC17">
        <v>2.7631075367590768E-2</v>
      </c>
      <c r="AD17">
        <v>0.1022801575038898</v>
      </c>
      <c r="AE17">
        <v>0.35086206844512768</v>
      </c>
      <c r="AF17">
        <v>0.29410876999211172</v>
      </c>
      <c r="AG17">
        <v>0.69313592251243272</v>
      </c>
      <c r="AH17">
        <v>2.209495546774376E-2</v>
      </c>
      <c r="AI17">
        <v>0.21824219057051919</v>
      </c>
      <c r="AJ17">
        <v>3.6821912177669149E-2</v>
      </c>
      <c r="AK17">
        <v>0.20084818021290601</v>
      </c>
      <c r="AL17">
        <v>0.1027874639437051</v>
      </c>
      <c r="AM17">
        <v>0.14300261413700671</v>
      </c>
      <c r="AN17">
        <v>0.16258146707535939</v>
      </c>
      <c r="AO17">
        <v>3.2734134483965158E-2</v>
      </c>
      <c r="AP17">
        <v>0.1296094663430907</v>
      </c>
      <c r="AQ17">
        <v>5.5168690879689682E-2</v>
      </c>
      <c r="AR17">
        <v>6.6401285696178453E-2</v>
      </c>
      <c r="AS17">
        <v>3.2027847193965647E-2</v>
      </c>
      <c r="BB17">
        <v>8.4266620030681763E-2</v>
      </c>
      <c r="BC17">
        <v>0.15636820532411361</v>
      </c>
      <c r="BD17">
        <v>0.1220080872811548</v>
      </c>
      <c r="BE17">
        <v>0.26125183240938238</v>
      </c>
      <c r="BF17">
        <v>0.32535355696164042</v>
      </c>
      <c r="BG17">
        <v>0.37893259488693137</v>
      </c>
      <c r="BH17">
        <v>0.25623775997833032</v>
      </c>
      <c r="BI17">
        <v>6.251123644393447E-2</v>
      </c>
      <c r="BJ17">
        <v>0.10045340940300811</v>
      </c>
      <c r="BK17">
        <v>3.367945689876322E-2</v>
      </c>
      <c r="BL17">
        <v>6.176140072131979E-2</v>
      </c>
      <c r="BM17">
        <v>0.1063704976272806</v>
      </c>
      <c r="BN17">
        <v>4.7163860986076347E-2</v>
      </c>
      <c r="BO17">
        <v>5.5038298796842508E-2</v>
      </c>
      <c r="BP17">
        <v>8.1880863945662657E-2</v>
      </c>
      <c r="BQ17">
        <v>3.3681404829605313E-2</v>
      </c>
      <c r="BR17">
        <v>0.12799943803652031</v>
      </c>
      <c r="BS17">
        <v>5.5921916132789587E-2</v>
      </c>
      <c r="BT17">
        <v>2.6562719902635212E-2</v>
      </c>
      <c r="BU17">
        <v>3.2560512550311137E-2</v>
      </c>
      <c r="BV17">
        <v>3.2776290147583938E-2</v>
      </c>
      <c r="BZ17">
        <v>3.3443584055154199E-2</v>
      </c>
      <c r="CA17">
        <v>3.9167110555297549E-2</v>
      </c>
      <c r="CB17">
        <v>5.505561107923488E-2</v>
      </c>
      <c r="CC17">
        <v>2.2900440917628259E-2</v>
      </c>
      <c r="CD17">
        <v>4.4882502216294959E-2</v>
      </c>
      <c r="CE17">
        <v>0.18036987579096439</v>
      </c>
      <c r="CF17">
        <v>0.57823843363574723</v>
      </c>
      <c r="CG17">
        <v>0.27814229467260909</v>
      </c>
      <c r="CH17">
        <v>6.3066107404555038E-2</v>
      </c>
      <c r="CI17">
        <v>3.56913990314899E-2</v>
      </c>
      <c r="CJ17">
        <v>8.0459193517336325E-2</v>
      </c>
      <c r="CK17">
        <v>3.5985750418050778E-2</v>
      </c>
      <c r="CL17">
        <v>0.11267243969441181</v>
      </c>
      <c r="CM17">
        <v>3.3355305589647222E-2</v>
      </c>
      <c r="CN17">
        <v>0.12484162112308</v>
      </c>
      <c r="CO17">
        <v>0.1250169398563597</v>
      </c>
      <c r="CP17">
        <v>7.4665481680375831E-2</v>
      </c>
      <c r="CQ17">
        <v>0.1115732214186234</v>
      </c>
      <c r="CR17">
        <v>5.1530257898411973E-2</v>
      </c>
      <c r="CV17">
        <v>0.12773673697034729</v>
      </c>
      <c r="CW17">
        <v>7.4678763151915878E-2</v>
      </c>
    </row>
    <row r="18" spans="1:101" x14ac:dyDescent="0.25">
      <c r="A18" t="s">
        <v>32</v>
      </c>
      <c r="C18">
        <v>2.2511027340823411E-2</v>
      </c>
      <c r="D18">
        <v>2.188204887282845E-2</v>
      </c>
      <c r="E18">
        <v>0.2701862742672852</v>
      </c>
      <c r="F18">
        <v>2.486671703857771E-2</v>
      </c>
      <c r="G18">
        <v>8.8874058040445916E-2</v>
      </c>
      <c r="H18">
        <v>9.1046476942719348E-2</v>
      </c>
      <c r="I18">
        <v>2.2977306200561692E-2</v>
      </c>
      <c r="J18">
        <v>6.7834317046232939E-2</v>
      </c>
      <c r="K18">
        <v>2.1365512948724082E-2</v>
      </c>
      <c r="L18">
        <v>2.552030599796697E-2</v>
      </c>
      <c r="M18">
        <v>2.1245508839871891E-2</v>
      </c>
      <c r="N18">
        <v>1.947062711128392E-2</v>
      </c>
      <c r="O18">
        <v>2.090048666421716E-2</v>
      </c>
      <c r="P18">
        <v>1.9205837366482091E-2</v>
      </c>
      <c r="Q18">
        <v>1.8716343229595971E-2</v>
      </c>
      <c r="R18">
        <v>2.106126584990959E-2</v>
      </c>
      <c r="S18">
        <v>1.9339716252250189E-2</v>
      </c>
      <c r="T18">
        <v>2.0541966293343799E-2</v>
      </c>
      <c r="U18">
        <v>2.1370170240464181E-2</v>
      </c>
      <c r="V18">
        <v>4.2616121534741272E-2</v>
      </c>
      <c r="W18">
        <v>2.2401372666708701E-2</v>
      </c>
      <c r="AA18">
        <v>0.24334358057917371</v>
      </c>
      <c r="AB18">
        <v>5.441155404857391E-2</v>
      </c>
      <c r="AC18">
        <v>2.2207176036689709E-2</v>
      </c>
      <c r="AD18">
        <v>2.266005909988875E-2</v>
      </c>
      <c r="AE18">
        <v>2.3431205404198709E-2</v>
      </c>
      <c r="AF18">
        <v>3.2336384114346611E-2</v>
      </c>
      <c r="AG18">
        <v>1.9066063853420669E-2</v>
      </c>
      <c r="AH18">
        <v>4.1586856033466048E-2</v>
      </c>
      <c r="AI18">
        <v>3.4710134944145571E-2</v>
      </c>
      <c r="AJ18">
        <v>7.861964026983187E-2</v>
      </c>
      <c r="AK18">
        <v>2.403777251213117E-2</v>
      </c>
      <c r="AL18">
        <v>4.5285984803126393E-2</v>
      </c>
      <c r="AM18">
        <v>3.9125555454370152E-2</v>
      </c>
      <c r="AN18">
        <v>4.0830909763688548E-2</v>
      </c>
      <c r="AO18">
        <v>4.3298687010094747E-2</v>
      </c>
      <c r="AP18">
        <v>2.8200325361747009E-2</v>
      </c>
      <c r="AQ18">
        <v>3.4226644959149212E-2</v>
      </c>
      <c r="AR18">
        <v>9.4288432865546043E-2</v>
      </c>
      <c r="AS18">
        <v>4.1420934459536728E-2</v>
      </c>
      <c r="BB18">
        <v>2.2387707960623969E-2</v>
      </c>
      <c r="BC18">
        <v>4.8106523722460631E-2</v>
      </c>
      <c r="BD18">
        <v>8.4453104635380138E-2</v>
      </c>
      <c r="BE18">
        <v>2.0907809785253601E-2</v>
      </c>
      <c r="BF18">
        <v>2.1418925306862461E-2</v>
      </c>
      <c r="BG18">
        <v>3.1069978361646031E-2</v>
      </c>
      <c r="BH18">
        <v>3.3269429159801633E-2</v>
      </c>
      <c r="BI18">
        <v>3.3245771319173459E-2</v>
      </c>
      <c r="BJ18">
        <v>6.9607458688058149E-2</v>
      </c>
      <c r="BK18">
        <v>2.974153385782094E-2</v>
      </c>
      <c r="BL18">
        <v>2.5206933911927722E-2</v>
      </c>
      <c r="BM18">
        <v>2.2780877303213081E-2</v>
      </c>
      <c r="BN18">
        <v>3.2936322838418033E-2</v>
      </c>
      <c r="BO18">
        <v>0.33990383434689969</v>
      </c>
      <c r="BP18">
        <v>0.38024975165013541</v>
      </c>
      <c r="BQ18">
        <v>2.1217716709322661E-2</v>
      </c>
      <c r="BR18">
        <v>2.3504643348080331E-2</v>
      </c>
      <c r="BS18">
        <v>2.9580512091745632E-2</v>
      </c>
      <c r="BT18">
        <v>4.7971897395014867E-2</v>
      </c>
      <c r="BU18">
        <v>2.404029322715355E-2</v>
      </c>
      <c r="BV18">
        <v>2.458826676314942E-2</v>
      </c>
      <c r="BZ18">
        <v>3.3976186338838192E-2</v>
      </c>
      <c r="CA18">
        <v>0.190644648980341</v>
      </c>
      <c r="CB18">
        <v>0.4054904016519813</v>
      </c>
      <c r="CC18">
        <v>3.6153244471506321E-2</v>
      </c>
      <c r="CD18">
        <v>3.6692245377087443E-2</v>
      </c>
      <c r="CE18">
        <v>3.0833648912091761E-2</v>
      </c>
      <c r="CF18">
        <v>0.19450505072142951</v>
      </c>
      <c r="CG18">
        <v>9.3937833319533509E-2</v>
      </c>
      <c r="CH18">
        <v>5.9743746073922292E-2</v>
      </c>
      <c r="CI18">
        <v>4.3552512092785017E-2</v>
      </c>
      <c r="CJ18">
        <v>3.994591000998781E-2</v>
      </c>
      <c r="CK18">
        <v>3.8444260228107957E-2</v>
      </c>
      <c r="CL18">
        <v>6.1962079958412318E-2</v>
      </c>
      <c r="CM18">
        <v>3.045813443087483E-2</v>
      </c>
      <c r="CN18">
        <v>3.9156173932396968E-2</v>
      </c>
      <c r="CO18">
        <v>7.6378564605147012E-2</v>
      </c>
      <c r="CP18">
        <v>0.18968639145137389</v>
      </c>
      <c r="CQ18">
        <v>4.4834823445003752E-2</v>
      </c>
      <c r="CR18">
        <v>4.0230012741147743E-2</v>
      </c>
      <c r="CV18">
        <v>2.636644130347025E-2</v>
      </c>
      <c r="CW18">
        <v>2.492249743034607E-2</v>
      </c>
    </row>
    <row r="19" spans="1:101" x14ac:dyDescent="0.25">
      <c r="A19" t="s">
        <v>33</v>
      </c>
      <c r="C19">
        <v>3.068255810673283E-2</v>
      </c>
      <c r="D19">
        <v>2.9303225307464049E-2</v>
      </c>
      <c r="E19">
        <v>8.3523381478356112E-2</v>
      </c>
      <c r="F19">
        <v>7.0540615445135374E-2</v>
      </c>
      <c r="G19">
        <v>3.3864004079050582E-2</v>
      </c>
      <c r="H19">
        <v>3.456660896703441E-2</v>
      </c>
      <c r="I19">
        <v>3.1555660430330167E-2</v>
      </c>
      <c r="J19">
        <v>3.0537133973013001E-2</v>
      </c>
      <c r="K19">
        <v>3.2940146141190729E-2</v>
      </c>
      <c r="L19">
        <v>3.0321569345123148E-2</v>
      </c>
      <c r="M19">
        <v>3.1966504909933018E-2</v>
      </c>
      <c r="N19">
        <v>2.853986592287484E-2</v>
      </c>
      <c r="O19">
        <v>3.5127469136551633E-2</v>
      </c>
      <c r="P19">
        <v>3.5479364529597691E-2</v>
      </c>
      <c r="Q19">
        <v>2.188509203320918E-2</v>
      </c>
      <c r="R19">
        <v>2.5023606537614519E-2</v>
      </c>
      <c r="S19">
        <v>3.5117804983966681E-2</v>
      </c>
      <c r="T19">
        <v>2.8482528220035792E-2</v>
      </c>
      <c r="U19">
        <v>3.0762815299379121E-2</v>
      </c>
      <c r="V19">
        <v>3.4861819039221711E-2</v>
      </c>
      <c r="W19">
        <v>3.6344386017546679E-2</v>
      </c>
      <c r="AA19">
        <v>3.4847444704439713E-2</v>
      </c>
      <c r="AB19">
        <v>2.438565548587205E-2</v>
      </c>
      <c r="AC19">
        <v>6.7261552871931127E-2</v>
      </c>
      <c r="AD19">
        <v>4.6374368223377128E-2</v>
      </c>
      <c r="AE19">
        <v>0.178337862298384</v>
      </c>
      <c r="AF19">
        <v>9.6959846680817335E-2</v>
      </c>
      <c r="AG19">
        <v>0.10479940208376221</v>
      </c>
      <c r="AH19">
        <v>9.0767195540751897E-2</v>
      </c>
      <c r="AI19">
        <v>5.7612077089402768E-2</v>
      </c>
      <c r="AJ19">
        <v>3.3063164854592833E-2</v>
      </c>
      <c r="AK19">
        <v>4.99212606678167E-2</v>
      </c>
      <c r="AL19">
        <v>3.8847013839940138E-2</v>
      </c>
      <c r="AM19">
        <v>3.0045255293516319E-2</v>
      </c>
      <c r="AN19">
        <v>3.728887342013229E-2</v>
      </c>
      <c r="AO19">
        <v>0.26709480331353708</v>
      </c>
      <c r="AP19">
        <v>0.13518116174221601</v>
      </c>
      <c r="AQ19">
        <v>2.4276376518433129E-2</v>
      </c>
      <c r="AR19">
        <v>0.16768209124598629</v>
      </c>
      <c r="AS19">
        <v>6.1108602191732177E-2</v>
      </c>
      <c r="BB19">
        <v>2.7270280587011329E-2</v>
      </c>
      <c r="BC19">
        <v>7.0973269689937168E-2</v>
      </c>
      <c r="BD19">
        <v>0.19989877181192589</v>
      </c>
      <c r="BE19">
        <v>0.19393752489035029</v>
      </c>
      <c r="BF19">
        <v>0.17722525246290649</v>
      </c>
      <c r="BG19">
        <v>5.6888724678737401E-2</v>
      </c>
      <c r="BH19">
        <v>3.6188831692974772E-2</v>
      </c>
      <c r="BI19">
        <v>3.9602827663755773E-2</v>
      </c>
      <c r="BJ19">
        <v>3.6537398754931928E-2</v>
      </c>
      <c r="BK19">
        <v>2.496404911665533E-2</v>
      </c>
      <c r="BL19">
        <v>2.5725583761474172E-2</v>
      </c>
      <c r="BM19">
        <v>2.9765419939415019E-2</v>
      </c>
      <c r="BN19">
        <v>2.8164787964401469E-2</v>
      </c>
      <c r="BO19">
        <v>2.7005207481062578E-2</v>
      </c>
      <c r="BP19">
        <v>0.2285405087768711</v>
      </c>
      <c r="BQ19">
        <v>0.30857339605139772</v>
      </c>
      <c r="BR19">
        <v>1.9477173787214329E-2</v>
      </c>
      <c r="BS19">
        <v>2.1811871175906088E-2</v>
      </c>
      <c r="BT19">
        <v>3.7685703608753889E-2</v>
      </c>
      <c r="BU19">
        <v>5.474717408437501E-2</v>
      </c>
      <c r="BV19">
        <v>7.5387937058409224E-2</v>
      </c>
      <c r="BZ19">
        <v>9.3010045730636259E-2</v>
      </c>
      <c r="CA19">
        <v>2.390494858060711E-2</v>
      </c>
      <c r="CB19">
        <v>5.038333298583151E-2</v>
      </c>
      <c r="CC19">
        <v>3.6165992110027731E-2</v>
      </c>
      <c r="CD19">
        <v>0.23567461923539229</v>
      </c>
      <c r="CE19">
        <v>8.3760576942291678E-2</v>
      </c>
      <c r="CF19">
        <v>4.7127178466333013E-2</v>
      </c>
      <c r="CG19">
        <v>6.3944047137235491E-2</v>
      </c>
      <c r="CH19">
        <v>7.0489307127771267E-2</v>
      </c>
      <c r="CI19">
        <v>2.6063357844474739E-2</v>
      </c>
      <c r="CJ19">
        <v>3.1040162502343871E-2</v>
      </c>
      <c r="CK19">
        <v>3.7009587872494767E-2</v>
      </c>
      <c r="CL19">
        <v>8.838270597424211E-2</v>
      </c>
      <c r="CM19">
        <v>7.5828375525550121E-2</v>
      </c>
      <c r="CN19">
        <v>2.837306281642751E-2</v>
      </c>
      <c r="CO19">
        <v>8.6325827629742086E-2</v>
      </c>
      <c r="CP19">
        <v>0.1058355239423911</v>
      </c>
      <c r="CQ19">
        <v>2.9523835786974231E-2</v>
      </c>
      <c r="CR19">
        <v>0.17632905686389419</v>
      </c>
      <c r="CV19">
        <v>6.7367980778979666E-2</v>
      </c>
      <c r="CW19">
        <v>2.6518069242562049E-2</v>
      </c>
    </row>
    <row r="20" spans="1:101" x14ac:dyDescent="0.25">
      <c r="A20" t="s">
        <v>34</v>
      </c>
      <c r="C20">
        <v>2.3367913909433751E-2</v>
      </c>
      <c r="D20">
        <v>2.507525465078669E-2</v>
      </c>
      <c r="E20">
        <v>5.3266969232807847E-2</v>
      </c>
      <c r="F20">
        <v>2.6509074877371488E-2</v>
      </c>
      <c r="G20">
        <v>2.8613603930118671E-2</v>
      </c>
      <c r="H20">
        <v>5.407269007382224E-2</v>
      </c>
      <c r="I20">
        <v>6.532307369662288E-2</v>
      </c>
      <c r="J20">
        <v>1.9476814546250311E-2</v>
      </c>
      <c r="K20">
        <v>2.235972300212849E-2</v>
      </c>
      <c r="L20">
        <v>2.0013633782865699E-2</v>
      </c>
      <c r="M20">
        <v>2.956135862083761E-2</v>
      </c>
      <c r="N20">
        <v>2.002795747524861E-2</v>
      </c>
      <c r="O20">
        <v>2.4033652534897611E-2</v>
      </c>
      <c r="P20">
        <v>3.6428817159636973E-2</v>
      </c>
      <c r="Q20">
        <v>2.6937067513840469E-2</v>
      </c>
      <c r="R20">
        <v>5.6496106510773893E-2</v>
      </c>
      <c r="S20">
        <v>0.101453930888409</v>
      </c>
      <c r="T20">
        <v>0.11983236440204199</v>
      </c>
      <c r="U20">
        <v>0.13202147679183551</v>
      </c>
      <c r="V20">
        <v>0.30847230308985329</v>
      </c>
      <c r="W20">
        <v>0.1407037752320367</v>
      </c>
      <c r="AA20">
        <v>0.19619646048836531</v>
      </c>
      <c r="AB20">
        <v>5.5768039454495259E-2</v>
      </c>
      <c r="AC20">
        <v>0.17432149249784479</v>
      </c>
      <c r="AD20">
        <v>3.6974819058902653E-2</v>
      </c>
      <c r="AE20">
        <v>9.5273798962310016E-2</v>
      </c>
      <c r="AF20">
        <v>3.0592258201337461E-2</v>
      </c>
      <c r="AG20">
        <v>0.23690825135421489</v>
      </c>
      <c r="AH20">
        <v>2.853768327831524E-2</v>
      </c>
      <c r="AI20">
        <v>8.561418361246978E-2</v>
      </c>
      <c r="AJ20">
        <v>3.0881033968281318E-2</v>
      </c>
      <c r="AK20">
        <v>0.14466268717833111</v>
      </c>
      <c r="AL20">
        <v>3.9524517595872527E-2</v>
      </c>
      <c r="AM20">
        <v>8.6085208649173989E-2</v>
      </c>
      <c r="AN20">
        <v>5.2929898476831362E-2</v>
      </c>
      <c r="AO20">
        <v>0.1348870065136136</v>
      </c>
      <c r="AP20">
        <v>0.12084530318845579</v>
      </c>
      <c r="AQ20">
        <v>7.6482046511563109E-2</v>
      </c>
      <c r="AR20">
        <v>0.2017287963202577</v>
      </c>
      <c r="AS20">
        <v>0.2492488311024646</v>
      </c>
      <c r="BB20">
        <v>4.0777375113389747E-2</v>
      </c>
      <c r="BC20">
        <v>0.1050286293917336</v>
      </c>
      <c r="BD20">
        <v>0.32756569428180271</v>
      </c>
      <c r="BE20">
        <v>0.21468795968956469</v>
      </c>
      <c r="BF20">
        <v>8.2516458680291407E-2</v>
      </c>
      <c r="BG20">
        <v>4.9759219095080312E-2</v>
      </c>
      <c r="BH20">
        <v>0.1673599773325771</v>
      </c>
      <c r="BI20">
        <v>7.5511333716567083E-2</v>
      </c>
      <c r="BJ20">
        <v>2.9636845517742681E-2</v>
      </c>
      <c r="BK20">
        <v>0.1084960824211425</v>
      </c>
      <c r="BL20">
        <v>4.7889258411727587E-2</v>
      </c>
      <c r="BM20">
        <v>6.0596529134052043E-2</v>
      </c>
      <c r="BN20">
        <v>0.18215289217533631</v>
      </c>
      <c r="BO20">
        <v>6.687712356563312E-2</v>
      </c>
      <c r="BP20">
        <v>3.1041958917873431E-2</v>
      </c>
      <c r="BQ20">
        <v>3.2492644774656368E-2</v>
      </c>
      <c r="BR20">
        <v>7.4995088202626042E-2</v>
      </c>
      <c r="BS20">
        <v>8.0984299446155636E-2</v>
      </c>
      <c r="BT20">
        <v>0.21663947759606661</v>
      </c>
      <c r="BU20">
        <v>5.594323694249613E-2</v>
      </c>
      <c r="BV20">
        <v>0.1135804509385584</v>
      </c>
      <c r="BZ20">
        <v>0.22106615134045829</v>
      </c>
      <c r="CA20">
        <v>7.4330767069408804E-2</v>
      </c>
      <c r="CB20">
        <v>0.30005681062430561</v>
      </c>
      <c r="CC20">
        <v>6.5132706698183579E-2</v>
      </c>
      <c r="CD20">
        <v>0.11658790349602979</v>
      </c>
      <c r="CE20">
        <v>5.6631426141446527E-2</v>
      </c>
      <c r="CF20">
        <v>0.1339964218918373</v>
      </c>
      <c r="CG20">
        <v>3.3437061975580683E-2</v>
      </c>
      <c r="CH20">
        <v>0.14126432374578779</v>
      </c>
      <c r="CI20">
        <v>4.7131526692059528E-2</v>
      </c>
      <c r="CJ20">
        <v>0.10711269734990619</v>
      </c>
      <c r="CK20">
        <v>5.8988671610443418E-2</v>
      </c>
      <c r="CL20">
        <v>8.7158979896526836E-2</v>
      </c>
      <c r="CM20">
        <v>5.8491955995836682E-2</v>
      </c>
      <c r="CN20">
        <v>0.16728272017357571</v>
      </c>
      <c r="CO20">
        <v>0.2760878379290066</v>
      </c>
      <c r="CP20">
        <v>0.1080941358544931</v>
      </c>
      <c r="CQ20">
        <v>0.1790461957356298</v>
      </c>
      <c r="CR20">
        <v>0.1969908706271476</v>
      </c>
      <c r="CV20">
        <v>9.1927666772463709E-2</v>
      </c>
      <c r="CW20">
        <v>7.0404455218364831E-2</v>
      </c>
    </row>
    <row r="21" spans="1:101" x14ac:dyDescent="0.25">
      <c r="A21" t="s">
        <v>35</v>
      </c>
      <c r="C21">
        <v>3.10539530842367E-2</v>
      </c>
      <c r="D21">
        <v>4.1367808876778128E-2</v>
      </c>
      <c r="E21">
        <v>0.110867652448162</v>
      </c>
      <c r="F21">
        <v>3.413019121320042E-2</v>
      </c>
      <c r="G21">
        <v>3.6779457383086613E-2</v>
      </c>
      <c r="H21">
        <v>4.3971866202714413E-2</v>
      </c>
      <c r="I21">
        <v>7.3359950418110942E-2</v>
      </c>
      <c r="J21">
        <v>3.4775567668713571E-2</v>
      </c>
      <c r="K21">
        <v>3.3141336941227763E-2</v>
      </c>
      <c r="L21">
        <v>3.1760691444334292E-2</v>
      </c>
      <c r="M21">
        <v>6.7755759019045986E-2</v>
      </c>
      <c r="N21">
        <v>3.9470940890946257E-2</v>
      </c>
      <c r="O21">
        <v>9.9038720570783598E-2</v>
      </c>
      <c r="P21">
        <v>4.0611638853556557E-2</v>
      </c>
      <c r="Q21">
        <v>3.2874467241638269E-2</v>
      </c>
      <c r="R21">
        <v>2.982068050873022E-2</v>
      </c>
      <c r="S21">
        <v>6.0561606206492861E-2</v>
      </c>
      <c r="T21">
        <v>3.4295482040000748E-2</v>
      </c>
      <c r="U21">
        <v>6.7743833060276343E-2</v>
      </c>
      <c r="V21">
        <v>3.1761242671036978E-2</v>
      </c>
      <c r="W21">
        <v>6.6655789836411142E-2</v>
      </c>
      <c r="AA21">
        <v>7.0861079661717799E-2</v>
      </c>
      <c r="AB21">
        <v>3.0480222948951769E-2</v>
      </c>
      <c r="AC21">
        <v>0.46028156749222232</v>
      </c>
      <c r="AD21">
        <v>0.31203278673190898</v>
      </c>
      <c r="AE21">
        <v>6.1317921644082278E-2</v>
      </c>
      <c r="AF21">
        <v>4.4480585871809697E-2</v>
      </c>
      <c r="AG21">
        <v>7.7140980055311725E-2</v>
      </c>
      <c r="AH21">
        <v>3.6336406885689961E-2</v>
      </c>
      <c r="AI21">
        <v>0.20683093906831279</v>
      </c>
      <c r="AJ21">
        <v>3.7946352360877768E-2</v>
      </c>
      <c r="AK21">
        <v>3.6782925168497578E-2</v>
      </c>
      <c r="AL21">
        <v>3.4182088964211217E-2</v>
      </c>
      <c r="AM21">
        <v>3.9507588991902279E-2</v>
      </c>
      <c r="AN21">
        <v>3.5330064700913107E-2</v>
      </c>
      <c r="AO21">
        <v>6.8790389040577396E-2</v>
      </c>
      <c r="AP21">
        <v>6.6998183751356188E-2</v>
      </c>
      <c r="AQ21">
        <v>4.0052417420642222E-2</v>
      </c>
      <c r="AR21">
        <v>4.0471999676727488E-2</v>
      </c>
      <c r="AS21">
        <v>3.9439378595767197E-2</v>
      </c>
      <c r="BB21">
        <v>3.6801119404647913E-2</v>
      </c>
      <c r="BC21">
        <v>3.9481006697488823E-2</v>
      </c>
      <c r="BD21">
        <v>0.1009901355363738</v>
      </c>
      <c r="BE21">
        <v>3.890754601057491E-2</v>
      </c>
      <c r="BF21">
        <v>3.7292360482412738E-2</v>
      </c>
      <c r="BG21">
        <v>4.0648998872474827E-2</v>
      </c>
      <c r="BH21">
        <v>0.17819568386308121</v>
      </c>
      <c r="BI21">
        <v>5.3907405982538757E-2</v>
      </c>
      <c r="BJ21">
        <v>3.3422372513721828E-2</v>
      </c>
      <c r="BK21">
        <v>2.933281402737541E-2</v>
      </c>
      <c r="BL21">
        <v>2.599634247023316E-2</v>
      </c>
      <c r="BM21">
        <v>8.6325667659295946E-2</v>
      </c>
      <c r="BN21">
        <v>5.2134354325952238E-2</v>
      </c>
      <c r="BO21">
        <v>4.1412766994913232E-2</v>
      </c>
      <c r="BP21">
        <v>4.4267914505066487E-2</v>
      </c>
      <c r="BQ21">
        <v>3.5183449064997062E-2</v>
      </c>
      <c r="BR21">
        <v>3.2801061592077421E-2</v>
      </c>
      <c r="BS21">
        <v>0.47114125790341338</v>
      </c>
      <c r="BT21">
        <v>0.66007301806158647</v>
      </c>
      <c r="BU21">
        <v>0.13970302787899869</v>
      </c>
      <c r="BV21">
        <v>0.31060565833752601</v>
      </c>
      <c r="BZ21">
        <v>0.20526610058331729</v>
      </c>
      <c r="CA21">
        <v>0.19277275613721909</v>
      </c>
      <c r="CB21">
        <v>3.8248214583028739E-2</v>
      </c>
      <c r="CC21">
        <v>3.5614415831185242E-2</v>
      </c>
      <c r="CD21">
        <v>5.7448103116535892E-2</v>
      </c>
      <c r="CE21">
        <v>6.5368138605657336E-2</v>
      </c>
      <c r="CF21">
        <v>0.15257056199897989</v>
      </c>
      <c r="CG21">
        <v>0.22252123574193641</v>
      </c>
      <c r="CH21">
        <v>3.8468700631965162E-2</v>
      </c>
      <c r="CI21">
        <v>3.3575137214993708E-2</v>
      </c>
      <c r="CJ21">
        <v>3.3734230616027497E-2</v>
      </c>
      <c r="CK21">
        <v>3.3115139145667653E-2</v>
      </c>
      <c r="CL21">
        <v>0.16132241045009599</v>
      </c>
      <c r="CM21">
        <v>9.6908607616976825E-2</v>
      </c>
      <c r="CN21">
        <v>6.1129422415011021E-2</v>
      </c>
      <c r="CO21">
        <v>0.1950349082152644</v>
      </c>
      <c r="CP21">
        <v>0.55080510296225549</v>
      </c>
      <c r="CQ21">
        <v>3.4315945016264449E-2</v>
      </c>
      <c r="CR21">
        <v>0.1192324793424864</v>
      </c>
      <c r="CV21">
        <v>8.9934298258002462E-2</v>
      </c>
      <c r="CW21">
        <v>3.5107187650075027E-2</v>
      </c>
    </row>
    <row r="22" spans="1:101" x14ac:dyDescent="0.25">
      <c r="A22" t="s">
        <v>36</v>
      </c>
      <c r="C22">
        <v>3.7460237631835383E-2</v>
      </c>
      <c r="D22">
        <v>3.4629670426356098E-2</v>
      </c>
      <c r="E22">
        <v>0.1184465510533107</v>
      </c>
      <c r="F22">
        <v>5.9753736491052221E-2</v>
      </c>
      <c r="G22">
        <v>7.0571886143458593E-2</v>
      </c>
      <c r="H22">
        <v>5.7624343582442263E-2</v>
      </c>
      <c r="I22">
        <v>4.2768460622087452E-2</v>
      </c>
      <c r="J22">
        <v>5.5043791655602102E-2</v>
      </c>
      <c r="K22">
        <v>8.2644752832059215E-2</v>
      </c>
      <c r="L22">
        <v>5.7269002752380491E-2</v>
      </c>
      <c r="M22">
        <v>6.8222960362204557E-2</v>
      </c>
      <c r="N22">
        <v>5.8485561810208267E-2</v>
      </c>
      <c r="O22">
        <v>6.6019000118849147E-2</v>
      </c>
      <c r="P22">
        <v>6.3401408075662302E-2</v>
      </c>
      <c r="Q22">
        <v>7.2655248912180781E-2</v>
      </c>
      <c r="R22">
        <v>0.1194648775541215</v>
      </c>
      <c r="S22">
        <v>8.4788448481385892E-2</v>
      </c>
      <c r="T22">
        <v>0.10565948408608369</v>
      </c>
      <c r="U22">
        <v>0.1817158026396756</v>
      </c>
      <c r="V22">
        <v>0.17680925727372429</v>
      </c>
      <c r="W22">
        <v>4.8706521513776212E-2</v>
      </c>
      <c r="AA22">
        <v>6.1266153627129803E-2</v>
      </c>
      <c r="AB22">
        <v>3.9075540777242727E-2</v>
      </c>
      <c r="AC22">
        <v>4.6343343634128377E-2</v>
      </c>
      <c r="AD22">
        <v>7.6670918464729038E-2</v>
      </c>
      <c r="AE22">
        <v>4.9962534622342389E-2</v>
      </c>
      <c r="AF22">
        <v>6.9659432346536224E-2</v>
      </c>
      <c r="AG22">
        <v>0.2061799845551727</v>
      </c>
      <c r="AH22">
        <v>0.12700909980190769</v>
      </c>
      <c r="AI22">
        <v>6.4943680715919799E-2</v>
      </c>
      <c r="AJ22">
        <v>6.6166780622860466E-2</v>
      </c>
      <c r="AK22">
        <v>8.3370066706436985E-2</v>
      </c>
      <c r="AL22">
        <v>0.13935540201681931</v>
      </c>
      <c r="AM22">
        <v>0.34278475185749713</v>
      </c>
      <c r="AN22">
        <v>0.31091119228706149</v>
      </c>
      <c r="AO22">
        <v>0.1044130859371972</v>
      </c>
      <c r="AP22">
        <v>0.44605967787433798</v>
      </c>
      <c r="AQ22">
        <v>0.47149663939725661</v>
      </c>
      <c r="AR22">
        <v>0.64080509774523953</v>
      </c>
      <c r="AS22">
        <v>0.58200099389445525</v>
      </c>
    </row>
    <row r="23" spans="1:101" x14ac:dyDescent="0.25">
      <c r="A23" t="s">
        <v>37</v>
      </c>
      <c r="C23">
        <v>2.0734463122694821E-2</v>
      </c>
      <c r="D23">
        <v>2.5922924796916082E-2</v>
      </c>
      <c r="E23">
        <v>8.1664318532669714E-2</v>
      </c>
      <c r="F23">
        <v>2.175455012069346E-2</v>
      </c>
      <c r="G23">
        <v>0.10905478491850509</v>
      </c>
      <c r="H23">
        <v>2.0426047266971729E-2</v>
      </c>
      <c r="I23">
        <v>2.2319857489475622E-2</v>
      </c>
      <c r="J23">
        <v>2.6543046354002842E-2</v>
      </c>
      <c r="K23">
        <v>3.4178514402238562E-2</v>
      </c>
      <c r="L23">
        <v>2.1935921507185999E-2</v>
      </c>
      <c r="M23">
        <v>2.6870394974064609E-2</v>
      </c>
      <c r="N23">
        <v>2.167843256753282E-2</v>
      </c>
      <c r="O23">
        <v>2.8075316256032191E-2</v>
      </c>
      <c r="P23">
        <v>2.4146687399869918E-2</v>
      </c>
      <c r="Q23">
        <v>2.543939648369441E-2</v>
      </c>
      <c r="R23">
        <v>2.2222328846485461E-2</v>
      </c>
      <c r="S23">
        <v>8.2067689780774306E-2</v>
      </c>
      <c r="T23">
        <v>0.1119820192036661</v>
      </c>
      <c r="U23">
        <v>2.3189773568693998E-2</v>
      </c>
      <c r="V23">
        <v>1.8822166044155961E-2</v>
      </c>
      <c r="W23">
        <v>3.7660622705884807E-2</v>
      </c>
      <c r="AA23">
        <v>2.1376827392456259E-2</v>
      </c>
      <c r="AB23">
        <v>2.372373777759788E-2</v>
      </c>
      <c r="AC23">
        <v>5.421619263147183E-2</v>
      </c>
      <c r="AD23">
        <v>2.8049712735333809E-2</v>
      </c>
      <c r="AE23">
        <v>2.4231329005993549E-2</v>
      </c>
      <c r="AF23">
        <v>2.1739170207061939E-2</v>
      </c>
      <c r="AG23">
        <v>2.355007378197917E-2</v>
      </c>
      <c r="AH23">
        <v>2.213969224628129E-2</v>
      </c>
      <c r="AI23">
        <v>2.322007698948474E-2</v>
      </c>
      <c r="AJ23">
        <v>2.2799719772319621E-2</v>
      </c>
      <c r="AK23">
        <v>5.2036662890827007E-2</v>
      </c>
      <c r="AL23">
        <v>2.8519611757854849E-2</v>
      </c>
      <c r="AM23">
        <v>2.30726602222035E-2</v>
      </c>
      <c r="AN23">
        <v>2.050263729356808E-2</v>
      </c>
      <c r="AO23">
        <v>2.6414684413872021E-2</v>
      </c>
      <c r="AP23">
        <v>2.0946295610326609E-2</v>
      </c>
      <c r="AQ23">
        <v>3.6295755407873477E-2</v>
      </c>
      <c r="AR23">
        <v>3.5845407914445918E-2</v>
      </c>
      <c r="AS23">
        <v>2.9952804535026179E-2</v>
      </c>
      <c r="BB23">
        <v>3.930845503836472E-2</v>
      </c>
      <c r="BC23">
        <v>2.8753072972879629E-2</v>
      </c>
      <c r="BD23">
        <v>5.4647854535544757E-2</v>
      </c>
      <c r="BE23">
        <v>8.8589603156023322E-2</v>
      </c>
      <c r="BF23">
        <v>0.1571580476101159</v>
      </c>
      <c r="BG23">
        <v>9.0442132282729099E-2</v>
      </c>
      <c r="BH23">
        <v>3.8412613719043982E-2</v>
      </c>
      <c r="BI23">
        <v>2.865660271551675E-2</v>
      </c>
      <c r="BJ23">
        <v>2.16186243700172E-2</v>
      </c>
      <c r="BK23">
        <v>2.2340876155239241E-2</v>
      </c>
      <c r="BL23">
        <v>3.0809853617294141E-2</v>
      </c>
      <c r="BM23">
        <v>2.0861174327889219E-2</v>
      </c>
      <c r="BN23">
        <v>2.099153452030043E-2</v>
      </c>
      <c r="BO23">
        <v>2.002579992231205E-2</v>
      </c>
      <c r="BP23">
        <v>2.8418379009030308E-2</v>
      </c>
      <c r="BQ23">
        <v>2.235239642224475E-2</v>
      </c>
      <c r="BR23">
        <v>2.3219182266796479E-2</v>
      </c>
      <c r="BS23">
        <v>2.36584464737555E-2</v>
      </c>
      <c r="BT23">
        <v>4.6309749858543713E-2</v>
      </c>
      <c r="BU23">
        <v>5.8544893766879352E-2</v>
      </c>
      <c r="BV23">
        <v>0.1212031026618902</v>
      </c>
      <c r="BZ23">
        <v>0.2030244613804201</v>
      </c>
      <c r="CA23">
        <v>4.1554024509776119E-2</v>
      </c>
      <c r="CB23">
        <v>2.7680239785114059E-2</v>
      </c>
      <c r="CC23">
        <v>5.7468597040679838E-2</v>
      </c>
      <c r="CD23">
        <v>6.6781084755881043E-2</v>
      </c>
      <c r="CE23">
        <v>4.5681819632747582E-2</v>
      </c>
      <c r="CF23">
        <v>0.1217758659594057</v>
      </c>
      <c r="CG23">
        <v>2.954990909815107E-2</v>
      </c>
      <c r="CH23">
        <v>2.0199114765855661E-2</v>
      </c>
      <c r="CI23">
        <v>2.009487866602654E-2</v>
      </c>
      <c r="CJ23">
        <v>2.5061082551217091E-2</v>
      </c>
      <c r="CK23">
        <v>2.4407067446139168E-2</v>
      </c>
      <c r="CL23">
        <v>3.5646945686637489E-2</v>
      </c>
      <c r="CM23">
        <v>2.1908039720756511E-2</v>
      </c>
      <c r="CN23">
        <v>2.7033700993450531E-2</v>
      </c>
      <c r="CO23">
        <v>2.188628463132122E-2</v>
      </c>
      <c r="CP23">
        <v>2.610747917079673E-2</v>
      </c>
      <c r="CQ23">
        <v>2.0939267768205649E-2</v>
      </c>
      <c r="CR23">
        <v>4.3083757575897552E-2</v>
      </c>
      <c r="CV23">
        <v>2.3216504291670499E-2</v>
      </c>
      <c r="CW23">
        <v>1.9347731847206302E-2</v>
      </c>
    </row>
    <row r="24" spans="1:101" x14ac:dyDescent="0.25">
      <c r="A24" t="s">
        <v>38</v>
      </c>
      <c r="C24">
        <v>3.8232503734122583E-2</v>
      </c>
      <c r="D24">
        <v>4.0239339532530762E-2</v>
      </c>
      <c r="E24">
        <v>8.646007246287947E-2</v>
      </c>
      <c r="F24">
        <v>7.9008222274940768E-2</v>
      </c>
      <c r="G24">
        <v>0.15854092052847091</v>
      </c>
      <c r="H24">
        <v>0.18716799421960881</v>
      </c>
      <c r="I24">
        <v>0.12895526165713261</v>
      </c>
      <c r="J24">
        <v>3.1780316656309503E-2</v>
      </c>
      <c r="K24">
        <v>5.7239958838995811E-2</v>
      </c>
      <c r="L24">
        <v>2.9296633985908292E-2</v>
      </c>
      <c r="M24">
        <v>0.1204370624495518</v>
      </c>
      <c r="N24">
        <v>0.1402141512290373</v>
      </c>
      <c r="O24">
        <v>9.0261063903171471E-2</v>
      </c>
      <c r="P24">
        <v>3.9335757890522023E-2</v>
      </c>
      <c r="Q24">
        <v>2.9538210520041099E-2</v>
      </c>
      <c r="R24">
        <v>3.1064996070688789E-2</v>
      </c>
      <c r="S24">
        <v>4.1522495188427398E-2</v>
      </c>
      <c r="T24">
        <v>3.5449298966064503E-2</v>
      </c>
      <c r="U24">
        <v>3.2987461864519993E-2</v>
      </c>
      <c r="V24">
        <v>2.9266303827304059E-2</v>
      </c>
      <c r="W24">
        <v>3.064657936958087E-2</v>
      </c>
      <c r="AA24">
        <v>4.9106787616483349E-2</v>
      </c>
      <c r="AB24">
        <v>2.7267876109566842E-2</v>
      </c>
      <c r="AC24">
        <v>5.7631990345841697E-2</v>
      </c>
      <c r="AD24">
        <v>3.7644110359431618E-2</v>
      </c>
      <c r="AE24">
        <v>2.878422306458267E-2</v>
      </c>
      <c r="AF24">
        <v>2.5780074898636339E-2</v>
      </c>
      <c r="AG24">
        <v>4.7990616760818908E-2</v>
      </c>
      <c r="AH24">
        <v>3.3783738643737703E-2</v>
      </c>
      <c r="AI24">
        <v>2.650553527633975E-2</v>
      </c>
      <c r="AJ24">
        <v>2.7645310502352981E-2</v>
      </c>
      <c r="AK24">
        <v>3.6777176710644698E-2</v>
      </c>
      <c r="AL24">
        <v>2.9269850139400359E-2</v>
      </c>
      <c r="AM24">
        <v>3.2053142803368677E-2</v>
      </c>
      <c r="AN24">
        <v>3.4770632624098907E-2</v>
      </c>
      <c r="AO24">
        <v>3.9636401915281207E-2</v>
      </c>
      <c r="AP24">
        <v>3.6917178230176401E-2</v>
      </c>
      <c r="AQ24">
        <v>2.8325048210961611E-2</v>
      </c>
      <c r="AR24">
        <v>3.8257202033772093E-2</v>
      </c>
      <c r="AS24">
        <v>7.0260527271282638E-2</v>
      </c>
      <c r="AW24">
        <v>4.6230940570140752E-2</v>
      </c>
      <c r="AX24">
        <v>2.588096435607886E-2</v>
      </c>
      <c r="BB24">
        <v>4.0461478845410723E-2</v>
      </c>
      <c r="BC24">
        <v>3.6018991443109993E-2</v>
      </c>
      <c r="BD24">
        <v>5.8693226371446902E-2</v>
      </c>
      <c r="BE24">
        <v>3.4385598332404517E-2</v>
      </c>
      <c r="BF24">
        <v>2.705862849415051E-2</v>
      </c>
      <c r="BG24">
        <v>2.5924836459715331E-2</v>
      </c>
      <c r="BH24">
        <v>2.5948779474650151E-2</v>
      </c>
      <c r="BI24">
        <v>4.1970509076790972E-2</v>
      </c>
      <c r="BJ24">
        <v>3.3414884989804813E-2</v>
      </c>
      <c r="BK24">
        <v>3.3601107616609512E-2</v>
      </c>
      <c r="BL24">
        <v>4.0490522375851642E-2</v>
      </c>
      <c r="BM24">
        <v>2.8228020999044701E-2</v>
      </c>
      <c r="BN24">
        <v>2.9457573324923731E-2</v>
      </c>
      <c r="BO24">
        <v>2.705632249744621E-2</v>
      </c>
      <c r="BP24">
        <v>2.873636529477604E-2</v>
      </c>
      <c r="BQ24">
        <v>6.84500227619423E-2</v>
      </c>
      <c r="BR24">
        <v>5.8527493888142892E-2</v>
      </c>
      <c r="BS24">
        <v>8.3353816330722835E-2</v>
      </c>
      <c r="BT24">
        <v>3.3993437451267802E-2</v>
      </c>
      <c r="BU24">
        <v>2.9676712103573519E-2</v>
      </c>
      <c r="BV24">
        <v>2.840950423782726E-2</v>
      </c>
      <c r="BZ24">
        <v>3.1651932904223079E-2</v>
      </c>
      <c r="CA24">
        <v>2.9637348071163819E-2</v>
      </c>
      <c r="CB24">
        <v>2.7548002395951801E-2</v>
      </c>
      <c r="CC24">
        <v>2.9688125722240562E-2</v>
      </c>
      <c r="CD24">
        <v>5.3351845689361688E-2</v>
      </c>
      <c r="CE24">
        <v>0.16289896076287699</v>
      </c>
      <c r="CF24">
        <v>8.7155151239861312E-2</v>
      </c>
      <c r="CG24">
        <v>6.0832883789546897E-2</v>
      </c>
      <c r="CH24">
        <v>6.4892944569744052E-2</v>
      </c>
      <c r="CI24">
        <v>6.2127373682710513E-2</v>
      </c>
      <c r="CJ24">
        <v>3.9294988482324267E-2</v>
      </c>
      <c r="CK24">
        <v>5.7877716454266787E-2</v>
      </c>
      <c r="CL24">
        <v>5.2354964571957097E-2</v>
      </c>
      <c r="CM24">
        <v>6.6622038815847454E-2</v>
      </c>
      <c r="CN24">
        <v>3.041560541569921E-2</v>
      </c>
      <c r="CO24">
        <v>4.2633928876179422E-2</v>
      </c>
      <c r="CP24">
        <v>5.284651357238155E-2</v>
      </c>
      <c r="CQ24">
        <v>3.065264408808812E-2</v>
      </c>
      <c r="CR24">
        <v>4.6428003345189608E-2</v>
      </c>
    </row>
    <row r="25" spans="1:101" x14ac:dyDescent="0.25">
      <c r="A25" t="s">
        <v>39</v>
      </c>
      <c r="C25">
        <v>3.3815517767069599E-2</v>
      </c>
      <c r="D25">
        <v>0.1093338704938316</v>
      </c>
      <c r="E25">
        <v>0.20799376689125401</v>
      </c>
      <c r="F25">
        <v>8.7834312545954835E-2</v>
      </c>
      <c r="G25">
        <v>0.21839656498011881</v>
      </c>
      <c r="H25">
        <v>0.1247020522910679</v>
      </c>
      <c r="I25">
        <v>0.1971922711822251</v>
      </c>
      <c r="J25">
        <v>4.0787894899473931E-2</v>
      </c>
      <c r="K25">
        <v>2.7757928518902811E-2</v>
      </c>
      <c r="L25">
        <v>3.1965141895417173E-2</v>
      </c>
      <c r="M25">
        <v>2.3899650165052081E-2</v>
      </c>
      <c r="N25">
        <v>3.4444776872746032E-2</v>
      </c>
      <c r="O25">
        <v>0.1040666057999072</v>
      </c>
      <c r="P25">
        <v>0.14854527803569331</v>
      </c>
      <c r="Q25">
        <v>0.17678795238528339</v>
      </c>
      <c r="R25">
        <v>6.5605179522168849E-2</v>
      </c>
      <c r="S25">
        <v>4.5246368228364822E-2</v>
      </c>
      <c r="T25">
        <v>8.5410280577170539E-2</v>
      </c>
      <c r="U25">
        <v>0.1369350389792279</v>
      </c>
      <c r="V25">
        <v>0.17887210233119591</v>
      </c>
      <c r="W25">
        <v>0.2058394373259361</v>
      </c>
      <c r="AA25">
        <v>0.28836365184658508</v>
      </c>
      <c r="AB25">
        <v>3.3696637203205641E-2</v>
      </c>
      <c r="AC25">
        <v>3.0789070156014519E-2</v>
      </c>
      <c r="AD25">
        <v>0.11284488284171661</v>
      </c>
      <c r="AE25">
        <v>0.1478269203499025</v>
      </c>
      <c r="AF25">
        <v>0.1840527180412081</v>
      </c>
      <c r="AG25">
        <v>0.31619357439126139</v>
      </c>
      <c r="AH25">
        <v>0.16028903555404431</v>
      </c>
      <c r="AI25">
        <v>0.21812553995574019</v>
      </c>
      <c r="AJ25">
        <v>0.36567071221558978</v>
      </c>
      <c r="AK25">
        <v>0.2761146497128204</v>
      </c>
      <c r="AL25">
        <v>3.2310643222380912E-2</v>
      </c>
      <c r="AM25">
        <v>0.2486681206765913</v>
      </c>
      <c r="AN25">
        <v>0.19266450886324099</v>
      </c>
      <c r="AO25">
        <v>0.183613345319772</v>
      </c>
      <c r="AP25">
        <v>8.3731081670380042E-2</v>
      </c>
      <c r="AQ25">
        <v>0.18572783354476591</v>
      </c>
      <c r="AR25">
        <v>0.13719879666825521</v>
      </c>
      <c r="AS25">
        <v>0.14109861793190909</v>
      </c>
      <c r="AW25">
        <v>7.8677506663831803E-2</v>
      </c>
      <c r="AX25">
        <v>2.943719178697931E-2</v>
      </c>
      <c r="BB25">
        <v>3.1956334760020362E-2</v>
      </c>
      <c r="BC25">
        <v>9.5647134625160751E-2</v>
      </c>
      <c r="BD25">
        <v>0.55250480977291605</v>
      </c>
      <c r="BE25">
        <v>0.15279185393486461</v>
      </c>
      <c r="BF25">
        <v>4.2029008721757868E-2</v>
      </c>
      <c r="BG25">
        <v>4.0612171010139662E-2</v>
      </c>
      <c r="BH25">
        <v>6.3629319723134556E-2</v>
      </c>
      <c r="BI25">
        <v>4.3591189326742878E-2</v>
      </c>
      <c r="BJ25">
        <v>4.2576996140901879E-2</v>
      </c>
      <c r="BK25">
        <v>5.7892064136862008E-2</v>
      </c>
      <c r="BL25">
        <v>2.8288172464468318E-2</v>
      </c>
      <c r="BM25">
        <v>2.56224616120879E-2</v>
      </c>
      <c r="BN25">
        <v>3.9378484203430507E-2</v>
      </c>
      <c r="BO25">
        <v>5.4882859297399833E-2</v>
      </c>
      <c r="BP25">
        <v>3.2838433770050503E-2</v>
      </c>
      <c r="BQ25">
        <v>2.860302957600894E-2</v>
      </c>
      <c r="BR25">
        <v>2.934740551252963E-2</v>
      </c>
      <c r="BS25">
        <v>2.825703068226729E-2</v>
      </c>
      <c r="BT25">
        <v>4.4014746881462868E-2</v>
      </c>
      <c r="BU25">
        <v>2.2398252911130168E-2</v>
      </c>
      <c r="BV25">
        <v>7.9649804106354735E-2</v>
      </c>
      <c r="BZ25">
        <v>0.16902978888308201</v>
      </c>
      <c r="CA25">
        <v>3.491164321262083E-2</v>
      </c>
      <c r="CB25">
        <v>4.6300924096770828E-2</v>
      </c>
      <c r="CC25">
        <v>3.0136040708973438E-2</v>
      </c>
      <c r="CD25">
        <v>4.1950710735488519E-2</v>
      </c>
      <c r="CE25">
        <v>4.3850975983335497E-2</v>
      </c>
      <c r="CF25">
        <v>3.5237200732138561E-2</v>
      </c>
      <c r="CG25">
        <v>3.1538425856141403E-2</v>
      </c>
      <c r="CH25">
        <v>5.2945371440330367E-2</v>
      </c>
      <c r="CI25">
        <v>6.2764731116387584E-2</v>
      </c>
      <c r="CJ25">
        <v>0.23500600878383501</v>
      </c>
      <c r="CK25">
        <v>4.1463261364795938E-2</v>
      </c>
      <c r="CL25">
        <v>0.1514285964814234</v>
      </c>
      <c r="CM25">
        <v>3.4058116567009057E-2</v>
      </c>
      <c r="CN25">
        <v>5.8925538044315058E-2</v>
      </c>
      <c r="CO25">
        <v>4.8914598604901063E-2</v>
      </c>
      <c r="CP25">
        <v>3.622913795839354E-2</v>
      </c>
      <c r="CQ25">
        <v>4.0339624358095648E-2</v>
      </c>
      <c r="CR25">
        <v>3.8264049377612623E-2</v>
      </c>
    </row>
    <row r="26" spans="1:101" x14ac:dyDescent="0.25">
      <c r="A26" t="s">
        <v>40</v>
      </c>
      <c r="C26">
        <v>5.980290878926732E-2</v>
      </c>
      <c r="D26">
        <v>5.3236943191849413E-2</v>
      </c>
      <c r="E26">
        <v>0.24033257972444819</v>
      </c>
      <c r="F26">
        <v>9.2872426812026301E-2</v>
      </c>
      <c r="G26">
        <v>0.1220748753914596</v>
      </c>
      <c r="H26">
        <v>4.4543954787464063E-2</v>
      </c>
      <c r="I26">
        <v>6.1246101014741511E-2</v>
      </c>
      <c r="J26">
        <v>4.4658409484819001E-2</v>
      </c>
      <c r="K26">
        <v>4.3000837369336957E-2</v>
      </c>
      <c r="L26">
        <v>4.254963579222968E-2</v>
      </c>
      <c r="M26">
        <v>4.6727815910980221E-2</v>
      </c>
      <c r="N26">
        <v>7.5746012534730497E-2</v>
      </c>
      <c r="O26">
        <v>8.9098232428408017E-2</v>
      </c>
      <c r="P26">
        <v>6.4880992481431074E-2</v>
      </c>
      <c r="Q26">
        <v>4.0482412651017347E-2</v>
      </c>
      <c r="R26">
        <v>4.8789186480784313E-2</v>
      </c>
      <c r="S26">
        <v>9.0384780357573954E-2</v>
      </c>
      <c r="T26">
        <v>4.5652638376924133E-2</v>
      </c>
      <c r="U26">
        <v>8.6643705626371983E-2</v>
      </c>
      <c r="V26">
        <v>6.7773492054820195E-2</v>
      </c>
      <c r="W26">
        <v>3.9942737601438648E-2</v>
      </c>
      <c r="AA26">
        <v>9.0840009510706532E-2</v>
      </c>
      <c r="AB26">
        <v>6.6492401608723981E-2</v>
      </c>
      <c r="AC26">
        <v>4.1354107013198117E-2</v>
      </c>
      <c r="AD26">
        <v>8.5670648817700409E-2</v>
      </c>
      <c r="AE26">
        <v>6.1463709755038343E-2</v>
      </c>
      <c r="AF26">
        <v>7.2438418376432459E-2</v>
      </c>
      <c r="AG26">
        <v>4.4862611759241867E-2</v>
      </c>
      <c r="AH26">
        <v>6.7707896250039479E-2</v>
      </c>
      <c r="AI26">
        <v>4.9899430627597399E-2</v>
      </c>
      <c r="AJ26">
        <v>6.381694472891658E-2</v>
      </c>
      <c r="AK26">
        <v>9.0610617310424732E-2</v>
      </c>
      <c r="AL26">
        <v>5.6106139425559441E-2</v>
      </c>
      <c r="AM26">
        <v>5.2423451645385172E-2</v>
      </c>
      <c r="AN26">
        <v>7.1303678617996011E-2</v>
      </c>
      <c r="AO26">
        <v>7.8555327369582109E-2</v>
      </c>
      <c r="AP26">
        <v>5.4148639693349133E-2</v>
      </c>
      <c r="AQ26">
        <v>6.3101137441979538E-2</v>
      </c>
      <c r="AR26">
        <v>0.1152464216400088</v>
      </c>
      <c r="AS26">
        <v>5.9984423839225587E-2</v>
      </c>
      <c r="AW26">
        <v>4.8127541885703957E-2</v>
      </c>
      <c r="AX26">
        <v>4.6865105824600607E-2</v>
      </c>
      <c r="BB26">
        <v>4.7993088143121913E-2</v>
      </c>
      <c r="BC26">
        <v>3.9012464795577233E-2</v>
      </c>
      <c r="BD26">
        <v>7.0137962340048529E-2</v>
      </c>
      <c r="BE26">
        <v>9.8570719511930791E-2</v>
      </c>
      <c r="BF26">
        <v>4.2579088524628397E-2</v>
      </c>
      <c r="BG26">
        <v>9.8465581535350066E-2</v>
      </c>
      <c r="BH26">
        <v>4.3230479407641437E-2</v>
      </c>
      <c r="BI26">
        <v>5.071674747234961E-2</v>
      </c>
      <c r="BJ26">
        <v>3.135163878102773E-2</v>
      </c>
      <c r="BK26">
        <v>3.3320665384339622E-2</v>
      </c>
      <c r="BL26">
        <v>0.10990552315377709</v>
      </c>
      <c r="BM26">
        <v>3.6403895053998013E-2</v>
      </c>
      <c r="BN26">
        <v>3.0895681035002981E-2</v>
      </c>
      <c r="BO26">
        <v>3.5082122823443751E-2</v>
      </c>
      <c r="BP26">
        <v>3.8230372494603773E-2</v>
      </c>
      <c r="BQ26">
        <v>3.9742999056901172E-2</v>
      </c>
      <c r="BR26">
        <v>7.0376757562037831E-2</v>
      </c>
      <c r="BS26">
        <v>3.7024279326446558E-2</v>
      </c>
      <c r="BT26">
        <v>3.8406776013858328E-2</v>
      </c>
      <c r="BU26">
        <v>3.7438507431752303E-2</v>
      </c>
      <c r="BV26">
        <v>5.1146719329090012E-2</v>
      </c>
      <c r="BZ26">
        <v>7.2419522487387131E-2</v>
      </c>
      <c r="CA26">
        <v>5.331280483775673E-2</v>
      </c>
      <c r="CB26">
        <v>5.5208112485905257E-2</v>
      </c>
      <c r="CC26">
        <v>5.2114703395854597E-2</v>
      </c>
      <c r="CD26">
        <v>4.6577623219986333E-2</v>
      </c>
      <c r="CE26">
        <v>4.0071846522775172E-2</v>
      </c>
      <c r="CF26">
        <v>6.5383040052406013E-2</v>
      </c>
      <c r="CG26">
        <v>4.7213090716487542E-2</v>
      </c>
      <c r="CH26">
        <v>4.4648191575753067E-2</v>
      </c>
      <c r="CI26">
        <v>5.2348134774546501E-2</v>
      </c>
      <c r="CJ26">
        <v>0.1068406467622607</v>
      </c>
      <c r="CK26">
        <v>4.7343932816292338E-2</v>
      </c>
      <c r="CL26">
        <v>5.5876420360256362E-2</v>
      </c>
      <c r="CM26">
        <v>5.7016084007447468E-2</v>
      </c>
      <c r="CN26">
        <v>0.21566521847301501</v>
      </c>
      <c r="CO26">
        <v>5.1480976439121612E-2</v>
      </c>
      <c r="CP26">
        <v>5.0624292383598203E-2</v>
      </c>
      <c r="CQ26">
        <v>5.346129751169016E-2</v>
      </c>
      <c r="CR26">
        <v>6.6781704079170182E-2</v>
      </c>
    </row>
    <row r="27" spans="1:101" x14ac:dyDescent="0.25">
      <c r="A27" t="s">
        <v>41</v>
      </c>
      <c r="C27">
        <v>2.1808232305506121E-2</v>
      </c>
      <c r="D27">
        <v>4.7466394170892948E-2</v>
      </c>
      <c r="E27">
        <v>0.17911846677135401</v>
      </c>
      <c r="F27">
        <v>0.1193592939907815</v>
      </c>
      <c r="G27">
        <v>2.4769900341966501E-2</v>
      </c>
      <c r="H27">
        <v>6.2005053503996183E-2</v>
      </c>
      <c r="I27">
        <v>0.53590636094738153</v>
      </c>
      <c r="J27">
        <v>0.27346557512762509</v>
      </c>
      <c r="K27">
        <v>2.8058340457844111E-2</v>
      </c>
      <c r="L27">
        <v>3.4990961092895803E-2</v>
      </c>
      <c r="M27">
        <v>5.1230953268069923E-2</v>
      </c>
      <c r="N27">
        <v>3.7515552041270737E-2</v>
      </c>
      <c r="O27">
        <v>3.5205826959553842E-2</v>
      </c>
      <c r="P27">
        <v>2.4170074094823499E-2</v>
      </c>
      <c r="Q27">
        <v>2.1694655369045791E-2</v>
      </c>
      <c r="R27">
        <v>3.9018565148705601E-2</v>
      </c>
      <c r="S27">
        <v>0.13114804178684991</v>
      </c>
      <c r="T27">
        <v>0.1175570223724491</v>
      </c>
      <c r="U27">
        <v>4.030013190879593E-2</v>
      </c>
      <c r="V27">
        <v>9.9493864765429055E-2</v>
      </c>
      <c r="W27">
        <v>0.26200615932717269</v>
      </c>
      <c r="AA27">
        <v>0.2119561171949548</v>
      </c>
      <c r="AB27">
        <v>7.4695308684279843E-2</v>
      </c>
      <c r="AC27">
        <v>3.8436406131679361E-2</v>
      </c>
      <c r="AD27">
        <v>3.144595635923008E-2</v>
      </c>
      <c r="AE27">
        <v>3.8511864530648199E-2</v>
      </c>
      <c r="AF27">
        <v>2.550964188161085E-2</v>
      </c>
      <c r="AG27">
        <v>5.9962754005369032E-2</v>
      </c>
      <c r="AH27">
        <v>3.4698569899710548E-2</v>
      </c>
      <c r="AI27">
        <v>3.71385421474838E-2</v>
      </c>
      <c r="AJ27">
        <v>5.6675461697178207E-2</v>
      </c>
      <c r="AK27">
        <v>0.1246400974474214</v>
      </c>
      <c r="AL27">
        <v>8.6269466515730323E-2</v>
      </c>
      <c r="AM27">
        <v>0.1514705785346393</v>
      </c>
      <c r="AN27">
        <v>6.3368855046285574E-2</v>
      </c>
      <c r="AO27">
        <v>0.1012651528062825</v>
      </c>
      <c r="AP27">
        <v>5.4863660647031687E-2</v>
      </c>
      <c r="AQ27">
        <v>2.7722554216687199E-2</v>
      </c>
      <c r="AR27">
        <v>4.1320173156729187E-2</v>
      </c>
      <c r="AS27">
        <v>0.13669723480795709</v>
      </c>
      <c r="AW27">
        <v>3.6936050417647581E-2</v>
      </c>
      <c r="AX27">
        <v>2.526246837872562E-2</v>
      </c>
      <c r="BB27">
        <v>2.2584845141092331E-2</v>
      </c>
      <c r="BC27">
        <v>3.031056211440521E-2</v>
      </c>
      <c r="BD27">
        <v>8.2282436017875132E-2</v>
      </c>
      <c r="BE27">
        <v>3.5134421741632962E-2</v>
      </c>
      <c r="BF27">
        <v>7.5771588018466909E-2</v>
      </c>
      <c r="BG27">
        <v>3.2890193218825872E-2</v>
      </c>
      <c r="BH27">
        <v>5.9352850623392787E-2</v>
      </c>
      <c r="BI27">
        <v>2.7491340782585021E-2</v>
      </c>
      <c r="BJ27">
        <v>2.7949144790205379E-2</v>
      </c>
      <c r="BK27">
        <v>3.2202902632523282E-2</v>
      </c>
      <c r="BL27">
        <v>5.1273056319167717E-2</v>
      </c>
      <c r="BM27">
        <v>3.6306667353787729E-2</v>
      </c>
      <c r="BN27">
        <v>2.6444119554408441E-2</v>
      </c>
      <c r="BO27">
        <v>5.8827792149258047E-2</v>
      </c>
      <c r="BP27">
        <v>0.1577932592933676</v>
      </c>
      <c r="BQ27">
        <v>0.12929518032440979</v>
      </c>
      <c r="BR27">
        <v>0.10250633056382411</v>
      </c>
      <c r="BS27">
        <v>2.694832188769445E-2</v>
      </c>
      <c r="BT27">
        <v>3.094729532954028E-2</v>
      </c>
      <c r="BU27">
        <v>4.0623037320158761E-2</v>
      </c>
      <c r="BV27">
        <v>5.7086981269470191E-2</v>
      </c>
      <c r="BZ27">
        <v>0.30865787909950582</v>
      </c>
      <c r="CA27">
        <v>0.17683440061166569</v>
      </c>
      <c r="CB27">
        <v>0.108068969818276</v>
      </c>
      <c r="CC27">
        <v>5.230490924254725E-2</v>
      </c>
      <c r="CD27">
        <v>0.13973337491343019</v>
      </c>
      <c r="CE27">
        <v>7.4539274807696232E-2</v>
      </c>
      <c r="CF27">
        <v>0.14679049269637701</v>
      </c>
      <c r="CG27">
        <v>0.13765050444321739</v>
      </c>
      <c r="CH27">
        <v>0.25736754683765828</v>
      </c>
      <c r="CI27">
        <v>0.19148818581140059</v>
      </c>
      <c r="CJ27">
        <v>0.30649404473806319</v>
      </c>
      <c r="CK27">
        <v>0.32967592123293599</v>
      </c>
      <c r="CL27">
        <v>0.29733239227781522</v>
      </c>
      <c r="CM27">
        <v>0.2231683155515653</v>
      </c>
      <c r="CN27">
        <v>0.2408353802007748</v>
      </c>
      <c r="CO27">
        <v>0.2806760637374614</v>
      </c>
      <c r="CP27">
        <v>0.19491114395458359</v>
      </c>
      <c r="CQ27">
        <v>8.5776117133288296E-2</v>
      </c>
      <c r="CR27">
        <v>4.8443078315744112E-2</v>
      </c>
    </row>
    <row r="28" spans="1:101" x14ac:dyDescent="0.25">
      <c r="A28" t="s">
        <v>42</v>
      </c>
      <c r="C28">
        <v>2.8592976280337509E-2</v>
      </c>
      <c r="D28">
        <v>0.1266105098793108</v>
      </c>
      <c r="E28">
        <v>0.24604899542385719</v>
      </c>
      <c r="F28">
        <v>0.15312690625491601</v>
      </c>
      <c r="G28">
        <v>0.20955489406630509</v>
      </c>
      <c r="H28">
        <v>0.1068494179559083</v>
      </c>
      <c r="I28">
        <v>4.5358376497134249E-2</v>
      </c>
      <c r="J28">
        <v>2.8054880380367391E-2</v>
      </c>
      <c r="K28">
        <v>3.3254801046646659E-2</v>
      </c>
      <c r="L28">
        <v>4.7710067230578142E-2</v>
      </c>
      <c r="M28">
        <v>4.0990628253348857E-2</v>
      </c>
      <c r="N28">
        <v>4.2763314352297001E-2</v>
      </c>
      <c r="O28">
        <v>4.7141930808462899E-2</v>
      </c>
      <c r="P28">
        <v>3.9160092184839762E-2</v>
      </c>
      <c r="Q28">
        <v>3.6938709918898707E-2</v>
      </c>
      <c r="R28">
        <v>0.1000386241796353</v>
      </c>
      <c r="S28">
        <v>9.3223984998715342E-2</v>
      </c>
      <c r="T28">
        <v>3.4704823518673121E-2</v>
      </c>
      <c r="U28">
        <v>3.976154100128234E-2</v>
      </c>
      <c r="V28">
        <v>3.8209058199710967E-2</v>
      </c>
      <c r="W28">
        <v>0.12545456934660421</v>
      </c>
      <c r="AA28">
        <v>6.6709019530347011E-2</v>
      </c>
      <c r="AB28">
        <v>0.20451542214377269</v>
      </c>
      <c r="AC28">
        <v>0.1091374422806597</v>
      </c>
      <c r="AD28">
        <v>9.3634440465355184E-2</v>
      </c>
      <c r="AE28">
        <v>3.2793043913629603E-2</v>
      </c>
      <c r="AF28">
        <v>0.10780778195131201</v>
      </c>
      <c r="AG28">
        <v>4.5113624891620401E-2</v>
      </c>
      <c r="AH28">
        <v>7.4368263635536835E-2</v>
      </c>
      <c r="AI28">
        <v>0.2421126936128489</v>
      </c>
      <c r="AJ28">
        <v>5.0638123426605147E-2</v>
      </c>
      <c r="AK28">
        <v>0.1218799809846608</v>
      </c>
      <c r="AL28">
        <v>0.13973921088050259</v>
      </c>
      <c r="AM28">
        <v>7.519742516817797E-2</v>
      </c>
      <c r="AN28">
        <v>0.11963691570932559</v>
      </c>
      <c r="AO28">
        <v>4.6189157745595073E-2</v>
      </c>
      <c r="AP28">
        <v>5.5188732998686922E-2</v>
      </c>
      <c r="AQ28">
        <v>5.0586798772667863E-2</v>
      </c>
      <c r="AR28">
        <v>5.7725837202574168E-2</v>
      </c>
      <c r="AS28">
        <v>8.0136557827852492E-2</v>
      </c>
      <c r="AW28">
        <v>5.6471738655271463E-2</v>
      </c>
      <c r="AX28">
        <v>3.2778219615896872E-2</v>
      </c>
    </row>
    <row r="29" spans="1:101" x14ac:dyDescent="0.25">
      <c r="A29" t="s">
        <v>43</v>
      </c>
      <c r="BB29">
        <v>2.0044462140679339E-2</v>
      </c>
      <c r="BC29">
        <v>2.6633154782454722E-2</v>
      </c>
      <c r="BD29">
        <v>8.9170891307588485E-2</v>
      </c>
      <c r="BE29">
        <v>2.149510049010829E-2</v>
      </c>
      <c r="BF29">
        <v>2.5692146573794691E-2</v>
      </c>
      <c r="BG29">
        <v>2.0310826362536932E-2</v>
      </c>
      <c r="BH29">
        <v>2.34934082156017E-2</v>
      </c>
      <c r="BI29">
        <v>2.1865799888414129E-2</v>
      </c>
      <c r="BJ29">
        <v>2.726907494240767E-2</v>
      </c>
      <c r="BK29">
        <v>2.011927244528848E-2</v>
      </c>
      <c r="BL29">
        <v>2.695831027096671E-2</v>
      </c>
      <c r="BM29">
        <v>2.5119638995117939E-2</v>
      </c>
      <c r="BN29">
        <v>2.165729883226743E-2</v>
      </c>
      <c r="BO29">
        <v>2.3245120586190649E-2</v>
      </c>
      <c r="BP29">
        <v>4.3037729387002857E-2</v>
      </c>
      <c r="BQ29">
        <v>5.3132781282032193E-2</v>
      </c>
      <c r="BR29">
        <v>4.9806356569643877E-2</v>
      </c>
      <c r="BS29">
        <v>5.1798790115291392E-2</v>
      </c>
      <c r="BT29">
        <v>7.3129688160073134E-2</v>
      </c>
      <c r="BU29">
        <v>6.0117771522721193E-2</v>
      </c>
      <c r="BV29">
        <v>5.353506509688883E-2</v>
      </c>
      <c r="BZ29">
        <v>5.737201564288872E-2</v>
      </c>
      <c r="CA29">
        <v>0.1647417649034239</v>
      </c>
      <c r="CB29">
        <v>8.2904813888645762E-2</v>
      </c>
      <c r="CC29">
        <v>5.7498434000755813E-2</v>
      </c>
      <c r="CD29">
        <v>9.676166909978931E-2</v>
      </c>
      <c r="CE29">
        <v>5.9345888141269607E-2</v>
      </c>
      <c r="CF29">
        <v>4.0340896045030321E-2</v>
      </c>
      <c r="CG29">
        <v>2.480299118693961E-2</v>
      </c>
      <c r="CH29">
        <v>2.4753160152129219E-2</v>
      </c>
      <c r="CI29">
        <v>2.0651063714388618E-2</v>
      </c>
      <c r="CJ29">
        <v>2.1003184253247431E-2</v>
      </c>
      <c r="CK29">
        <v>1.9641906590083569E-2</v>
      </c>
      <c r="CL29">
        <v>2.0286328076664271E-2</v>
      </c>
      <c r="CM29">
        <v>2.0793761936709398E-2</v>
      </c>
      <c r="CN29">
        <v>2.6909859398763471E-2</v>
      </c>
      <c r="CO29">
        <v>3.8174529379949293E-2</v>
      </c>
      <c r="CP29">
        <v>3.7408005559527217E-2</v>
      </c>
      <c r="CQ29">
        <v>2.843168271616342E-2</v>
      </c>
      <c r="CR29">
        <v>2.8597385319801681E-2</v>
      </c>
    </row>
    <row r="30" spans="1:101" x14ac:dyDescent="0.25">
      <c r="A30" t="s">
        <v>44</v>
      </c>
      <c r="C30">
        <v>1.5690858194180639E-2</v>
      </c>
      <c r="D30">
        <v>0.10788594653938111</v>
      </c>
      <c r="E30">
        <v>0.20834481070820801</v>
      </c>
      <c r="F30">
        <v>2.618282604494386E-2</v>
      </c>
      <c r="G30">
        <v>2.428812916719824E-2</v>
      </c>
      <c r="H30">
        <v>2.8785211255220419E-2</v>
      </c>
      <c r="I30">
        <v>3.997045169996289E-2</v>
      </c>
      <c r="J30">
        <v>2.0936769840026851E-2</v>
      </c>
      <c r="K30">
        <v>1.6881278647330921E-2</v>
      </c>
      <c r="L30">
        <v>1.1887430871415409E-2</v>
      </c>
      <c r="M30">
        <v>1.315375511640079E-2</v>
      </c>
      <c r="N30">
        <v>1.4958261325235081E-2</v>
      </c>
      <c r="O30">
        <v>2.3631935396061121E-2</v>
      </c>
      <c r="P30">
        <v>3.0268159540830671E-2</v>
      </c>
      <c r="Q30">
        <v>1.8229007245741811E-2</v>
      </c>
      <c r="R30">
        <v>2.3716262221642921E-2</v>
      </c>
      <c r="S30">
        <v>2.8764474910373389E-2</v>
      </c>
      <c r="T30">
        <v>0.17003035694593269</v>
      </c>
      <c r="U30">
        <v>6.3778198102317663E-2</v>
      </c>
      <c r="V30">
        <v>7.4232238295813976E-2</v>
      </c>
      <c r="W30">
        <v>2.4834018662067942E-2</v>
      </c>
      <c r="AA30">
        <v>2.7153957697054171E-2</v>
      </c>
      <c r="AB30">
        <v>2.9480068033968861E-2</v>
      </c>
      <c r="AC30">
        <v>2.7949482421951541E-2</v>
      </c>
      <c r="AD30">
        <v>7.9851757852349645E-2</v>
      </c>
      <c r="AE30">
        <v>0.20266024125493931</v>
      </c>
      <c r="AF30">
        <v>9.015822046836372E-2</v>
      </c>
      <c r="AG30">
        <v>2.0328651894643529E-2</v>
      </c>
      <c r="AH30">
        <v>1.4578701751233859E-2</v>
      </c>
      <c r="AI30">
        <v>1.5859420669875599E-2</v>
      </c>
      <c r="AJ30">
        <v>1.194411142435204E-2</v>
      </c>
      <c r="AK30">
        <v>1.6610900662555939E-2</v>
      </c>
      <c r="AL30">
        <v>1.327370614580173E-2</v>
      </c>
      <c r="AM30">
        <v>2.3049989544644382E-2</v>
      </c>
      <c r="AN30">
        <v>2.2727840509445499E-2</v>
      </c>
      <c r="AO30">
        <v>3.7353427999367951E-2</v>
      </c>
      <c r="AP30">
        <v>3.4101404103624791E-2</v>
      </c>
      <c r="AQ30">
        <v>0.15974700155202609</v>
      </c>
      <c r="AR30">
        <v>5.942740254766251E-2</v>
      </c>
      <c r="AS30">
        <v>0.31322115126254568</v>
      </c>
      <c r="AW30">
        <v>0.1447978415545306</v>
      </c>
      <c r="AX30">
        <v>1.470726761243636E-2</v>
      </c>
      <c r="BB30">
        <v>1.8250532249748298E-2</v>
      </c>
      <c r="BC30">
        <v>7.6210826426928349E-2</v>
      </c>
      <c r="BD30">
        <v>0.26077615056523401</v>
      </c>
      <c r="BE30">
        <v>0.12540118859021651</v>
      </c>
      <c r="BF30">
        <v>3.076727277496363E-2</v>
      </c>
      <c r="BG30">
        <v>1.505323556848152E-2</v>
      </c>
      <c r="BH30">
        <v>0.16713754015149199</v>
      </c>
      <c r="BI30">
        <v>0.25305202483865391</v>
      </c>
      <c r="BJ30">
        <v>1.416025447901972E-2</v>
      </c>
      <c r="BK30">
        <v>1.553021313470822E-2</v>
      </c>
      <c r="BL30">
        <v>1.617801299106349E-2</v>
      </c>
      <c r="BM30">
        <v>1.7555711508233401E-2</v>
      </c>
      <c r="BN30">
        <v>1.191878949917001E-2</v>
      </c>
      <c r="BO30">
        <v>1.216796581490422E-2</v>
      </c>
      <c r="BP30">
        <v>0.10091417892951619</v>
      </c>
      <c r="BQ30">
        <v>0.14859885966272179</v>
      </c>
      <c r="BR30">
        <v>0.14988774103107111</v>
      </c>
      <c r="BS30">
        <v>2.1414336881894269E-2</v>
      </c>
      <c r="BT30">
        <v>4.4815956859684709E-2</v>
      </c>
      <c r="BU30">
        <v>8.2303892788668315E-2</v>
      </c>
      <c r="BV30">
        <v>0.2678460902632962</v>
      </c>
      <c r="BZ30">
        <v>0.39368443891482308</v>
      </c>
      <c r="CA30">
        <v>1.4035650741301409E-2</v>
      </c>
      <c r="CB30">
        <v>2.3900921859033801E-2</v>
      </c>
      <c r="CC30">
        <v>3.1423343148299081E-2</v>
      </c>
      <c r="CD30">
        <v>5.0094714471998772E-2</v>
      </c>
      <c r="CE30">
        <v>4.4592920029281648E-2</v>
      </c>
      <c r="CF30">
        <v>3.116370252069596E-2</v>
      </c>
      <c r="CG30">
        <v>2.578737198213123E-2</v>
      </c>
      <c r="CH30">
        <v>3.6065924215286288E-2</v>
      </c>
      <c r="CI30">
        <v>2.42948481408637E-2</v>
      </c>
      <c r="CJ30">
        <v>2.1990183544000241E-2</v>
      </c>
      <c r="CK30">
        <v>2.897976887350948E-2</v>
      </c>
      <c r="CL30">
        <v>2.5669879062188879E-2</v>
      </c>
      <c r="CM30">
        <v>1.4644408060915619E-2</v>
      </c>
      <c r="CN30">
        <v>3.424662480965928E-2</v>
      </c>
      <c r="CO30">
        <v>2.895867318237046E-2</v>
      </c>
      <c r="CP30">
        <v>2.9664363212164788E-2</v>
      </c>
      <c r="CQ30">
        <v>6.0458804192298071E-2</v>
      </c>
      <c r="CR30">
        <v>2.4314073454165318E-2</v>
      </c>
    </row>
    <row r="31" spans="1:101" x14ac:dyDescent="0.25">
      <c r="A31" t="s">
        <v>45</v>
      </c>
      <c r="C31">
        <v>3.246041661072803E-2</v>
      </c>
      <c r="D31">
        <v>2.976801786434043E-2</v>
      </c>
      <c r="E31">
        <v>5.6505611593264511E-2</v>
      </c>
      <c r="F31">
        <v>0.26585260986397852</v>
      </c>
      <c r="G31">
        <v>0.1143363923975264</v>
      </c>
      <c r="H31">
        <v>2.5826852855729221E-2</v>
      </c>
      <c r="I31">
        <v>3.4194482648110001E-2</v>
      </c>
      <c r="J31">
        <v>2.6810591550007919E-2</v>
      </c>
      <c r="K31">
        <v>1.9924362680434661E-2</v>
      </c>
      <c r="L31">
        <v>2.2520869080119899E-2</v>
      </c>
      <c r="M31">
        <v>2.793493537970267E-2</v>
      </c>
      <c r="N31">
        <v>2.083554458106943E-2</v>
      </c>
      <c r="O31">
        <v>1.9394695386813651E-2</v>
      </c>
      <c r="P31">
        <v>4.2101358267103067E-2</v>
      </c>
      <c r="Q31">
        <v>4.5076890815563833E-2</v>
      </c>
      <c r="R31">
        <v>3.1177075340099069E-2</v>
      </c>
      <c r="S31">
        <v>2.2003369307753231E-2</v>
      </c>
      <c r="T31">
        <v>4.4207646012511613E-2</v>
      </c>
      <c r="U31">
        <v>2.9926770799528931E-2</v>
      </c>
      <c r="V31">
        <v>3.1746561208960973E-2</v>
      </c>
      <c r="W31">
        <v>7.2506092011293488E-2</v>
      </c>
      <c r="AA31">
        <v>0.11273482732515661</v>
      </c>
      <c r="AB31">
        <v>4.96975078845363E-2</v>
      </c>
      <c r="AC31">
        <v>2.7922129591726661E-2</v>
      </c>
      <c r="AD31">
        <v>3.6855763908981792E-2</v>
      </c>
      <c r="AE31">
        <v>6.77355661431054E-2</v>
      </c>
      <c r="AF31">
        <v>2.8998938524016769E-2</v>
      </c>
      <c r="AG31">
        <v>9.4482933299625926E-2</v>
      </c>
      <c r="AH31">
        <v>8.8162549827956072E-2</v>
      </c>
      <c r="AI31">
        <v>4.1552111911057302E-2</v>
      </c>
      <c r="AJ31">
        <v>7.1337489551180244E-2</v>
      </c>
      <c r="AK31">
        <v>4.331506643502165E-2</v>
      </c>
      <c r="AL31">
        <v>4.7390949332674293E-2</v>
      </c>
      <c r="AM31">
        <v>6.4058875519514724E-2</v>
      </c>
      <c r="AN31">
        <v>3.6874628884321997E-2</v>
      </c>
      <c r="AO31">
        <v>2.4233851105959679E-2</v>
      </c>
      <c r="AP31">
        <v>3.231673063702091E-2</v>
      </c>
      <c r="AQ31">
        <v>8.0415272176397337E-2</v>
      </c>
      <c r="AR31">
        <v>5.2713356860781872E-2</v>
      </c>
      <c r="AS31">
        <v>6.0884585974669447E-2</v>
      </c>
      <c r="AW31">
        <v>2.3622953983663771E-2</v>
      </c>
      <c r="AX31">
        <v>2.1373918072567701E-2</v>
      </c>
      <c r="BB31">
        <v>3.353371102411698E-2</v>
      </c>
      <c r="BC31">
        <v>2.4722288403118901E-2</v>
      </c>
      <c r="BD31">
        <v>6.2378415543783622E-2</v>
      </c>
      <c r="BE31">
        <v>0.27995791111523449</v>
      </c>
      <c r="BF31">
        <v>4.7373281321119481E-2</v>
      </c>
      <c r="BG31">
        <v>3.3519359833226778E-2</v>
      </c>
      <c r="BH31">
        <v>3.049591772268859E-2</v>
      </c>
      <c r="BI31">
        <v>2.1391310602177041E-2</v>
      </c>
      <c r="BJ31">
        <v>2.5561383023224891E-2</v>
      </c>
      <c r="BK31">
        <v>4.8519377894532818E-2</v>
      </c>
      <c r="BL31">
        <v>4.2304682263940088E-2</v>
      </c>
      <c r="BM31">
        <v>2.7875111492848121E-2</v>
      </c>
      <c r="BN31">
        <v>5.0250903976968547E-2</v>
      </c>
      <c r="BO31">
        <v>2.394774708144054E-2</v>
      </c>
      <c r="BP31">
        <v>2.364551539432377E-2</v>
      </c>
      <c r="BQ31">
        <v>0.10960446549605039</v>
      </c>
      <c r="BR31">
        <v>0.52555984635590158</v>
      </c>
      <c r="BS31">
        <v>5.3473517416583842E-2</v>
      </c>
      <c r="BT31">
        <v>3.5858934571027283E-2</v>
      </c>
      <c r="BU31">
        <v>2.422132656837114E-2</v>
      </c>
      <c r="BV31">
        <v>6.5091950641500751E-2</v>
      </c>
      <c r="BZ31">
        <v>0.10896960385098579</v>
      </c>
      <c r="CA31">
        <v>2.9151782987500301E-2</v>
      </c>
      <c r="CB31">
        <v>3.8896041547356833E-2</v>
      </c>
      <c r="CC31">
        <v>2.2297480697825021E-2</v>
      </c>
      <c r="CD31">
        <v>6.4380577630279726E-2</v>
      </c>
      <c r="CE31">
        <v>3.856841832064864E-2</v>
      </c>
      <c r="CF31">
        <v>3.6895220903577851E-2</v>
      </c>
      <c r="CG31">
        <v>3.6367215136455119E-2</v>
      </c>
      <c r="CH31">
        <v>2.4030115061495789E-2</v>
      </c>
      <c r="CI31">
        <v>2.976203557060441E-2</v>
      </c>
      <c r="CJ31">
        <v>2.8841229647644771E-2</v>
      </c>
      <c r="CK31">
        <v>3.5126501585055363E-2</v>
      </c>
      <c r="CL31">
        <v>6.3166391112449968E-2</v>
      </c>
      <c r="CM31">
        <v>3.3777853492426652E-2</v>
      </c>
      <c r="CN31">
        <v>0.12594883944649751</v>
      </c>
      <c r="CO31">
        <v>7.2996400689061269E-2</v>
      </c>
      <c r="CP31">
        <v>4.3546059607521517E-2</v>
      </c>
      <c r="CQ31">
        <v>5.1710852349477317E-2</v>
      </c>
      <c r="CR31">
        <v>0.13591472691850801</v>
      </c>
    </row>
    <row r="32" spans="1:101" x14ac:dyDescent="0.25">
      <c r="A32" t="s">
        <v>46</v>
      </c>
      <c r="BB32">
        <v>3.4455185471908872E-2</v>
      </c>
      <c r="BC32">
        <v>3.5072381672064327E-2</v>
      </c>
      <c r="BD32">
        <v>0.15602866500525461</v>
      </c>
      <c r="BE32">
        <v>4.2363688777474873E-2</v>
      </c>
      <c r="BF32">
        <v>3.9284747736490683E-2</v>
      </c>
      <c r="BG32">
        <v>7.6466790532908349E-2</v>
      </c>
      <c r="BH32">
        <v>3.80966870255494E-2</v>
      </c>
      <c r="BI32">
        <v>3.4816198543061033E-2</v>
      </c>
      <c r="BJ32">
        <v>2.9391263589229371E-2</v>
      </c>
      <c r="BK32">
        <v>3.9414122805657793E-2</v>
      </c>
      <c r="BL32">
        <v>6.8636452394757658E-2</v>
      </c>
      <c r="BM32">
        <v>0.25909452135336059</v>
      </c>
      <c r="BN32">
        <v>5.6046083277604963E-2</v>
      </c>
      <c r="BO32">
        <v>4.1753307402004392E-2</v>
      </c>
      <c r="BP32">
        <v>3.7736655657840637E-2</v>
      </c>
      <c r="BQ32">
        <v>3.3027530039899278E-2</v>
      </c>
      <c r="BR32">
        <v>4.1102977143002151E-2</v>
      </c>
      <c r="BS32">
        <v>3.56582783986528E-2</v>
      </c>
      <c r="BT32">
        <v>3.140949819154544E-2</v>
      </c>
      <c r="BU32">
        <v>8.6932520442383268E-2</v>
      </c>
      <c r="BV32">
        <v>0.1161571648136232</v>
      </c>
      <c r="BZ32">
        <v>4.6499310738997497E-2</v>
      </c>
      <c r="CA32">
        <v>3.6378359986146948E-2</v>
      </c>
      <c r="CB32">
        <v>3.5287296632824497E-2</v>
      </c>
      <c r="CC32">
        <v>8.4757442813818501E-2</v>
      </c>
      <c r="CD32">
        <v>5.8915089857169881E-2</v>
      </c>
      <c r="CE32">
        <v>0.13608582724469481</v>
      </c>
      <c r="CF32">
        <v>0.11082747094484351</v>
      </c>
      <c r="CG32">
        <v>0.13914365675792401</v>
      </c>
      <c r="CH32">
        <v>0.1319908046610474</v>
      </c>
      <c r="CI32">
        <v>3.7430464644267109E-2</v>
      </c>
      <c r="CJ32">
        <v>9.8555102571624489E-2</v>
      </c>
      <c r="CK32">
        <v>0.24104437154166361</v>
      </c>
      <c r="CL32">
        <v>9.7366642801331893E-2</v>
      </c>
      <c r="CM32">
        <v>0.18156348626092161</v>
      </c>
      <c r="CN32">
        <v>7.1411701848491133E-2</v>
      </c>
      <c r="CO32">
        <v>8.7360021852667516E-2</v>
      </c>
      <c r="CP32">
        <v>0.1497396343722083</v>
      </c>
      <c r="CQ32">
        <v>0.25194696477934703</v>
      </c>
      <c r="CR32">
        <v>0.1158809127023679</v>
      </c>
    </row>
    <row r="33" spans="1:101" x14ac:dyDescent="0.25">
      <c r="A33" t="s">
        <v>47</v>
      </c>
      <c r="C33">
        <v>2.0375008265478469E-2</v>
      </c>
      <c r="D33">
        <v>2.9554717894829659E-2</v>
      </c>
      <c r="E33">
        <v>6.5933304626896616E-2</v>
      </c>
      <c r="F33">
        <v>2.4018519438604891E-2</v>
      </c>
      <c r="G33">
        <v>0.23500946286567201</v>
      </c>
      <c r="H33">
        <v>0.21747129161159609</v>
      </c>
      <c r="I33">
        <v>2.9835467054816659E-2</v>
      </c>
      <c r="J33">
        <v>3.010428854592255E-2</v>
      </c>
      <c r="K33">
        <v>2.0581022905830901E-2</v>
      </c>
      <c r="L33">
        <v>2.243999582599893E-2</v>
      </c>
      <c r="M33">
        <v>0.23124920351438519</v>
      </c>
      <c r="N33">
        <v>0.17869417187807371</v>
      </c>
      <c r="O33">
        <v>2.1927787291687699E-2</v>
      </c>
      <c r="P33">
        <v>2.937312164749448E-2</v>
      </c>
      <c r="Q33">
        <v>2.4832436745060991E-2</v>
      </c>
      <c r="R33">
        <v>3.1541947067856207E-2</v>
      </c>
      <c r="S33">
        <v>2.161075800115813E-2</v>
      </c>
      <c r="T33">
        <v>2.494371242236286E-2</v>
      </c>
      <c r="U33">
        <v>1.977043615971108E-2</v>
      </c>
      <c r="V33">
        <v>2.084560204985611E-2</v>
      </c>
      <c r="W33">
        <v>0.3177047752531833</v>
      </c>
      <c r="AA33">
        <v>0.20992780850419671</v>
      </c>
      <c r="AB33">
        <v>5.5367739528051303E-2</v>
      </c>
      <c r="AC33">
        <v>2.50610431313503E-2</v>
      </c>
      <c r="AD33">
        <v>2.4871139625434781E-2</v>
      </c>
      <c r="AE33">
        <v>0.1004027126269145</v>
      </c>
      <c r="AF33">
        <v>0.1296524157323336</v>
      </c>
      <c r="AG33">
        <v>0.16547466990201429</v>
      </c>
      <c r="AH33">
        <v>0.23405656161893501</v>
      </c>
      <c r="AI33">
        <v>3.1080801865353981E-2</v>
      </c>
      <c r="AJ33">
        <v>2.0523145274391658E-2</v>
      </c>
      <c r="AK33">
        <v>0.16425083760602829</v>
      </c>
      <c r="AL33">
        <v>0.17553155564255829</v>
      </c>
      <c r="AM33">
        <v>2.2297498774484871E-2</v>
      </c>
      <c r="AN33">
        <v>2.206915504348704E-2</v>
      </c>
      <c r="AO33">
        <v>2.4814733097263428E-2</v>
      </c>
      <c r="AP33">
        <v>2.17861045666672E-2</v>
      </c>
      <c r="AQ33">
        <v>2.526199688675565E-2</v>
      </c>
      <c r="AR33">
        <v>2.1982888609668801E-2</v>
      </c>
      <c r="AS33">
        <v>0.11263233375585401</v>
      </c>
      <c r="AW33">
        <v>4.6742507673503908E-2</v>
      </c>
      <c r="AX33">
        <v>2.2970134501603762E-2</v>
      </c>
      <c r="BB33">
        <v>2.6652424005426591E-2</v>
      </c>
      <c r="BC33">
        <v>4.0373563638033738E-2</v>
      </c>
      <c r="BD33">
        <v>7.7631364912943257E-2</v>
      </c>
      <c r="BE33">
        <v>2.8197830779767969E-2</v>
      </c>
      <c r="BF33">
        <v>2.2522776419401699E-2</v>
      </c>
      <c r="BG33">
        <v>2.20299798703554E-2</v>
      </c>
      <c r="BH33">
        <v>2.9895066322979249E-2</v>
      </c>
      <c r="BI33">
        <v>2.316046754194212E-2</v>
      </c>
      <c r="BJ33">
        <v>2.4761993751990979E-2</v>
      </c>
      <c r="BK33">
        <v>2.4646925388378611E-2</v>
      </c>
      <c r="BL33">
        <v>3.2165028516768737E-2</v>
      </c>
      <c r="BM33">
        <v>2.8152170743646621E-2</v>
      </c>
      <c r="BN33">
        <v>2.4852591561384831E-2</v>
      </c>
      <c r="BO33">
        <v>2.5576299329229179E-2</v>
      </c>
      <c r="BP33">
        <v>2.383889673423838E-2</v>
      </c>
      <c r="BQ33">
        <v>2.3735787101760341E-2</v>
      </c>
      <c r="BR33">
        <v>8.4203720451634281E-2</v>
      </c>
      <c r="BS33">
        <v>2.0697683990242459E-2</v>
      </c>
      <c r="BT33">
        <v>4.2151289235469618E-2</v>
      </c>
      <c r="BU33">
        <v>2.693080349300267E-2</v>
      </c>
      <c r="BV33">
        <v>2.11181830767894E-2</v>
      </c>
      <c r="BZ33">
        <v>2.387553297123559E-2</v>
      </c>
      <c r="CA33">
        <v>3.2350233849542318E-2</v>
      </c>
      <c r="CB33">
        <v>2.4863920776832461E-2</v>
      </c>
      <c r="CC33">
        <v>0.18902923109963721</v>
      </c>
      <c r="CD33">
        <v>0.18055685191802859</v>
      </c>
      <c r="CE33">
        <v>3.2482392717235881E-2</v>
      </c>
      <c r="CF33">
        <v>2.0592406913147641E-2</v>
      </c>
      <c r="CG33">
        <v>1.9100128643031761E-2</v>
      </c>
      <c r="CH33">
        <v>2.1638322920609351E-2</v>
      </c>
      <c r="CI33">
        <v>2.2889822024864861E-2</v>
      </c>
      <c r="CJ33">
        <v>2.6839130332784612E-2</v>
      </c>
      <c r="CK33">
        <v>2.0653229707007718E-2</v>
      </c>
      <c r="CL33">
        <v>1.9153476102053341E-2</v>
      </c>
      <c r="CM33">
        <v>1.907295976623704E-2</v>
      </c>
      <c r="CN33">
        <v>2.627703908111936E-2</v>
      </c>
      <c r="CO33">
        <v>1.7636423636953141E-2</v>
      </c>
      <c r="CP33">
        <v>2.1660245598566601E-2</v>
      </c>
      <c r="CQ33">
        <v>1.9677046663662452E-2</v>
      </c>
      <c r="CR33">
        <v>0.29316263631393091</v>
      </c>
    </row>
    <row r="34" spans="1:101" x14ac:dyDescent="0.25">
      <c r="A34" t="s">
        <v>48</v>
      </c>
      <c r="C34">
        <v>4.8558154349924262E-2</v>
      </c>
      <c r="D34">
        <v>5.6702455500226928E-2</v>
      </c>
      <c r="E34">
        <v>0.13932455527137419</v>
      </c>
      <c r="F34">
        <v>0.1186391611016529</v>
      </c>
      <c r="G34">
        <v>0.21628723135928199</v>
      </c>
      <c r="H34">
        <v>0.19927620143201111</v>
      </c>
      <c r="I34">
        <v>0.2345025954076505</v>
      </c>
      <c r="J34">
        <v>0.1195213311535651</v>
      </c>
      <c r="K34">
        <v>0.1655500837183784</v>
      </c>
      <c r="L34">
        <v>0.18342136335564449</v>
      </c>
      <c r="M34">
        <v>0.1591005595250424</v>
      </c>
      <c r="N34">
        <v>4.6685715770416178E-2</v>
      </c>
      <c r="O34">
        <v>4.536701769214662E-2</v>
      </c>
      <c r="P34">
        <v>0.10343460476405671</v>
      </c>
      <c r="Q34">
        <v>0.1124822443814428</v>
      </c>
      <c r="R34">
        <v>5.0378428531488537E-2</v>
      </c>
      <c r="S34">
        <v>4.5234321333036093E-2</v>
      </c>
      <c r="T34">
        <v>0.120543417469199</v>
      </c>
      <c r="U34">
        <v>0.14266382289489379</v>
      </c>
      <c r="V34">
        <v>5.9001698175072483E-2</v>
      </c>
      <c r="W34">
        <v>0.22956168607694441</v>
      </c>
      <c r="AA34">
        <v>0.28335769472813188</v>
      </c>
      <c r="AB34">
        <v>5.3076249454684719E-2</v>
      </c>
      <c r="AC34">
        <v>5.0866769496838167E-2</v>
      </c>
      <c r="AD34">
        <v>6.3417568339276004E-2</v>
      </c>
      <c r="AE34">
        <v>5.0235135596500488E-2</v>
      </c>
      <c r="AF34">
        <v>4.3610057045703247E-2</v>
      </c>
      <c r="AG34">
        <v>4.2523439615339373E-2</v>
      </c>
      <c r="AH34">
        <v>4.5334388425669073E-2</v>
      </c>
      <c r="AI34">
        <v>4.9618871644615113E-2</v>
      </c>
      <c r="AJ34">
        <v>4.5577305745252983E-2</v>
      </c>
      <c r="AK34">
        <v>4.7851508425459932E-2</v>
      </c>
      <c r="AL34">
        <v>4.5909357233594537E-2</v>
      </c>
      <c r="AM34">
        <v>4.6372298460891623E-2</v>
      </c>
      <c r="AN34">
        <v>4.5344736307213168E-2</v>
      </c>
      <c r="AO34">
        <v>4.9645596252647042E-2</v>
      </c>
      <c r="AP34">
        <v>4.7923409824147577E-2</v>
      </c>
      <c r="AQ34">
        <v>5.2625731056737908E-2</v>
      </c>
      <c r="AR34">
        <v>5.7671115022268293E-2</v>
      </c>
      <c r="AS34">
        <v>0.26516626252234182</v>
      </c>
      <c r="AW34">
        <v>0.1176779513822029</v>
      </c>
      <c r="AX34">
        <v>4.9172441799135977E-2</v>
      </c>
      <c r="BB34">
        <v>6.1052135431295819E-2</v>
      </c>
      <c r="BC34">
        <v>6.9959150846146886E-2</v>
      </c>
      <c r="BD34">
        <v>0.2365322033840544</v>
      </c>
      <c r="BE34">
        <v>0.33530269536048818</v>
      </c>
      <c r="BF34">
        <v>0.24653199335999451</v>
      </c>
      <c r="BG34">
        <v>0.1995877824682373</v>
      </c>
      <c r="BH34">
        <v>0.160737239913052</v>
      </c>
      <c r="BI34">
        <v>5.6577417522880487E-2</v>
      </c>
      <c r="BJ34">
        <v>7.9846263446301705E-2</v>
      </c>
      <c r="BK34">
        <v>9.368600002626401E-2</v>
      </c>
      <c r="BL34">
        <v>6.2766521053019608E-2</v>
      </c>
      <c r="BM34">
        <v>5.2950391127428692E-2</v>
      </c>
      <c r="BN34">
        <v>0.14172741842409811</v>
      </c>
      <c r="BO34">
        <v>0.18809555489578531</v>
      </c>
      <c r="BP34">
        <v>5.7705516364633232E-2</v>
      </c>
      <c r="BQ34">
        <v>4.9134949080345262E-2</v>
      </c>
      <c r="BR34">
        <v>4.9102373133731093E-2</v>
      </c>
      <c r="BS34">
        <v>6.3695430497523894E-2</v>
      </c>
      <c r="BT34">
        <v>0.10421527427924331</v>
      </c>
      <c r="BU34">
        <v>0.11403189543360739</v>
      </c>
      <c r="BV34">
        <v>9.9876010183217248E-2</v>
      </c>
      <c r="BZ34">
        <v>0.18037377179918859</v>
      </c>
      <c r="CA34">
        <v>9.5212916827993696E-2</v>
      </c>
      <c r="CB34">
        <v>6.4489810570533032E-2</v>
      </c>
      <c r="CC34">
        <v>6.9792219311674314E-2</v>
      </c>
      <c r="CD34">
        <v>6.5243680187016803E-2</v>
      </c>
      <c r="CE34">
        <v>6.8120220446442142E-2</v>
      </c>
      <c r="CF34">
        <v>5.7297611051983027E-2</v>
      </c>
      <c r="CG34">
        <v>6.8641175954029077E-2</v>
      </c>
      <c r="CH34">
        <v>6.5032229023823898E-2</v>
      </c>
      <c r="CI34">
        <v>5.9565495386719777E-2</v>
      </c>
      <c r="CJ34">
        <v>6.6998181032077331E-2</v>
      </c>
      <c r="CK34">
        <v>8.2231346391683016E-2</v>
      </c>
      <c r="CL34">
        <v>8.3022558829496704E-2</v>
      </c>
      <c r="CM34">
        <v>0.11241682977977779</v>
      </c>
      <c r="CN34">
        <v>7.2472451226293866E-2</v>
      </c>
      <c r="CO34">
        <v>6.0270742038350172E-2</v>
      </c>
      <c r="CP34">
        <v>8.3110104238362015E-2</v>
      </c>
      <c r="CQ34">
        <v>0.1153106499852696</v>
      </c>
      <c r="CR34">
        <v>0.1124966874483925</v>
      </c>
    </row>
    <row r="35" spans="1:101" x14ac:dyDescent="0.25">
      <c r="A35" t="s">
        <v>49</v>
      </c>
      <c r="C35">
        <v>2.382243183909E-2</v>
      </c>
      <c r="D35">
        <v>7.8514525229943316E-2</v>
      </c>
      <c r="E35">
        <v>0.20352088187591111</v>
      </c>
      <c r="F35">
        <v>3.7766051667523858E-2</v>
      </c>
      <c r="G35">
        <v>0.15187373291509301</v>
      </c>
      <c r="H35">
        <v>0.1194979992453284</v>
      </c>
      <c r="I35">
        <v>3.6902920066349883E-2</v>
      </c>
      <c r="J35">
        <v>6.8299102227947106E-2</v>
      </c>
      <c r="K35">
        <v>0.12007034050888481</v>
      </c>
      <c r="L35">
        <v>5.7537565795403943E-2</v>
      </c>
      <c r="M35">
        <v>2.135464284715876E-2</v>
      </c>
      <c r="N35">
        <v>0.1028820065547104</v>
      </c>
      <c r="O35">
        <v>1.8942715029702021E-2</v>
      </c>
      <c r="P35">
        <v>0.120028369563626</v>
      </c>
      <c r="Q35">
        <v>4.6151413532204387E-2</v>
      </c>
      <c r="R35">
        <v>8.4191397350685274E-2</v>
      </c>
      <c r="S35">
        <v>9.6808896559429022E-2</v>
      </c>
      <c r="T35">
        <v>6.5860819292591896E-2</v>
      </c>
      <c r="U35">
        <v>4.4523416110732759E-2</v>
      </c>
      <c r="V35">
        <v>0.1140080556045182</v>
      </c>
      <c r="W35">
        <v>7.8925238244249962E-2</v>
      </c>
      <c r="AA35">
        <v>0.18496561671507791</v>
      </c>
      <c r="AB35">
        <v>0.13973615463385591</v>
      </c>
      <c r="AC35">
        <v>6.9668128587607611E-2</v>
      </c>
      <c r="AD35">
        <v>9.2803877526892009E-2</v>
      </c>
      <c r="AE35">
        <v>3.3014052903440637E-2</v>
      </c>
      <c r="AF35">
        <v>8.4014512065719735E-2</v>
      </c>
      <c r="AG35">
        <v>6.5189836269099383E-2</v>
      </c>
      <c r="AH35">
        <v>7.0649554484533528E-2</v>
      </c>
      <c r="AI35">
        <v>6.2426747459844133E-2</v>
      </c>
      <c r="AJ35">
        <v>6.6809510872786609E-2</v>
      </c>
      <c r="AK35">
        <v>9.991436575638285E-2</v>
      </c>
      <c r="AL35">
        <v>8.5658943818845992E-2</v>
      </c>
      <c r="AM35">
        <v>5.6292194574929753E-2</v>
      </c>
      <c r="AN35">
        <v>4.3448968826961587E-2</v>
      </c>
      <c r="AO35">
        <v>0.1864458136914495</v>
      </c>
      <c r="AP35">
        <v>5.5904295583186568E-2</v>
      </c>
      <c r="AQ35">
        <v>0.15177753338937311</v>
      </c>
      <c r="AR35">
        <v>0.54981970328775931</v>
      </c>
      <c r="AS35">
        <v>0.111630206287833</v>
      </c>
    </row>
    <row r="36" spans="1:101" x14ac:dyDescent="0.25">
      <c r="A36" t="s">
        <v>50</v>
      </c>
      <c r="C36">
        <v>2.640352844615353E-2</v>
      </c>
      <c r="D36">
        <v>2.84770824815E-2</v>
      </c>
      <c r="E36">
        <v>0.1012662574784319</v>
      </c>
      <c r="F36">
        <v>5.2228987848151637E-2</v>
      </c>
      <c r="G36">
        <v>2.7409455895552461E-2</v>
      </c>
      <c r="H36">
        <v>2.3816995167935999E-2</v>
      </c>
      <c r="I36">
        <v>1.935633461533965E-2</v>
      </c>
      <c r="J36">
        <v>2.5065699275070859E-2</v>
      </c>
      <c r="K36">
        <v>4.132432291758719E-2</v>
      </c>
      <c r="L36">
        <v>3.3302245285976861E-2</v>
      </c>
      <c r="M36">
        <v>4.4990339962024728E-2</v>
      </c>
      <c r="N36">
        <v>3.5907187581996992E-2</v>
      </c>
      <c r="O36">
        <v>6.7830421802186125E-2</v>
      </c>
      <c r="P36">
        <v>5.8642448080725697E-2</v>
      </c>
      <c r="Q36">
        <v>4.5771468085298098E-2</v>
      </c>
      <c r="R36">
        <v>3.110698560037238E-2</v>
      </c>
      <c r="S36">
        <v>4.9986126303403239E-2</v>
      </c>
      <c r="T36">
        <v>3.829877563703684E-2</v>
      </c>
      <c r="U36">
        <v>2.1526917981354018E-2</v>
      </c>
      <c r="V36">
        <v>3.94248318021388E-2</v>
      </c>
      <c r="W36">
        <v>3.5453365339090478E-2</v>
      </c>
      <c r="AA36">
        <v>0.45751523340147571</v>
      </c>
      <c r="AB36">
        <v>7.0171227030533773E-2</v>
      </c>
      <c r="AC36">
        <v>3.2639780523838903E-2</v>
      </c>
      <c r="AD36">
        <v>3.1941862728285093E-2</v>
      </c>
      <c r="AE36">
        <v>2.4601381087172889E-2</v>
      </c>
      <c r="AF36">
        <v>2.7819347622558981E-2</v>
      </c>
      <c r="AG36">
        <v>2.3838595011141689E-2</v>
      </c>
      <c r="AH36">
        <v>2.998293748466271E-2</v>
      </c>
      <c r="AI36">
        <v>1.8662065152894841E-2</v>
      </c>
      <c r="AJ36">
        <v>3.4930785052463553E-2</v>
      </c>
      <c r="AK36">
        <v>3.099888558031879E-2</v>
      </c>
      <c r="AL36">
        <v>3.6462413873757829E-2</v>
      </c>
      <c r="AM36">
        <v>1.7600945698933661E-2</v>
      </c>
      <c r="AN36">
        <v>8.7572813352605888E-2</v>
      </c>
      <c r="AO36">
        <v>3.978282858581382E-2</v>
      </c>
      <c r="AP36">
        <v>3.435717327904711E-2</v>
      </c>
      <c r="AQ36">
        <v>2.0808718189939349E-2</v>
      </c>
      <c r="AR36">
        <v>5.1206389117564477E-2</v>
      </c>
      <c r="AS36">
        <v>1.799998724289496E-2</v>
      </c>
    </row>
    <row r="37" spans="1:101" x14ac:dyDescent="0.25">
      <c r="A37" t="s">
        <v>51</v>
      </c>
      <c r="C37">
        <v>7.9208613646598036E-2</v>
      </c>
      <c r="D37">
        <v>3.0614660144273401E-2</v>
      </c>
      <c r="E37">
        <v>0.27165925745980368</v>
      </c>
      <c r="F37">
        <v>0.12358940413080879</v>
      </c>
      <c r="G37">
        <v>3.3303091906926457E-2</v>
      </c>
      <c r="H37">
        <v>3.6684590376654412E-2</v>
      </c>
      <c r="I37">
        <v>2.37431181950075E-2</v>
      </c>
      <c r="J37">
        <v>3.8343111033494498E-2</v>
      </c>
      <c r="K37">
        <v>5.0747047900071007E-2</v>
      </c>
      <c r="L37">
        <v>2.286126994370765E-2</v>
      </c>
      <c r="M37">
        <v>7.4327214273887957E-2</v>
      </c>
      <c r="N37">
        <v>4.9143295732220087E-2</v>
      </c>
      <c r="O37">
        <v>0.1047420444157698</v>
      </c>
      <c r="P37">
        <v>5.4060030774965781E-2</v>
      </c>
      <c r="Q37">
        <v>2.699085791607353E-2</v>
      </c>
      <c r="R37">
        <v>2.2660180923342859E-2</v>
      </c>
      <c r="S37">
        <v>5.1867117955891023E-2</v>
      </c>
      <c r="T37">
        <v>6.1715010085542851E-2</v>
      </c>
      <c r="U37">
        <v>1.6727706181405719E-2</v>
      </c>
      <c r="V37">
        <v>1.979472299365383E-2</v>
      </c>
      <c r="W37">
        <v>0.12786806312715099</v>
      </c>
      <c r="AA37">
        <v>0.14754733903517431</v>
      </c>
      <c r="AB37">
        <v>7.4133978706262316E-2</v>
      </c>
      <c r="AC37">
        <v>0.12144357121398031</v>
      </c>
      <c r="AD37">
        <v>4.083096212834976E-2</v>
      </c>
      <c r="AE37">
        <v>0.15879068200422369</v>
      </c>
      <c r="AF37">
        <v>3.1901035160475481E-2</v>
      </c>
      <c r="AG37">
        <v>0.11389527563836641</v>
      </c>
      <c r="AH37">
        <v>4.303669059590963E-2</v>
      </c>
      <c r="AI37">
        <v>5.1229205537313603E-2</v>
      </c>
      <c r="AJ37">
        <v>8.0548740568355676E-2</v>
      </c>
      <c r="AK37">
        <v>0.1212505031703436</v>
      </c>
      <c r="AL37">
        <v>6.3781336117899975E-2</v>
      </c>
      <c r="AM37">
        <v>5.9528282287947508E-2</v>
      </c>
      <c r="AN37">
        <v>6.2786102536178973E-2</v>
      </c>
      <c r="AO37">
        <v>9.5534409622384339E-2</v>
      </c>
      <c r="AP37">
        <v>3.7674374186898028E-2</v>
      </c>
      <c r="AQ37">
        <v>7.4160300269823343E-2</v>
      </c>
      <c r="AR37">
        <v>4.1972965059996682E-2</v>
      </c>
      <c r="AS37">
        <v>8.800210227194917E-2</v>
      </c>
      <c r="BD37">
        <v>0.11368740644468329</v>
      </c>
      <c r="BE37">
        <v>0.13711412578709539</v>
      </c>
      <c r="BF37">
        <v>0.13074401933247581</v>
      </c>
      <c r="BG37">
        <v>6.5496618655512637E-2</v>
      </c>
      <c r="BH37">
        <v>0.1286618854221655</v>
      </c>
      <c r="BI37">
        <v>7.3757381614421746E-2</v>
      </c>
      <c r="BJ37">
        <v>5.5693608186779979E-2</v>
      </c>
      <c r="BK37">
        <v>8.0820570945706008E-2</v>
      </c>
      <c r="BL37">
        <v>8.2816855607149895E-2</v>
      </c>
      <c r="BM37">
        <v>0.1562851788392266</v>
      </c>
      <c r="BN37">
        <v>0.46909937029061533</v>
      </c>
      <c r="BO37">
        <v>0.19259920161000199</v>
      </c>
      <c r="BP37">
        <v>2.503632789700656E-2</v>
      </c>
      <c r="BQ37">
        <v>4.8118247947847068E-2</v>
      </c>
      <c r="BR37">
        <v>0.18844061968519779</v>
      </c>
      <c r="BS37">
        <v>7.1745680036446713E-2</v>
      </c>
      <c r="BT37">
        <v>3.9375914459373551E-2</v>
      </c>
      <c r="BU37">
        <v>0.14709067406949289</v>
      </c>
      <c r="BV37">
        <v>5.2780975438623479E-2</v>
      </c>
      <c r="BZ37">
        <v>0.2365085288424425</v>
      </c>
      <c r="CA37">
        <v>0.14901264864773209</v>
      </c>
      <c r="CB37">
        <v>5.453599941330816E-2</v>
      </c>
      <c r="CC37">
        <v>3.6639665248443698E-2</v>
      </c>
      <c r="CD37">
        <v>5.635183443007314E-2</v>
      </c>
      <c r="CE37">
        <v>5.1390665981165637E-2</v>
      </c>
      <c r="CF37">
        <v>0.16295619519167409</v>
      </c>
      <c r="CG37">
        <v>0.26795844724701989</v>
      </c>
      <c r="CH37">
        <v>8.305098816556615E-2</v>
      </c>
      <c r="CI37">
        <v>8.041942562311169E-2</v>
      </c>
      <c r="CJ37">
        <v>1.000836923742918</v>
      </c>
      <c r="CK37">
        <v>4.0985669044822343E-2</v>
      </c>
      <c r="CL37">
        <v>2.197045043003221E-2</v>
      </c>
      <c r="CM37">
        <v>2.762618934706243E-2</v>
      </c>
      <c r="CN37">
        <v>6.1253119552944879E-2</v>
      </c>
      <c r="CO37">
        <v>4.0804519172772877E-2</v>
      </c>
      <c r="CP37">
        <v>2.7680785663914052E-2</v>
      </c>
      <c r="CQ37">
        <v>2.6768526683837428E-2</v>
      </c>
      <c r="CR37">
        <v>3.3427121468642317E-2</v>
      </c>
    </row>
    <row r="38" spans="1:101" x14ac:dyDescent="0.25">
      <c r="A38" t="s">
        <v>52</v>
      </c>
      <c r="C38">
        <v>5.7661185094855398E-2</v>
      </c>
      <c r="D38">
        <v>5.5075753683468939E-2</v>
      </c>
      <c r="E38">
        <v>5.3119044441716487E-2</v>
      </c>
      <c r="F38">
        <v>9.2944204488805193E-2</v>
      </c>
      <c r="G38">
        <v>0.113585581331017</v>
      </c>
      <c r="H38">
        <v>8.572033146365339E-2</v>
      </c>
      <c r="I38">
        <v>9.6470324952734138E-2</v>
      </c>
      <c r="J38">
        <v>0.1013337594006237</v>
      </c>
      <c r="K38">
        <v>7.8483480672196557E-2</v>
      </c>
      <c r="L38">
        <v>8.2667273357855453E-2</v>
      </c>
      <c r="M38">
        <v>8.3570740810178012E-2</v>
      </c>
      <c r="N38">
        <v>8.3946644120435079E-2</v>
      </c>
      <c r="O38">
        <v>8.6323504168469636E-2</v>
      </c>
      <c r="P38">
        <v>8.8711134871700806E-2</v>
      </c>
      <c r="Q38">
        <v>0.1175730517789001</v>
      </c>
      <c r="R38">
        <v>0.4489413906940784</v>
      </c>
      <c r="S38">
        <v>9.7808505949106977E-2</v>
      </c>
      <c r="T38">
        <v>6.6809750412562527E-2</v>
      </c>
      <c r="U38">
        <v>9.7056780672068452E-2</v>
      </c>
      <c r="V38">
        <v>9.1768271022189457E-2</v>
      </c>
      <c r="W38">
        <v>0.35616879385381739</v>
      </c>
      <c r="AA38">
        <v>0.35640679612032039</v>
      </c>
      <c r="AB38">
        <v>0.1095227209055747</v>
      </c>
      <c r="AC38">
        <v>0.106640655891764</v>
      </c>
      <c r="AD38">
        <v>0.12828166599244059</v>
      </c>
      <c r="AE38">
        <v>9.9127704534196073E-2</v>
      </c>
      <c r="AF38">
        <v>8.4934723326363135E-2</v>
      </c>
      <c r="AG38">
        <v>0.1377052383966697</v>
      </c>
      <c r="AH38">
        <v>6.6105969695754163E-2</v>
      </c>
      <c r="AI38">
        <v>0.1010225977143238</v>
      </c>
      <c r="AJ38">
        <v>0.14176596214641071</v>
      </c>
      <c r="AK38">
        <v>0.1109506860798679</v>
      </c>
      <c r="AL38">
        <v>9.1877368574404331E-2</v>
      </c>
      <c r="AM38">
        <v>0.101696530452681</v>
      </c>
      <c r="AN38">
        <v>9.7279550222217417E-2</v>
      </c>
      <c r="AO38">
        <v>0.13840263761806909</v>
      </c>
      <c r="AP38">
        <v>0.1069399459551235</v>
      </c>
      <c r="AQ38">
        <v>8.4981076607594477E-2</v>
      </c>
      <c r="AR38">
        <v>8.2450159838744361E-2</v>
      </c>
      <c r="AS38">
        <v>0.10294186860848289</v>
      </c>
      <c r="BD38">
        <v>0.1031419422995045</v>
      </c>
      <c r="BE38">
        <v>9.5629060823273118E-2</v>
      </c>
      <c r="BF38">
        <v>0.1203836095255239</v>
      </c>
      <c r="BG38">
        <v>0.1051646745436091</v>
      </c>
      <c r="BH38">
        <v>0.12993120822419921</v>
      </c>
      <c r="BI38">
        <v>0.100194605058383</v>
      </c>
      <c r="BJ38">
        <v>9.7353842103442972E-2</v>
      </c>
      <c r="BK38">
        <v>9.7421428189639503E-2</v>
      </c>
      <c r="BL38">
        <v>5.3051482157495902E-2</v>
      </c>
      <c r="BM38">
        <v>0.11033390244288439</v>
      </c>
      <c r="BN38">
        <v>6.6073523119779015E-2</v>
      </c>
      <c r="BO38">
        <v>6.8411938673265088E-2</v>
      </c>
      <c r="BP38">
        <v>0.1199532453964602</v>
      </c>
      <c r="BQ38">
        <v>5.853694115437437E-2</v>
      </c>
      <c r="BR38">
        <v>5.7635014912890539E-2</v>
      </c>
      <c r="BS38">
        <v>6.6323785526012063E-2</v>
      </c>
      <c r="BT38">
        <v>8.0137972001317448E-2</v>
      </c>
      <c r="BU38">
        <v>5.5497414997596098E-2</v>
      </c>
      <c r="BV38">
        <v>0.13077986610919309</v>
      </c>
      <c r="BZ38">
        <v>0.1196732836650217</v>
      </c>
      <c r="CA38">
        <v>8.2562483940197953E-2</v>
      </c>
      <c r="CB38">
        <v>0.15974657909375931</v>
      </c>
      <c r="CC38">
        <v>0.1113019125419946</v>
      </c>
      <c r="CD38">
        <v>9.3946434256287431E-2</v>
      </c>
      <c r="CE38">
        <v>7.4729293805363445E-2</v>
      </c>
      <c r="CF38">
        <v>5.5226634221716288E-2</v>
      </c>
      <c r="CG38">
        <v>5.8543003372134812E-2</v>
      </c>
      <c r="CH38">
        <v>4.7919909579796111E-2</v>
      </c>
      <c r="CI38">
        <v>8.682104821803778E-2</v>
      </c>
      <c r="CJ38">
        <v>0.2342702159103455</v>
      </c>
      <c r="CK38">
        <v>7.4725783554917324E-2</v>
      </c>
      <c r="CL38">
        <v>7.2508530338152882E-2</v>
      </c>
      <c r="CM38">
        <v>7.2434109726799006E-2</v>
      </c>
      <c r="CN38">
        <v>0.1102262984753969</v>
      </c>
      <c r="CO38">
        <v>0.1350533464505243</v>
      </c>
      <c r="CP38">
        <v>8.156339408588556E-2</v>
      </c>
      <c r="CQ38">
        <v>8.3463163348182046E-2</v>
      </c>
      <c r="CR38">
        <v>7.0805594106617423E-2</v>
      </c>
    </row>
    <row r="39" spans="1:101" x14ac:dyDescent="0.25">
      <c r="A39" t="s">
        <v>53</v>
      </c>
      <c r="C39">
        <v>5.3482639202033638E-2</v>
      </c>
      <c r="D39">
        <v>4.4589428822368278E-2</v>
      </c>
      <c r="E39">
        <v>0.1461799511814339</v>
      </c>
      <c r="F39">
        <v>5.643555962944112E-2</v>
      </c>
      <c r="G39">
        <v>6.9528567172974343E-2</v>
      </c>
      <c r="H39">
        <v>6.1702966284735039E-2</v>
      </c>
      <c r="I39">
        <v>6.1483663638497353E-2</v>
      </c>
      <c r="J39">
        <v>6.6269270214127804E-2</v>
      </c>
      <c r="K39">
        <v>5.2044684001505262E-2</v>
      </c>
      <c r="L39">
        <v>0.1058486333466995</v>
      </c>
      <c r="M39">
        <v>4.8296460344501947E-2</v>
      </c>
      <c r="N39">
        <v>4.6826382668675497E-2</v>
      </c>
      <c r="O39">
        <v>5.2938057942660828E-2</v>
      </c>
      <c r="P39">
        <v>5.4533242189870289E-2</v>
      </c>
      <c r="Q39">
        <v>5.9588931513338911E-2</v>
      </c>
      <c r="R39">
        <v>5.2363441096319192E-2</v>
      </c>
      <c r="S39">
        <v>4.9030786486648943E-2</v>
      </c>
      <c r="T39">
        <v>9.86034681466888E-2</v>
      </c>
      <c r="U39">
        <v>0.10640456741346439</v>
      </c>
      <c r="V39">
        <v>0.16307867415028149</v>
      </c>
      <c r="W39">
        <v>6.5061962956606476E-2</v>
      </c>
      <c r="AA39">
        <v>8.6290092362610801E-2</v>
      </c>
      <c r="AB39">
        <v>8.5847602556230349E-2</v>
      </c>
      <c r="AC39">
        <v>9.2612837720497693E-2</v>
      </c>
      <c r="AD39">
        <v>7.1743879026573781E-2</v>
      </c>
      <c r="AE39">
        <v>5.5195006929610241E-2</v>
      </c>
      <c r="AF39">
        <v>6.3413507566251096E-2</v>
      </c>
      <c r="AG39">
        <v>6.0054972926256528E-2</v>
      </c>
      <c r="AH39">
        <v>5.8759424282305489E-2</v>
      </c>
      <c r="AI39">
        <v>7.0154139934612031E-2</v>
      </c>
      <c r="AJ39">
        <v>9.7841345246769351E-2</v>
      </c>
      <c r="AK39">
        <v>7.4109146938844878E-2</v>
      </c>
      <c r="AL39">
        <v>7.960445719898146E-2</v>
      </c>
      <c r="AM39">
        <v>7.7220055282938696E-2</v>
      </c>
      <c r="AN39">
        <v>8.7989556480581252E-2</v>
      </c>
      <c r="AO39">
        <v>8.2120546098999908E-2</v>
      </c>
      <c r="AP39">
        <v>0.1221354224099547</v>
      </c>
      <c r="AQ39">
        <v>7.0905158702861487E-2</v>
      </c>
      <c r="AR39">
        <v>0.1058907872103888</v>
      </c>
      <c r="AS39">
        <v>0.1016078606263449</v>
      </c>
    </row>
    <row r="40" spans="1:101" x14ac:dyDescent="0.25">
      <c r="A40" t="s">
        <v>54</v>
      </c>
      <c r="C40">
        <v>4.1850673772711719E-2</v>
      </c>
      <c r="D40">
        <v>4.0736708570702607E-2</v>
      </c>
      <c r="E40">
        <v>4.5241591909675409E-2</v>
      </c>
      <c r="F40">
        <v>4.5975637560771998E-2</v>
      </c>
      <c r="G40">
        <v>4.1825231233066022E-2</v>
      </c>
      <c r="H40">
        <v>3.7809150307427743E-2</v>
      </c>
      <c r="I40">
        <v>0.41226461264338682</v>
      </c>
      <c r="J40">
        <v>0.17930910340979311</v>
      </c>
      <c r="K40">
        <v>5.0024996891087387E-2</v>
      </c>
      <c r="L40">
        <v>5.1163719943634049E-2</v>
      </c>
      <c r="M40">
        <v>8.5465248447400263E-2</v>
      </c>
      <c r="N40">
        <v>3.4480093345115002E-2</v>
      </c>
      <c r="O40">
        <v>5.1393266900541419E-2</v>
      </c>
      <c r="P40">
        <v>3.7778354229076362E-2</v>
      </c>
      <c r="Q40">
        <v>0.1037043885520418</v>
      </c>
      <c r="R40">
        <v>7.1974241701346559E-2</v>
      </c>
      <c r="S40">
        <v>3.0555841457702002E-2</v>
      </c>
      <c r="T40">
        <v>6.0707475261152492E-2</v>
      </c>
      <c r="U40">
        <v>7.2326532193310561E-2</v>
      </c>
      <c r="V40">
        <v>4.8822612293039851E-2</v>
      </c>
      <c r="W40">
        <v>0.1069129502299892</v>
      </c>
      <c r="AA40">
        <v>0.25616852256705391</v>
      </c>
      <c r="AB40">
        <v>7.0816001554018834E-2</v>
      </c>
      <c r="AC40">
        <v>0.1876020499296735</v>
      </c>
      <c r="AD40">
        <v>7.1143581681304593E-2</v>
      </c>
      <c r="AE40">
        <v>3.7000044582830197E-2</v>
      </c>
      <c r="AF40">
        <v>2.9841545780552609E-2</v>
      </c>
      <c r="AG40">
        <v>2.8559581766407539E-2</v>
      </c>
      <c r="AH40">
        <v>3.1288287391482941E-2</v>
      </c>
      <c r="AI40">
        <v>3.0119659554622161E-2</v>
      </c>
      <c r="AJ40">
        <v>4.903223290492012E-2</v>
      </c>
      <c r="AK40">
        <v>2.887590008412997E-2</v>
      </c>
      <c r="AL40">
        <v>2.7203030883625929E-2</v>
      </c>
      <c r="AM40">
        <v>2.6218377894330569E-2</v>
      </c>
      <c r="AN40">
        <v>2.6511874299857002E-2</v>
      </c>
      <c r="AO40">
        <v>0.38207300599603011</v>
      </c>
      <c r="AP40">
        <v>0.22431031725296061</v>
      </c>
      <c r="AQ40">
        <v>3.5267311593781277E-2</v>
      </c>
      <c r="AR40">
        <v>6.7814371070522073E-2</v>
      </c>
      <c r="AS40">
        <v>4.0252552515856507E-2</v>
      </c>
    </row>
    <row r="41" spans="1:101" x14ac:dyDescent="0.25">
      <c r="A41" t="s">
        <v>55</v>
      </c>
      <c r="C41">
        <v>5.1709714093045853E-2</v>
      </c>
      <c r="D41">
        <v>9.968288635518463E-2</v>
      </c>
      <c r="E41">
        <v>0.2464876826985746</v>
      </c>
      <c r="F41">
        <v>0.31731971145794058</v>
      </c>
      <c r="G41">
        <v>0.98223971430510737</v>
      </c>
      <c r="H41">
        <v>0.15921021391654841</v>
      </c>
      <c r="I41">
        <v>0.12506916999149559</v>
      </c>
      <c r="J41">
        <v>9.8396947387595815E-2</v>
      </c>
      <c r="K41">
        <v>0.1065718712693413</v>
      </c>
      <c r="L41">
        <v>0.14625907875490571</v>
      </c>
      <c r="M41">
        <v>0.201052719134485</v>
      </c>
      <c r="N41">
        <v>0.35115430854143909</v>
      </c>
      <c r="O41">
        <v>0.28843750804859308</v>
      </c>
      <c r="P41">
        <v>0.28336463469307899</v>
      </c>
      <c r="Q41">
        <v>0.44594477116673592</v>
      </c>
      <c r="R41">
        <v>0.1068924993563493</v>
      </c>
      <c r="S41">
        <v>0.25522825271958222</v>
      </c>
      <c r="T41">
        <v>0.1611493989351821</v>
      </c>
      <c r="U41">
        <v>0.29146030301122411</v>
      </c>
      <c r="V41">
        <v>0.15747974116281829</v>
      </c>
      <c r="W41">
        <v>0.30763656998328143</v>
      </c>
      <c r="AA41">
        <v>0.50061757124890849</v>
      </c>
      <c r="AB41">
        <v>0.1536727574868467</v>
      </c>
      <c r="AC41">
        <v>0.48875310508955527</v>
      </c>
      <c r="AD41">
        <v>0.2176954571487259</v>
      </c>
      <c r="AE41">
        <v>0.39184302238825441</v>
      </c>
      <c r="AF41">
        <v>0.20321313205109651</v>
      </c>
      <c r="AG41">
        <v>0.22442299966472751</v>
      </c>
      <c r="AH41">
        <v>0.12178210345564459</v>
      </c>
      <c r="AI41">
        <v>0.19982665418893361</v>
      </c>
      <c r="AJ41">
        <v>8.1172511799131458E-2</v>
      </c>
      <c r="AK41">
        <v>0.35247528071033779</v>
      </c>
      <c r="AL41">
        <v>0.1796674345151219</v>
      </c>
      <c r="AM41">
        <v>0.34381151055033282</v>
      </c>
      <c r="AN41">
        <v>0.1676017376627878</v>
      </c>
      <c r="AO41">
        <v>8.1770183953963363E-2</v>
      </c>
      <c r="AP41">
        <v>0.23552058930159711</v>
      </c>
      <c r="AQ41">
        <v>0.11876434468854929</v>
      </c>
      <c r="AR41">
        <v>0.20137337840203401</v>
      </c>
      <c r="AS41">
        <v>0.12620825654014131</v>
      </c>
      <c r="BD41">
        <v>0.2316542502038165</v>
      </c>
      <c r="BE41">
        <v>0.21066031745863389</v>
      </c>
      <c r="BF41">
        <v>0.57437606169478272</v>
      </c>
      <c r="BG41">
        <v>0.19968759097427199</v>
      </c>
      <c r="BH41">
        <v>2.592651464392564E-2</v>
      </c>
      <c r="BI41">
        <v>2.509127580273306E-2</v>
      </c>
      <c r="BJ41">
        <v>3.3979575617811543E-2</v>
      </c>
      <c r="BK41">
        <v>0.26817486837226318</v>
      </c>
      <c r="BL41">
        <v>0.13083149712079681</v>
      </c>
      <c r="BM41">
        <v>0.1178318078244448</v>
      </c>
      <c r="BN41">
        <v>0.12532570472681501</v>
      </c>
      <c r="BO41">
        <v>0.1692649647241817</v>
      </c>
      <c r="BP41">
        <v>0.18061839565446039</v>
      </c>
      <c r="BQ41">
        <v>7.6140074989862444E-2</v>
      </c>
      <c r="BR41">
        <v>9.1255008132852256E-2</v>
      </c>
      <c r="BS41">
        <v>4.7421914349083702E-2</v>
      </c>
      <c r="BT41">
        <v>9.7854916225897759E-2</v>
      </c>
      <c r="BU41">
        <v>5.9788871809943772E-2</v>
      </c>
      <c r="BV41">
        <v>0.18737097694358579</v>
      </c>
      <c r="BZ41">
        <v>0.46395809853481612</v>
      </c>
      <c r="CA41">
        <v>0.1299922400953426</v>
      </c>
      <c r="CB41">
        <v>8.8594228751084456E-2</v>
      </c>
      <c r="CC41">
        <v>0.13858082402018251</v>
      </c>
      <c r="CD41">
        <v>4.3610849379873202E-2</v>
      </c>
      <c r="CE41">
        <v>0.17346073878391069</v>
      </c>
      <c r="CF41">
        <v>0.15955135872529999</v>
      </c>
      <c r="CG41">
        <v>0.13424931765003451</v>
      </c>
      <c r="CH41">
        <v>4.1376366546927723E-2</v>
      </c>
      <c r="CI41">
        <v>0.12964876593175911</v>
      </c>
      <c r="CJ41">
        <v>0.14822514560628891</v>
      </c>
      <c r="CK41">
        <v>0.14900514824424549</v>
      </c>
      <c r="CL41">
        <v>0.1372528365121006</v>
      </c>
      <c r="CM41">
        <v>5.3514187766539573E-2</v>
      </c>
      <c r="CN41">
        <v>0.11294227902615619</v>
      </c>
      <c r="CO41">
        <v>0.30058882599333647</v>
      </c>
      <c r="CP41">
        <v>6.7578414881709445E-2</v>
      </c>
      <c r="CQ41">
        <v>0.1162254618240966</v>
      </c>
      <c r="CR41">
        <v>0.13420267729317339</v>
      </c>
    </row>
    <row r="42" spans="1:101" x14ac:dyDescent="0.25">
      <c r="A42" t="s">
        <v>56</v>
      </c>
      <c r="C42">
        <v>2.48754037810975E-2</v>
      </c>
      <c r="D42">
        <v>2.4314261625843981E-2</v>
      </c>
      <c r="E42">
        <v>9.0549966633956175E-2</v>
      </c>
      <c r="F42">
        <v>2.9715596749647442E-2</v>
      </c>
      <c r="G42">
        <v>3.2965310619321279E-2</v>
      </c>
      <c r="H42">
        <v>3.050121171914429E-2</v>
      </c>
      <c r="I42">
        <v>2.8046232631725929E-2</v>
      </c>
      <c r="J42">
        <v>2.8690900229322799E-2</v>
      </c>
      <c r="K42">
        <v>3.5941954839564021E-2</v>
      </c>
      <c r="L42">
        <v>3.190876821236141E-2</v>
      </c>
      <c r="M42">
        <v>3.2548386935694659E-2</v>
      </c>
      <c r="N42">
        <v>2.9939472177735481E-2</v>
      </c>
      <c r="O42">
        <v>3.2689263138874151E-2</v>
      </c>
      <c r="P42">
        <v>3.0450251048244951E-2</v>
      </c>
      <c r="Q42">
        <v>2.7740767251356421E-2</v>
      </c>
      <c r="R42">
        <v>3.7141650070958827E-2</v>
      </c>
      <c r="S42">
        <v>3.7477535303164243E-2</v>
      </c>
      <c r="T42">
        <v>4.7464401463021749E-2</v>
      </c>
      <c r="U42">
        <v>3.7967556522601878E-2</v>
      </c>
      <c r="V42">
        <v>2.8027914507875271E-2</v>
      </c>
      <c r="W42">
        <v>5.2006764253594552E-2</v>
      </c>
      <c r="AA42">
        <v>7.7960160019743541E-2</v>
      </c>
      <c r="AB42">
        <v>2.973463171268775E-2</v>
      </c>
      <c r="AC42">
        <v>2.5497809443471939E-2</v>
      </c>
      <c r="AD42">
        <v>2.706796416023987E-2</v>
      </c>
      <c r="AE42">
        <v>2.7979905845893861E-2</v>
      </c>
      <c r="AF42">
        <v>2.6936836803445659E-2</v>
      </c>
      <c r="AG42">
        <v>2.804307446955118E-2</v>
      </c>
      <c r="AH42">
        <v>2.514852426148094E-2</v>
      </c>
      <c r="AI42">
        <v>2.44370286248493E-2</v>
      </c>
      <c r="AJ42">
        <v>6.5202910193204275E-2</v>
      </c>
      <c r="AK42">
        <v>0.15565648156160319</v>
      </c>
      <c r="AL42">
        <v>3.0900587234752419E-2</v>
      </c>
      <c r="AM42">
        <v>3.2626209392535972E-2</v>
      </c>
      <c r="AN42">
        <v>3.1353058438394248E-2</v>
      </c>
      <c r="AO42">
        <v>2.9106726591699061E-2</v>
      </c>
      <c r="AP42">
        <v>3.194380766458229E-2</v>
      </c>
      <c r="AQ42">
        <v>3.3959636954150343E-2</v>
      </c>
      <c r="AR42">
        <v>3.622857176736409E-2</v>
      </c>
      <c r="AS42">
        <v>3.2535975451138753E-2</v>
      </c>
      <c r="BD42">
        <v>6.7348038288596646E-2</v>
      </c>
      <c r="BE42">
        <v>2.809515596444704E-2</v>
      </c>
      <c r="BF42">
        <v>2.7272958915860918E-2</v>
      </c>
      <c r="BG42">
        <v>2.6140102288271821E-2</v>
      </c>
      <c r="BH42">
        <v>2.786939288265056E-2</v>
      </c>
      <c r="BI42">
        <v>2.6239881424047901E-2</v>
      </c>
      <c r="BJ42">
        <v>2.6749796488229859E-2</v>
      </c>
      <c r="BK42">
        <v>2.5363226341952351E-2</v>
      </c>
      <c r="BL42">
        <v>2.593335422521912E-2</v>
      </c>
      <c r="BM42">
        <v>2.7583108005828489E-2</v>
      </c>
      <c r="BN42">
        <v>3.123859960675893E-2</v>
      </c>
      <c r="BO42">
        <v>3.4982465711205842E-2</v>
      </c>
      <c r="BP42">
        <v>2.9431325103781009E-2</v>
      </c>
      <c r="BQ42">
        <v>2.9894586000124779E-2</v>
      </c>
      <c r="BR42">
        <v>3.109510401492363E-2</v>
      </c>
      <c r="BS42">
        <v>2.9410059547752811E-2</v>
      </c>
      <c r="BT42">
        <v>3.5536771982860378E-2</v>
      </c>
      <c r="BU42">
        <v>3.288492883840112E-2</v>
      </c>
      <c r="BV42">
        <v>3.7732881310748888E-2</v>
      </c>
      <c r="BZ42">
        <v>7.283866710661567E-2</v>
      </c>
      <c r="CA42">
        <v>3.0289031285355539E-2</v>
      </c>
      <c r="CB42">
        <v>2.8652933738232359E-2</v>
      </c>
      <c r="CC42">
        <v>3.021101822519804E-2</v>
      </c>
      <c r="CD42">
        <v>2.828922455213102E-2</v>
      </c>
      <c r="CE42">
        <v>9.6390850377341852E-2</v>
      </c>
      <c r="CF42">
        <v>3.2044037169534488E-2</v>
      </c>
      <c r="CG42">
        <v>2.7029958180474462E-2</v>
      </c>
      <c r="CH42">
        <v>2.8539390177016271E-2</v>
      </c>
      <c r="CI42">
        <v>2.7662736548805609E-2</v>
      </c>
      <c r="CJ42">
        <v>3.0916730242501491E-2</v>
      </c>
      <c r="CK42">
        <v>3.2189408128977193E-2</v>
      </c>
      <c r="CL42">
        <v>3.231717522182808E-2</v>
      </c>
      <c r="CM42">
        <v>3.1301580270611279E-2</v>
      </c>
      <c r="CN42">
        <v>3.3555140987221212E-2</v>
      </c>
      <c r="CO42">
        <v>3.4315538847720678E-2</v>
      </c>
      <c r="CP42">
        <v>3.4650141763721123E-2</v>
      </c>
      <c r="CQ42">
        <v>3.802076578839398E-2</v>
      </c>
      <c r="CR42">
        <v>3.9773903811723257E-2</v>
      </c>
    </row>
    <row r="43" spans="1:101" x14ac:dyDescent="0.25">
      <c r="A43" t="s">
        <v>57</v>
      </c>
      <c r="BD43">
        <v>4.2512231376348492E-2</v>
      </c>
      <c r="BE43">
        <v>7.3349434932714522E-2</v>
      </c>
      <c r="BF43">
        <v>4.7709886815464189E-2</v>
      </c>
      <c r="BG43">
        <v>2.9108136237867049E-2</v>
      </c>
      <c r="BH43">
        <v>2.4179684299551168E-2</v>
      </c>
      <c r="BI43">
        <v>2.306206931944222E-2</v>
      </c>
      <c r="BJ43">
        <v>1.8435520778150871E-2</v>
      </c>
      <c r="BK43">
        <v>2.3799034322855059E-2</v>
      </c>
      <c r="BL43">
        <v>2.333155271263071E-2</v>
      </c>
      <c r="BM43">
        <v>5.5886664998332329E-2</v>
      </c>
      <c r="BN43">
        <v>0.1324902391796863</v>
      </c>
      <c r="BO43">
        <v>2.3001744020502399E-2</v>
      </c>
      <c r="BP43">
        <v>2.0187722185906309E-2</v>
      </c>
      <c r="BQ43">
        <v>2.5028429738079311E-2</v>
      </c>
      <c r="BR43">
        <v>2.4308879087545549E-2</v>
      </c>
      <c r="BS43">
        <v>2.3623755232407881E-2</v>
      </c>
      <c r="BT43">
        <v>3.61632928250109E-2</v>
      </c>
      <c r="BU43">
        <v>2.0786076867644269E-2</v>
      </c>
      <c r="BV43">
        <v>0.17081218525020311</v>
      </c>
      <c r="BZ43">
        <v>0.26160191927812271</v>
      </c>
      <c r="CA43">
        <v>3.7143545747868441E-2</v>
      </c>
      <c r="CB43">
        <v>2.888301484691614E-2</v>
      </c>
      <c r="CC43">
        <v>4.0136033085026737E-2</v>
      </c>
      <c r="CD43">
        <v>1.7072981971571911E-2</v>
      </c>
      <c r="CE43">
        <v>2.5511918788950198E-2</v>
      </c>
      <c r="CF43">
        <v>3.1359293002562863E-2</v>
      </c>
      <c r="CG43">
        <v>2.9802767595085211E-2</v>
      </c>
      <c r="CH43">
        <v>3.1294208868063091E-2</v>
      </c>
      <c r="CI43">
        <v>7.1847480359167465E-2</v>
      </c>
      <c r="CJ43">
        <v>7.0058966822816648E-2</v>
      </c>
      <c r="CK43">
        <v>2.877913433155263E-2</v>
      </c>
      <c r="CL43">
        <v>1.8469507873227618E-2</v>
      </c>
      <c r="CM43">
        <v>2.2733573373801719E-2</v>
      </c>
      <c r="CN43">
        <v>3.4470732204580981E-2</v>
      </c>
      <c r="CO43">
        <v>5.0891103087216158E-2</v>
      </c>
      <c r="CP43">
        <v>4.0348524633145387E-2</v>
      </c>
      <c r="CQ43">
        <v>3.9199433645802709E-2</v>
      </c>
      <c r="CR43">
        <v>2.2622030349805949E-2</v>
      </c>
    </row>
    <row r="44" spans="1:101" x14ac:dyDescent="0.25">
      <c r="A44" t="s">
        <v>58</v>
      </c>
      <c r="C44">
        <v>2.937518399633594E-2</v>
      </c>
      <c r="D44">
        <v>3.0666346072150231E-2</v>
      </c>
      <c r="E44">
        <v>7.4206466000166657E-2</v>
      </c>
      <c r="F44">
        <v>0.15416606749363129</v>
      </c>
      <c r="G44">
        <v>2.1928085498073652E-2</v>
      </c>
      <c r="H44">
        <v>2.810334890204793E-2</v>
      </c>
      <c r="I44">
        <v>2.4588061368461641E-2</v>
      </c>
      <c r="J44">
        <v>4.5297122984058781E-2</v>
      </c>
      <c r="K44">
        <v>2.4408446642161349E-2</v>
      </c>
      <c r="L44">
        <v>4.2761625875563952E-2</v>
      </c>
      <c r="M44">
        <v>7.427706799900001E-2</v>
      </c>
      <c r="N44">
        <v>9.2710449086273822E-2</v>
      </c>
      <c r="O44">
        <v>0.1752731111818269</v>
      </c>
      <c r="P44">
        <v>3.2400992129768581E-2</v>
      </c>
      <c r="Q44">
        <v>5.2799424529199279E-2</v>
      </c>
      <c r="R44">
        <v>4.0963814958789903E-2</v>
      </c>
      <c r="S44">
        <v>2.467061251721504E-2</v>
      </c>
      <c r="T44">
        <v>8.0664817434860078E-2</v>
      </c>
      <c r="U44">
        <v>0.1505563187767088</v>
      </c>
      <c r="V44">
        <v>5.7182310731987353E-2</v>
      </c>
      <c r="W44">
        <v>4.9596163247827521E-2</v>
      </c>
      <c r="AA44">
        <v>4.2979708059944582E-2</v>
      </c>
      <c r="AB44">
        <v>5.6550512674294777E-2</v>
      </c>
      <c r="AC44">
        <v>2.6237316340413219E-2</v>
      </c>
      <c r="AD44">
        <v>2.710111537446069E-2</v>
      </c>
      <c r="AE44">
        <v>3.1728907204772047E-2</v>
      </c>
      <c r="AF44">
        <v>2.459771113524924E-2</v>
      </c>
      <c r="AG44">
        <v>0.18824410395403551</v>
      </c>
      <c r="AH44">
        <v>4.5501613821083593E-2</v>
      </c>
      <c r="AI44">
        <v>8.0341281332990816E-2</v>
      </c>
      <c r="AJ44">
        <v>3.6364953320149218E-2</v>
      </c>
      <c r="AK44">
        <v>0.1027900670087674</v>
      </c>
      <c r="AL44">
        <v>2.437642994924686E-2</v>
      </c>
      <c r="AM44">
        <v>2.8503125012962881E-2</v>
      </c>
      <c r="AN44">
        <v>4.8148463890559511E-2</v>
      </c>
      <c r="AO44">
        <v>2.5483493074502921E-2</v>
      </c>
      <c r="AP44">
        <v>2.7780036551429379E-2</v>
      </c>
      <c r="AQ44">
        <v>3.045695953512547E-2</v>
      </c>
      <c r="AR44">
        <v>2.4694080664973819E-2</v>
      </c>
      <c r="AS44">
        <v>2.6247618940807869E-2</v>
      </c>
    </row>
    <row r="45" spans="1:101" x14ac:dyDescent="0.25">
      <c r="A45" t="s">
        <v>59</v>
      </c>
      <c r="C45">
        <v>3.5805700885273913E-2</v>
      </c>
      <c r="D45">
        <v>4.3918100465471517E-2</v>
      </c>
      <c r="E45">
        <v>0.1038166251237128</v>
      </c>
      <c r="F45">
        <v>0.25940546540639747</v>
      </c>
      <c r="G45">
        <v>3.9763628474897297E-2</v>
      </c>
      <c r="H45">
        <v>0.29976160251404999</v>
      </c>
      <c r="I45">
        <v>5.1681167705733097E-2</v>
      </c>
      <c r="J45">
        <v>4.7446304528900501E-2</v>
      </c>
      <c r="K45">
        <v>0.17757781824583821</v>
      </c>
      <c r="L45">
        <v>3.2692995232346617E-2</v>
      </c>
      <c r="M45">
        <v>3.1292351467015388E-2</v>
      </c>
      <c r="N45">
        <v>2.5276898684288271E-2</v>
      </c>
      <c r="O45">
        <v>3.8764409487719177E-2</v>
      </c>
      <c r="P45">
        <v>4.7874503447404328E-2</v>
      </c>
      <c r="Q45">
        <v>5.0390155008268531E-2</v>
      </c>
      <c r="R45">
        <v>5.3030253463139117E-2</v>
      </c>
      <c r="S45">
        <v>3.5042649601283442E-2</v>
      </c>
      <c r="T45">
        <v>2.9373334625959969E-2</v>
      </c>
      <c r="U45">
        <v>3.2074123020541523E-2</v>
      </c>
      <c r="V45">
        <v>4.9209176724731747E-2</v>
      </c>
      <c r="W45">
        <v>7.2583452128159309E-2</v>
      </c>
      <c r="AA45">
        <v>0.19537728811383631</v>
      </c>
      <c r="AB45">
        <v>4.2324936270439102E-2</v>
      </c>
      <c r="AC45">
        <v>6.1748405188118867E-2</v>
      </c>
      <c r="AD45">
        <v>3.5208177997482083E-2</v>
      </c>
      <c r="AE45">
        <v>4.8839560936283881E-2</v>
      </c>
      <c r="AF45">
        <v>3.2336992188181778E-2</v>
      </c>
      <c r="AG45">
        <v>3.1891969243019312E-2</v>
      </c>
      <c r="AH45">
        <v>6.1314681935559008E-2</v>
      </c>
      <c r="AI45">
        <v>2.738920685287272E-2</v>
      </c>
      <c r="AJ45">
        <v>4.5573069923804603E-2</v>
      </c>
      <c r="AK45">
        <v>4.1345907116440178E-2</v>
      </c>
      <c r="AL45">
        <v>0.1501120849273879</v>
      </c>
      <c r="AM45">
        <v>0.1773114489819026</v>
      </c>
      <c r="AN45">
        <v>4.2962120870202361E-2</v>
      </c>
      <c r="AO45">
        <v>3.6758550977321391E-2</v>
      </c>
      <c r="AP45">
        <v>2.8830461026460329E-2</v>
      </c>
      <c r="AQ45">
        <v>3.3617402454054771E-2</v>
      </c>
      <c r="AR45">
        <v>4.1839892630325219E-2</v>
      </c>
      <c r="AS45">
        <v>4.6632628104164527E-2</v>
      </c>
    </row>
    <row r="46" spans="1:101" x14ac:dyDescent="0.25">
      <c r="A46" t="s">
        <v>60</v>
      </c>
      <c r="BB46">
        <v>7.1270666467769139E-2</v>
      </c>
      <c r="BC46">
        <v>3.6661023185728607E-2</v>
      </c>
      <c r="BD46">
        <v>0.17651963471930709</v>
      </c>
      <c r="BE46">
        <v>8.07251245290211E-2</v>
      </c>
      <c r="BF46">
        <v>0.15984923785395111</v>
      </c>
      <c r="BG46">
        <v>2.952883420075892E-2</v>
      </c>
      <c r="BH46">
        <v>3.2849291737971867E-2</v>
      </c>
      <c r="BI46">
        <v>3.8508736590980613E-2</v>
      </c>
      <c r="BJ46">
        <v>4.5227154511292132E-2</v>
      </c>
      <c r="BK46">
        <v>0.1042145901629733</v>
      </c>
      <c r="BL46">
        <v>0.10001321334797721</v>
      </c>
      <c r="BM46">
        <v>7.548587329376609E-2</v>
      </c>
      <c r="BN46">
        <v>0.15881482639175429</v>
      </c>
      <c r="BO46">
        <v>3.1254345404308367E-2</v>
      </c>
      <c r="BP46">
        <v>3.9360637853545183E-2</v>
      </c>
      <c r="BQ46">
        <v>9.1675424306931111E-2</v>
      </c>
      <c r="BR46">
        <v>0.13074127011704281</v>
      </c>
      <c r="BS46">
        <v>5.5041311423613487E-2</v>
      </c>
      <c r="BT46">
        <v>6.3957195426887548E-2</v>
      </c>
      <c r="BU46">
        <v>7.9364236825090209E-2</v>
      </c>
      <c r="BV46">
        <v>3.9470059043074497E-2</v>
      </c>
      <c r="BZ46">
        <v>4.6599278819054818E-2</v>
      </c>
      <c r="CA46">
        <v>0.16047381603948679</v>
      </c>
      <c r="CB46">
        <v>0.1021475055276119</v>
      </c>
      <c r="CC46">
        <v>7.6507858890055708E-2</v>
      </c>
      <c r="CD46">
        <v>0.1032030051258066</v>
      </c>
      <c r="CE46">
        <v>0.12637828281078409</v>
      </c>
      <c r="CF46">
        <v>4.8162491189200088E-2</v>
      </c>
      <c r="CG46">
        <v>7.7015991739122519E-2</v>
      </c>
      <c r="CH46">
        <v>2.7795710649437758E-2</v>
      </c>
      <c r="CI46">
        <v>6.3247157689548819E-2</v>
      </c>
      <c r="CJ46">
        <v>8.3249392058503263E-2</v>
      </c>
      <c r="CK46">
        <v>6.9478284493873249E-2</v>
      </c>
      <c r="CL46">
        <v>0.17803916959923061</v>
      </c>
      <c r="CM46">
        <v>7.4138580169378437E-2</v>
      </c>
      <c r="CN46">
        <v>6.7947029007333057E-2</v>
      </c>
      <c r="CO46">
        <v>6.0346828480315473E-2</v>
      </c>
      <c r="CP46">
        <v>4.2328135790555811E-2</v>
      </c>
      <c r="CQ46">
        <v>0.13071303881605559</v>
      </c>
      <c r="CR46">
        <v>0.13067617834612971</v>
      </c>
      <c r="CV46">
        <v>6.1743541052995128E-2</v>
      </c>
      <c r="CW46">
        <v>2.6552378999159111E-2</v>
      </c>
    </row>
    <row r="47" spans="1:101" x14ac:dyDescent="0.25">
      <c r="A47" t="s">
        <v>61</v>
      </c>
      <c r="C47">
        <v>2.8047849689879431E-2</v>
      </c>
      <c r="D47">
        <v>2.4119156206937161E-2</v>
      </c>
      <c r="E47">
        <v>3.7257896118476803E-2</v>
      </c>
      <c r="F47">
        <v>2.971270185023471E-2</v>
      </c>
      <c r="G47">
        <v>5.0916842562937138E-2</v>
      </c>
      <c r="H47">
        <v>4.5485097493526153E-2</v>
      </c>
      <c r="I47">
        <v>5.3278503993662282E-2</v>
      </c>
      <c r="J47">
        <v>4.4060672446184147E-2</v>
      </c>
      <c r="K47">
        <v>5.5058518824376228E-2</v>
      </c>
      <c r="L47">
        <v>3.2500899965657887E-2</v>
      </c>
      <c r="M47">
        <v>4.9803785798447762E-2</v>
      </c>
      <c r="N47">
        <v>3.7691033903953529E-2</v>
      </c>
      <c r="O47">
        <v>0.1039035413928299</v>
      </c>
      <c r="P47">
        <v>6.5512576522624363E-2</v>
      </c>
      <c r="Q47">
        <v>4.7844791524988217E-2</v>
      </c>
      <c r="R47">
        <v>2.623049686841902E-2</v>
      </c>
      <c r="S47">
        <v>5.2266023057822332E-2</v>
      </c>
      <c r="T47">
        <v>3.2280379677549799E-2</v>
      </c>
      <c r="U47">
        <v>5.9332799018695433E-2</v>
      </c>
      <c r="V47">
        <v>3.030963237745303E-2</v>
      </c>
      <c r="W47">
        <v>4.2844448931480143E-2</v>
      </c>
      <c r="AA47">
        <v>5.5268373935177542E-2</v>
      </c>
      <c r="AB47">
        <v>2.6578403852923989E-2</v>
      </c>
      <c r="AC47">
        <v>2.6435278530589641E-2</v>
      </c>
      <c r="AD47">
        <v>2.385509506952543E-2</v>
      </c>
      <c r="AE47">
        <v>6.5343180642366633E-2</v>
      </c>
      <c r="AF47">
        <v>3.0177799828418221E-2</v>
      </c>
      <c r="AG47">
        <v>5.9447053056409807E-2</v>
      </c>
      <c r="AH47">
        <v>5.4059444373170687E-2</v>
      </c>
      <c r="AI47">
        <v>2.7719733196234889E-2</v>
      </c>
      <c r="AJ47">
        <v>6.6197599283844014E-2</v>
      </c>
      <c r="AK47">
        <v>7.9276302486153971E-2</v>
      </c>
      <c r="AL47">
        <v>3.8808266245034813E-2</v>
      </c>
      <c r="AM47">
        <v>4.1865794362181449E-2</v>
      </c>
      <c r="AN47">
        <v>3.8801525783672963E-2</v>
      </c>
      <c r="AO47">
        <v>4.26835470106076E-2</v>
      </c>
      <c r="AP47">
        <v>3.3580732409361852E-2</v>
      </c>
      <c r="AQ47">
        <v>2.4603181998908839E-2</v>
      </c>
      <c r="AR47">
        <v>2.978526834352669E-2</v>
      </c>
      <c r="AS47">
        <v>4.2775974061084271E-2</v>
      </c>
      <c r="AW47">
        <v>2.404799710565669E-2</v>
      </c>
      <c r="AX47">
        <v>2.2304296804734069E-2</v>
      </c>
      <c r="BB47">
        <v>2.504884576008503E-2</v>
      </c>
      <c r="BC47">
        <v>4.1315845439177282E-2</v>
      </c>
      <c r="BD47">
        <v>0.12862011069063201</v>
      </c>
      <c r="BE47">
        <v>7.0437383412719018E-2</v>
      </c>
      <c r="BF47">
        <v>4.2647327952651769E-2</v>
      </c>
      <c r="BG47">
        <v>3.5360751581451057E-2</v>
      </c>
      <c r="BH47">
        <v>3.3908940241741417E-2</v>
      </c>
      <c r="BI47">
        <v>3.1271399729974191E-2</v>
      </c>
      <c r="BJ47">
        <v>2.8303045331745429E-2</v>
      </c>
      <c r="BK47">
        <v>3.1720436272165572E-2</v>
      </c>
      <c r="BL47">
        <v>4.3748629791259597E-2</v>
      </c>
      <c r="BM47">
        <v>5.3078528002883228E-2</v>
      </c>
      <c r="BN47">
        <v>8.9730231718319731E-2</v>
      </c>
      <c r="BO47">
        <v>5.0819473021052157E-2</v>
      </c>
      <c r="BP47">
        <v>5.0100754841243308E-2</v>
      </c>
      <c r="BQ47">
        <v>4.9687828400622497E-2</v>
      </c>
      <c r="BR47">
        <v>4.5813796506267317E-2</v>
      </c>
      <c r="BS47">
        <v>3.6902361989114958E-2</v>
      </c>
      <c r="BT47">
        <v>4.1858921749418132E-2</v>
      </c>
      <c r="BU47">
        <v>3.4443097693998691E-2</v>
      </c>
      <c r="BV47">
        <v>8.581483059718191E-2</v>
      </c>
      <c r="BZ47">
        <v>5.1776305480549498E-2</v>
      </c>
      <c r="CA47">
        <v>4.340090445549543E-2</v>
      </c>
      <c r="CB47">
        <v>0.10527874880327601</v>
      </c>
      <c r="CC47">
        <v>0.1525506984064201</v>
      </c>
      <c r="CD47">
        <v>4.8181291446347127E-2</v>
      </c>
      <c r="CE47">
        <v>2.9505113723604488E-2</v>
      </c>
      <c r="CF47">
        <v>7.0416698101170599E-2</v>
      </c>
      <c r="CG47">
        <v>3.2628822618989362E-2</v>
      </c>
      <c r="CH47">
        <v>4.3011114954766692E-2</v>
      </c>
      <c r="CI47">
        <v>2.8992181237895931E-2</v>
      </c>
      <c r="CJ47">
        <v>2.2600669586337451E-2</v>
      </c>
      <c r="CK47">
        <v>2.7162302338792049E-2</v>
      </c>
      <c r="CL47">
        <v>2.981355459317785E-2</v>
      </c>
      <c r="CM47">
        <v>2.5389870689385328E-2</v>
      </c>
      <c r="CN47">
        <v>3.6059842626927227E-2</v>
      </c>
      <c r="CO47">
        <v>5.9300703514774657E-2</v>
      </c>
      <c r="CP47">
        <v>3.3189173329621548E-2</v>
      </c>
      <c r="CQ47">
        <v>5.1497223461376709E-2</v>
      </c>
      <c r="CR47">
        <v>6.2487379476609407E-2</v>
      </c>
      <c r="CV47">
        <v>7.6693987883478323E-2</v>
      </c>
      <c r="CW47">
        <v>3.0408927816798499E-2</v>
      </c>
    </row>
    <row r="48" spans="1:101" x14ac:dyDescent="0.25">
      <c r="A48" t="s">
        <v>62</v>
      </c>
      <c r="C48">
        <v>2.253667781865009E-2</v>
      </c>
      <c r="D48">
        <v>3.2184300372427921E-2</v>
      </c>
      <c r="E48">
        <v>0.12331768237821231</v>
      </c>
      <c r="F48">
        <v>0.1036313787483514</v>
      </c>
      <c r="G48">
        <v>2.4328010600254728E-2</v>
      </c>
      <c r="H48">
        <v>2.362347346955114E-2</v>
      </c>
      <c r="I48">
        <v>9.5666686411990554E-2</v>
      </c>
      <c r="J48">
        <v>2.3212256273481779E-2</v>
      </c>
      <c r="K48">
        <v>3.1886374551121539E-2</v>
      </c>
      <c r="L48">
        <v>2.0486891077697168E-2</v>
      </c>
      <c r="M48">
        <v>2.2510979178204271E-2</v>
      </c>
      <c r="N48">
        <v>2.451420303337094E-2</v>
      </c>
      <c r="O48">
        <v>4.2417103665851177E-2</v>
      </c>
      <c r="P48">
        <v>4.6116335583610432E-2</v>
      </c>
      <c r="Q48">
        <v>0.14694083506002931</v>
      </c>
      <c r="R48">
        <v>4.5042034366316187E-2</v>
      </c>
      <c r="S48">
        <v>3.5590371326928279E-2</v>
      </c>
      <c r="T48">
        <v>3.2206361677354203E-2</v>
      </c>
      <c r="U48">
        <v>2.0844154797537422E-2</v>
      </c>
      <c r="V48">
        <v>2.0603556566759801E-2</v>
      </c>
      <c r="W48">
        <v>0.29660164535551642</v>
      </c>
      <c r="AA48">
        <v>0.39225135903342279</v>
      </c>
      <c r="AB48">
        <v>2.0440411512605498E-2</v>
      </c>
      <c r="AC48">
        <v>1.701147616774653E-2</v>
      </c>
      <c r="AD48">
        <v>3.4099839726925027E-2</v>
      </c>
      <c r="AE48">
        <v>2.171129879946166E-2</v>
      </c>
      <c r="AF48">
        <v>1.8148713026242519E-2</v>
      </c>
      <c r="AG48">
        <v>1.7770793418837121E-2</v>
      </c>
      <c r="AH48">
        <v>1.9076796524886159E-2</v>
      </c>
      <c r="AI48">
        <v>3.1058341466833859E-2</v>
      </c>
      <c r="AJ48">
        <v>2.266710201159269E-2</v>
      </c>
      <c r="AK48">
        <v>2.2600534185748939E-2</v>
      </c>
      <c r="AL48">
        <v>1.8858443379080419E-2</v>
      </c>
      <c r="AM48">
        <v>1.8481426798846758E-2</v>
      </c>
      <c r="AN48">
        <v>1.9409895723908992E-2</v>
      </c>
      <c r="AO48">
        <v>2.4653030341131619E-2</v>
      </c>
      <c r="AP48">
        <v>7.0748232415536835E-2</v>
      </c>
      <c r="AQ48">
        <v>0.1107649093430805</v>
      </c>
      <c r="AR48">
        <v>2.1543231930408899E-2</v>
      </c>
      <c r="AS48">
        <v>2.3660072281271181E-2</v>
      </c>
      <c r="AW48">
        <v>2.7435098241746399E-2</v>
      </c>
      <c r="AX48">
        <v>2.2593893796886842E-2</v>
      </c>
      <c r="BB48">
        <v>2.1772615334923879E-2</v>
      </c>
      <c r="BC48">
        <v>2.478625491873232E-2</v>
      </c>
      <c r="BD48">
        <v>6.3487008346564622E-2</v>
      </c>
      <c r="BE48">
        <v>3.4080063055520173E-2</v>
      </c>
      <c r="BF48">
        <v>2.941684022875676E-2</v>
      </c>
      <c r="BG48">
        <v>3.3810965260202851E-2</v>
      </c>
      <c r="BH48">
        <v>2.1670449197515401E-2</v>
      </c>
      <c r="BI48">
        <v>2.166842531142197E-2</v>
      </c>
      <c r="BJ48">
        <v>2.8468742987927731E-2</v>
      </c>
      <c r="BK48">
        <v>5.469917054559853E-2</v>
      </c>
      <c r="BL48">
        <v>7.9810510442357319E-2</v>
      </c>
      <c r="BM48">
        <v>0.13423098819201529</v>
      </c>
      <c r="BN48">
        <v>0.11020547508766269</v>
      </c>
      <c r="BO48">
        <v>2.1809712995772189E-2</v>
      </c>
      <c r="BP48">
        <v>2.0644007572778011E-2</v>
      </c>
      <c r="BQ48">
        <v>3.6133915027150507E-2</v>
      </c>
      <c r="BR48">
        <v>4.3056031735928937E-2</v>
      </c>
      <c r="BS48">
        <v>2.5295425013108219E-2</v>
      </c>
      <c r="BT48">
        <v>3.0597216248441372E-2</v>
      </c>
      <c r="BU48">
        <v>2.6137490737998981E-2</v>
      </c>
      <c r="BV48">
        <v>2.0166756880175711E-2</v>
      </c>
      <c r="BZ48">
        <v>2.1353040447320389E-2</v>
      </c>
      <c r="CA48">
        <v>4.7982038429743253E-2</v>
      </c>
      <c r="CB48">
        <v>6.7101949862418256E-2</v>
      </c>
      <c r="CC48">
        <v>8.6385856634748528E-2</v>
      </c>
      <c r="CD48">
        <v>3.5052796581395297E-2</v>
      </c>
      <c r="CE48">
        <v>1.9309045848929621E-2</v>
      </c>
      <c r="CF48">
        <v>2.6512203447805971E-2</v>
      </c>
      <c r="CG48">
        <v>2.7565348389453698E-2</v>
      </c>
      <c r="CH48">
        <v>4.5354400291049E-2</v>
      </c>
      <c r="CI48">
        <v>2.3942955837537319E-2</v>
      </c>
      <c r="CJ48">
        <v>3.1247058841290969E-2</v>
      </c>
      <c r="CK48">
        <v>2.778304487351306E-2</v>
      </c>
      <c r="CL48">
        <v>1.8959294135199568E-2</v>
      </c>
      <c r="CM48">
        <v>6.8957539910688107E-2</v>
      </c>
      <c r="CN48">
        <v>0.30669458731902433</v>
      </c>
      <c r="CO48">
        <v>2.337164658478879E-2</v>
      </c>
      <c r="CP48">
        <v>2.5655621880472872E-2</v>
      </c>
      <c r="CQ48">
        <v>2.4806263480245751E-2</v>
      </c>
      <c r="CR48">
        <v>2.316221813458828E-2</v>
      </c>
      <c r="CV48">
        <v>4.7589997364675098E-2</v>
      </c>
      <c r="CW48">
        <v>2.199478514178901E-2</v>
      </c>
    </row>
    <row r="49" spans="1:101" x14ac:dyDescent="0.25">
      <c r="A49" t="s">
        <v>63</v>
      </c>
      <c r="C49">
        <v>3.1723822577645507E-2</v>
      </c>
      <c r="D49">
        <v>0.11318932970816541</v>
      </c>
      <c r="E49">
        <v>0.43017008307250881</v>
      </c>
      <c r="F49">
        <v>0.12673154271650161</v>
      </c>
      <c r="G49">
        <v>3.2655516348149213E-2</v>
      </c>
      <c r="H49">
        <v>4.2297699855184209E-2</v>
      </c>
      <c r="I49">
        <v>0.21229449015151061</v>
      </c>
      <c r="J49">
        <v>0.46822092438857382</v>
      </c>
      <c r="K49">
        <v>0.29343610865680192</v>
      </c>
      <c r="L49">
        <v>8.8199027028192475E-2</v>
      </c>
      <c r="M49">
        <v>0.10272962091881151</v>
      </c>
      <c r="N49">
        <v>0.30824308142159978</v>
      </c>
      <c r="O49">
        <v>0.56548137949000121</v>
      </c>
      <c r="P49">
        <v>0.10642996261618699</v>
      </c>
      <c r="Q49">
        <v>8.7770570974209414E-2</v>
      </c>
      <c r="R49">
        <v>9.1407585886309622E-2</v>
      </c>
      <c r="S49">
        <v>3.74181501945701E-2</v>
      </c>
      <c r="T49">
        <v>4.4887788161283283E-2</v>
      </c>
      <c r="U49">
        <v>5.7480018713544759E-2</v>
      </c>
      <c r="V49">
        <v>8.3075057383905707E-2</v>
      </c>
      <c r="W49">
        <v>0.26130986091219272</v>
      </c>
      <c r="AA49">
        <v>0.27310746007214459</v>
      </c>
      <c r="AB49">
        <v>0.1482500555629114</v>
      </c>
      <c r="AC49">
        <v>0.15927843547317211</v>
      </c>
      <c r="AD49">
        <v>0.14245075667843601</v>
      </c>
      <c r="AE49">
        <v>0.12806609437947661</v>
      </c>
      <c r="AF49">
        <v>0.15420503611884209</v>
      </c>
      <c r="AG49">
        <v>0.184172495736491</v>
      </c>
      <c r="AH49">
        <v>0.43653499125187922</v>
      </c>
      <c r="AI49">
        <v>0.1034936175508949</v>
      </c>
      <c r="AJ49">
        <v>0.13524596399233979</v>
      </c>
      <c r="AK49">
        <v>0.41268013125564601</v>
      </c>
      <c r="AL49">
        <v>0.28925857555736401</v>
      </c>
      <c r="AM49">
        <v>0.30362439348114051</v>
      </c>
      <c r="AN49">
        <v>0.1500474082252419</v>
      </c>
      <c r="AO49">
        <v>9.4736741191358817E-2</v>
      </c>
      <c r="AP49">
        <v>0.13869306049702451</v>
      </c>
      <c r="AQ49">
        <v>6.8623358157729061E-2</v>
      </c>
      <c r="AR49">
        <v>9.7682321963388954E-2</v>
      </c>
      <c r="AS49">
        <v>6.7798935625801707E-2</v>
      </c>
      <c r="AW49">
        <v>0.20498431114642621</v>
      </c>
      <c r="AX49">
        <v>3.7209988497394209E-2</v>
      </c>
      <c r="BB49">
        <v>3.3583034689809131E-2</v>
      </c>
      <c r="BC49">
        <v>7.9788874346780114E-2</v>
      </c>
      <c r="BD49">
        <v>0.36622749118765457</v>
      </c>
      <c r="BE49">
        <v>0.102023458489367</v>
      </c>
      <c r="BF49">
        <v>0.1032106997484598</v>
      </c>
      <c r="BG49">
        <v>7.4166640941502188E-2</v>
      </c>
      <c r="BH49">
        <v>9.9292380678041747E-2</v>
      </c>
      <c r="BI49">
        <v>0.13444309520674441</v>
      </c>
      <c r="BJ49">
        <v>0.1086276091365854</v>
      </c>
      <c r="BK49">
        <v>0.1024239484944431</v>
      </c>
      <c r="BL49">
        <v>0.1013016154700805</v>
      </c>
      <c r="BM49">
        <v>0.16307410383908219</v>
      </c>
      <c r="BN49">
        <v>0.15151876580501211</v>
      </c>
      <c r="BO49">
        <v>0.10535351075178929</v>
      </c>
      <c r="BP49">
        <v>0.14447741584892199</v>
      </c>
      <c r="BQ49">
        <v>8.8438419016803244E-2</v>
      </c>
      <c r="BR49">
        <v>8.8838685239923165E-2</v>
      </c>
      <c r="BS49">
        <v>0.15165781893946689</v>
      </c>
      <c r="BT49">
        <v>0.29943642870430609</v>
      </c>
      <c r="BU49">
        <v>0.20315452154199101</v>
      </c>
      <c r="BV49">
        <v>0.27232420206740432</v>
      </c>
      <c r="BZ49">
        <v>0.1713393646943909</v>
      </c>
      <c r="CA49">
        <v>0.1275875835919465</v>
      </c>
      <c r="CB49">
        <v>0.34685694995106509</v>
      </c>
      <c r="CC49">
        <v>0.13349522457806709</v>
      </c>
      <c r="CD49">
        <v>0.1242363408349339</v>
      </c>
      <c r="CE49">
        <v>7.7760629437748474E-2</v>
      </c>
      <c r="CF49">
        <v>0.1469967602435279</v>
      </c>
      <c r="CG49">
        <v>0.15177382775676759</v>
      </c>
      <c r="CH49">
        <v>0.1659029094353941</v>
      </c>
      <c r="CI49">
        <v>7.6330810112745215E-2</v>
      </c>
      <c r="CJ49">
        <v>4.6011544781505827E-2</v>
      </c>
      <c r="CK49">
        <v>0.17601238817526951</v>
      </c>
      <c r="CL49">
        <v>0.13356500273079261</v>
      </c>
      <c r="CM49">
        <v>8.8135248243099845E-2</v>
      </c>
      <c r="CN49">
        <v>0.2095742513636478</v>
      </c>
      <c r="CO49">
        <v>5.3388842629505349E-2</v>
      </c>
      <c r="CP49">
        <v>9.2061003710141864E-2</v>
      </c>
      <c r="CQ49">
        <v>4.426891981652907E-2</v>
      </c>
      <c r="CR49">
        <v>0.19780073025035541</v>
      </c>
      <c r="CV49">
        <v>0.17173346948259219</v>
      </c>
      <c r="CW49">
        <v>8.2256407658707051E-2</v>
      </c>
    </row>
    <row r="50" spans="1:101" x14ac:dyDescent="0.25">
      <c r="A50" t="s">
        <v>64</v>
      </c>
      <c r="C50">
        <v>2.0519967926392709E-2</v>
      </c>
      <c r="D50">
        <v>3.0927666227546429E-2</v>
      </c>
      <c r="E50">
        <v>7.1012026542069853E-2</v>
      </c>
      <c r="F50">
        <v>2.1368702482668991E-2</v>
      </c>
      <c r="G50">
        <v>1.68189894334781E-2</v>
      </c>
      <c r="H50">
        <v>1.941216170325737E-2</v>
      </c>
      <c r="I50">
        <v>2.0199040244582429E-2</v>
      </c>
      <c r="J50">
        <v>2.0995352137957671E-2</v>
      </c>
      <c r="K50">
        <v>2.1020031895609831E-2</v>
      </c>
      <c r="L50">
        <v>2.019787709809899E-2</v>
      </c>
      <c r="M50">
        <v>1.815292153113373E-2</v>
      </c>
      <c r="N50">
        <v>8.9220822488947193E-2</v>
      </c>
      <c r="O50">
        <v>0.1084640492340556</v>
      </c>
      <c r="P50">
        <v>3.123787863893571E-2</v>
      </c>
      <c r="Q50">
        <v>6.5598945953412896E-2</v>
      </c>
      <c r="R50">
        <v>2.37907039612569E-2</v>
      </c>
      <c r="S50">
        <v>6.0307244329916417E-2</v>
      </c>
      <c r="T50">
        <v>2.4156360137230069E-2</v>
      </c>
      <c r="U50">
        <v>2.4715120658937391E-2</v>
      </c>
      <c r="V50">
        <v>2.2957339790570609E-2</v>
      </c>
      <c r="W50">
        <v>0.25272090103758788</v>
      </c>
      <c r="AA50">
        <v>0.26408768325467652</v>
      </c>
      <c r="AB50">
        <v>2.192154254841832E-2</v>
      </c>
      <c r="AC50">
        <v>7.6466086009747636E-2</v>
      </c>
      <c r="AD50">
        <v>4.656611769973585E-2</v>
      </c>
      <c r="AE50">
        <v>2.5011049308992658E-2</v>
      </c>
      <c r="AF50">
        <v>1.9049499595393881E-2</v>
      </c>
      <c r="AG50">
        <v>1.980262695831933E-2</v>
      </c>
      <c r="AH50">
        <v>3.9413876546539203E-2</v>
      </c>
      <c r="AI50">
        <v>5.3070029448056617E-2</v>
      </c>
      <c r="AJ50">
        <v>4.5749438988320297E-2</v>
      </c>
      <c r="AK50">
        <v>8.2090166476753976E-2</v>
      </c>
      <c r="AL50">
        <v>2.3266549034015961E-2</v>
      </c>
      <c r="AM50">
        <v>2.2859682432297131E-2</v>
      </c>
      <c r="AN50">
        <v>6.4971938143703764E-2</v>
      </c>
      <c r="AO50">
        <v>2.124526466116913E-2</v>
      </c>
      <c r="AP50">
        <v>2.321987946212082E-2</v>
      </c>
      <c r="AQ50">
        <v>2.3866971944591239E-2</v>
      </c>
      <c r="AR50">
        <v>2.641065841893056E-2</v>
      </c>
      <c r="AS50">
        <v>2.5083382666712561E-2</v>
      </c>
      <c r="AW50">
        <v>5.3778477498516067E-2</v>
      </c>
      <c r="AX50">
        <v>2.210065856217746E-2</v>
      </c>
      <c r="BB50">
        <v>2.1673116306574449E-2</v>
      </c>
      <c r="BC50">
        <v>2.8731619733955851E-2</v>
      </c>
      <c r="BD50">
        <v>7.9792205374745725E-2</v>
      </c>
      <c r="BE50">
        <v>1.6375134705884989E-2</v>
      </c>
      <c r="BF50">
        <v>2.4136370400048079E-2</v>
      </c>
      <c r="BG50">
        <v>6.6632329064454834E-2</v>
      </c>
      <c r="BH50">
        <v>2.9402026869265751E-2</v>
      </c>
      <c r="BI50">
        <v>1.9726523133671559E-2</v>
      </c>
      <c r="BJ50">
        <v>1.7392144747124211E-2</v>
      </c>
      <c r="BK50">
        <v>1.7093881965065651E-2</v>
      </c>
      <c r="BL50">
        <v>1.866482526468468E-2</v>
      </c>
      <c r="BM50">
        <v>2.3231066200221331E-2</v>
      </c>
      <c r="BN50">
        <v>3.1664808145638552E-2</v>
      </c>
      <c r="BO50">
        <v>2.3096528101752591E-2</v>
      </c>
      <c r="BP50">
        <v>2.1047044348553451E-2</v>
      </c>
      <c r="BQ50">
        <v>2.1972206851833501E-2</v>
      </c>
      <c r="BR50">
        <v>1.9149037161715749E-2</v>
      </c>
      <c r="BS50">
        <v>2.2216138286396899E-2</v>
      </c>
      <c r="BT50">
        <v>2.4496069032428808E-2</v>
      </c>
      <c r="BU50">
        <v>2.2065201922882149E-2</v>
      </c>
      <c r="BV50">
        <v>2.7818604487367091E-2</v>
      </c>
      <c r="BZ50">
        <v>6.2652350262119072E-2</v>
      </c>
      <c r="CA50">
        <v>0.15635079264357121</v>
      </c>
      <c r="CB50">
        <v>7.9284455514829794E-2</v>
      </c>
      <c r="CC50">
        <v>1.914694777927917E-2</v>
      </c>
      <c r="CD50">
        <v>2.0716502406667881E-2</v>
      </c>
      <c r="CE50">
        <v>1.5966103937051019E-2</v>
      </c>
      <c r="CF50">
        <v>1.8670723415471331E-2</v>
      </c>
      <c r="CG50">
        <v>4.2860017650308169E-2</v>
      </c>
      <c r="CH50">
        <v>3.1082418197778391E-2</v>
      </c>
      <c r="CI50">
        <v>5.1109566107271548E-2</v>
      </c>
      <c r="CJ50">
        <v>0.23965680410025911</v>
      </c>
      <c r="CK50">
        <v>2.2007165702297452E-2</v>
      </c>
      <c r="CL50">
        <v>2.3792405671164241E-2</v>
      </c>
      <c r="CM50">
        <v>2.105672887145376E-2</v>
      </c>
      <c r="CN50">
        <v>2.1995388756526821E-2</v>
      </c>
      <c r="CO50">
        <v>2.2147721654407451E-2</v>
      </c>
      <c r="CP50">
        <v>2.5352385425706909E-2</v>
      </c>
      <c r="CQ50">
        <v>3.119434276984517E-2</v>
      </c>
      <c r="CR50">
        <v>2.2204068521894989E-2</v>
      </c>
      <c r="CV50">
        <v>2.201213425195301E-2</v>
      </c>
      <c r="CW50">
        <v>2.2266798342007541E-2</v>
      </c>
    </row>
    <row r="51" spans="1:101" x14ac:dyDescent="0.25">
      <c r="A51" t="s">
        <v>65</v>
      </c>
      <c r="C51">
        <v>3.034731212352966E-2</v>
      </c>
      <c r="D51">
        <v>2.9774060267764899E-2</v>
      </c>
      <c r="E51">
        <v>8.5318905524197755E-2</v>
      </c>
      <c r="F51">
        <v>9.117746395876454E-2</v>
      </c>
      <c r="G51">
        <v>9.3222190205424549E-2</v>
      </c>
      <c r="H51">
        <v>0.23678725984804669</v>
      </c>
      <c r="I51">
        <v>0.10459672545409179</v>
      </c>
      <c r="J51">
        <v>0.24924887445187721</v>
      </c>
      <c r="K51">
        <v>6.6657976970376231E-2</v>
      </c>
      <c r="L51">
        <v>0.25848889189353957</v>
      </c>
      <c r="M51">
        <v>0.30853313865858722</v>
      </c>
      <c r="N51">
        <v>9.9928777739223623E-2</v>
      </c>
      <c r="O51">
        <v>0.1212605052621845</v>
      </c>
      <c r="P51">
        <v>9.9229940354112645E-2</v>
      </c>
      <c r="Q51">
        <v>0.1048359725065212</v>
      </c>
      <c r="R51">
        <v>8.8434151992991122E-2</v>
      </c>
      <c r="S51">
        <v>6.0769672532764947E-2</v>
      </c>
      <c r="T51">
        <v>7.1185717296904497E-2</v>
      </c>
      <c r="U51">
        <v>5.5219072775468191E-2</v>
      </c>
      <c r="V51">
        <v>4.2669557566221837E-2</v>
      </c>
      <c r="W51">
        <v>5.9876780618528101E-2</v>
      </c>
      <c r="AA51">
        <v>8.7791406806797687E-2</v>
      </c>
      <c r="AB51">
        <v>7.2829748172287059E-2</v>
      </c>
      <c r="AC51">
        <v>5.6602989757002641E-2</v>
      </c>
      <c r="AD51">
        <v>0.17274132208654061</v>
      </c>
      <c r="AE51">
        <v>5.7838408401259478E-2</v>
      </c>
      <c r="AF51">
        <v>6.9202095540856087E-2</v>
      </c>
      <c r="AG51">
        <v>6.690470495430377E-2</v>
      </c>
      <c r="AH51">
        <v>0.16645150662229741</v>
      </c>
      <c r="AI51">
        <v>6.9106905108504854E-2</v>
      </c>
      <c r="AJ51">
        <v>9.7161896155165142E-2</v>
      </c>
      <c r="AK51">
        <v>0.1612599395108853</v>
      </c>
      <c r="AL51">
        <v>8.8440305879141812E-2</v>
      </c>
      <c r="AM51">
        <v>0.10684575943907321</v>
      </c>
      <c r="AN51">
        <v>9.5894158569375262E-2</v>
      </c>
      <c r="AO51">
        <v>7.3418707511802572E-2</v>
      </c>
      <c r="AP51">
        <v>0.1104366146218092</v>
      </c>
      <c r="AQ51">
        <v>0.16626219000966749</v>
      </c>
      <c r="AR51">
        <v>0.11100042780884301</v>
      </c>
      <c r="AS51">
        <v>8.5037351092234981E-2</v>
      </c>
      <c r="AW51">
        <v>3.0377764819738921E-2</v>
      </c>
      <c r="AX51">
        <v>3.067957502440552E-2</v>
      </c>
      <c r="BB51">
        <v>3.1006487258227609E-2</v>
      </c>
      <c r="BC51">
        <v>3.2579706824644471E-2</v>
      </c>
      <c r="BD51">
        <v>0.15266570431054571</v>
      </c>
      <c r="BE51">
        <v>0.1044182329801626</v>
      </c>
      <c r="BF51">
        <v>0.23707041287132061</v>
      </c>
      <c r="BG51">
        <v>9.5338562073698549E-2</v>
      </c>
      <c r="BH51">
        <v>4.8996963211212607E-2</v>
      </c>
      <c r="BI51">
        <v>6.1034178498424553E-2</v>
      </c>
      <c r="BJ51">
        <v>4.8085580477638688E-2</v>
      </c>
      <c r="BK51">
        <v>6.9837215063143374E-2</v>
      </c>
      <c r="BL51">
        <v>8.3714702614209324E-2</v>
      </c>
      <c r="BM51">
        <v>0.22387064229944079</v>
      </c>
      <c r="BN51">
        <v>0.14678108384609209</v>
      </c>
      <c r="BO51">
        <v>9.3970938942058588E-2</v>
      </c>
      <c r="BP51">
        <v>0.14880442114864309</v>
      </c>
      <c r="BQ51">
        <v>7.1080503108217188E-2</v>
      </c>
      <c r="BR51">
        <v>9.4516153910622458E-2</v>
      </c>
      <c r="BS51">
        <v>8.6595001535829969E-2</v>
      </c>
      <c r="BT51">
        <v>6.2893647189127724E-2</v>
      </c>
      <c r="BU51">
        <v>9.6826354428389064E-2</v>
      </c>
      <c r="BV51">
        <v>6.0715269508073329E-2</v>
      </c>
      <c r="BZ51">
        <v>6.461735714282664E-2</v>
      </c>
      <c r="CA51">
        <v>0.13752057582231489</v>
      </c>
      <c r="CB51">
        <v>5.0869484051948001E-2</v>
      </c>
      <c r="CC51">
        <v>0.22713675198646649</v>
      </c>
      <c r="CD51">
        <v>6.8018816637926277E-2</v>
      </c>
      <c r="CE51">
        <v>0.15922567702696619</v>
      </c>
      <c r="CF51">
        <v>8.5014697719366289E-2</v>
      </c>
      <c r="CG51">
        <v>6.1163635814096513E-2</v>
      </c>
      <c r="CH51">
        <v>7.1561285503817421E-2</v>
      </c>
      <c r="CI51">
        <v>0.1518660145422962</v>
      </c>
      <c r="CJ51">
        <v>4.5375965830393723E-2</v>
      </c>
      <c r="CK51">
        <v>0.1054219483002518</v>
      </c>
      <c r="CL51">
        <v>0.25391391553280579</v>
      </c>
      <c r="CM51">
        <v>0.1078944669387699</v>
      </c>
      <c r="CN51">
        <v>0.23792551017685751</v>
      </c>
      <c r="CO51">
        <v>0.1201015793512228</v>
      </c>
      <c r="CP51">
        <v>0.13054111903822019</v>
      </c>
      <c r="CQ51">
        <v>9.6624960689967537E-2</v>
      </c>
      <c r="CR51">
        <v>5.4806957958830373E-2</v>
      </c>
      <c r="CV51">
        <v>3.2415279794035523E-2</v>
      </c>
      <c r="CW51">
        <v>2.9330817151433781E-2</v>
      </c>
    </row>
    <row r="52" spans="1:101" x14ac:dyDescent="0.25">
      <c r="A52" t="s">
        <v>66</v>
      </c>
      <c r="C52">
        <v>2.8745828702925379E-2</v>
      </c>
      <c r="D52">
        <v>2.8332407420980719E-2</v>
      </c>
      <c r="E52">
        <v>9.7139242815168642E-2</v>
      </c>
      <c r="F52">
        <v>7.9767218972828888E-2</v>
      </c>
      <c r="G52">
        <v>0.1179081343003868</v>
      </c>
      <c r="H52">
        <v>8.6081079423206697E-2</v>
      </c>
      <c r="I52">
        <v>0.1368514446121836</v>
      </c>
      <c r="J52">
        <v>3.8859156191183658E-2</v>
      </c>
      <c r="K52">
        <v>9.7077245955756411E-2</v>
      </c>
      <c r="L52">
        <v>7.0313338936307104E-2</v>
      </c>
      <c r="M52">
        <v>8.2711699627266544E-2</v>
      </c>
      <c r="N52">
        <v>2.9962619277470778E-2</v>
      </c>
      <c r="O52">
        <v>0.12692999853914591</v>
      </c>
      <c r="P52">
        <v>8.6919674764066451E-2</v>
      </c>
      <c r="Q52">
        <v>4.5635568693670192E-2</v>
      </c>
      <c r="R52">
        <v>6.7235239158877497E-2</v>
      </c>
      <c r="S52">
        <v>0.1061535277710193</v>
      </c>
      <c r="T52">
        <v>3.5877231239691047E-2</v>
      </c>
      <c r="U52">
        <v>2.9491413412278081E-2</v>
      </c>
      <c r="V52">
        <v>5.0849616597076867E-2</v>
      </c>
      <c r="W52">
        <v>2.9662752615360052E-2</v>
      </c>
      <c r="AA52">
        <v>8.1218439552531135E-2</v>
      </c>
      <c r="AB52">
        <v>6.2245074085361618E-2</v>
      </c>
      <c r="AC52">
        <v>5.9970389678362629E-2</v>
      </c>
      <c r="AD52">
        <v>9.3559525079923239E-2</v>
      </c>
      <c r="AE52">
        <v>0.16203914107941711</v>
      </c>
      <c r="AF52">
        <v>7.0633207317274016E-2</v>
      </c>
      <c r="AG52">
        <v>8.2686443071432275E-2</v>
      </c>
      <c r="AH52">
        <v>9.8965472529614726E-2</v>
      </c>
      <c r="AI52">
        <v>3.6321431173817302E-2</v>
      </c>
      <c r="AJ52">
        <v>7.053066520317304E-2</v>
      </c>
      <c r="AK52">
        <v>0.34913540452833319</v>
      </c>
      <c r="AL52">
        <v>0.10786030761782101</v>
      </c>
      <c r="AM52">
        <v>0.1268455065907402</v>
      </c>
      <c r="AN52">
        <v>0.27821218609340509</v>
      </c>
      <c r="AO52">
        <v>5.4976032621745052E-2</v>
      </c>
      <c r="AP52">
        <v>5.0310884583189462E-2</v>
      </c>
      <c r="AQ52">
        <v>7.8818493036998477E-2</v>
      </c>
      <c r="AR52">
        <v>9.0590066232030877E-2</v>
      </c>
      <c r="AS52">
        <v>0.1119193080555545</v>
      </c>
      <c r="AW52">
        <v>0.1178104289156657</v>
      </c>
      <c r="AX52">
        <v>2.4674364195315761E-2</v>
      </c>
      <c r="BB52">
        <v>2.3907074730149011E-2</v>
      </c>
      <c r="BC52">
        <v>6.2015770791714227E-2</v>
      </c>
      <c r="BD52">
        <v>0.182901405998636</v>
      </c>
      <c r="BE52">
        <v>8.066191522455364E-2</v>
      </c>
      <c r="BF52">
        <v>6.2170893522866928E-2</v>
      </c>
      <c r="BG52">
        <v>0.1048610533648696</v>
      </c>
      <c r="BH52">
        <v>0.1188061652169751</v>
      </c>
      <c r="BI52">
        <v>7.9938830930372115E-2</v>
      </c>
      <c r="BJ52">
        <v>0.1306208485830396</v>
      </c>
      <c r="BK52">
        <v>7.0242206519007158E-2</v>
      </c>
      <c r="BL52">
        <v>6.9533648187015226E-2</v>
      </c>
      <c r="BM52">
        <v>6.5612026422381439E-2</v>
      </c>
      <c r="BN52">
        <v>0.1296809884557584</v>
      </c>
      <c r="BO52">
        <v>7.4086849536016505E-2</v>
      </c>
      <c r="BP52">
        <v>3.9146762556917597E-2</v>
      </c>
      <c r="BQ52">
        <v>0.1538213571887897</v>
      </c>
      <c r="BR52">
        <v>0.27160294527032591</v>
      </c>
      <c r="BS52">
        <v>0.12795482270687769</v>
      </c>
      <c r="BT52">
        <v>9.2978992503072525E-2</v>
      </c>
      <c r="BU52">
        <v>4.5531339864454373E-2</v>
      </c>
      <c r="BV52">
        <v>5.5139109559598838E-2</v>
      </c>
      <c r="BZ52">
        <v>5.9365380517779481E-2</v>
      </c>
      <c r="CA52">
        <v>5.733026018961291E-2</v>
      </c>
      <c r="CB52">
        <v>9.2772184698915766E-2</v>
      </c>
      <c r="CC52">
        <v>0.17500742131025679</v>
      </c>
      <c r="CD52">
        <v>9.0494089330430447E-2</v>
      </c>
      <c r="CE52">
        <v>5.7879917160991272E-2</v>
      </c>
      <c r="CF52">
        <v>0.1114412091835016</v>
      </c>
      <c r="CG52">
        <v>7.1514603166643528E-2</v>
      </c>
      <c r="CH52">
        <v>7.3877189763999374E-2</v>
      </c>
      <c r="CI52">
        <v>0.1197625915645561</v>
      </c>
      <c r="CJ52">
        <v>0.12328070200002331</v>
      </c>
      <c r="CK52">
        <v>9.9163341401903277E-2</v>
      </c>
      <c r="CL52">
        <v>0.18417498463987761</v>
      </c>
      <c r="CM52">
        <v>0.15659323759451321</v>
      </c>
      <c r="CN52">
        <v>0.1100975767083143</v>
      </c>
      <c r="CO52">
        <v>0.35189121141881469</v>
      </c>
      <c r="CP52">
        <v>0.1070598029542684</v>
      </c>
      <c r="CQ52">
        <v>7.6109090051882863E-2</v>
      </c>
      <c r="CR52">
        <v>7.7781975649416954E-2</v>
      </c>
      <c r="CV52">
        <v>9.2202850593124927E-2</v>
      </c>
      <c r="CW52">
        <v>2.296770748702618E-2</v>
      </c>
    </row>
    <row r="53" spans="1:101" x14ac:dyDescent="0.25">
      <c r="A53" t="s">
        <v>67</v>
      </c>
      <c r="C53">
        <v>2.0126115100589061E-2</v>
      </c>
      <c r="D53">
        <v>1.8850897255865789E-2</v>
      </c>
      <c r="E53">
        <v>3.2078584734191617E-2</v>
      </c>
      <c r="F53">
        <v>9.2207892884754797E-2</v>
      </c>
      <c r="G53">
        <v>0.11246384352632099</v>
      </c>
      <c r="H53">
        <v>3.8010662019633157E-2</v>
      </c>
      <c r="I53">
        <v>6.2111138244759168E-2</v>
      </c>
      <c r="J53">
        <v>7.7681960806991537E-2</v>
      </c>
      <c r="K53">
        <v>0.16323710723458601</v>
      </c>
      <c r="L53">
        <v>0.11572870597118889</v>
      </c>
      <c r="M53">
        <v>1.9262516919618122E-2</v>
      </c>
      <c r="N53">
        <v>2.4170571237363159E-2</v>
      </c>
      <c r="O53">
        <v>3.2809980425603923E-2</v>
      </c>
      <c r="P53">
        <v>2.548991170520061E-2</v>
      </c>
      <c r="Q53">
        <v>5.4677984705902398E-2</v>
      </c>
      <c r="R53">
        <v>2.2637932978701401E-2</v>
      </c>
      <c r="S53">
        <v>7.0060637772646497E-2</v>
      </c>
      <c r="T53">
        <v>2.787492945654264E-2</v>
      </c>
      <c r="U53">
        <v>5.2811364020115263E-2</v>
      </c>
      <c r="V53">
        <v>2.277113618102769E-2</v>
      </c>
      <c r="W53">
        <v>0.10684943161588541</v>
      </c>
      <c r="AA53">
        <v>0.1146018860439256</v>
      </c>
      <c r="AB53">
        <v>2.20050623431432E-2</v>
      </c>
      <c r="AC53">
        <v>2.078453603804762E-2</v>
      </c>
      <c r="AD53">
        <v>3.9604931683726467E-2</v>
      </c>
      <c r="AE53">
        <v>2.0411673133661459E-2</v>
      </c>
      <c r="AF53">
        <v>1.25763439796587E-2</v>
      </c>
      <c r="AG53">
        <v>1.385404267482728E-2</v>
      </c>
      <c r="AH53">
        <v>1.676753310520011E-2</v>
      </c>
      <c r="AI53">
        <v>5.8170325356898228E-2</v>
      </c>
      <c r="AJ53">
        <v>7.9106362588815218E-2</v>
      </c>
      <c r="AK53">
        <v>7.3962702206951073E-2</v>
      </c>
      <c r="AL53">
        <v>2.19568332785979E-2</v>
      </c>
      <c r="AM53">
        <v>4.0096817135672903E-2</v>
      </c>
      <c r="AN53">
        <v>2.6933043250383749E-2</v>
      </c>
      <c r="AO53">
        <v>2.046886539171661E-2</v>
      </c>
      <c r="AP53">
        <v>1.517944292000698E-2</v>
      </c>
      <c r="AQ53">
        <v>1.7942419836767691E-2</v>
      </c>
      <c r="AR53">
        <v>3.0535770128983741E-2</v>
      </c>
      <c r="AS53">
        <v>2.6954297777877841E-2</v>
      </c>
      <c r="AW53">
        <v>0.20397525540486769</v>
      </c>
      <c r="AX53">
        <v>2.4222519978380048E-2</v>
      </c>
      <c r="BB53">
        <v>2.4682113625761289E-2</v>
      </c>
      <c r="BC53">
        <v>6.3429525025108846E-2</v>
      </c>
      <c r="BD53">
        <v>0.18297420492734889</v>
      </c>
      <c r="BE53">
        <v>2.806222351554748E-2</v>
      </c>
      <c r="BF53">
        <v>3.1737345476820542E-2</v>
      </c>
      <c r="BG53">
        <v>0.10241321407442081</v>
      </c>
      <c r="BH53">
        <v>6.0282825227155307E-2</v>
      </c>
      <c r="BI53">
        <v>2.5269692430250741E-2</v>
      </c>
      <c r="BJ53">
        <v>3.3584776410162102E-2</v>
      </c>
      <c r="BK53">
        <v>3.1778455289320273E-2</v>
      </c>
      <c r="BL53">
        <v>4.2419327632421171E-2</v>
      </c>
      <c r="BM53">
        <v>2.7254220613694809E-2</v>
      </c>
      <c r="BN53">
        <v>5.9115140067495207E-2</v>
      </c>
      <c r="BO53">
        <v>5.4171927987378993E-2</v>
      </c>
      <c r="BP53">
        <v>5.198831528980289E-2</v>
      </c>
      <c r="BQ53">
        <v>5.5567090763035017E-2</v>
      </c>
      <c r="BR53">
        <v>9.0714560886371531E-2</v>
      </c>
      <c r="BS53">
        <v>2.1409676510835949E-2</v>
      </c>
      <c r="BT53">
        <v>4.2588129687145107E-2</v>
      </c>
      <c r="BU53">
        <v>3.3523065225803027E-2</v>
      </c>
      <c r="BV53">
        <v>5.0844874749291523E-2</v>
      </c>
      <c r="BZ53">
        <v>0.14414049611107271</v>
      </c>
      <c r="CA53">
        <v>6.0508618960904967E-2</v>
      </c>
      <c r="CB53">
        <v>0.103502832121444</v>
      </c>
      <c r="CC53">
        <v>1.817192896114659E-2</v>
      </c>
      <c r="CD53">
        <v>3.245874108672598E-2</v>
      </c>
      <c r="CE53">
        <v>2.1358640086899739E-2</v>
      </c>
      <c r="CF53">
        <v>4.8386476643412189E-2</v>
      </c>
      <c r="CG53">
        <v>2.1467729233125711E-2</v>
      </c>
      <c r="CH53">
        <v>8.3212034538277246E-2</v>
      </c>
      <c r="CI53">
        <v>2.7288160146212121E-2</v>
      </c>
      <c r="CJ53">
        <v>0.108720348999061</v>
      </c>
      <c r="CK53">
        <v>3.929554989269466E-2</v>
      </c>
      <c r="CL53">
        <v>7.2414457777477209E-2</v>
      </c>
      <c r="CM53">
        <v>7.511980996407544E-2</v>
      </c>
      <c r="CN53">
        <v>0.1003824054223847</v>
      </c>
      <c r="CO53">
        <v>5.8213586537710048E-2</v>
      </c>
      <c r="CP53">
        <v>0.1396084833949727</v>
      </c>
      <c r="CQ53">
        <v>6.4006738368338006E-2</v>
      </c>
      <c r="CR53">
        <v>7.5751731062613209E-2</v>
      </c>
      <c r="CV53">
        <v>8.8952117825779844E-2</v>
      </c>
      <c r="CW53">
        <v>1.8022327596767491E-2</v>
      </c>
    </row>
    <row r="54" spans="1:101" x14ac:dyDescent="0.25">
      <c r="A54" t="s">
        <v>68</v>
      </c>
      <c r="C54">
        <v>1.7624018705544899E-2</v>
      </c>
      <c r="D54">
        <v>1.6621693347751688E-2</v>
      </c>
      <c r="E54">
        <v>0.19596494522540059</v>
      </c>
      <c r="F54">
        <v>6.9018424939428558E-2</v>
      </c>
      <c r="G54">
        <v>3.7718672716071197E-2</v>
      </c>
      <c r="H54">
        <v>5.6255800856181773E-2</v>
      </c>
      <c r="I54">
        <v>4.6518122990918613E-2</v>
      </c>
      <c r="J54">
        <v>4.8728704379909497E-2</v>
      </c>
      <c r="K54">
        <v>6.2273446144393452E-2</v>
      </c>
      <c r="L54">
        <v>9.2410475591393884E-2</v>
      </c>
      <c r="M54">
        <v>5.1613325504836771E-2</v>
      </c>
      <c r="N54">
        <v>6.5811327387022431E-2</v>
      </c>
      <c r="O54">
        <v>6.5391533254782724E-2</v>
      </c>
      <c r="P54">
        <v>2.9654523904617751E-2</v>
      </c>
      <c r="Q54">
        <v>1.8808772999156041E-2</v>
      </c>
      <c r="R54">
        <v>1.959315017728757E-2</v>
      </c>
      <c r="S54">
        <v>0.13392306392798489</v>
      </c>
      <c r="T54">
        <v>0.1106302564631709</v>
      </c>
      <c r="U54">
        <v>1.91162372987718E-2</v>
      </c>
      <c r="V54">
        <v>6.3144309992143946E-2</v>
      </c>
      <c r="W54">
        <v>0.1504761768914982</v>
      </c>
      <c r="AA54">
        <v>0.15409719266538099</v>
      </c>
      <c r="AB54">
        <v>1.93288239156355E-2</v>
      </c>
      <c r="AC54">
        <v>2.2509113222298829E-2</v>
      </c>
      <c r="AD54">
        <v>1.9030938397774071E-2</v>
      </c>
      <c r="AE54">
        <v>1.985697719325431E-2</v>
      </c>
      <c r="AF54">
        <v>2.037253916510386E-2</v>
      </c>
      <c r="AG54">
        <v>2.1355089652290059E-2</v>
      </c>
      <c r="AH54">
        <v>1.8248476364584581E-2</v>
      </c>
      <c r="AI54">
        <v>1.9787279201795401E-2</v>
      </c>
      <c r="AJ54">
        <v>1.9269231016472391E-2</v>
      </c>
      <c r="AK54">
        <v>5.5102877009829722E-2</v>
      </c>
      <c r="AL54">
        <v>1.9279360013360589E-2</v>
      </c>
      <c r="AM54">
        <v>2.3189296464544651E-2</v>
      </c>
      <c r="AN54">
        <v>3.9232397284413419E-2</v>
      </c>
      <c r="AO54">
        <v>1.9971923304870531E-2</v>
      </c>
      <c r="AP54">
        <v>2.0875232604145259E-2</v>
      </c>
      <c r="AQ54">
        <v>2.0764534150466678E-2</v>
      </c>
      <c r="AR54">
        <v>2.070563878939383E-2</v>
      </c>
      <c r="AS54">
        <v>1.9728073197811322E-2</v>
      </c>
      <c r="AW54">
        <v>8.4386418255502929E-2</v>
      </c>
      <c r="AX54">
        <v>1.797114723738584E-2</v>
      </c>
      <c r="BB54">
        <v>1.7818749201090899E-2</v>
      </c>
      <c r="BC54">
        <v>4.4180320147917868E-2</v>
      </c>
      <c r="BD54">
        <v>0.14103455931691211</v>
      </c>
      <c r="BE54">
        <v>2.2848700431388799E-2</v>
      </c>
      <c r="BF54">
        <v>2.3689682701408501E-2</v>
      </c>
      <c r="BG54">
        <v>9.2874108934153932E-2</v>
      </c>
      <c r="BH54">
        <v>2.4392032090376319E-2</v>
      </c>
      <c r="BI54">
        <v>2.154047362920266E-2</v>
      </c>
      <c r="BJ54">
        <v>1.8539912372744601E-2</v>
      </c>
      <c r="BK54">
        <v>2.3397571930432889E-2</v>
      </c>
      <c r="BL54">
        <v>3.115964873967382E-2</v>
      </c>
      <c r="BM54">
        <v>5.7614845869173453E-2</v>
      </c>
      <c r="BN54">
        <v>5.4618804344793347E-2</v>
      </c>
      <c r="BO54">
        <v>2.0222684581736441E-2</v>
      </c>
      <c r="BP54">
        <v>2.193603344748541E-2</v>
      </c>
      <c r="BQ54">
        <v>1.8436136074353422E-2</v>
      </c>
      <c r="BR54">
        <v>1.7628216134724491E-2</v>
      </c>
      <c r="BS54">
        <v>5.5481849717435187E-2</v>
      </c>
      <c r="BT54">
        <v>1.8391225171382211E-2</v>
      </c>
      <c r="BU54">
        <v>1.9078575931924191E-2</v>
      </c>
      <c r="BV54">
        <v>0.1019655127429072</v>
      </c>
      <c r="BZ54">
        <v>9.2542354799418164E-2</v>
      </c>
      <c r="CA54">
        <v>9.9772529882528813E-2</v>
      </c>
      <c r="CB54">
        <v>2.4220505960082839E-2</v>
      </c>
      <c r="CC54">
        <v>7.7514466423058564E-2</v>
      </c>
      <c r="CD54">
        <v>2.0418026046385158E-2</v>
      </c>
      <c r="CE54">
        <v>2.480127661960994E-2</v>
      </c>
      <c r="CF54">
        <v>2.5544472516874021E-2</v>
      </c>
      <c r="CG54">
        <v>1.879417959751908E-2</v>
      </c>
      <c r="CH54">
        <v>2.0204442323303831E-2</v>
      </c>
      <c r="CI54">
        <v>1.796467558542207</v>
      </c>
      <c r="CJ54">
        <v>3.8383106430044889E-2</v>
      </c>
      <c r="CK54">
        <v>2.0668456354736089E-2</v>
      </c>
      <c r="CL54">
        <v>2.519097496962491E-2</v>
      </c>
      <c r="CM54">
        <v>4.1242906657051062E-2</v>
      </c>
      <c r="CN54">
        <v>2.1325055349248959E-2</v>
      </c>
      <c r="CO54">
        <v>2.289237146382038E-2</v>
      </c>
      <c r="CP54">
        <v>2.2835315365939971E-2</v>
      </c>
      <c r="CQ54">
        <v>2.4422934547136808E-2</v>
      </c>
      <c r="CR54">
        <v>2.281559181062312E-2</v>
      </c>
      <c r="CV54">
        <v>7.1548130941282637E-2</v>
      </c>
      <c r="CW54">
        <v>1.7118683897537491E-2</v>
      </c>
    </row>
    <row r="55" spans="1:101" x14ac:dyDescent="0.25">
      <c r="A55" t="s">
        <v>69</v>
      </c>
      <c r="C55">
        <v>1.36065315424557E-2</v>
      </c>
      <c r="D55">
        <v>2.989711075417683E-2</v>
      </c>
      <c r="E55">
        <v>7.3398188555610602E-2</v>
      </c>
      <c r="F55">
        <v>6.4411272410578702E-2</v>
      </c>
      <c r="G55">
        <v>0.1226797840568439</v>
      </c>
      <c r="H55">
        <v>0.16250271101218919</v>
      </c>
      <c r="I55">
        <v>1.1646062301878609E-2</v>
      </c>
      <c r="J55">
        <v>1.1585126212787931E-2</v>
      </c>
      <c r="K55">
        <v>1.127342276828306E-2</v>
      </c>
      <c r="L55">
        <v>6.7134168707788502E-2</v>
      </c>
      <c r="M55">
        <v>3.0293949150150681E-2</v>
      </c>
      <c r="N55">
        <v>3.2422698243659231E-2</v>
      </c>
      <c r="O55">
        <v>5.0177888606352458E-2</v>
      </c>
      <c r="P55">
        <v>2.8553291238818359E-2</v>
      </c>
      <c r="Q55">
        <v>1.4284048876158121E-2</v>
      </c>
      <c r="R55">
        <v>1.4955137895176491E-2</v>
      </c>
      <c r="S55">
        <v>1.338269536452415E-2</v>
      </c>
      <c r="T55">
        <v>1.4573317122164571E-2</v>
      </c>
      <c r="U55">
        <v>2.265698265903603E-2</v>
      </c>
      <c r="V55">
        <v>4.5813347754113408E-2</v>
      </c>
      <c r="W55">
        <v>0.85110577956782829</v>
      </c>
      <c r="AA55">
        <v>3.2063542361394658E-2</v>
      </c>
      <c r="AB55">
        <v>3.8466324408241888E-2</v>
      </c>
      <c r="AC55">
        <v>1.2862218268445471E-2</v>
      </c>
      <c r="AD55">
        <v>1.2913259511299379E-2</v>
      </c>
      <c r="AE55">
        <v>0.15259863935637111</v>
      </c>
      <c r="AF55">
        <v>3.5462024465212023E-2</v>
      </c>
      <c r="AG55">
        <v>1.3097881303262809E-2</v>
      </c>
      <c r="AH55">
        <v>2.7658217242343609E-2</v>
      </c>
      <c r="AI55">
        <v>2.5925842618932739E-2</v>
      </c>
      <c r="AJ55">
        <v>1.471738911311434E-2</v>
      </c>
      <c r="AK55">
        <v>6.238785338807068E-2</v>
      </c>
      <c r="AL55">
        <v>2.8079600418882932E-2</v>
      </c>
      <c r="AM55">
        <v>1.390248711628444E-2</v>
      </c>
      <c r="AN55">
        <v>1.293494285411125E-2</v>
      </c>
      <c r="AO55">
        <v>1.486200546854638E-2</v>
      </c>
      <c r="AP55">
        <v>7.9884019494517511E-2</v>
      </c>
      <c r="AQ55">
        <v>1.234464507260007E-2</v>
      </c>
      <c r="AR55">
        <v>1.457975764919033E-2</v>
      </c>
      <c r="AS55">
        <v>2.36509006868981E-2</v>
      </c>
      <c r="AW55">
        <v>2.0550898528602909E-2</v>
      </c>
      <c r="AX55">
        <v>1.5215577967509549E-2</v>
      </c>
      <c r="BB55">
        <v>1.558481962702276E-2</v>
      </c>
      <c r="BC55">
        <v>4.1292811581211557E-2</v>
      </c>
      <c r="BD55">
        <v>0.152512532520026</v>
      </c>
      <c r="BE55">
        <v>1.339959068913602E-2</v>
      </c>
      <c r="BF55">
        <v>2.7246372664824499E-2</v>
      </c>
      <c r="BG55">
        <v>4.3754340515399739E-2</v>
      </c>
      <c r="BH55">
        <v>1.3724919609703991E-2</v>
      </c>
      <c r="BI55">
        <v>0.13128068450351149</v>
      </c>
      <c r="BJ55">
        <v>7.947933258687663E-2</v>
      </c>
      <c r="BK55">
        <v>0.1231269005886227</v>
      </c>
      <c r="BL55">
        <v>7.4498541038450744E-2</v>
      </c>
      <c r="BM55">
        <v>4.3242033400693547E-2</v>
      </c>
      <c r="BN55">
        <v>7.4223950746221318E-2</v>
      </c>
      <c r="BO55">
        <v>2.0096319903886949E-2</v>
      </c>
      <c r="BP55">
        <v>2.363415812663933E-2</v>
      </c>
      <c r="BQ55">
        <v>3.9336634798470833E-2</v>
      </c>
      <c r="BR55">
        <v>8.3092498959965191E-2</v>
      </c>
      <c r="BS55">
        <v>1.478042968807834E-2</v>
      </c>
      <c r="BT55">
        <v>1.306494693651917E-2</v>
      </c>
      <c r="BU55">
        <v>1.5853524342995591E-2</v>
      </c>
      <c r="BV55">
        <v>0.11551321708279939</v>
      </c>
      <c r="BZ55">
        <v>0.1074062015659779</v>
      </c>
      <c r="CA55">
        <v>7.0132150314035677E-2</v>
      </c>
      <c r="CB55">
        <v>0.12676387624385521</v>
      </c>
      <c r="CC55">
        <v>3.1315561237026113E-2</v>
      </c>
      <c r="CD55">
        <v>0.29646539213189799</v>
      </c>
      <c r="CE55">
        <v>1.7852226929008942E-2</v>
      </c>
      <c r="CF55">
        <v>0.201369231033971</v>
      </c>
      <c r="CG55">
        <v>5.6869416678077579E-2</v>
      </c>
      <c r="CH55">
        <v>0.46619994335699833</v>
      </c>
      <c r="CI55">
        <v>3.5902767928135758E-2</v>
      </c>
      <c r="CJ55">
        <v>0.12733393249367</v>
      </c>
      <c r="CK55">
        <v>5.4289211422220408E-2</v>
      </c>
      <c r="CL55">
        <v>4.808840550239589E-2</v>
      </c>
      <c r="CM55">
        <v>1.496355022715121E-2</v>
      </c>
      <c r="CN55">
        <v>1.680480496457E-2</v>
      </c>
      <c r="CO55">
        <v>0.219078935685355</v>
      </c>
      <c r="CP55">
        <v>1.504247560684591E-2</v>
      </c>
      <c r="CQ55">
        <v>1.5935696296423298E-2</v>
      </c>
      <c r="CR55">
        <v>3.1588059917000692E-2</v>
      </c>
      <c r="CV55">
        <v>4.11996160247909E-2</v>
      </c>
      <c r="CW55">
        <v>1.528426710799659E-2</v>
      </c>
    </row>
    <row r="56" spans="1:101" x14ac:dyDescent="0.25">
      <c r="A56" t="s">
        <v>70</v>
      </c>
      <c r="C56">
        <v>3.4435734780879579E-2</v>
      </c>
      <c r="D56">
        <v>3.682721780133974E-2</v>
      </c>
      <c r="E56">
        <v>0.1525738761679592</v>
      </c>
      <c r="F56">
        <v>0.24939083043947699</v>
      </c>
      <c r="G56">
        <v>0.42433845829244748</v>
      </c>
      <c r="H56">
        <v>0.22734057053658979</v>
      </c>
      <c r="I56">
        <v>0.15203078804054199</v>
      </c>
      <c r="J56">
        <v>8.7110385902309614E-2</v>
      </c>
      <c r="K56">
        <v>0.10882273361117541</v>
      </c>
      <c r="L56">
        <v>4.9760606262245023E-2</v>
      </c>
      <c r="M56">
        <v>0.1004026726084226</v>
      </c>
      <c r="N56">
        <v>6.1886214337062012E-2</v>
      </c>
      <c r="O56">
        <v>5.5888007676805219E-2</v>
      </c>
      <c r="P56">
        <v>0.11975032618385351</v>
      </c>
      <c r="Q56">
        <v>0.1009169468878611</v>
      </c>
      <c r="R56">
        <v>8.2880806406623611E-2</v>
      </c>
      <c r="S56">
        <v>0.1310461210050515</v>
      </c>
      <c r="T56">
        <v>6.7550120520833798E-2</v>
      </c>
      <c r="U56">
        <v>8.7599600378041625E-2</v>
      </c>
      <c r="V56">
        <v>0.1146515937504361</v>
      </c>
      <c r="W56">
        <v>0.2183579037084554</v>
      </c>
      <c r="AA56">
        <v>0.3824957962711143</v>
      </c>
      <c r="AB56">
        <v>5.5700012169884197E-2</v>
      </c>
      <c r="AC56">
        <v>6.4299560092151598E-2</v>
      </c>
      <c r="AD56">
        <v>5.7441872682817627E-2</v>
      </c>
      <c r="AE56">
        <v>5.9534948315261772E-2</v>
      </c>
      <c r="AF56">
        <v>9.9185127859678549E-2</v>
      </c>
      <c r="AG56">
        <v>0.38760960846070891</v>
      </c>
      <c r="AH56">
        <v>0.16715611836483271</v>
      </c>
      <c r="AI56">
        <v>4.3878314554600027E-2</v>
      </c>
      <c r="AJ56">
        <v>7.3104107871311094E-2</v>
      </c>
      <c r="AK56">
        <v>4.8319957079706759E-2</v>
      </c>
      <c r="AL56">
        <v>3.2603984376283618E-2</v>
      </c>
      <c r="AM56">
        <v>0.14013429960935081</v>
      </c>
      <c r="AN56">
        <v>0.2093709750585192</v>
      </c>
      <c r="AO56">
        <v>4.4781365898709367E-2</v>
      </c>
      <c r="AP56">
        <v>2.807781590727457E-2</v>
      </c>
      <c r="AQ56">
        <v>0.10017355870172349</v>
      </c>
      <c r="AR56">
        <v>6.0874361828514002E-2</v>
      </c>
      <c r="AS56">
        <v>5.4155513081002693E-2</v>
      </c>
      <c r="AW56">
        <v>0.12576695862236009</v>
      </c>
      <c r="AX56">
        <v>3.469915988043229E-2</v>
      </c>
    </row>
    <row r="57" spans="1:101" x14ac:dyDescent="0.25">
      <c r="A57" t="s">
        <v>71</v>
      </c>
      <c r="B57">
        <v>3.8986397883824048E-2</v>
      </c>
      <c r="C57">
        <v>3.9296829640229562E-2</v>
      </c>
      <c r="D57">
        <v>0.1228581810468161</v>
      </c>
      <c r="E57">
        <v>6.7846769666276882E-2</v>
      </c>
      <c r="F57">
        <v>3.8737943463112753E-2</v>
      </c>
      <c r="G57">
        <v>3.9279087114478708E-2</v>
      </c>
      <c r="H57">
        <v>3.8430577963060521E-2</v>
      </c>
      <c r="I57">
        <v>3.4446965138822609E-2</v>
      </c>
      <c r="J57">
        <v>2.9172894706935459E-2</v>
      </c>
      <c r="K57">
        <v>3.4627508173421417E-2</v>
      </c>
      <c r="L57">
        <v>2.5384470002107209E-2</v>
      </c>
      <c r="M57">
        <v>0.2085627458910764</v>
      </c>
      <c r="N57">
        <v>6.9600795306317784E-2</v>
      </c>
      <c r="O57">
        <v>0.12089789345143</v>
      </c>
      <c r="P57">
        <v>0.26633294691108989</v>
      </c>
      <c r="Q57">
        <v>0.18611507926364551</v>
      </c>
      <c r="R57">
        <v>5.962402239226483E-2</v>
      </c>
      <c r="S57">
        <v>0.10224477446026051</v>
      </c>
      <c r="T57">
        <v>8.2503212991352506E-2</v>
      </c>
      <c r="U57">
        <v>0.12347372901935851</v>
      </c>
      <c r="V57">
        <v>5.1418825462756841E-2</v>
      </c>
      <c r="W57">
        <v>6.0806444844408607E-2</v>
      </c>
      <c r="AA57">
        <v>5.6582240483879158E-2</v>
      </c>
      <c r="AB57">
        <v>0.16473393912072259</v>
      </c>
      <c r="AC57">
        <v>5.2678773454494232E-2</v>
      </c>
      <c r="AD57">
        <v>9.6211483087008359E-2</v>
      </c>
      <c r="AE57">
        <v>5.5115635128771191E-2</v>
      </c>
      <c r="AF57">
        <v>7.6165547258665922E-2</v>
      </c>
      <c r="AG57">
        <v>5.641235813292942E-2</v>
      </c>
      <c r="AH57">
        <v>6.3450139670375882E-2</v>
      </c>
      <c r="AI57">
        <v>7.8924761933279949E-2</v>
      </c>
      <c r="AJ57">
        <v>0.24898909782663939</v>
      </c>
      <c r="AK57">
        <v>8.6013339802274713E-2</v>
      </c>
      <c r="AL57">
        <v>0.1590071765303101</v>
      </c>
      <c r="AM57">
        <v>0.17550460450115021</v>
      </c>
      <c r="AN57">
        <v>0.1485975415425731</v>
      </c>
      <c r="AO57">
        <v>4.7917382613378197E-2</v>
      </c>
      <c r="AP57">
        <v>6.9706247160578216E-2</v>
      </c>
      <c r="AQ57">
        <v>8.0753927554226099E-2</v>
      </c>
      <c r="AR57">
        <v>7.4952239638832158E-2</v>
      </c>
      <c r="AS57">
        <v>0.1116089034682084</v>
      </c>
      <c r="AT57">
        <v>0.17242573628554481</v>
      </c>
      <c r="AV57">
        <v>0.19402009736496381</v>
      </c>
      <c r="AW57">
        <v>5.468231667280693E-2</v>
      </c>
      <c r="AX57">
        <v>5.2156040402475477E-2</v>
      </c>
      <c r="AY57">
        <v>0.21153245651480379</v>
      </c>
      <c r="BA57">
        <v>3.3987902068241267E-2</v>
      </c>
      <c r="BB57">
        <v>3.2394603989727933E-2</v>
      </c>
      <c r="BC57">
        <v>0.17739824330884391</v>
      </c>
      <c r="BD57">
        <v>6.170263134212689E-2</v>
      </c>
      <c r="BE57">
        <v>8.9681911517894022E-2</v>
      </c>
      <c r="BF57">
        <v>7.5507793854066349E-2</v>
      </c>
      <c r="BG57">
        <v>3.7092541592853558E-2</v>
      </c>
      <c r="BH57">
        <v>4.4188618587464819E-2</v>
      </c>
      <c r="BI57">
        <v>3.9362320973296672E-2</v>
      </c>
      <c r="BJ57">
        <v>4.2835355762474048E-2</v>
      </c>
      <c r="BK57">
        <v>3.8655090769606618E-2</v>
      </c>
      <c r="BL57">
        <v>3.2410934113935683E-2</v>
      </c>
      <c r="BM57">
        <v>0.1148084352333055</v>
      </c>
      <c r="BN57">
        <v>0.12002707695028771</v>
      </c>
      <c r="BO57">
        <v>3.6278966296808261E-2</v>
      </c>
      <c r="BP57">
        <v>3.3264919163357692E-2</v>
      </c>
      <c r="BQ57">
        <v>7.7457543557736805E-2</v>
      </c>
      <c r="BR57">
        <v>0.11585510503825421</v>
      </c>
      <c r="BS57">
        <v>0.18425342405604811</v>
      </c>
      <c r="BT57">
        <v>0.1157728241250897</v>
      </c>
      <c r="BU57">
        <v>2.7936705762806251E-2</v>
      </c>
      <c r="BV57">
        <v>5.4147747270840242E-2</v>
      </c>
      <c r="BW57">
        <v>3.2739320937601853E-2</v>
      </c>
      <c r="BZ57">
        <v>6.598123653930961E-2</v>
      </c>
      <c r="CA57">
        <v>6.3009223437422601E-2</v>
      </c>
      <c r="CB57">
        <v>3.6357589275427767E-2</v>
      </c>
      <c r="CC57">
        <v>2.9761264636404008E-2</v>
      </c>
      <c r="CD57">
        <v>3.0670386652161472E-2</v>
      </c>
      <c r="CE57">
        <v>4.4699098168358209E-2</v>
      </c>
      <c r="CF57">
        <v>8.3996236822130879E-2</v>
      </c>
      <c r="CG57">
        <v>4.1100547896017817E-2</v>
      </c>
      <c r="CH57">
        <v>4.2090724946901428E-2</v>
      </c>
      <c r="CI57">
        <v>4.5374217904151623E-2</v>
      </c>
      <c r="CJ57">
        <v>0.19938532028350839</v>
      </c>
      <c r="CK57">
        <v>8.8054939459650872E-2</v>
      </c>
      <c r="CL57">
        <v>0.21360596645827379</v>
      </c>
      <c r="CM57">
        <v>0.1058633665942845</v>
      </c>
      <c r="CN57">
        <v>0.13287252334474139</v>
      </c>
      <c r="CO57">
        <v>9.3211357997520949E-2</v>
      </c>
      <c r="CP57">
        <v>0.15547998879707869</v>
      </c>
      <c r="CQ57">
        <v>0.1153254438865227</v>
      </c>
      <c r="CR57">
        <v>0.121518551239508</v>
      </c>
      <c r="CS57">
        <v>0.19190209908128089</v>
      </c>
      <c r="CU57">
        <v>0.1643791936035307</v>
      </c>
    </row>
    <row r="58" spans="1:101" x14ac:dyDescent="0.25">
      <c r="A58" t="s">
        <v>72</v>
      </c>
      <c r="B58">
        <v>3.6980071027347579E-2</v>
      </c>
      <c r="C58">
        <v>3.4859727447245893E-2</v>
      </c>
      <c r="D58">
        <v>9.6211659096896787E-2</v>
      </c>
      <c r="E58">
        <v>3.7671298273258227E-2</v>
      </c>
      <c r="F58">
        <v>3.3479682517806017E-2</v>
      </c>
      <c r="G58">
        <v>0.13712890429914379</v>
      </c>
      <c r="H58">
        <v>2.4583441798646469E-2</v>
      </c>
      <c r="I58">
        <v>6.3396420163765885E-2</v>
      </c>
      <c r="J58">
        <v>2.9970537090988441E-2</v>
      </c>
      <c r="K58">
        <v>2.2541818600112281E-2</v>
      </c>
      <c r="L58">
        <v>2.2784965469483841E-2</v>
      </c>
      <c r="M58">
        <v>3.3517163337745071E-2</v>
      </c>
      <c r="N58">
        <v>2.5315097124857081E-2</v>
      </c>
      <c r="O58">
        <v>6.0489249651942273E-2</v>
      </c>
      <c r="P58">
        <v>2.4666822435202469E-2</v>
      </c>
      <c r="Q58">
        <v>2.973819808433965E-2</v>
      </c>
      <c r="R58">
        <v>2.472007054547436E-2</v>
      </c>
      <c r="S58">
        <v>2.9253026445542119E-2</v>
      </c>
      <c r="T58">
        <v>3.007538498582419E-2</v>
      </c>
      <c r="U58">
        <v>5.5496361810887802E-2</v>
      </c>
      <c r="V58">
        <v>3.6108659999142277E-2</v>
      </c>
      <c r="W58">
        <v>3.7400991040654433E-2</v>
      </c>
      <c r="AA58">
        <v>7.3819725495776797E-2</v>
      </c>
      <c r="AB58">
        <v>5.8744533403689327E-2</v>
      </c>
      <c r="AC58">
        <v>3.085214802102873E-2</v>
      </c>
      <c r="AD58">
        <v>2.4572091596749088E-2</v>
      </c>
      <c r="AE58">
        <v>2.7688259497621291E-2</v>
      </c>
      <c r="AF58">
        <v>2.7002899494295539E-2</v>
      </c>
      <c r="AG58">
        <v>3.3437076446116487E-2</v>
      </c>
      <c r="AH58">
        <v>7.4858508083807326E-2</v>
      </c>
      <c r="AI58">
        <v>4.3705502019200621E-2</v>
      </c>
      <c r="AJ58">
        <v>9.6100948459586624E-2</v>
      </c>
      <c r="AK58">
        <v>2.4378783914444629E-2</v>
      </c>
      <c r="AL58">
        <v>8.3330814776201162E-2</v>
      </c>
      <c r="AM58">
        <v>5.1298475648233033E-2</v>
      </c>
      <c r="AN58">
        <v>5.6510064426962922E-2</v>
      </c>
      <c r="AO58">
        <v>4.667167632509224E-2</v>
      </c>
      <c r="AP58">
        <v>6.9310422017374224E-2</v>
      </c>
      <c r="AQ58">
        <v>3.1755948671964483E-2</v>
      </c>
      <c r="AR58">
        <v>3.6362118038584808E-2</v>
      </c>
      <c r="AS58">
        <v>7.8350636814818381E-2</v>
      </c>
      <c r="AT58">
        <v>7.8417341719324143E-2</v>
      </c>
      <c r="AV58">
        <v>0.10098147851472709</v>
      </c>
      <c r="AW58">
        <v>3.8511058483454458E-2</v>
      </c>
      <c r="AX58">
        <v>4.6476872167521548E-2</v>
      </c>
      <c r="AY58">
        <v>9.3197638846325453E-2</v>
      </c>
    </row>
    <row r="59" spans="1:101" x14ac:dyDescent="0.25">
      <c r="A59" t="s">
        <v>73</v>
      </c>
      <c r="BA59">
        <v>3.8027028852701109E-2</v>
      </c>
      <c r="BB59">
        <v>3.9262196988723227E-2</v>
      </c>
      <c r="BC59">
        <v>0.97279288324262592</v>
      </c>
      <c r="BD59">
        <v>0.43276958526638593</v>
      </c>
      <c r="BE59">
        <v>9.4404914829159303E-2</v>
      </c>
      <c r="BF59">
        <v>0.1674588164876504</v>
      </c>
      <c r="BG59">
        <v>4.5797685976780432E-2</v>
      </c>
      <c r="BH59">
        <v>0.17284157118715529</v>
      </c>
      <c r="BI59">
        <v>3.7609322728829338E-2</v>
      </c>
      <c r="BJ59">
        <v>0.1331815636030495</v>
      </c>
      <c r="BK59">
        <v>0.16339507809699791</v>
      </c>
      <c r="BL59">
        <v>7.9224568170316714E-2</v>
      </c>
      <c r="BM59">
        <v>3.9001094387043599E-2</v>
      </c>
      <c r="BN59">
        <v>0.13608604034384669</v>
      </c>
      <c r="BO59">
        <v>0.15673029335985089</v>
      </c>
      <c r="BP59">
        <v>0.1569206556685166</v>
      </c>
      <c r="BQ59">
        <v>8.2258858424014189E-2</v>
      </c>
      <c r="BR59">
        <v>0.22929613080461689</v>
      </c>
      <c r="BS59">
        <v>0.2075097678721351</v>
      </c>
      <c r="BT59">
        <v>0.1203824533766209</v>
      </c>
      <c r="BU59">
        <v>0.17373626027475839</v>
      </c>
      <c r="BV59">
        <v>0.21621883919476639</v>
      </c>
      <c r="BW59">
        <v>0.2445053328020709</v>
      </c>
      <c r="BZ59">
        <v>6.0939859502639589E-2</v>
      </c>
      <c r="CA59">
        <v>0.14088686687618271</v>
      </c>
      <c r="CB59">
        <v>9.9885152287527562E-2</v>
      </c>
      <c r="CC59">
        <v>0.16421439523325859</v>
      </c>
      <c r="CD59">
        <v>0.1139577128571046</v>
      </c>
      <c r="CE59">
        <v>0.10884989811907771</v>
      </c>
      <c r="CF59">
        <v>0.11498742341339439</v>
      </c>
      <c r="CG59">
        <v>0.1906828381772325</v>
      </c>
      <c r="CH59">
        <v>5.9049727512180607E-2</v>
      </c>
      <c r="CI59">
        <v>0.12639098516650321</v>
      </c>
      <c r="CJ59">
        <v>0.1236589178508217</v>
      </c>
      <c r="CK59">
        <v>0.3897834981864346</v>
      </c>
      <c r="CL59">
        <v>0.68067113915431399</v>
      </c>
      <c r="CM59">
        <v>0.1634285244056666</v>
      </c>
      <c r="CN59">
        <v>0.36552405408407829</v>
      </c>
      <c r="CO59">
        <v>0.77613486856234548</v>
      </c>
      <c r="CP59">
        <v>0.30649267574658262</v>
      </c>
      <c r="CQ59">
        <v>0.23116832104118321</v>
      </c>
      <c r="CR59">
        <v>0.49445425363542622</v>
      </c>
      <c r="CS59">
        <v>0.2160033547078225</v>
      </c>
      <c r="CU59">
        <v>0.21544059717682151</v>
      </c>
    </row>
    <row r="60" spans="1:101" x14ac:dyDescent="0.25">
      <c r="A60" t="s">
        <v>74</v>
      </c>
      <c r="B60">
        <v>3.3024319841716353E-2</v>
      </c>
      <c r="C60">
        <v>2.6283188949630752E-2</v>
      </c>
      <c r="D60">
        <v>0.65818627560696386</v>
      </c>
      <c r="E60">
        <v>0.23101793230209791</v>
      </c>
      <c r="F60">
        <v>2.864818476949061E-2</v>
      </c>
      <c r="G60">
        <v>0.1028922262521435</v>
      </c>
      <c r="H60">
        <v>0.27249287675043882</v>
      </c>
      <c r="I60">
        <v>5.6365280395300178E-2</v>
      </c>
      <c r="J60">
        <v>0.12670119900199339</v>
      </c>
      <c r="K60">
        <v>5.0180009539691213E-2</v>
      </c>
      <c r="L60">
        <v>0.1098181176224482</v>
      </c>
      <c r="M60">
        <v>9.3808733977141609E-2</v>
      </c>
      <c r="N60">
        <v>7.4857757392693069E-2</v>
      </c>
      <c r="O60">
        <v>0.18143498000213629</v>
      </c>
      <c r="P60">
        <v>9.301778244285612E-2</v>
      </c>
      <c r="Q60">
        <v>8.1176598520719193E-2</v>
      </c>
      <c r="R60">
        <v>3.5462188844910147E-2</v>
      </c>
      <c r="S60">
        <v>8.8905128952436921E-2</v>
      </c>
      <c r="T60">
        <v>0.13154356183359661</v>
      </c>
      <c r="U60">
        <v>0.1669173343226282</v>
      </c>
      <c r="V60">
        <v>0.10146544751219511</v>
      </c>
      <c r="W60">
        <v>5.2237318830701172E-2</v>
      </c>
      <c r="AA60">
        <v>0.33416771928218331</v>
      </c>
      <c r="AB60">
        <v>6.4419071247124676E-2</v>
      </c>
      <c r="AC60">
        <v>7.6942183225903918E-2</v>
      </c>
      <c r="AD60">
        <v>7.474487909500635E-2</v>
      </c>
      <c r="AE60">
        <v>7.6682893735140117E-2</v>
      </c>
      <c r="AF60">
        <v>9.0099735301774175E-2</v>
      </c>
      <c r="AG60">
        <v>7.3764719156054162E-2</v>
      </c>
      <c r="AH60">
        <v>4.979011649790719E-2</v>
      </c>
      <c r="AI60">
        <v>0.18018567361142579</v>
      </c>
      <c r="AJ60">
        <v>0.34939306881588778</v>
      </c>
      <c r="AK60">
        <v>5.4733136158370707E-2</v>
      </c>
      <c r="AL60">
        <v>0.1551154701586035</v>
      </c>
      <c r="AM60">
        <v>0.12567713089593749</v>
      </c>
      <c r="AN60">
        <v>7.532977121182334E-2</v>
      </c>
      <c r="AO60">
        <v>0.30757290703775891</v>
      </c>
      <c r="AP60">
        <v>9.2905906636023994E-2</v>
      </c>
      <c r="AQ60">
        <v>0.213228993814229</v>
      </c>
      <c r="AR60">
        <v>0.12845264914234719</v>
      </c>
      <c r="AS60">
        <v>7.495490080395141E-2</v>
      </c>
      <c r="AT60">
        <v>8.9861075601173901E-2</v>
      </c>
      <c r="AV60">
        <v>0.37712196475530568</v>
      </c>
      <c r="AW60">
        <v>2.9334179624320181E-2</v>
      </c>
      <c r="AX60">
        <v>2.7603778517200989E-2</v>
      </c>
      <c r="AY60">
        <v>0.91877225942927998</v>
      </c>
      <c r="BA60">
        <v>6.0380147492039273E-2</v>
      </c>
      <c r="BB60">
        <v>8.3771993986224605E-2</v>
      </c>
      <c r="BC60">
        <v>0.72548437077609607</v>
      </c>
      <c r="BD60">
        <v>0.1573899936435848</v>
      </c>
      <c r="BE60">
        <v>0.23381218855888369</v>
      </c>
      <c r="BF60">
        <v>8.3799818030029408E-2</v>
      </c>
      <c r="BG60">
        <v>8.6661063607942318E-2</v>
      </c>
      <c r="BH60">
        <v>0.23975179377106229</v>
      </c>
      <c r="BI60">
        <v>0.24876745982750709</v>
      </c>
      <c r="BJ60">
        <v>0.22221586625335521</v>
      </c>
      <c r="BK60">
        <v>5.212322934660784E-2</v>
      </c>
      <c r="BL60">
        <v>6.6998085126157472E-2</v>
      </c>
      <c r="BM60">
        <v>0.32752604587702938</v>
      </c>
      <c r="BN60">
        <v>4.9571753843953133E-2</v>
      </c>
      <c r="BO60">
        <v>0.1354346574050749</v>
      </c>
      <c r="BP60">
        <v>0.1543760557243668</v>
      </c>
      <c r="BQ60">
        <v>0.13101993557717409</v>
      </c>
      <c r="BR60">
        <v>0.21269433116249459</v>
      </c>
      <c r="BS60">
        <v>0.1988979342323671</v>
      </c>
      <c r="BT60">
        <v>5.4635416849272117E-2</v>
      </c>
      <c r="BU60">
        <v>0.30089893618915758</v>
      </c>
      <c r="BV60">
        <v>0.13197876142093801</v>
      </c>
      <c r="BW60">
        <v>0.1185566586878415</v>
      </c>
      <c r="BZ60">
        <v>0.35786195897639861</v>
      </c>
      <c r="CA60">
        <v>0.11634522336228199</v>
      </c>
      <c r="CB60">
        <v>0.16841630142576239</v>
      </c>
      <c r="CC60">
        <v>0.1720621693436894</v>
      </c>
      <c r="CD60">
        <v>0.18082596948586691</v>
      </c>
      <c r="CE60">
        <v>0.1624190198969036</v>
      </c>
      <c r="CF60">
        <v>0.1893386581161666</v>
      </c>
      <c r="CG60">
        <v>9.5351210048640667E-2</v>
      </c>
    </row>
    <row r="61" spans="1:101" x14ac:dyDescent="0.25">
      <c r="A61" t="s">
        <v>75</v>
      </c>
      <c r="B61">
        <v>3.657543681442936E-2</v>
      </c>
      <c r="C61">
        <v>4.1792279922109613E-2</v>
      </c>
      <c r="D61">
        <v>0.17895495036675829</v>
      </c>
      <c r="E61">
        <v>0.1048456939443811</v>
      </c>
      <c r="F61">
        <v>4.8471582116982437E-2</v>
      </c>
      <c r="G61">
        <v>4.0475305945888787E-2</v>
      </c>
      <c r="H61">
        <v>4.3679099826390941E-2</v>
      </c>
      <c r="I61">
        <v>3.5656661960886543E-2</v>
      </c>
      <c r="J61">
        <v>3.6933858749362412E-2</v>
      </c>
      <c r="K61">
        <v>3.7222000084416548E-2</v>
      </c>
      <c r="L61">
        <v>3.5034466435920147E-2</v>
      </c>
      <c r="M61">
        <v>3.8268498240650269E-2</v>
      </c>
      <c r="N61">
        <v>3.4245506637370748E-2</v>
      </c>
      <c r="O61">
        <v>3.2582092860290179E-2</v>
      </c>
      <c r="P61">
        <v>3.398527168763725E-2</v>
      </c>
      <c r="Q61">
        <v>6.5276279369065784E-2</v>
      </c>
      <c r="R61">
        <v>3.1567870007738127E-2</v>
      </c>
      <c r="S61">
        <v>3.5855227432555398E-2</v>
      </c>
      <c r="T61">
        <v>6.6276408931526032E-2</v>
      </c>
      <c r="U61">
        <v>3.8390386015103223E-2</v>
      </c>
      <c r="V61">
        <v>4.5695249406048091E-2</v>
      </c>
      <c r="W61">
        <v>7.4962570879375579E-2</v>
      </c>
      <c r="AA61">
        <v>4.3182850654830178E-2</v>
      </c>
      <c r="AB61">
        <v>3.7323616344647301E-2</v>
      </c>
      <c r="AC61">
        <v>3.7270466536546393E-2</v>
      </c>
      <c r="AD61">
        <v>6.6713599967121229E-2</v>
      </c>
      <c r="AE61">
        <v>7.4693604345591622E-2</v>
      </c>
      <c r="AF61">
        <v>4.5235025652955882E-2</v>
      </c>
      <c r="AG61">
        <v>3.8894677786096017E-2</v>
      </c>
      <c r="AH61">
        <v>6.4285242946273205E-2</v>
      </c>
      <c r="AI61">
        <v>3.4334741786108153E-2</v>
      </c>
      <c r="AJ61">
        <v>4.123393588980865E-2</v>
      </c>
      <c r="AK61">
        <v>3.380329229039155E-2</v>
      </c>
      <c r="AL61">
        <v>3.5106501328741463E-2</v>
      </c>
      <c r="AM61">
        <v>4.4141178258062443E-2</v>
      </c>
      <c r="AN61">
        <v>8.1511382971749008E-2</v>
      </c>
      <c r="AO61">
        <v>0.1074975701741309</v>
      </c>
      <c r="AP61">
        <v>6.810816965846489E-2</v>
      </c>
      <c r="AQ61">
        <v>5.5603908043818269E-2</v>
      </c>
      <c r="AR61">
        <v>3.9712354868933417E-2</v>
      </c>
      <c r="AS61">
        <v>0.1181795929379055</v>
      </c>
      <c r="AT61">
        <v>9.7413726048120458E-2</v>
      </c>
      <c r="AV61">
        <v>0.25634430566124622</v>
      </c>
      <c r="AW61">
        <v>4.0431693615895402E-2</v>
      </c>
      <c r="AX61">
        <v>3.9062557915172609E-2</v>
      </c>
      <c r="AY61">
        <v>0.18907322624761139</v>
      </c>
      <c r="BA61">
        <v>3.3625715743272451E-2</v>
      </c>
      <c r="BB61">
        <v>7.3743584989465261E-2</v>
      </c>
      <c r="BC61">
        <v>0.61660860317096111</v>
      </c>
      <c r="BD61">
        <v>4.5210446241761633E-2</v>
      </c>
      <c r="BE61">
        <v>8.2974012307583597E-2</v>
      </c>
      <c r="BF61">
        <v>3.2343187038106458E-2</v>
      </c>
      <c r="BG61">
        <v>0.42356329106979262</v>
      </c>
      <c r="BH61">
        <v>4.747531560858937E-2</v>
      </c>
      <c r="BI61">
        <v>0.10013257654440651</v>
      </c>
      <c r="BJ61">
        <v>3.3436999328866998E-2</v>
      </c>
      <c r="BK61">
        <v>3.1824094355379952E-2</v>
      </c>
      <c r="BL61">
        <v>3.9160357375535013E-2</v>
      </c>
      <c r="BM61">
        <v>6.5359934481611134E-2</v>
      </c>
      <c r="BN61">
        <v>4.3410039057856731E-2</v>
      </c>
      <c r="BO61">
        <v>3.512090537185434E-2</v>
      </c>
      <c r="BP61">
        <v>3.3276899168751602E-2</v>
      </c>
      <c r="BQ61">
        <v>3.008368021840634E-2</v>
      </c>
      <c r="BR61">
        <v>3.0847854184964829E-2</v>
      </c>
      <c r="BS61">
        <v>0.15184358894312469</v>
      </c>
      <c r="BT61">
        <v>3.1229687338821591E-2</v>
      </c>
      <c r="BU61">
        <v>3.3274370145616891E-2</v>
      </c>
      <c r="BV61">
        <v>0.1223519737699334</v>
      </c>
      <c r="BW61">
        <v>0.21953903810226749</v>
      </c>
      <c r="BZ61">
        <v>8.6331378661104671E-2</v>
      </c>
      <c r="CA61">
        <v>3.1770646941122943E-2</v>
      </c>
      <c r="CB61">
        <v>6.5627826068776762E-2</v>
      </c>
      <c r="CC61">
        <v>3.6577397078633903E-2</v>
      </c>
      <c r="CD61">
        <v>0.1146553707233007</v>
      </c>
      <c r="CE61">
        <v>4.0691423010882202E-2</v>
      </c>
      <c r="CF61">
        <v>3.2386910917831302E-2</v>
      </c>
      <c r="CG61">
        <v>3.2085949329432803E-2</v>
      </c>
      <c r="CH61">
        <v>8.0710092828449653E-2</v>
      </c>
      <c r="CI61">
        <v>3.4676601817590677E-2</v>
      </c>
      <c r="CJ61">
        <v>0.10893633422758819</v>
      </c>
      <c r="CK61">
        <v>0.1066203478376173</v>
      </c>
      <c r="CL61">
        <v>0.23610811181693739</v>
      </c>
      <c r="CM61">
        <v>0.17982800439677149</v>
      </c>
      <c r="CN61">
        <v>0.39484575584708859</v>
      </c>
      <c r="CO61">
        <v>0.63117700822358402</v>
      </c>
      <c r="CP61">
        <v>0.20566998296165839</v>
      </c>
      <c r="CQ61">
        <v>9.6407284291590761E-2</v>
      </c>
      <c r="CR61">
        <v>0.31431668389732509</v>
      </c>
      <c r="CS61">
        <v>0.12074741406152351</v>
      </c>
      <c r="CU61">
        <v>0.38536690547095781</v>
      </c>
    </row>
    <row r="62" spans="1:101" x14ac:dyDescent="0.25">
      <c r="A62" t="s">
        <v>76</v>
      </c>
      <c r="B62">
        <v>3.2420238667900447E-2</v>
      </c>
      <c r="C62">
        <v>3.0380213874016161E-2</v>
      </c>
      <c r="D62">
        <v>0.203211618476835</v>
      </c>
      <c r="E62">
        <v>7.6444746165631253E-2</v>
      </c>
      <c r="F62">
        <v>4.4080996234812653E-2</v>
      </c>
      <c r="G62">
        <v>0.2011279548453678</v>
      </c>
      <c r="H62">
        <v>4.6648823327730439E-2</v>
      </c>
      <c r="I62">
        <v>3.8891096693416248E-2</v>
      </c>
      <c r="J62">
        <v>0.1166704036260767</v>
      </c>
      <c r="K62">
        <v>7.5407685162564089E-2</v>
      </c>
      <c r="L62">
        <v>7.1074963352628084E-2</v>
      </c>
      <c r="M62">
        <v>8.4468716843299069E-2</v>
      </c>
      <c r="N62">
        <v>4.4244630306500082E-2</v>
      </c>
      <c r="O62">
        <v>4.652384276850792E-2</v>
      </c>
      <c r="P62">
        <v>4.0252087124487662E-2</v>
      </c>
      <c r="Q62">
        <v>3.5736545391691979E-2</v>
      </c>
      <c r="R62">
        <v>4.5176656915583771E-2</v>
      </c>
      <c r="S62">
        <v>6.5368234919611884E-2</v>
      </c>
      <c r="T62">
        <v>9.9646924025645983E-2</v>
      </c>
      <c r="U62">
        <v>6.6151507803615617E-2</v>
      </c>
      <c r="V62">
        <v>4.5243653414249657E-2</v>
      </c>
      <c r="W62">
        <v>0.18688619894090669</v>
      </c>
      <c r="AA62">
        <v>9.6396975769228316E-2</v>
      </c>
      <c r="AB62">
        <v>5.0268012845587198E-2</v>
      </c>
      <c r="AC62">
        <v>6.3871702071975914E-2</v>
      </c>
      <c r="AD62">
        <v>6.1032848534957627E-2</v>
      </c>
      <c r="AE62">
        <v>3.5728851269661847E-2</v>
      </c>
      <c r="AF62">
        <v>8.8177279727300648E-2</v>
      </c>
      <c r="AG62">
        <v>3.6846480191828797E-2</v>
      </c>
      <c r="AH62">
        <v>4.5679535343707153E-2</v>
      </c>
      <c r="AI62">
        <v>7.4166108016106513E-2</v>
      </c>
      <c r="AJ62">
        <v>3.9692892932826088E-2</v>
      </c>
      <c r="AK62">
        <v>4.2129886680513651E-2</v>
      </c>
      <c r="AL62">
        <v>8.7767325426510931E-2</v>
      </c>
      <c r="AM62">
        <v>4.4347327005888663E-2</v>
      </c>
      <c r="AN62">
        <v>3.9150513186993342E-2</v>
      </c>
      <c r="AO62">
        <v>3.9489740650280568E-2</v>
      </c>
      <c r="AP62">
        <v>0.10869690688617779</v>
      </c>
      <c r="AQ62">
        <v>4.2902482624536727E-2</v>
      </c>
      <c r="AR62">
        <v>3.8244693780909611E-2</v>
      </c>
      <c r="AS62">
        <v>4.2572204466592378E-2</v>
      </c>
      <c r="AT62">
        <v>6.167337294138512E-2</v>
      </c>
      <c r="AV62">
        <v>0.21134842276661139</v>
      </c>
      <c r="AW62">
        <v>3.2425114269394671E-2</v>
      </c>
      <c r="AX62">
        <v>3.0081936427471642E-2</v>
      </c>
      <c r="AY62">
        <v>0.1064286957952397</v>
      </c>
      <c r="BA62">
        <v>3.6104109338055572E-2</v>
      </c>
      <c r="BB62">
        <v>3.4153051253179079E-2</v>
      </c>
      <c r="BC62">
        <v>0.1734225529636913</v>
      </c>
      <c r="BD62">
        <v>6.9710966215556655E-2</v>
      </c>
      <c r="BE62">
        <v>4.3107217175486122E-2</v>
      </c>
      <c r="BF62">
        <v>3.7551975154837679E-2</v>
      </c>
      <c r="BG62">
        <v>9.2672526484919041E-2</v>
      </c>
      <c r="BH62">
        <v>3.9782320103782617E-2</v>
      </c>
      <c r="BI62">
        <v>3.7923879757104928E-2</v>
      </c>
      <c r="BJ62">
        <v>4.3858561577435777E-2</v>
      </c>
      <c r="BK62">
        <v>3.8753393281210267E-2</v>
      </c>
      <c r="BL62">
        <v>0.156522351081507</v>
      </c>
      <c r="BM62">
        <v>3.7467669803638963E-2</v>
      </c>
      <c r="BN62">
        <v>4.4033834548003248E-2</v>
      </c>
      <c r="BO62">
        <v>3.2225212132266937E-2</v>
      </c>
      <c r="BP62">
        <v>6.5634099133389537E-2</v>
      </c>
      <c r="BQ62">
        <v>3.6178497163932247E-2</v>
      </c>
      <c r="BR62">
        <v>3.5315549838631922E-2</v>
      </c>
      <c r="BS62">
        <v>6.201792038378099E-2</v>
      </c>
      <c r="BT62">
        <v>5.3793743925386273E-2</v>
      </c>
      <c r="BU62">
        <v>3.2565210241607863E-2</v>
      </c>
      <c r="BV62">
        <v>7.1436671432133766E-2</v>
      </c>
      <c r="BW62">
        <v>0.1007315058651507</v>
      </c>
      <c r="BZ62">
        <v>8.3795520888042749E-2</v>
      </c>
      <c r="CA62">
        <v>0.57481377852933091</v>
      </c>
      <c r="CB62">
        <v>5.0028624942132192E-2</v>
      </c>
      <c r="CC62">
        <v>4.9004079277505178E-2</v>
      </c>
      <c r="CD62">
        <v>4.3386512841472491E-2</v>
      </c>
      <c r="CE62">
        <v>4.5324221231327379E-2</v>
      </c>
      <c r="CF62">
        <v>7.5419633988924623E-2</v>
      </c>
      <c r="CG62">
        <v>4.448297886525919E-2</v>
      </c>
      <c r="CH62">
        <v>6.5684948392076781E-2</v>
      </c>
      <c r="CI62">
        <v>6.3664034281424628E-2</v>
      </c>
      <c r="CJ62">
        <v>5.0113975827230733E-2</v>
      </c>
      <c r="CK62">
        <v>5.0145245400998233E-2</v>
      </c>
      <c r="CL62">
        <v>4.3935975442441162E-2</v>
      </c>
      <c r="CM62">
        <v>4.8197184417015218E-2</v>
      </c>
      <c r="CN62">
        <v>4.2605104059829223E-2</v>
      </c>
      <c r="CO62">
        <v>0.13732039281099531</v>
      </c>
      <c r="CP62">
        <v>4.7057082054798513E-2</v>
      </c>
      <c r="CQ62">
        <v>4.8217471192413111E-2</v>
      </c>
      <c r="CR62">
        <v>5.1582017062760693E-2</v>
      </c>
      <c r="CS62">
        <v>6.6136637083546015E-2</v>
      </c>
      <c r="CU62">
        <v>0.19163125654515431</v>
      </c>
    </row>
    <row r="63" spans="1:101" x14ac:dyDescent="0.25">
      <c r="A63" t="s">
        <v>77</v>
      </c>
      <c r="B63">
        <v>3.8500315271636443E-2</v>
      </c>
      <c r="C63">
        <v>3.509128804768831E-2</v>
      </c>
      <c r="D63">
        <v>0.14034018085371089</v>
      </c>
      <c r="E63">
        <v>0.14620007921378569</v>
      </c>
      <c r="F63">
        <v>4.9301315463526889E-2</v>
      </c>
      <c r="G63">
        <v>4.8145648814353598E-2</v>
      </c>
      <c r="H63">
        <v>4.5625634667884003E-2</v>
      </c>
      <c r="I63">
        <v>4.6987804720762159E-2</v>
      </c>
      <c r="J63">
        <v>4.355107749037055E-2</v>
      </c>
      <c r="K63">
        <v>8.5146103342970791E-2</v>
      </c>
      <c r="L63">
        <v>4.3202140642549007E-2</v>
      </c>
      <c r="M63">
        <v>8.781774134400569E-2</v>
      </c>
      <c r="N63">
        <v>4.7465877452434503E-2</v>
      </c>
      <c r="O63">
        <v>4.0782604104950951E-2</v>
      </c>
      <c r="P63">
        <v>3.8537492890634788E-2</v>
      </c>
      <c r="Q63">
        <v>3.9835239379348408E-2</v>
      </c>
      <c r="R63">
        <v>4.1196907924871157E-2</v>
      </c>
      <c r="S63">
        <v>5.4885442436436289E-2</v>
      </c>
      <c r="T63">
        <v>4.4856502733112681E-2</v>
      </c>
      <c r="U63">
        <v>5.8875905543430633E-2</v>
      </c>
      <c r="V63">
        <v>4.5452247070099878E-2</v>
      </c>
      <c r="W63">
        <v>8.1745009600031643E-2</v>
      </c>
      <c r="AA63">
        <v>4.5157803460877131E-2</v>
      </c>
      <c r="AB63">
        <v>0.28330476382405312</v>
      </c>
      <c r="AC63">
        <v>7.1101998582048076E-2</v>
      </c>
      <c r="AD63">
        <v>3.5117569805250839E-2</v>
      </c>
      <c r="AE63">
        <v>8.55103323872312E-2</v>
      </c>
      <c r="AF63">
        <v>7.199717286410609E-2</v>
      </c>
      <c r="AG63">
        <v>0.1025634283946885</v>
      </c>
      <c r="AH63">
        <v>0.1080618864133083</v>
      </c>
      <c r="AI63">
        <v>6.4744671721071956E-2</v>
      </c>
      <c r="AJ63">
        <v>5.2975093971553609E-2</v>
      </c>
      <c r="AK63">
        <v>5.8650806277398423E-2</v>
      </c>
      <c r="AL63">
        <v>5.2981853400933837E-2</v>
      </c>
      <c r="AM63">
        <v>5.6935782557519167E-2</v>
      </c>
      <c r="AN63">
        <v>5.2876572858333512E-2</v>
      </c>
      <c r="AO63">
        <v>8.3747730505789306E-2</v>
      </c>
      <c r="AP63">
        <v>5.2575731481189061E-2</v>
      </c>
      <c r="AQ63">
        <v>4.7367391920714409E-2</v>
      </c>
      <c r="AR63">
        <v>6.3561365056262711E-2</v>
      </c>
      <c r="AS63">
        <v>8.8551954736402594E-2</v>
      </c>
      <c r="AT63">
        <v>5.1817801608454277E-2</v>
      </c>
      <c r="AV63">
        <v>0.243821662362258</v>
      </c>
      <c r="AW63">
        <v>3.8678971916582962E-2</v>
      </c>
      <c r="AX63">
        <v>4.4228213631974912E-2</v>
      </c>
      <c r="AY63">
        <v>0.48309672016840333</v>
      </c>
      <c r="BA63">
        <v>4.2391091904717848E-2</v>
      </c>
      <c r="BB63">
        <v>3.9808814549248533E-2</v>
      </c>
      <c r="BC63">
        <v>0.16199721226861949</v>
      </c>
      <c r="BD63">
        <v>6.936214227396871E-2</v>
      </c>
      <c r="BE63">
        <v>3.4234094672445148E-2</v>
      </c>
      <c r="BF63">
        <v>3.2249502582470217E-2</v>
      </c>
      <c r="BG63">
        <v>0.1690569708758882</v>
      </c>
      <c r="BH63">
        <v>5.9724409761830681E-2</v>
      </c>
      <c r="BI63">
        <v>4.9156988565357683E-2</v>
      </c>
      <c r="BJ63">
        <v>0.14817483902473649</v>
      </c>
      <c r="BK63">
        <v>0.12302754009796669</v>
      </c>
      <c r="BL63">
        <v>3.3758800293577293E-2</v>
      </c>
      <c r="BM63">
        <v>0.1205703752788414</v>
      </c>
      <c r="BN63">
        <v>3.8026065082092241E-2</v>
      </c>
      <c r="BO63">
        <v>6.5117134749770031E-2</v>
      </c>
      <c r="BP63">
        <v>4.1190037523214991E-2</v>
      </c>
      <c r="BQ63">
        <v>3.7194896544041393E-2</v>
      </c>
      <c r="BR63">
        <v>3.8880687174256322E-2</v>
      </c>
      <c r="BS63">
        <v>0.2100319982326283</v>
      </c>
      <c r="BT63">
        <v>4.0149372634492642E-2</v>
      </c>
      <c r="BU63">
        <v>3.9194343529217711E-2</v>
      </c>
      <c r="BV63">
        <v>0.1041922740311431</v>
      </c>
      <c r="BW63">
        <v>4.9085257303629663E-2</v>
      </c>
      <c r="BZ63">
        <v>3.7269316264647211E-2</v>
      </c>
      <c r="CA63">
        <v>3.4020244603405712E-2</v>
      </c>
      <c r="CB63">
        <v>4.113611606506002E-2</v>
      </c>
      <c r="CC63">
        <v>4.9427054238818428E-2</v>
      </c>
      <c r="CD63">
        <v>3.7994792115034592E-2</v>
      </c>
      <c r="CE63">
        <v>3.3328075629778173E-2</v>
      </c>
      <c r="CF63">
        <v>3.2644669235014807E-2</v>
      </c>
      <c r="CG63">
        <v>3.1513875498964179E-2</v>
      </c>
      <c r="CH63">
        <v>3.011309922032979E-2</v>
      </c>
      <c r="CI63">
        <v>3.2182170577469457E-2</v>
      </c>
      <c r="CJ63">
        <v>9.4826660583231137E-2</v>
      </c>
      <c r="CK63">
        <v>3.9515555791550368E-2</v>
      </c>
      <c r="CL63">
        <v>3.8556438172598163E-2</v>
      </c>
      <c r="CM63">
        <v>8.7033077544685436E-2</v>
      </c>
      <c r="CN63">
        <v>4.7838491371590838E-2</v>
      </c>
      <c r="CO63">
        <v>0.37597052354761179</v>
      </c>
      <c r="CP63">
        <v>4.2186603392756233E-2</v>
      </c>
      <c r="CQ63">
        <v>4.4192997460111703E-2</v>
      </c>
      <c r="CR63">
        <v>5.0007058625781912E-2</v>
      </c>
      <c r="CS63">
        <v>8.4465941733280717E-2</v>
      </c>
      <c r="CU63">
        <v>5.1237390679319247E-2</v>
      </c>
    </row>
    <row r="64" spans="1:101" x14ac:dyDescent="0.25">
      <c r="A64" t="s">
        <v>78</v>
      </c>
      <c r="B64">
        <v>1.9983882826426051E-2</v>
      </c>
      <c r="C64">
        <v>1.8583161757986948E-2</v>
      </c>
      <c r="D64">
        <v>4.5762480515346773E-2</v>
      </c>
      <c r="E64">
        <v>1.571388415270444E-2</v>
      </c>
      <c r="F64">
        <v>4.1759197847449699E-2</v>
      </c>
      <c r="G64">
        <v>2.4796984660945029E-2</v>
      </c>
      <c r="H64">
        <v>1.7150093787664231E-2</v>
      </c>
      <c r="I64">
        <v>2.193095422395222E-2</v>
      </c>
      <c r="J64">
        <v>1.7444162092856302E-2</v>
      </c>
      <c r="K64">
        <v>2.9758291163931111E-2</v>
      </c>
      <c r="L64">
        <v>1.474794294569017E-2</v>
      </c>
      <c r="M64">
        <v>1.5368929336277501E-2</v>
      </c>
      <c r="N64">
        <v>1.7063835232415239E-2</v>
      </c>
      <c r="O64">
        <v>2.0745393770786331E-2</v>
      </c>
      <c r="P64">
        <v>2.2277800620860239E-2</v>
      </c>
      <c r="Q64">
        <v>1.616211638728951E-2</v>
      </c>
      <c r="R64">
        <v>1.7128390516849008E-2</v>
      </c>
      <c r="S64">
        <v>1.6455841153223572E-2</v>
      </c>
      <c r="T64">
        <v>1.5896127470534271E-2</v>
      </c>
      <c r="U64">
        <v>3.5734704167520573E-2</v>
      </c>
      <c r="V64">
        <v>2.191526802733957E-2</v>
      </c>
      <c r="W64">
        <v>3.6921665381167611E-2</v>
      </c>
      <c r="AA64">
        <v>1.9786663170110651E-2</v>
      </c>
      <c r="AB64">
        <v>3.1590634624015297E-2</v>
      </c>
      <c r="AC64">
        <v>1.6940049053153161E-2</v>
      </c>
      <c r="AD64">
        <v>4.3996921909147682E-2</v>
      </c>
      <c r="AE64">
        <v>1.561074319510559E-2</v>
      </c>
      <c r="AF64">
        <v>2.7134322110146498E-2</v>
      </c>
      <c r="AG64">
        <v>1.4785013492862631E-2</v>
      </c>
      <c r="AH64">
        <v>2.7314264451125659E-2</v>
      </c>
      <c r="AI64">
        <v>1.950051413469513E-2</v>
      </c>
      <c r="AJ64">
        <v>2.5249803986482359E-2</v>
      </c>
      <c r="AK64">
        <v>1.6098655190223951E-2</v>
      </c>
      <c r="AL64">
        <v>1.6803160597494891E-2</v>
      </c>
      <c r="AM64">
        <v>1.8455667585224541E-2</v>
      </c>
      <c r="AN64">
        <v>1.8628948900681879E-2</v>
      </c>
      <c r="AO64">
        <v>1.496642796894526E-2</v>
      </c>
      <c r="AP64">
        <v>1.7496697193163671E-2</v>
      </c>
      <c r="AQ64">
        <v>1.4836545527245641E-2</v>
      </c>
      <c r="AR64">
        <v>1.6353743104793469E-2</v>
      </c>
      <c r="AS64">
        <v>2.363604180681286E-2</v>
      </c>
      <c r="AT64">
        <v>1.7066638506300011E-2</v>
      </c>
      <c r="AV64">
        <v>4.6349468813569508E-2</v>
      </c>
      <c r="AW64">
        <v>2.1353648838042159E-2</v>
      </c>
      <c r="AX64">
        <v>2.504913519256486E-2</v>
      </c>
      <c r="AY64">
        <v>5.3729188585295233E-2</v>
      </c>
      <c r="BA64">
        <v>5.6159580579643098E-2</v>
      </c>
      <c r="BB64">
        <v>1.6662547752157812E-2</v>
      </c>
      <c r="BC64">
        <v>6.52083660371858E-2</v>
      </c>
      <c r="BD64">
        <v>1.6983401760603541E-2</v>
      </c>
      <c r="BE64">
        <v>3.45030437001611E-2</v>
      </c>
      <c r="BF64">
        <v>2.4015549504077621E-2</v>
      </c>
      <c r="BG64">
        <v>2.1109949377670759E-2</v>
      </c>
      <c r="BH64">
        <v>2.1350685839242951E-2</v>
      </c>
      <c r="BI64">
        <v>2.455018476129146E-2</v>
      </c>
      <c r="BJ64">
        <v>2.7002463120984841E-2</v>
      </c>
      <c r="BK64">
        <v>1.7802691286075489E-2</v>
      </c>
      <c r="BL64">
        <v>1.6254453145010981E-2</v>
      </c>
      <c r="BM64">
        <v>1.6086162892146129E-2</v>
      </c>
      <c r="BN64">
        <v>1.565409581548198E-2</v>
      </c>
      <c r="BO64">
        <v>1.77551862374867E-2</v>
      </c>
      <c r="BP64">
        <v>1.5963224161918609E-2</v>
      </c>
      <c r="BQ64">
        <v>1.531911801751137E-2</v>
      </c>
      <c r="BR64">
        <v>2.479288640756918E-2</v>
      </c>
      <c r="BS64">
        <v>2.3075476010553039E-2</v>
      </c>
      <c r="BT64">
        <v>3.1085309899939621E-2</v>
      </c>
      <c r="BU64">
        <v>1.7350518213758829E-2</v>
      </c>
      <c r="BV64">
        <v>1.6587366918895161E-2</v>
      </c>
      <c r="BW64">
        <v>5.8028950633440622E-2</v>
      </c>
      <c r="BZ64">
        <v>2.625581123274583E-2</v>
      </c>
      <c r="CA64">
        <v>2.0985069957177329E-2</v>
      </c>
      <c r="CB64">
        <v>1.657645482108179E-2</v>
      </c>
      <c r="CC64">
        <v>2.1856653066658419E-2</v>
      </c>
      <c r="CD64">
        <v>1.6339051194760579E-2</v>
      </c>
      <c r="CE64">
        <v>1.818141661058598E-2</v>
      </c>
      <c r="CF64">
        <v>1.8592574116784801E-2</v>
      </c>
      <c r="CG64">
        <v>1.6352044251241281E-2</v>
      </c>
      <c r="CH64">
        <v>5.0597712991788911E-2</v>
      </c>
      <c r="CI64">
        <v>1.457818758053586E-2</v>
      </c>
      <c r="CJ64">
        <v>2.0078246078311161E-2</v>
      </c>
      <c r="CK64">
        <v>2.206931418014741E-2</v>
      </c>
      <c r="CL64">
        <v>1.781426606828691E-2</v>
      </c>
      <c r="CM64">
        <v>3.2420849450388707E-2</v>
      </c>
      <c r="CN64">
        <v>1.842022898316447E-2</v>
      </c>
      <c r="CO64">
        <v>1.680994897572928E-2</v>
      </c>
      <c r="CP64">
        <v>1.8074040998059569E-2</v>
      </c>
      <c r="CQ64">
        <v>1.9142992037182699E-2</v>
      </c>
      <c r="CR64">
        <v>1.5145779060374761E-2</v>
      </c>
      <c r="CS64">
        <v>2.4177902476331149E-2</v>
      </c>
      <c r="CU64">
        <v>4.1340115175265479E-2</v>
      </c>
    </row>
    <row r="65" spans="1:101" x14ac:dyDescent="0.25">
      <c r="A65" t="s">
        <v>79</v>
      </c>
      <c r="B65">
        <v>3.6062152496858013E-2</v>
      </c>
      <c r="C65">
        <v>3.3070321313936918E-2</v>
      </c>
      <c r="D65">
        <v>0.15512105369681681</v>
      </c>
      <c r="E65">
        <v>5.1794818718385073E-2</v>
      </c>
      <c r="F65">
        <v>4.1303436184916519E-2</v>
      </c>
      <c r="G65">
        <v>5.0216535217009833E-2</v>
      </c>
      <c r="H65">
        <v>4.4285072203583131E-2</v>
      </c>
      <c r="I65">
        <v>7.3128620250059159E-2</v>
      </c>
      <c r="J65">
        <v>3.9074135845283853E-2</v>
      </c>
      <c r="K65">
        <v>3.8385172145688463E-2</v>
      </c>
      <c r="L65">
        <v>4.2230275363780392E-2</v>
      </c>
      <c r="M65">
        <v>5.5504732678965947E-2</v>
      </c>
      <c r="N65">
        <v>3.5660989482252693E-2</v>
      </c>
      <c r="O65">
        <v>4.5262334400539249E-2</v>
      </c>
      <c r="P65">
        <v>3.9886146749072933E-2</v>
      </c>
      <c r="Q65">
        <v>4.1874742700581197E-2</v>
      </c>
      <c r="R65">
        <v>3.7057560024690461E-2</v>
      </c>
      <c r="S65">
        <v>7.709824052257333E-2</v>
      </c>
      <c r="T65">
        <v>4.5096862906984697E-2</v>
      </c>
      <c r="U65">
        <v>6.4513868938032806E-2</v>
      </c>
      <c r="V65">
        <v>6.138702681128503E-2</v>
      </c>
      <c r="W65">
        <v>0.19780071349881981</v>
      </c>
      <c r="AA65">
        <v>9.718600909772139E-2</v>
      </c>
      <c r="AB65">
        <v>6.4538980164235121E-2</v>
      </c>
      <c r="AC65">
        <v>5.0739197548015362E-2</v>
      </c>
      <c r="AD65">
        <v>8.1696702086467066E-2</v>
      </c>
      <c r="AE65">
        <v>4.9680230657932603E-2</v>
      </c>
      <c r="AF65">
        <v>4.6807325579962852E-2</v>
      </c>
      <c r="AG65">
        <v>4.1210986754751017E-2</v>
      </c>
      <c r="AH65">
        <v>6.7671896944818483E-2</v>
      </c>
      <c r="AI65">
        <v>5.6001135288473891E-2</v>
      </c>
      <c r="AJ65">
        <v>6.0160659078337397E-2</v>
      </c>
      <c r="AK65">
        <v>5.8428788549478097E-2</v>
      </c>
      <c r="AL65">
        <v>7.086583161789331E-2</v>
      </c>
      <c r="AM65">
        <v>6.6924130952858693E-2</v>
      </c>
      <c r="AN65">
        <v>7.2043160403495288E-2</v>
      </c>
      <c r="AO65">
        <v>6.0392582818866003E-2</v>
      </c>
      <c r="AP65">
        <v>6.8406191549196887E-2</v>
      </c>
      <c r="AQ65">
        <v>0.1035259013380328</v>
      </c>
      <c r="AR65">
        <v>8.002588805023618E-2</v>
      </c>
      <c r="AS65">
        <v>7.9242447391566356E-2</v>
      </c>
      <c r="AT65">
        <v>7.3428594421937873E-2</v>
      </c>
      <c r="AV65">
        <v>0.28485537810197548</v>
      </c>
      <c r="AW65">
        <v>4.4620724414242141E-2</v>
      </c>
      <c r="AX65">
        <v>3.6405346410287157E-2</v>
      </c>
      <c r="AY65">
        <v>0.10101381828742249</v>
      </c>
      <c r="BA65">
        <v>3.5079875220788238E-2</v>
      </c>
      <c r="BB65">
        <v>3.0016492736832819E-2</v>
      </c>
      <c r="BC65">
        <v>0.14999610663116869</v>
      </c>
      <c r="BD65">
        <v>0.23354133489401299</v>
      </c>
      <c r="BE65">
        <v>0.1058673061791383</v>
      </c>
      <c r="BF65">
        <v>7.4784470868105551E-2</v>
      </c>
      <c r="BG65">
        <v>8.6522803012851549E-2</v>
      </c>
      <c r="BH65">
        <v>9.7225963760911069E-2</v>
      </c>
      <c r="BI65">
        <v>3.8422529268497332E-2</v>
      </c>
      <c r="BJ65">
        <v>4.5955345554053027E-2</v>
      </c>
      <c r="BK65">
        <v>4.3010412929303708E-2</v>
      </c>
      <c r="BL65">
        <v>6.3826011626863202E-2</v>
      </c>
      <c r="BM65">
        <v>3.188939974065079E-2</v>
      </c>
      <c r="BN65">
        <v>3.2001088759985537E-2</v>
      </c>
      <c r="BO65">
        <v>3.9972861272778423E-2</v>
      </c>
      <c r="BP65">
        <v>4.0905115805201432E-2</v>
      </c>
      <c r="BQ65">
        <v>5.6659966544038508E-2</v>
      </c>
      <c r="BR65">
        <v>4.6381951302182652E-2</v>
      </c>
      <c r="BS65">
        <v>3.8615821352718308E-2</v>
      </c>
      <c r="BT65">
        <v>4.4574076378813159E-2</v>
      </c>
      <c r="BU65">
        <v>6.4651184143905943E-2</v>
      </c>
      <c r="BV65">
        <v>0.113951230788777</v>
      </c>
      <c r="BW65">
        <v>0.14660327234545709</v>
      </c>
      <c r="BZ65">
        <v>0.1118342336649696</v>
      </c>
      <c r="CA65">
        <v>4.7665204647634143E-2</v>
      </c>
      <c r="CB65">
        <v>4.2455282161885849E-2</v>
      </c>
      <c r="CC65">
        <v>4.0522867115160142E-2</v>
      </c>
      <c r="CD65">
        <v>3.9376255676243428E-2</v>
      </c>
      <c r="CE65">
        <v>4.8525501855806417E-2</v>
      </c>
      <c r="CF65">
        <v>5.1227678234987313E-2</v>
      </c>
      <c r="CG65">
        <v>7.8848136339845068E-2</v>
      </c>
      <c r="CH65">
        <v>7.2603150837319455E-2</v>
      </c>
      <c r="CI65">
        <v>0.22637489187759449</v>
      </c>
      <c r="CJ65">
        <v>6.7028078969523536E-2</v>
      </c>
      <c r="CK65">
        <v>9.7425451327810594E-2</v>
      </c>
      <c r="CL65">
        <v>9.6263880543326366E-2</v>
      </c>
      <c r="CM65">
        <v>7.2257629013904728E-2</v>
      </c>
      <c r="CN65">
        <v>7.5667897952187632E-2</v>
      </c>
      <c r="CO65">
        <v>0.1111887359779599</v>
      </c>
      <c r="CP65">
        <v>0.1044148261144453</v>
      </c>
      <c r="CQ65">
        <v>6.4377711779274815E-2</v>
      </c>
      <c r="CR65">
        <v>9.2369087180169382E-2</v>
      </c>
      <c r="CS65">
        <v>9.2601295858442623E-2</v>
      </c>
      <c r="CU65">
        <v>0.14000063183335629</v>
      </c>
    </row>
    <row r="66" spans="1:101" x14ac:dyDescent="0.25">
      <c r="A66" t="s">
        <v>80</v>
      </c>
      <c r="B66">
        <v>2.477475731940755E-2</v>
      </c>
      <c r="C66">
        <v>3.023804483028919E-2</v>
      </c>
      <c r="D66">
        <v>8.454587036426231E-2</v>
      </c>
      <c r="E66">
        <v>3.1831031739690492E-2</v>
      </c>
      <c r="F66">
        <v>3.9050654151561517E-2</v>
      </c>
      <c r="G66">
        <v>2.9519173779790641E-2</v>
      </c>
      <c r="H66">
        <v>3.1574343021020752E-2</v>
      </c>
      <c r="I66">
        <v>3.9281784954243532E-2</v>
      </c>
      <c r="J66">
        <v>3.2309618483657362E-2</v>
      </c>
      <c r="K66">
        <v>2.9348557146538289E-2</v>
      </c>
      <c r="L66">
        <v>3.1579870992001179E-2</v>
      </c>
      <c r="M66">
        <v>3.1724856547011612E-2</v>
      </c>
      <c r="N66">
        <v>3.1988520673093213E-2</v>
      </c>
      <c r="O66">
        <v>3.2655249425441818E-2</v>
      </c>
      <c r="P66">
        <v>5.1883104934273713E-2</v>
      </c>
      <c r="Q66">
        <v>4.3725149717351357E-2</v>
      </c>
      <c r="R66">
        <v>2.437620859199624E-2</v>
      </c>
      <c r="S66">
        <v>2.8219687549242051E-2</v>
      </c>
      <c r="T66">
        <v>2.7262930904415311E-2</v>
      </c>
      <c r="U66">
        <v>2.9344373022154351E-2</v>
      </c>
      <c r="V66">
        <v>3.1763368685370351E-2</v>
      </c>
      <c r="W66">
        <v>4.6384638184257393E-2</v>
      </c>
      <c r="AA66">
        <v>2.9887654768151421E-2</v>
      </c>
      <c r="BA66">
        <v>2.3661246526470139E-2</v>
      </c>
      <c r="BB66">
        <v>2.3186933042820362E-2</v>
      </c>
      <c r="BC66">
        <v>0.1052216203725269</v>
      </c>
      <c r="BD66">
        <v>3.1750974191316859E-2</v>
      </c>
      <c r="BE66">
        <v>2.9929572369554999E-2</v>
      </c>
      <c r="BF66">
        <v>0.11031519636064981</v>
      </c>
      <c r="BG66">
        <v>9.3895869588231803E-2</v>
      </c>
      <c r="BH66">
        <v>7.3703414786658289E-2</v>
      </c>
      <c r="BI66">
        <v>5.3852147481097248E-2</v>
      </c>
      <c r="BJ66">
        <v>2.5037172728363009E-2</v>
      </c>
      <c r="BK66">
        <v>4.6800339212281328E-2</v>
      </c>
      <c r="BL66">
        <v>5.2593572868249581E-2</v>
      </c>
      <c r="BM66">
        <v>6.6881358855317E-2</v>
      </c>
      <c r="BN66">
        <v>6.8116407939205689E-2</v>
      </c>
      <c r="BO66">
        <v>0.13406836038015629</v>
      </c>
      <c r="BP66">
        <v>7.2120193193086837E-2</v>
      </c>
      <c r="BQ66">
        <v>1.871249596491225E-2</v>
      </c>
      <c r="BR66">
        <v>6.0562806474864173E-2</v>
      </c>
      <c r="BS66">
        <v>5.1100226991511302E-2</v>
      </c>
      <c r="BT66">
        <v>8.5432340706071558E-2</v>
      </c>
      <c r="BU66">
        <v>2.7307568160921749E-2</v>
      </c>
      <c r="BV66">
        <v>7.6141041549393565E-2</v>
      </c>
      <c r="BW66">
        <v>5.3580170397822598E-2</v>
      </c>
      <c r="BZ66">
        <v>5.3056856914424161E-2</v>
      </c>
      <c r="CA66">
        <v>2.842012659538511E-2</v>
      </c>
      <c r="CB66">
        <v>3.2634624535509547E-2</v>
      </c>
      <c r="CC66">
        <v>5.6744126329014807E-2</v>
      </c>
      <c r="CD66">
        <v>3.3571454752015277E-2</v>
      </c>
      <c r="CE66">
        <v>0.2127591623866236</v>
      </c>
      <c r="CF66">
        <v>3.04677385792969E-2</v>
      </c>
      <c r="CG66">
        <v>3.0236637847609021E-2</v>
      </c>
      <c r="CH66">
        <v>2.9634522013874651E-2</v>
      </c>
      <c r="CI66">
        <v>3.3072723290625661E-2</v>
      </c>
      <c r="CJ66">
        <v>4.3172714890877123E-2</v>
      </c>
      <c r="CK66">
        <v>8.1770836522469498E-2</v>
      </c>
      <c r="CL66">
        <v>0.1035393831773198</v>
      </c>
      <c r="CM66">
        <v>5.4486643764726207E-2</v>
      </c>
      <c r="CN66">
        <v>3.7646387880819969E-2</v>
      </c>
      <c r="CO66">
        <v>3.1044098708760359E-2</v>
      </c>
      <c r="CP66">
        <v>9.5565694410172153E-2</v>
      </c>
      <c r="CQ66">
        <v>8.5083212175595654E-2</v>
      </c>
      <c r="CR66">
        <v>4.2936136652956411E-2</v>
      </c>
      <c r="CS66">
        <v>0.1110874483916061</v>
      </c>
      <c r="CU66">
        <v>7.2746210824983407E-2</v>
      </c>
    </row>
    <row r="67" spans="1:101" x14ac:dyDescent="0.25">
      <c r="A67" t="s">
        <v>81</v>
      </c>
      <c r="B67">
        <v>3.4082544548961938E-2</v>
      </c>
      <c r="C67">
        <v>3.4877524117635887E-2</v>
      </c>
      <c r="D67">
        <v>9.926291633307327E-2</v>
      </c>
      <c r="E67">
        <v>0.17098268087138341</v>
      </c>
      <c r="F67">
        <v>3.2635695318954452E-2</v>
      </c>
      <c r="G67">
        <v>5.479505945482601E-2</v>
      </c>
      <c r="H67">
        <v>4.8471619505870853E-2</v>
      </c>
      <c r="I67">
        <v>4.3485433176280411E-2</v>
      </c>
      <c r="J67">
        <v>5.5373249891766403E-2</v>
      </c>
      <c r="K67">
        <v>3.7436321278728528E-2</v>
      </c>
      <c r="L67">
        <v>3.8441822199023673E-2</v>
      </c>
      <c r="M67">
        <v>5.514763271412719E-2</v>
      </c>
      <c r="N67">
        <v>4.8994091601174787E-2</v>
      </c>
      <c r="O67">
        <v>6.2681441586836861E-2</v>
      </c>
      <c r="P67">
        <v>4.5936292131569322E-2</v>
      </c>
      <c r="Q67">
        <v>5.3209922549484312E-2</v>
      </c>
      <c r="R67">
        <v>7.1311769777920947E-2</v>
      </c>
      <c r="S67">
        <v>5.0113852435883503E-2</v>
      </c>
      <c r="T67">
        <v>3.6607421105157432E-2</v>
      </c>
      <c r="U67">
        <v>5.6553665467748607E-2</v>
      </c>
      <c r="V67">
        <v>3.2067449604677473E-2</v>
      </c>
      <c r="W67">
        <v>4.8038404494074267E-2</v>
      </c>
      <c r="AA67">
        <v>4.4626213069530407E-2</v>
      </c>
      <c r="AB67">
        <v>4.0496935166462432E-2</v>
      </c>
      <c r="AC67">
        <v>3.6620841434693442E-2</v>
      </c>
      <c r="AD67">
        <v>3.370529224740438E-2</v>
      </c>
      <c r="AE67">
        <v>3.8623008539176773E-2</v>
      </c>
      <c r="AF67">
        <v>4.8633333945373558E-2</v>
      </c>
      <c r="AG67">
        <v>4.3960521572284299E-2</v>
      </c>
      <c r="AH67">
        <v>4.6513933484668667E-2</v>
      </c>
      <c r="AI67">
        <v>6.2985412779251793E-2</v>
      </c>
      <c r="AJ67">
        <v>5.2577361610060623E-2</v>
      </c>
      <c r="AK67">
        <v>5.6660726789357518E-2</v>
      </c>
      <c r="AL67">
        <v>4.2095692277468538E-2</v>
      </c>
      <c r="AM67">
        <v>0.109528249663313</v>
      </c>
      <c r="AN67">
        <v>3.5846053574854132E-2</v>
      </c>
      <c r="AO67">
        <v>5.668251743648884E-2</v>
      </c>
      <c r="AP67">
        <v>4.7034999505335053E-2</v>
      </c>
      <c r="AQ67">
        <v>3.6394151953019753E-2</v>
      </c>
      <c r="AR67">
        <v>5.9864779577582128E-2</v>
      </c>
      <c r="AS67">
        <v>5.0112180978176567E-2</v>
      </c>
      <c r="AT67">
        <v>0.1032931691925925</v>
      </c>
      <c r="AV67">
        <v>6.3483029937767541E-2</v>
      </c>
      <c r="AW67">
        <v>3.0704581782329921E-2</v>
      </c>
      <c r="AX67">
        <v>3.7153676217233277E-2</v>
      </c>
      <c r="AY67">
        <v>0.19584264602287521</v>
      </c>
      <c r="BA67">
        <v>3.0656593305732109E-2</v>
      </c>
      <c r="BB67">
        <v>3.146694842533404E-2</v>
      </c>
      <c r="BC67">
        <v>0.2153617224985187</v>
      </c>
      <c r="BD67">
        <v>6.6491783251628259E-2</v>
      </c>
      <c r="BE67">
        <v>5.5810559243367718E-2</v>
      </c>
      <c r="BF67">
        <v>6.8572865734534139E-2</v>
      </c>
      <c r="BG67">
        <v>5.8826795428133342E-2</v>
      </c>
      <c r="BH67">
        <v>7.4574200518680092E-2</v>
      </c>
      <c r="BI67">
        <v>4.2733439816766972E-2</v>
      </c>
      <c r="BJ67">
        <v>6.373599123936137E-2</v>
      </c>
      <c r="BK67">
        <v>6.7632356831044502E-2</v>
      </c>
      <c r="BL67">
        <v>5.6349745171056578E-2</v>
      </c>
      <c r="BM67">
        <v>3.0255192103328419E-2</v>
      </c>
      <c r="BN67">
        <v>3.095330697523542E-2</v>
      </c>
      <c r="BO67">
        <v>3.2368518868145103E-2</v>
      </c>
      <c r="BP67">
        <v>3.0241705736237221E-2</v>
      </c>
      <c r="BQ67">
        <v>4.2921116824047062E-2</v>
      </c>
      <c r="BR67">
        <v>4.2099688998051582E-2</v>
      </c>
      <c r="BS67">
        <v>2.897534871002479E-2</v>
      </c>
      <c r="BT67">
        <v>3.1574065060560243E-2</v>
      </c>
      <c r="BU67">
        <v>6.3050368475551205E-2</v>
      </c>
      <c r="BV67">
        <v>7.7802792095787443E-2</v>
      </c>
      <c r="BW67">
        <v>3.1173738069902431E-2</v>
      </c>
      <c r="BZ67">
        <v>3.3498619002258138E-2</v>
      </c>
      <c r="CA67">
        <v>3.9997298023461768E-2</v>
      </c>
      <c r="CB67">
        <v>3.3711507340983278E-2</v>
      </c>
      <c r="CC67">
        <v>3.3989789256506919E-2</v>
      </c>
      <c r="CD67">
        <v>3.8531786569025818E-2</v>
      </c>
      <c r="CE67">
        <v>3.1537091673326287E-2</v>
      </c>
      <c r="CF67">
        <v>6.2227463770260588E-2</v>
      </c>
      <c r="CG67">
        <v>3.9312598790129077E-2</v>
      </c>
      <c r="CH67">
        <v>3.3807332233767529E-2</v>
      </c>
      <c r="CI67">
        <v>4.0407231778284723E-2</v>
      </c>
      <c r="CJ67">
        <v>9.1424187406285537E-2</v>
      </c>
      <c r="CK67">
        <v>3.5247130697940353E-2</v>
      </c>
      <c r="CL67">
        <v>7.1333437822850149E-2</v>
      </c>
      <c r="CM67">
        <v>0.1271784296026528</v>
      </c>
      <c r="CN67">
        <v>9.3829401612292265E-2</v>
      </c>
      <c r="CO67">
        <v>0.1130042055982392</v>
      </c>
      <c r="CP67">
        <v>0.1504878107068631</v>
      </c>
      <c r="CQ67">
        <v>0.1005857125891402</v>
      </c>
      <c r="CR67">
        <v>3.4414886894488163E-2</v>
      </c>
      <c r="CS67">
        <v>9.8363027318295063E-2</v>
      </c>
      <c r="CU67">
        <v>8.5766660677881981E-2</v>
      </c>
    </row>
    <row r="68" spans="1:101" x14ac:dyDescent="0.25">
      <c r="A68" t="s">
        <v>82</v>
      </c>
      <c r="C68">
        <v>2.9091230438110349E-2</v>
      </c>
      <c r="D68">
        <v>6.7191172296810195E-2</v>
      </c>
      <c r="E68">
        <v>0.16364895975774371</v>
      </c>
      <c r="F68">
        <v>0.22272816243235791</v>
      </c>
      <c r="G68">
        <v>3.7921450591104577E-2</v>
      </c>
      <c r="H68">
        <v>0.19775108231715449</v>
      </c>
      <c r="I68">
        <v>5.4226365652695382E-2</v>
      </c>
      <c r="J68">
        <v>0.1226052266762588</v>
      </c>
      <c r="K68">
        <v>0.1011821102436589</v>
      </c>
      <c r="L68">
        <v>6.6706589947301012E-2</v>
      </c>
      <c r="M68">
        <v>1.8587017531569602E-2</v>
      </c>
      <c r="N68">
        <v>0.10918093204971339</v>
      </c>
      <c r="O68">
        <v>4.5091684893966873E-2</v>
      </c>
      <c r="P68">
        <v>1.9430747577152779E-2</v>
      </c>
      <c r="Q68">
        <v>2.1674810812114989E-2</v>
      </c>
      <c r="R68">
        <v>3.7258801323071293E-2</v>
      </c>
      <c r="S68">
        <v>6.6913818341596445E-2</v>
      </c>
      <c r="T68">
        <v>4.994965915602035E-2</v>
      </c>
      <c r="U68">
        <v>5.1447251513839901E-2</v>
      </c>
      <c r="V68">
        <v>4.378509099671158E-2</v>
      </c>
      <c r="W68">
        <v>5.4244313250715652E-2</v>
      </c>
      <c r="Y68">
        <v>2.1868186041643929E-2</v>
      </c>
      <c r="Z68">
        <v>2.0861835594508691E-2</v>
      </c>
      <c r="AA68">
        <v>1.910829046467942E-2</v>
      </c>
      <c r="AB68">
        <v>3.555673926653765E-2</v>
      </c>
      <c r="AC68">
        <v>3.5215398549191652E-2</v>
      </c>
      <c r="AD68">
        <v>4.4909618194242128E-2</v>
      </c>
      <c r="AE68">
        <v>0.27603139138676602</v>
      </c>
      <c r="AF68">
        <v>9.6514718494032189E-2</v>
      </c>
      <c r="AG68">
        <v>8.849439890605923E-2</v>
      </c>
      <c r="AH68">
        <v>2.3226858748834889E-2</v>
      </c>
      <c r="AI68">
        <v>0.12226891138234811</v>
      </c>
      <c r="AJ68">
        <v>2.487836665893163E-2</v>
      </c>
      <c r="AK68">
        <v>6.3357542258000568E-2</v>
      </c>
      <c r="AL68">
        <v>2.217686877511996E-2</v>
      </c>
      <c r="AM68">
        <v>2.1729165124674429E-2</v>
      </c>
      <c r="AN68">
        <v>0.13235637859586799</v>
      </c>
      <c r="AO68">
        <v>0.19625965839980319</v>
      </c>
      <c r="AP68">
        <v>5.4304191581181098E-2</v>
      </c>
      <c r="AQ68">
        <v>2.066029379529374E-2</v>
      </c>
      <c r="AR68">
        <v>0.12409850139473259</v>
      </c>
      <c r="AS68">
        <v>0.21468203143317369</v>
      </c>
      <c r="AW68">
        <v>2.7216788673530092E-2</v>
      </c>
      <c r="AX68">
        <v>2.2078102902592139E-2</v>
      </c>
    </row>
    <row r="69" spans="1:101" x14ac:dyDescent="0.25">
      <c r="A69" t="s">
        <v>83</v>
      </c>
      <c r="C69">
        <v>4.2987443410366637E-2</v>
      </c>
      <c r="D69">
        <v>5.8637221074195542E-2</v>
      </c>
      <c r="E69">
        <v>7.4326929119001128E-2</v>
      </c>
      <c r="F69">
        <v>4.5565997918713463E-2</v>
      </c>
      <c r="G69">
        <v>4.2115459711752359E-2</v>
      </c>
      <c r="H69">
        <v>4.0122782635328813E-2</v>
      </c>
      <c r="I69">
        <v>3.5873057536960587E-2</v>
      </c>
      <c r="J69">
        <v>3.3643925704170949E-2</v>
      </c>
      <c r="K69">
        <v>3.7027651813106383E-2</v>
      </c>
      <c r="L69">
        <v>3.9001223848615561E-2</v>
      </c>
      <c r="M69">
        <v>3.5875999972017091E-2</v>
      </c>
      <c r="N69">
        <v>4.984019145887511E-2</v>
      </c>
      <c r="O69">
        <v>3.9639750722937933E-2</v>
      </c>
      <c r="P69">
        <v>4.2913381131936518E-2</v>
      </c>
      <c r="Q69">
        <v>4.8031629530944552E-2</v>
      </c>
      <c r="R69">
        <v>4.6177298020174111E-2</v>
      </c>
      <c r="S69">
        <v>4.5938988175815029E-2</v>
      </c>
      <c r="T69">
        <v>3.6024819170169482E-2</v>
      </c>
      <c r="U69">
        <v>4.0335020705772287E-2</v>
      </c>
      <c r="V69">
        <v>4.139552422908023E-2</v>
      </c>
      <c r="W69">
        <v>7.7174158121766478E-2</v>
      </c>
      <c r="Y69">
        <v>6.6925952234755809E-2</v>
      </c>
      <c r="Z69">
        <v>7.0703608403573467E-2</v>
      </c>
      <c r="AA69">
        <v>0.23102016519523291</v>
      </c>
      <c r="AB69">
        <v>4.7872088857619781E-2</v>
      </c>
      <c r="AC69">
        <v>5.0029993831833888E-2</v>
      </c>
      <c r="AD69">
        <v>4.8801044412012592E-2</v>
      </c>
      <c r="AE69">
        <v>4.021016936078127E-2</v>
      </c>
      <c r="AF69">
        <v>4.1249787533967748E-2</v>
      </c>
      <c r="AG69">
        <v>4.9667065271777562E-2</v>
      </c>
      <c r="AH69">
        <v>4.495133096879201E-2</v>
      </c>
      <c r="AI69">
        <v>3.6939280748331929E-2</v>
      </c>
      <c r="AJ69">
        <v>4.5245690128462447E-2</v>
      </c>
      <c r="AK69">
        <v>4.1326013893398468E-2</v>
      </c>
      <c r="AL69">
        <v>5.17591019618149E-2</v>
      </c>
      <c r="AM69">
        <v>4.5452549059306471E-2</v>
      </c>
      <c r="AN69">
        <v>5.8339715609605561E-2</v>
      </c>
      <c r="AO69">
        <v>5.8820847022210153E-2</v>
      </c>
      <c r="AP69">
        <v>3.4590835462024502E-2</v>
      </c>
      <c r="AQ69">
        <v>3.7713273500532211E-2</v>
      </c>
      <c r="AR69">
        <v>4.3848211654909132E-2</v>
      </c>
      <c r="AS69">
        <v>5.4976531097807257E-2</v>
      </c>
      <c r="AW69">
        <v>6.6695039707878295E-2</v>
      </c>
      <c r="AX69">
        <v>4.3358860781981798E-2</v>
      </c>
      <c r="BB69">
        <v>5.3837287322816611E-2</v>
      </c>
      <c r="BC69">
        <v>9.0307435361611579E-2</v>
      </c>
      <c r="BD69">
        <v>0.1582495303603916</v>
      </c>
      <c r="BE69">
        <v>5.4905205914712492E-2</v>
      </c>
      <c r="BF69">
        <v>9.5165681919585715E-2</v>
      </c>
      <c r="BG69">
        <v>5.1639061772362153E-2</v>
      </c>
      <c r="BH69">
        <v>4.337159752237342E-2</v>
      </c>
      <c r="BI69">
        <v>4.5450735322708047E-2</v>
      </c>
      <c r="BJ69">
        <v>5.1784833416407348E-2</v>
      </c>
      <c r="BK69">
        <v>5.278097006328792E-2</v>
      </c>
      <c r="BL69">
        <v>5.3761248326061051E-2</v>
      </c>
      <c r="BM69">
        <v>6.599785021283644E-2</v>
      </c>
      <c r="BN69">
        <v>6.2684267146135744E-2</v>
      </c>
      <c r="BO69">
        <v>4.1775414538674949E-2</v>
      </c>
      <c r="BP69">
        <v>5.0608765970144153E-2</v>
      </c>
      <c r="BQ69">
        <v>5.0161094517050829E-2</v>
      </c>
      <c r="BR69">
        <v>6.623569567582413E-2</v>
      </c>
      <c r="BS69">
        <v>5.6059614212108921E-2</v>
      </c>
      <c r="BT69">
        <v>6.1813115446098847E-2</v>
      </c>
      <c r="BU69">
        <v>4.8004202547132321E-2</v>
      </c>
      <c r="BV69">
        <v>7.3586319697863473E-2</v>
      </c>
      <c r="BX69">
        <v>6.2578300322351718E-2</v>
      </c>
      <c r="BY69">
        <v>7.9776651645089888E-2</v>
      </c>
      <c r="BZ69">
        <v>0.22663686584519799</v>
      </c>
      <c r="CA69">
        <v>8.6012305136192277E-2</v>
      </c>
      <c r="CB69">
        <v>5.2973666493286088E-2</v>
      </c>
      <c r="CC69">
        <v>4.7538651341364001E-2</v>
      </c>
      <c r="CD69">
        <v>3.570050436584335E-2</v>
      </c>
      <c r="CE69">
        <v>5.0717027394682292E-2</v>
      </c>
      <c r="CF69">
        <v>4.678386277520509E-2</v>
      </c>
      <c r="CG69">
        <v>3.7660264972294369E-2</v>
      </c>
      <c r="CH69">
        <v>3.11723033131662E-2</v>
      </c>
      <c r="CI69">
        <v>3.6844266145464988E-2</v>
      </c>
      <c r="CJ69">
        <v>3.7327576288795759E-2</v>
      </c>
      <c r="CK69">
        <v>3.7642345163017621E-2</v>
      </c>
      <c r="CL69">
        <v>3.8548052083552761E-2</v>
      </c>
      <c r="CM69">
        <v>3.7847081720165973E-2</v>
      </c>
      <c r="CN69">
        <v>4.3788636590275681E-2</v>
      </c>
      <c r="CO69">
        <v>4.3417869015685083E-2</v>
      </c>
      <c r="CP69">
        <v>5.0775934402059901E-2</v>
      </c>
      <c r="CQ69">
        <v>4.4981522427410638E-2</v>
      </c>
      <c r="CR69">
        <v>5.68912008153395E-2</v>
      </c>
      <c r="CV69">
        <v>4.5847272727934582E-2</v>
      </c>
      <c r="CW69">
        <v>4.3810965758013277E-2</v>
      </c>
    </row>
    <row r="70" spans="1:101" x14ac:dyDescent="0.25">
      <c r="A70" t="s">
        <v>84</v>
      </c>
      <c r="C70">
        <v>3.4997266685010388E-2</v>
      </c>
      <c r="D70">
        <v>0.3508841435132668</v>
      </c>
      <c r="E70">
        <v>0.58100402736359669</v>
      </c>
      <c r="F70">
        <v>2.967964221597592E-2</v>
      </c>
      <c r="G70">
        <v>3.6718037322372783E-2</v>
      </c>
      <c r="H70">
        <v>5.3087840955825742E-2</v>
      </c>
      <c r="I70">
        <v>4.5786137972195003E-2</v>
      </c>
      <c r="J70">
        <v>0.13802888302477759</v>
      </c>
      <c r="K70">
        <v>0.15166852400565889</v>
      </c>
      <c r="L70">
        <v>0.19275604897051721</v>
      </c>
      <c r="M70">
        <v>0.2152196462782788</v>
      </c>
      <c r="N70">
        <v>0.16385202125255921</v>
      </c>
      <c r="O70">
        <v>6.5691453216233861E-2</v>
      </c>
      <c r="P70">
        <v>2.713380897683116E-2</v>
      </c>
      <c r="Q70">
        <v>2.7986227827578269E-2</v>
      </c>
      <c r="R70">
        <v>2.9915456859232321E-2</v>
      </c>
      <c r="S70">
        <v>6.8307263132674517E-2</v>
      </c>
      <c r="T70">
        <v>9.2316678548351433E-2</v>
      </c>
      <c r="U70">
        <v>5.7812345116385208E-2</v>
      </c>
      <c r="V70">
        <v>3.7722318685872468E-2</v>
      </c>
      <c r="W70">
        <v>0.32352378745702148</v>
      </c>
      <c r="Y70">
        <v>0.13829119735348139</v>
      </c>
      <c r="Z70">
        <v>6.5777818962159271E-2</v>
      </c>
      <c r="AA70">
        <v>2.9829167902701108E-2</v>
      </c>
      <c r="AB70">
        <v>3.5971485388798401E-2</v>
      </c>
      <c r="AC70">
        <v>4.597270079170316E-2</v>
      </c>
      <c r="AD70">
        <v>2.5327676771485209E-2</v>
      </c>
      <c r="AE70">
        <v>2.957831931079204E-2</v>
      </c>
      <c r="AF70">
        <v>2.6831495199655851E-2</v>
      </c>
      <c r="AG70">
        <v>0.68924676558354603</v>
      </c>
      <c r="AH70">
        <v>0.1326061823518008</v>
      </c>
      <c r="AI70">
        <v>4.3077793661028138E-2</v>
      </c>
      <c r="AJ70">
        <v>2.8043987763073951E-2</v>
      </c>
      <c r="AK70">
        <v>7.6654241762166841E-2</v>
      </c>
      <c r="AL70">
        <v>5.5251580527651001E-2</v>
      </c>
      <c r="AM70">
        <v>3.9033145192969333E-2</v>
      </c>
      <c r="AN70">
        <v>2.073565737446427E-2</v>
      </c>
      <c r="AO70">
        <v>1.6155438524734771E-2</v>
      </c>
      <c r="AP70">
        <v>2.070768761397266E-2</v>
      </c>
      <c r="AQ70">
        <v>2.3460888772076409E-2</v>
      </c>
      <c r="AR70">
        <v>2.4937802142221011E-2</v>
      </c>
      <c r="AS70">
        <v>2.2028672868739961E-2</v>
      </c>
      <c r="AW70">
        <v>7.6735779647518446E-2</v>
      </c>
      <c r="AX70">
        <v>3.9123662007422393E-2</v>
      </c>
      <c r="BB70">
        <v>9.4364515135109905E-2</v>
      </c>
      <c r="BC70">
        <v>7.9997937794405866E-2</v>
      </c>
      <c r="BD70">
        <v>9.5380882387535421E-2</v>
      </c>
      <c r="BE70">
        <v>4.2578889715418212E-2</v>
      </c>
      <c r="BF70">
        <v>2.9816530059193571E-2</v>
      </c>
      <c r="BG70">
        <v>3.9433987607602208E-2</v>
      </c>
      <c r="BH70">
        <v>0.1713834030461053</v>
      </c>
      <c r="BI70">
        <v>0.15792878768431429</v>
      </c>
      <c r="BJ70">
        <v>7.7953894853957123E-2</v>
      </c>
      <c r="BK70">
        <v>0.17984403234790161</v>
      </c>
      <c r="BL70">
        <v>0.13122618262100361</v>
      </c>
      <c r="BM70">
        <v>0.2068450311480679</v>
      </c>
      <c r="BN70">
        <v>0.1179115627870226</v>
      </c>
      <c r="BO70">
        <v>0.43809091508354359</v>
      </c>
      <c r="BP70">
        <v>0.70898728582718762</v>
      </c>
      <c r="BQ70">
        <v>3.1324962353380982E-2</v>
      </c>
      <c r="BR70">
        <v>4.3239732470802129E-2</v>
      </c>
      <c r="BS70">
        <v>1.7627131315495231E-2</v>
      </c>
      <c r="BT70">
        <v>2.4356105671623961E-2</v>
      </c>
      <c r="BU70">
        <v>2.0923807974014091E-2</v>
      </c>
      <c r="BV70">
        <v>0.39071821717604521</v>
      </c>
      <c r="BX70">
        <v>0.25370068865609019</v>
      </c>
      <c r="BY70">
        <v>6.1115172291628508E-2</v>
      </c>
      <c r="BZ70">
        <v>0.26986138436141788</v>
      </c>
      <c r="CA70">
        <v>5.0634132586960159E-2</v>
      </c>
      <c r="CB70">
        <v>0.18281835260955639</v>
      </c>
      <c r="CC70">
        <v>0.18812885425545009</v>
      </c>
      <c r="CD70">
        <v>0.12506381256415119</v>
      </c>
      <c r="CE70">
        <v>6.3895111332507235E-2</v>
      </c>
      <c r="CF70">
        <v>2.340526889906391E-2</v>
      </c>
      <c r="CG70">
        <v>2.1261618004614902E-2</v>
      </c>
      <c r="CH70">
        <v>2.425632211181224E-2</v>
      </c>
      <c r="CI70">
        <v>2.3859391818543949E-2</v>
      </c>
      <c r="CJ70">
        <v>5.7308823462137032E-2</v>
      </c>
      <c r="CK70">
        <v>0.10677734006836261</v>
      </c>
      <c r="CL70">
        <v>6.5252987194186818E-2</v>
      </c>
      <c r="CM70">
        <v>0.1518583382129606</v>
      </c>
      <c r="CN70">
        <v>3.046985462117725E-2</v>
      </c>
      <c r="CO70">
        <v>2.295269203832135E-2</v>
      </c>
      <c r="CP70">
        <v>4.7159264969593682E-2</v>
      </c>
      <c r="CQ70">
        <v>0.23113384623190569</v>
      </c>
      <c r="CR70">
        <v>2.0330326684148251E-2</v>
      </c>
      <c r="CV70">
        <v>0.1006974335100167</v>
      </c>
      <c r="CW70">
        <v>9.3424365186855124E-2</v>
      </c>
    </row>
    <row r="71" spans="1:101" x14ac:dyDescent="0.25">
      <c r="A71" t="s">
        <v>85</v>
      </c>
      <c r="C71">
        <v>2.1286977573887249E-2</v>
      </c>
      <c r="D71">
        <v>0.10915046144297021</v>
      </c>
      <c r="E71">
        <v>0.1871985838326696</v>
      </c>
      <c r="F71">
        <v>3.5599781129011708E-2</v>
      </c>
      <c r="G71">
        <v>5.6338131427778187E-2</v>
      </c>
      <c r="H71">
        <v>3.1727683085650007E-2</v>
      </c>
      <c r="I71">
        <v>2.8454185716817869E-2</v>
      </c>
      <c r="J71">
        <v>2.3021409754183021E-2</v>
      </c>
      <c r="K71">
        <v>2.6740252799589151E-2</v>
      </c>
      <c r="L71">
        <v>1.8366824276987902E-2</v>
      </c>
      <c r="M71">
        <v>2.4935912759265089E-2</v>
      </c>
      <c r="N71">
        <v>6.7592393616990626E-2</v>
      </c>
      <c r="O71">
        <v>8.5253393519752335E-2</v>
      </c>
      <c r="P71">
        <v>2.6781035887609501E-2</v>
      </c>
      <c r="Q71">
        <v>2.3939410020305821E-2</v>
      </c>
      <c r="R71">
        <v>3.0084716788807669E-2</v>
      </c>
      <c r="S71">
        <v>3.1954279968075747E-2</v>
      </c>
      <c r="T71">
        <v>4.6649175752582983E-2</v>
      </c>
      <c r="U71">
        <v>3.8199616074968662E-2</v>
      </c>
      <c r="V71">
        <v>3.1728668575850688E-2</v>
      </c>
      <c r="W71">
        <v>0.29670479134459449</v>
      </c>
      <c r="Y71">
        <v>0.14165378607822141</v>
      </c>
      <c r="Z71">
        <v>3.2626508903326232E-2</v>
      </c>
      <c r="AA71">
        <v>0.2357823294221347</v>
      </c>
      <c r="AB71">
        <v>4.2637623956076648E-2</v>
      </c>
      <c r="AC71">
        <v>7.2600396059994632E-2</v>
      </c>
      <c r="AD71">
        <v>7.4871039737588352E-2</v>
      </c>
      <c r="AE71">
        <v>3.2303166268246163E-2</v>
      </c>
      <c r="AF71">
        <v>1.9271642326390771E-2</v>
      </c>
      <c r="AG71">
        <v>2.461212491044578E-2</v>
      </c>
      <c r="AH71">
        <v>4.2040797365823779E-2</v>
      </c>
      <c r="AI71">
        <v>6.4874678125146731E-2</v>
      </c>
      <c r="AJ71">
        <v>2.2661062633226051E-2</v>
      </c>
      <c r="AK71">
        <v>4.9391330991032281E-2</v>
      </c>
      <c r="AL71">
        <v>6.2222812543784291E-2</v>
      </c>
      <c r="AM71">
        <v>4.5058233004078997E-2</v>
      </c>
      <c r="AN71">
        <v>3.9732623978720183E-2</v>
      </c>
      <c r="AO71">
        <v>6.2807227697710702E-2</v>
      </c>
      <c r="AP71">
        <v>8.1916357151141553E-2</v>
      </c>
      <c r="AQ71">
        <v>6.8109834407114822E-2</v>
      </c>
      <c r="AR71">
        <v>4.1958035403496692E-2</v>
      </c>
      <c r="AS71">
        <v>8.4255288521258964E-2</v>
      </c>
      <c r="AW71">
        <v>6.808480583884112E-2</v>
      </c>
      <c r="AX71">
        <v>2.5661477332449809E-2</v>
      </c>
      <c r="BB71">
        <v>2.0389332780102E-2</v>
      </c>
      <c r="BC71">
        <v>2.276984974092915E-2</v>
      </c>
      <c r="BD71">
        <v>0.11301552424406031</v>
      </c>
      <c r="BE71">
        <v>3.2483094765489072E-2</v>
      </c>
      <c r="BF71">
        <v>7.7427714873429296E-2</v>
      </c>
      <c r="BG71">
        <v>0.13324766418489961</v>
      </c>
      <c r="BH71">
        <v>0.17213693979079611</v>
      </c>
      <c r="BI71">
        <v>0.23681150907354501</v>
      </c>
      <c r="BJ71">
        <v>2.297891772894162E-2</v>
      </c>
      <c r="BK71">
        <v>1.8902071690086401E-2</v>
      </c>
      <c r="BL71">
        <v>9.0346472029888589E-2</v>
      </c>
      <c r="BM71">
        <v>0.1089181116789409</v>
      </c>
      <c r="BN71">
        <v>0.16983380219226429</v>
      </c>
      <c r="BO71">
        <v>0.16353464049417829</v>
      </c>
      <c r="BP71">
        <v>9.444737008546962E-2</v>
      </c>
      <c r="BQ71">
        <v>0.15786823697417501</v>
      </c>
      <c r="BR71">
        <v>0.39657688991528078</v>
      </c>
      <c r="BS71">
        <v>0.14157061711242541</v>
      </c>
      <c r="BT71">
        <v>7.228660900306727E-2</v>
      </c>
      <c r="BU71">
        <v>0.10045655743088761</v>
      </c>
      <c r="BV71">
        <v>0.1771481129520325</v>
      </c>
      <c r="BX71">
        <v>5.9092338639271061E-2</v>
      </c>
      <c r="BY71">
        <v>3.9741005669514197E-2</v>
      </c>
      <c r="BZ71">
        <v>0.16620180176692331</v>
      </c>
      <c r="CA71">
        <v>6.7409434035491683E-2</v>
      </c>
      <c r="CB71">
        <v>6.097151183946066E-2</v>
      </c>
      <c r="CC71">
        <v>1.9484305199303709E-2</v>
      </c>
      <c r="CD71">
        <v>2.2074968065949729E-2</v>
      </c>
      <c r="CE71">
        <v>2.30375466309308E-2</v>
      </c>
      <c r="CF71">
        <v>9.860019306011078E-2</v>
      </c>
      <c r="CG71">
        <v>4.196573051767015E-2</v>
      </c>
      <c r="CH71">
        <v>1.90655993156011E-2</v>
      </c>
      <c r="CI71">
        <v>5.736941390265194E-2</v>
      </c>
      <c r="CJ71">
        <v>8.3744707692423703E-2</v>
      </c>
      <c r="CK71">
        <v>9.3883141354735827E-2</v>
      </c>
      <c r="CL71">
        <v>2.0765707805871371E-2</v>
      </c>
      <c r="CM71">
        <v>5.2978937487793067E-2</v>
      </c>
      <c r="CN71">
        <v>4.0807953005007842E-2</v>
      </c>
      <c r="CO71">
        <v>2.6804810154713379E-2</v>
      </c>
      <c r="CP71">
        <v>5.1204561435882548E-2</v>
      </c>
      <c r="CQ71">
        <v>7.3537665445243983E-2</v>
      </c>
      <c r="CR71">
        <v>4.5828060761532972E-2</v>
      </c>
      <c r="CV71">
        <v>7.4921895023462415E-2</v>
      </c>
      <c r="CW71">
        <v>2.051093432687192E-2</v>
      </c>
    </row>
    <row r="72" spans="1:101" x14ac:dyDescent="0.25">
      <c r="A72" t="s">
        <v>86</v>
      </c>
      <c r="C72">
        <v>0.1072772742603199</v>
      </c>
      <c r="D72">
        <v>6.5515418577532236E-2</v>
      </c>
      <c r="E72">
        <v>0.13712602913653679</v>
      </c>
      <c r="F72">
        <v>4.8554594147531348E-2</v>
      </c>
      <c r="G72">
        <v>4.1332889010806492E-2</v>
      </c>
      <c r="H72">
        <v>2.7841355098669189E-2</v>
      </c>
      <c r="I72">
        <v>2.3763203827973318E-2</v>
      </c>
      <c r="J72">
        <v>5.296831544484383E-2</v>
      </c>
      <c r="K72">
        <v>0.10113931489881819</v>
      </c>
      <c r="L72">
        <v>0.1047309434723486</v>
      </c>
      <c r="M72">
        <v>0.19667855203144061</v>
      </c>
      <c r="N72">
        <v>0.31567394439632218</v>
      </c>
      <c r="O72">
        <v>3.0510073227060071E-2</v>
      </c>
      <c r="P72">
        <v>2.9662844411163139E-2</v>
      </c>
      <c r="Q72">
        <v>3.7382708691685702E-2</v>
      </c>
      <c r="R72">
        <v>3.9839218641869838E-2</v>
      </c>
      <c r="S72">
        <v>0.38864534335139278</v>
      </c>
      <c r="T72">
        <v>0.35263699774696861</v>
      </c>
      <c r="U72">
        <v>5.5076504006667977E-2</v>
      </c>
      <c r="V72">
        <v>9.8518616835743478E-2</v>
      </c>
      <c r="W72">
        <v>0.32290980518644902</v>
      </c>
      <c r="Y72">
        <v>0.1193014656667597</v>
      </c>
      <c r="Z72">
        <v>7.803417459970699E-2</v>
      </c>
      <c r="AA72">
        <v>0.35527764935322809</v>
      </c>
      <c r="AB72">
        <v>6.8582192339919343E-2</v>
      </c>
      <c r="AC72">
        <v>2.9862153398913741E-2</v>
      </c>
      <c r="AD72">
        <v>6.4137611832097333E-2</v>
      </c>
      <c r="AE72">
        <v>5.4260177163688937E-2</v>
      </c>
      <c r="AF72">
        <v>0.1004979317189636</v>
      </c>
      <c r="AG72">
        <v>2.586445196928704E-2</v>
      </c>
      <c r="AH72">
        <v>5.2169682233451378E-2</v>
      </c>
      <c r="AI72">
        <v>7.1566327934924137E-2</v>
      </c>
      <c r="AJ72">
        <v>0.21176648821315219</v>
      </c>
      <c r="AK72">
        <v>0.10287156077818389</v>
      </c>
      <c r="AL72">
        <v>0.12353536885334571</v>
      </c>
      <c r="AM72">
        <v>4.499668119315036E-2</v>
      </c>
      <c r="AN72">
        <v>4.5282582337226117E-2</v>
      </c>
      <c r="AO72">
        <v>4.7686569491448283E-2</v>
      </c>
      <c r="AP72">
        <v>0.13637080986086539</v>
      </c>
      <c r="AQ72">
        <v>5.2092852184398568E-2</v>
      </c>
      <c r="AR72">
        <v>2.9063651524323861E-2</v>
      </c>
      <c r="AS72">
        <v>2.8344552509544589E-2</v>
      </c>
      <c r="AW72">
        <v>0.15885198835797329</v>
      </c>
      <c r="AX72">
        <v>2.6464156920021981E-2</v>
      </c>
      <c r="BB72">
        <v>2.9232006330254148E-2</v>
      </c>
      <c r="BC72">
        <v>7.4262769748545912E-2</v>
      </c>
      <c r="BD72">
        <v>0.18071568184742071</v>
      </c>
      <c r="BE72">
        <v>0.17701524245553049</v>
      </c>
      <c r="BF72">
        <v>3.7519634059043162E-2</v>
      </c>
      <c r="BG72">
        <v>2.9795113316556199E-2</v>
      </c>
      <c r="BH72">
        <v>2.8621621181024171E-2</v>
      </c>
      <c r="BI72">
        <v>3.075613071870208E-2</v>
      </c>
      <c r="BJ72">
        <v>3.3672309530713318E-2</v>
      </c>
      <c r="BK72">
        <v>2.9645178076025899E-2</v>
      </c>
      <c r="BL72">
        <v>3.3512542052104022E-2</v>
      </c>
      <c r="BM72">
        <v>5.4656744321102207E-2</v>
      </c>
      <c r="BN72">
        <v>8.4840275562868397E-2</v>
      </c>
      <c r="BO72">
        <v>0.14547407322663619</v>
      </c>
      <c r="BP72">
        <v>0.23777920962418289</v>
      </c>
      <c r="BQ72">
        <v>0.21523643456572961</v>
      </c>
      <c r="BR72">
        <v>0.2896214787626511</v>
      </c>
      <c r="BS72">
        <v>0.1971673094382202</v>
      </c>
      <c r="BT72">
        <v>3.8475447185404611E-2</v>
      </c>
      <c r="BU72">
        <v>3.0602071832294912E-2</v>
      </c>
      <c r="BV72">
        <v>6.5978845538098907E-2</v>
      </c>
      <c r="BX72">
        <v>3.8197115847383133E-2</v>
      </c>
      <c r="BY72">
        <v>4.7470234801643273E-2</v>
      </c>
      <c r="BZ72">
        <v>0.40439753516200572</v>
      </c>
      <c r="CA72">
        <v>0.23559533825467671</v>
      </c>
      <c r="CB72">
        <v>7.012152983261094E-2</v>
      </c>
      <c r="CC72">
        <v>3.3161397516946418E-2</v>
      </c>
      <c r="CD72">
        <v>3.10617476698779E-2</v>
      </c>
      <c r="CE72">
        <v>2.6261171156415641E-2</v>
      </c>
      <c r="CF72">
        <v>6.945877443558171E-2</v>
      </c>
      <c r="CG72">
        <v>3.3552988789791953E-2</v>
      </c>
      <c r="CH72">
        <v>3.6183443547937601E-2</v>
      </c>
      <c r="CI72">
        <v>3.830315841802636E-2</v>
      </c>
      <c r="CJ72">
        <v>0.1170584753824494</v>
      </c>
      <c r="CK72">
        <v>3.1266175099132702E-2</v>
      </c>
      <c r="CL72">
        <v>2.833973403315513E-2</v>
      </c>
      <c r="CM72">
        <v>0.21892077969010121</v>
      </c>
      <c r="CN72">
        <v>7.2230168415493942E-2</v>
      </c>
      <c r="CO72">
        <v>4.0295381348363031E-2</v>
      </c>
      <c r="CP72">
        <v>8.0932147706461316E-2</v>
      </c>
      <c r="CQ72">
        <v>5.2196826121607892E-2</v>
      </c>
      <c r="CR72">
        <v>0.15530293814155649</v>
      </c>
      <c r="CV72">
        <v>0.14159342615845449</v>
      </c>
      <c r="CW72">
        <v>3.4081110145458227E-2</v>
      </c>
    </row>
    <row r="73" spans="1:101" x14ac:dyDescent="0.25">
      <c r="A73" t="s">
        <v>87</v>
      </c>
      <c r="C73">
        <v>3.3252195958158877E-2</v>
      </c>
      <c r="D73">
        <v>4.5550433232144881E-2</v>
      </c>
      <c r="E73">
        <v>0.16537628761635839</v>
      </c>
      <c r="F73">
        <v>4.4830585819611461E-2</v>
      </c>
      <c r="G73">
        <v>6.1173176742774317E-2</v>
      </c>
      <c r="H73">
        <v>4.4739773756114598E-2</v>
      </c>
      <c r="I73">
        <v>3.5508415118368851E-2</v>
      </c>
      <c r="J73">
        <v>3.7212825374188692E-2</v>
      </c>
      <c r="K73">
        <v>3.5599054624115722E-2</v>
      </c>
      <c r="L73">
        <v>3.2591113684823578E-2</v>
      </c>
      <c r="M73">
        <v>3.3837867941587843E-2</v>
      </c>
      <c r="N73">
        <v>3.9711165288467278E-2</v>
      </c>
      <c r="O73">
        <v>4.0157808624023003E-2</v>
      </c>
      <c r="P73">
        <v>3.3016177900959592E-2</v>
      </c>
      <c r="Q73">
        <v>3.9028459446070099E-2</v>
      </c>
      <c r="R73">
        <v>3.2975646216938583E-2</v>
      </c>
      <c r="S73">
        <v>3.4112063049999447E-2</v>
      </c>
      <c r="T73">
        <v>3.5982345710330439E-2</v>
      </c>
      <c r="U73">
        <v>5.1060549553069497E-2</v>
      </c>
      <c r="V73">
        <v>4.0822665560719923E-2</v>
      </c>
      <c r="W73">
        <v>5.145310353541109E-2</v>
      </c>
      <c r="Y73">
        <v>3.3824632819782083E-2</v>
      </c>
      <c r="Z73">
        <v>5.0422626659484659E-2</v>
      </c>
      <c r="AA73">
        <v>0.10850878252757851</v>
      </c>
      <c r="AB73">
        <v>3.6360859633727642E-2</v>
      </c>
      <c r="AC73">
        <v>3.439584131727718E-2</v>
      </c>
      <c r="AD73">
        <v>3.7679939343804862E-2</v>
      </c>
      <c r="AE73">
        <v>3.1612869754130822E-2</v>
      </c>
      <c r="AF73">
        <v>3.9340481340156878E-2</v>
      </c>
      <c r="AG73">
        <v>3.7792931041119797E-2</v>
      </c>
      <c r="AH73">
        <v>3.704742581924305E-2</v>
      </c>
      <c r="AI73">
        <v>3.7829044412526991E-2</v>
      </c>
      <c r="AJ73">
        <v>3.6695060692174278E-2</v>
      </c>
      <c r="AK73">
        <v>3.653932830922383E-2</v>
      </c>
      <c r="AL73">
        <v>3.182397915812285E-2</v>
      </c>
      <c r="AM73">
        <v>3.0901651708797089E-2</v>
      </c>
      <c r="AN73">
        <v>3.6312536547351157E-2</v>
      </c>
      <c r="AO73">
        <v>2.995701274974176E-2</v>
      </c>
      <c r="AP73">
        <v>3.6685998247980738E-2</v>
      </c>
      <c r="AQ73">
        <v>3.8925870756159518E-2</v>
      </c>
      <c r="AR73">
        <v>4.1390894502208488E-2</v>
      </c>
      <c r="AS73">
        <v>3.5687737017703641E-2</v>
      </c>
      <c r="AW73">
        <v>3.4574518351334661E-2</v>
      </c>
      <c r="AX73">
        <v>3.1936609745828327E-2</v>
      </c>
      <c r="BB73">
        <v>2.879569334088462E-2</v>
      </c>
      <c r="BC73">
        <v>3.4424870515463113E-2</v>
      </c>
      <c r="BD73">
        <v>9.3077865165314813E-2</v>
      </c>
      <c r="BE73">
        <v>9.0781449578574633E-2</v>
      </c>
      <c r="BF73">
        <v>3.3513758302097532E-2</v>
      </c>
      <c r="BG73">
        <v>6.0380384969523471E-2</v>
      </c>
      <c r="BH73">
        <v>4.1943069720395729E-2</v>
      </c>
      <c r="BI73">
        <v>4.1521693325055377E-2</v>
      </c>
      <c r="BJ73">
        <v>2.7487326844372061E-2</v>
      </c>
      <c r="BK73">
        <v>3.1405098657898312E-2</v>
      </c>
      <c r="BL73">
        <v>3.6593611392853782E-2</v>
      </c>
      <c r="BM73">
        <v>4.8626670469959582E-2</v>
      </c>
      <c r="BN73">
        <v>6.1706091615260673E-2</v>
      </c>
      <c r="BO73">
        <v>3.7318225634120711E-2</v>
      </c>
      <c r="BP73">
        <v>5.8205691768366777E-2</v>
      </c>
      <c r="BQ73">
        <v>4.9702508088302587E-2</v>
      </c>
      <c r="BR73">
        <v>5.5998737213147493E-2</v>
      </c>
      <c r="BS73">
        <v>3.076705395457853E-2</v>
      </c>
      <c r="BT73">
        <v>4.7289646755749822E-2</v>
      </c>
      <c r="BU73">
        <v>4.1960035954894503E-2</v>
      </c>
      <c r="BV73">
        <v>4.5812775088468823E-2</v>
      </c>
      <c r="BX73">
        <v>2.749535445067685E-2</v>
      </c>
      <c r="BY73">
        <v>2.961529909972585E-2</v>
      </c>
      <c r="BZ73">
        <v>4.6954397400434757E-2</v>
      </c>
      <c r="CA73">
        <v>5.7380793182093201E-2</v>
      </c>
      <c r="CB73">
        <v>3.9433603003443243E-2</v>
      </c>
      <c r="CC73">
        <v>3.2349371170000633E-2</v>
      </c>
      <c r="CD73">
        <v>2.767743288950178E-2</v>
      </c>
      <c r="CE73">
        <v>2.48637512508042E-2</v>
      </c>
      <c r="CF73">
        <v>3.021242839548717E-2</v>
      </c>
      <c r="CG73">
        <v>3.2239849939047681E-2</v>
      </c>
      <c r="CH73">
        <v>3.0904341660778548E-2</v>
      </c>
      <c r="CI73">
        <v>3.8738621518196278E-2</v>
      </c>
      <c r="CJ73">
        <v>2.9632674215047779E-2</v>
      </c>
      <c r="CK73">
        <v>2.9406176215180761E-2</v>
      </c>
      <c r="CL73">
        <v>3.279254089293724E-2</v>
      </c>
      <c r="CM73">
        <v>3.6672160611677301E-2</v>
      </c>
      <c r="CN73">
        <v>3.9101975976206252E-2</v>
      </c>
      <c r="CO73">
        <v>3.7621313648872147E-2</v>
      </c>
      <c r="CP73">
        <v>4.4431397085055627E-2</v>
      </c>
      <c r="CQ73">
        <v>3.0894485557925639E-2</v>
      </c>
      <c r="CR73">
        <v>4.6998437983463093E-2</v>
      </c>
      <c r="CV73">
        <v>3.2633151188389803E-2</v>
      </c>
      <c r="CW73">
        <v>3.2421002282991787E-2</v>
      </c>
    </row>
    <row r="74" spans="1:101" x14ac:dyDescent="0.25">
      <c r="A74" t="s">
        <v>88</v>
      </c>
      <c r="C74">
        <v>3.0515026448446812E-2</v>
      </c>
      <c r="D74">
        <v>3.3688332407875998E-2</v>
      </c>
      <c r="E74">
        <v>3.1039846210099808E-2</v>
      </c>
      <c r="F74">
        <v>2.9455987923467351E-2</v>
      </c>
      <c r="G74">
        <v>2.9654948650154389E-2</v>
      </c>
      <c r="H74">
        <v>3.4478531642967082E-2</v>
      </c>
      <c r="I74">
        <v>2.8142665225815711E-2</v>
      </c>
      <c r="J74">
        <v>2.9091961602180989E-2</v>
      </c>
      <c r="K74">
        <v>2.9855476919242379E-2</v>
      </c>
      <c r="L74">
        <v>3.0513143053897299E-2</v>
      </c>
      <c r="M74">
        <v>2.8047335989744619E-2</v>
      </c>
      <c r="N74">
        <v>2.850147783379664E-2</v>
      </c>
      <c r="O74">
        <v>3.1044109091654799E-2</v>
      </c>
      <c r="P74">
        <v>2.8244261060016939E-2</v>
      </c>
      <c r="Q74">
        <v>2.8725031105600572E-2</v>
      </c>
      <c r="R74">
        <v>3.092195767260833E-2</v>
      </c>
      <c r="S74">
        <v>3.2091675688658589E-2</v>
      </c>
      <c r="T74">
        <v>2.9476395394862388E-2</v>
      </c>
      <c r="U74">
        <v>3.1210854844312751E-2</v>
      </c>
      <c r="V74">
        <v>3.0478431612776011E-2</v>
      </c>
      <c r="W74">
        <v>4.0946267879255017E-2</v>
      </c>
      <c r="Y74">
        <v>3.6227696621009338E-2</v>
      </c>
      <c r="Z74">
        <v>3.1909112110986272E-2</v>
      </c>
      <c r="AA74">
        <v>3.4751823524904017E-2</v>
      </c>
      <c r="AB74">
        <v>3.3019928021869573E-2</v>
      </c>
      <c r="AC74">
        <v>2.3115125891207369E-2</v>
      </c>
      <c r="AD74">
        <v>3.6086056921993383E-2</v>
      </c>
      <c r="AE74">
        <v>2.4116089949743989E-2</v>
      </c>
      <c r="AF74">
        <v>2.4430763803925261E-2</v>
      </c>
      <c r="AG74">
        <v>2.6509472785177571E-2</v>
      </c>
      <c r="AH74">
        <v>2.845227263804774E-2</v>
      </c>
      <c r="AI74">
        <v>2.728861798279111E-2</v>
      </c>
      <c r="AJ74">
        <v>2.817215585828441E-2</v>
      </c>
      <c r="AK74">
        <v>2.5889159422956901E-2</v>
      </c>
      <c r="AL74">
        <v>2.8098856837269391E-2</v>
      </c>
      <c r="AM74">
        <v>2.9488957609225149E-2</v>
      </c>
      <c r="AN74">
        <v>2.9502794376241301E-2</v>
      </c>
      <c r="AO74">
        <v>2.5344487319811621E-2</v>
      </c>
      <c r="AP74">
        <v>2.9348215978343941E-2</v>
      </c>
      <c r="AQ74">
        <v>2.8396939546678469E-2</v>
      </c>
      <c r="AR74">
        <v>3.3761523414585423E-2</v>
      </c>
      <c r="AS74">
        <v>2.9955448496224231E-2</v>
      </c>
      <c r="AW74">
        <v>3.6786132356773478E-2</v>
      </c>
      <c r="AX74">
        <v>3.2656861390530929E-2</v>
      </c>
      <c r="BB74">
        <v>2.7452205767896171E-2</v>
      </c>
      <c r="BC74">
        <v>3.0618782318588479E-2</v>
      </c>
      <c r="BD74">
        <v>3.5851027637146718E-2</v>
      </c>
      <c r="BE74">
        <v>3.8677173190670162E-2</v>
      </c>
      <c r="BF74">
        <v>2.5900027304848319E-2</v>
      </c>
      <c r="BG74">
        <v>2.5037224967043619E-2</v>
      </c>
      <c r="BH74">
        <v>2.295062349340941E-2</v>
      </c>
      <c r="BI74">
        <v>2.5097524411176429E-2</v>
      </c>
      <c r="BJ74">
        <v>2.4644362474452501E-2</v>
      </c>
      <c r="BK74">
        <v>2.6546469533092171E-2</v>
      </c>
      <c r="BL74">
        <v>2.8629302168114708E-2</v>
      </c>
      <c r="BM74">
        <v>3.0661920685724021E-2</v>
      </c>
      <c r="BN74">
        <v>2.9330919953163181E-2</v>
      </c>
      <c r="BO74">
        <v>2.6008861204346249E-2</v>
      </c>
      <c r="BP74">
        <v>2.8942626477062871E-2</v>
      </c>
      <c r="BQ74">
        <v>2.420101162492793E-2</v>
      </c>
      <c r="BR74">
        <v>2.500209827002977E-2</v>
      </c>
      <c r="BS74">
        <v>2.3891112880177159E-2</v>
      </c>
      <c r="BT74">
        <v>2.579536133749491E-2</v>
      </c>
      <c r="BU74">
        <v>2.604163035552487E-2</v>
      </c>
      <c r="BV74">
        <v>3.7035967753858312E-2</v>
      </c>
      <c r="BX74">
        <v>3.2877422663787563E-2</v>
      </c>
      <c r="BY74">
        <v>3.0426358818450381E-2</v>
      </c>
      <c r="BZ74">
        <v>5.4233331915748272E-2</v>
      </c>
      <c r="CA74">
        <v>4.0677664970310383E-2</v>
      </c>
      <c r="CB74">
        <v>3.323003182114613E-2</v>
      </c>
      <c r="CC74">
        <v>2.522459051696083E-2</v>
      </c>
      <c r="CD74">
        <v>2.5205207740078221E-2</v>
      </c>
      <c r="CE74">
        <v>3.1780261948817418E-2</v>
      </c>
      <c r="CF74">
        <v>2.3414036220188221E-2</v>
      </c>
      <c r="CG74">
        <v>2.7427904585232459E-2</v>
      </c>
      <c r="CH74">
        <v>5.7356118475774057E-2</v>
      </c>
      <c r="CI74">
        <v>5.1748958823630543E-2</v>
      </c>
      <c r="CJ74">
        <v>2.3814555351545839E-2</v>
      </c>
      <c r="CK74">
        <v>2.7332793263367999E-2</v>
      </c>
      <c r="CL74">
        <v>3.2569422978587587E-2</v>
      </c>
      <c r="CM74">
        <v>2.4517154945515322E-2</v>
      </c>
      <c r="CN74">
        <v>2.6707149377706251E-2</v>
      </c>
      <c r="CO74">
        <v>2.6367641339081069E-2</v>
      </c>
      <c r="CP74">
        <v>2.3374993797531621E-2</v>
      </c>
      <c r="CQ74">
        <v>2.7409974712830239E-2</v>
      </c>
      <c r="CR74">
        <v>2.960644241171527E-2</v>
      </c>
      <c r="CV74">
        <v>2.9787099558589519E-2</v>
      </c>
      <c r="CW74">
        <v>2.8547481809916592E-2</v>
      </c>
    </row>
    <row r="75" spans="1:101" x14ac:dyDescent="0.25">
      <c r="A75" t="s">
        <v>89</v>
      </c>
      <c r="C75">
        <v>2.5086304879308591E-2</v>
      </c>
      <c r="D75">
        <v>6.8985716639052952E-2</v>
      </c>
      <c r="E75">
        <v>0.1332076319142903</v>
      </c>
      <c r="F75">
        <v>2.4627538210430101E-2</v>
      </c>
      <c r="G75">
        <v>6.0250017983749432E-2</v>
      </c>
      <c r="H75">
        <v>2.0221763988564331E-2</v>
      </c>
      <c r="I75">
        <v>1.8183873078041118E-2</v>
      </c>
      <c r="J75">
        <v>2.3237829324731962E-2</v>
      </c>
      <c r="K75">
        <v>1.753863803317755E-2</v>
      </c>
      <c r="L75">
        <v>2.2004649448849431E-2</v>
      </c>
      <c r="M75">
        <v>5.3829347976022901E-2</v>
      </c>
      <c r="N75">
        <v>0.11863112301104591</v>
      </c>
      <c r="O75">
        <v>0.15943494325773841</v>
      </c>
      <c r="P75">
        <v>3.3793550781642027E-2</v>
      </c>
      <c r="Q75">
        <v>7.4551827866878542E-2</v>
      </c>
      <c r="R75">
        <v>6.3541299591771003E-2</v>
      </c>
      <c r="S75">
        <v>1.9882433188802149E-2</v>
      </c>
      <c r="T75">
        <v>2.4365053569098731E-2</v>
      </c>
      <c r="U75">
        <v>3.2115137218001598E-2</v>
      </c>
      <c r="V75">
        <v>4.2695831585944151E-2</v>
      </c>
      <c r="W75">
        <v>0.1003920545747157</v>
      </c>
      <c r="Y75">
        <v>5.1063328819618552E-2</v>
      </c>
      <c r="Z75">
        <v>3.3411273236813852E-2</v>
      </c>
      <c r="AA75">
        <v>7.5344447390259736E-2</v>
      </c>
      <c r="AB75">
        <v>2.004596284339381E-2</v>
      </c>
      <c r="AC75">
        <v>2.858444312061241E-2</v>
      </c>
      <c r="AD75">
        <v>1.88704239330988E-2</v>
      </c>
      <c r="AE75">
        <v>5.4876827123703301E-2</v>
      </c>
      <c r="AF75">
        <v>6.2263393041737357E-2</v>
      </c>
      <c r="AG75">
        <v>6.4146783922489528E-2</v>
      </c>
      <c r="AH75">
        <v>1.8677263361828352E-2</v>
      </c>
      <c r="AI75">
        <v>2.3058627927480011E-2</v>
      </c>
      <c r="AJ75">
        <v>8.0244736263475364E-2</v>
      </c>
      <c r="AK75">
        <v>3.145239671429937E-2</v>
      </c>
      <c r="AL75">
        <v>8.447777521409966E-2</v>
      </c>
      <c r="AM75">
        <v>4.3421485883048727E-2</v>
      </c>
      <c r="AN75">
        <v>6.4597882855766328E-2</v>
      </c>
      <c r="AO75">
        <v>5.0308728936467012E-2</v>
      </c>
      <c r="AP75">
        <v>2.113542359923672E-2</v>
      </c>
      <c r="AQ75">
        <v>4.3361850746154458E-2</v>
      </c>
      <c r="AR75">
        <v>2.9813120879068501E-2</v>
      </c>
      <c r="AS75">
        <v>2.8161769632252701E-2</v>
      </c>
      <c r="AW75">
        <v>5.9099776779081438E-2</v>
      </c>
      <c r="AX75">
        <v>2.431301534430769E-2</v>
      </c>
      <c r="BB75">
        <v>2.194229662562204E-2</v>
      </c>
      <c r="BC75">
        <v>8.5218659154954482E-2</v>
      </c>
      <c r="BD75">
        <v>0.14231591613825331</v>
      </c>
      <c r="BE75">
        <v>1.55182396177345E-2</v>
      </c>
      <c r="BF75">
        <v>1.9129991098907079E-2</v>
      </c>
      <c r="BG75">
        <v>1.8497235321740781E-2</v>
      </c>
      <c r="BH75">
        <v>2.0879494904179619E-2</v>
      </c>
      <c r="BI75">
        <v>5.3943403163217322E-2</v>
      </c>
      <c r="BJ75">
        <v>2.353382870796317E-2</v>
      </c>
      <c r="BK75">
        <v>2.0323346435396569E-2</v>
      </c>
      <c r="BL75">
        <v>4.430749992265931E-2</v>
      </c>
      <c r="BM75">
        <v>4.6206636607470257E-2</v>
      </c>
      <c r="BN75">
        <v>3.036336179929976E-2</v>
      </c>
      <c r="BO75">
        <v>2.1107729812475749E-2</v>
      </c>
      <c r="BP75">
        <v>2.2319221654316612E-2</v>
      </c>
      <c r="BQ75">
        <v>2.3379176584660339E-2</v>
      </c>
      <c r="BR75">
        <v>2.2505543153018479E-2</v>
      </c>
      <c r="BS75">
        <v>2.3084183605431859E-2</v>
      </c>
      <c r="BT75">
        <v>2.9021080292197701E-2</v>
      </c>
      <c r="BU75">
        <v>2.0418943884044281E-2</v>
      </c>
      <c r="BV75">
        <v>0.1971910704353752</v>
      </c>
      <c r="BX75">
        <v>6.9255003842686888E-2</v>
      </c>
      <c r="BY75">
        <v>2.2074828274431881E-2</v>
      </c>
      <c r="BZ75">
        <v>2.695501752052749E-2</v>
      </c>
      <c r="CA75">
        <v>2.5857886864659889E-2</v>
      </c>
      <c r="CB75">
        <v>4.602462849862235E-2</v>
      </c>
      <c r="CC75">
        <v>1.6742145316088222E-2</v>
      </c>
      <c r="CD75">
        <v>2.1568555482903051E-2</v>
      </c>
      <c r="CE75">
        <v>1.9166272861343991E-2</v>
      </c>
      <c r="CF75">
        <v>2.1947927539105631E-2</v>
      </c>
      <c r="CG75">
        <v>3.9671336976439757E-2</v>
      </c>
      <c r="CH75">
        <v>1.8938121106431088E-2</v>
      </c>
      <c r="CI75">
        <v>1.934184790203591E-2</v>
      </c>
      <c r="CJ75">
        <v>3.7438219321137889E-2</v>
      </c>
      <c r="CK75">
        <v>1.558941342330716E-2</v>
      </c>
      <c r="CL75">
        <v>4.0096837774167837E-2</v>
      </c>
      <c r="CM75">
        <v>2.840941401878231E-2</v>
      </c>
      <c r="CN75">
        <v>0.11307374669337671</v>
      </c>
      <c r="CO75">
        <v>3.7291768645486473E-2</v>
      </c>
      <c r="CP75">
        <v>3.2496527719144283E-2</v>
      </c>
      <c r="CQ75">
        <v>3.6828519263223447E-2</v>
      </c>
      <c r="CR75">
        <v>3.0203588317301071E-2</v>
      </c>
      <c r="CV75">
        <v>2.297580861221743E-2</v>
      </c>
      <c r="CW75">
        <v>2.0191766768532599E-2</v>
      </c>
    </row>
    <row r="76" spans="1:101" x14ac:dyDescent="0.25">
      <c r="A76" t="s">
        <v>90</v>
      </c>
      <c r="C76">
        <v>5.5274409386490517E-2</v>
      </c>
      <c r="D76">
        <v>5.8106029592600562E-2</v>
      </c>
      <c r="E76">
        <v>8.043509474751559E-2</v>
      </c>
      <c r="F76">
        <v>5.0227176788918082E-2</v>
      </c>
      <c r="G76">
        <v>8.87523251551285E-2</v>
      </c>
      <c r="H76">
        <v>9.5528176619190913E-2</v>
      </c>
      <c r="I76">
        <v>0.15287313889448961</v>
      </c>
      <c r="J76">
        <v>5.6148716087306608E-2</v>
      </c>
      <c r="K76">
        <v>6.9956957164361427E-2</v>
      </c>
      <c r="L76">
        <v>7.2256596597881556E-2</v>
      </c>
      <c r="M76">
        <v>0.13532442694077201</v>
      </c>
      <c r="N76">
        <v>0.1556414762011252</v>
      </c>
      <c r="O76">
        <v>7.5099919404928536E-2</v>
      </c>
      <c r="P76">
        <v>6.404673081200643E-2</v>
      </c>
      <c r="Q76">
        <v>5.7492005764197891E-2</v>
      </c>
      <c r="R76">
        <v>7.773619196100981E-2</v>
      </c>
      <c r="S76">
        <v>5.0829638293551083E-2</v>
      </c>
      <c r="T76">
        <v>5.0530190467351632E-2</v>
      </c>
      <c r="U76">
        <v>8.3818136866454188E-2</v>
      </c>
      <c r="V76">
        <v>6.9930011648337426E-2</v>
      </c>
      <c r="W76">
        <v>0.1108008860900687</v>
      </c>
      <c r="Y76">
        <v>5.3241395905504432E-2</v>
      </c>
      <c r="Z76">
        <v>4.5292088357738937E-2</v>
      </c>
      <c r="AA76">
        <v>0.10478367107870511</v>
      </c>
      <c r="AB76">
        <v>5.3923556159121408E-2</v>
      </c>
      <c r="AC76">
        <v>5.1271317451948392E-2</v>
      </c>
      <c r="AD76">
        <v>5.6951058102734951E-2</v>
      </c>
      <c r="AE76">
        <v>5.165934732335993E-2</v>
      </c>
      <c r="AF76">
        <v>6.6794582557802004E-2</v>
      </c>
      <c r="AG76">
        <v>4.9011489576498077E-2</v>
      </c>
      <c r="AH76">
        <v>5.8852039045147131E-2</v>
      </c>
      <c r="AI76">
        <v>6.1736361706164047E-2</v>
      </c>
      <c r="AJ76">
        <v>6.9572719130964675E-2</v>
      </c>
      <c r="AK76">
        <v>6.1131281978534763E-2</v>
      </c>
      <c r="AL76">
        <v>5.4319197183910227E-2</v>
      </c>
      <c r="AM76">
        <v>6.1698064307179799E-2</v>
      </c>
      <c r="AN76">
        <v>6.6403977469796552E-2</v>
      </c>
      <c r="AO76">
        <v>6.5590220722855488E-2</v>
      </c>
      <c r="AP76">
        <v>6.1321589348726377E-2</v>
      </c>
      <c r="AQ76">
        <v>6.7716460792188141E-2</v>
      </c>
      <c r="AR76">
        <v>5.6426950504795598E-2</v>
      </c>
      <c r="AS76">
        <v>5.7244396143248527E-2</v>
      </c>
      <c r="AW76">
        <v>5.2137902298640328E-2</v>
      </c>
      <c r="AX76">
        <v>4.830419063025581E-2</v>
      </c>
      <c r="BB76">
        <v>5.6573531389156988E-2</v>
      </c>
      <c r="BC76">
        <v>6.2253332071657112E-2</v>
      </c>
      <c r="BD76">
        <v>0.15282133753049251</v>
      </c>
      <c r="BE76">
        <v>0.1204216136788118</v>
      </c>
      <c r="BF76">
        <v>7.4340208838181251E-2</v>
      </c>
      <c r="BG76">
        <v>8.1164823022473784E-2</v>
      </c>
      <c r="BH76">
        <v>7.2083125754913976E-2</v>
      </c>
      <c r="BI76">
        <v>6.027942268694645E-2</v>
      </c>
      <c r="BJ76">
        <v>5.5481082174969699E-2</v>
      </c>
      <c r="BK76">
        <v>6.7700641485959626E-2</v>
      </c>
      <c r="BL76">
        <v>9.6744499689605246E-2</v>
      </c>
      <c r="BM76">
        <v>6.8944382110902425E-2</v>
      </c>
      <c r="BN76">
        <v>7.5751198087242677E-2</v>
      </c>
      <c r="BO76">
        <v>0.1145148046308387</v>
      </c>
      <c r="BP76">
        <v>0.1847006234946291</v>
      </c>
      <c r="BQ76">
        <v>0.1243402042433958</v>
      </c>
      <c r="BR76">
        <v>0.16300438394541991</v>
      </c>
      <c r="BS76">
        <v>8.9182137949485776E-2</v>
      </c>
      <c r="BT76">
        <v>0.14778394189237309</v>
      </c>
      <c r="BU76">
        <v>0.1190997243886526</v>
      </c>
      <c r="BV76">
        <v>0.18547959223273089</v>
      </c>
      <c r="BX76">
        <v>6.2524466809862622E-2</v>
      </c>
      <c r="BY76">
        <v>6.0956094447178463E-2</v>
      </c>
      <c r="BZ76">
        <v>8.7152377749815754E-2</v>
      </c>
      <c r="CA76">
        <v>0.1607492809716459</v>
      </c>
      <c r="CB76">
        <v>6.7656709624769135E-2</v>
      </c>
      <c r="CC76">
        <v>6.4638907447836055E-2</v>
      </c>
      <c r="CD76">
        <v>6.7015130693753019E-2</v>
      </c>
      <c r="CE76">
        <v>6.2032583192812789E-2</v>
      </c>
      <c r="CF76">
        <v>8.5189960473371684E-2</v>
      </c>
      <c r="CG76">
        <v>5.9131602560320642E-2</v>
      </c>
      <c r="CH76">
        <v>6.1751245725748742E-2</v>
      </c>
      <c r="CI76">
        <v>0.21761717868819749</v>
      </c>
      <c r="CJ76">
        <v>0.36684295788544202</v>
      </c>
      <c r="CK76">
        <v>5.8028276071652507E-2</v>
      </c>
      <c r="CL76">
        <v>5.8940936673261293E-2</v>
      </c>
      <c r="CM76">
        <v>5.5901226875495508E-2</v>
      </c>
      <c r="CN76">
        <v>6.2965827120241208E-2</v>
      </c>
      <c r="CO76">
        <v>5.6993050184047288E-2</v>
      </c>
      <c r="CP76">
        <v>7.5321405027190008E-2</v>
      </c>
      <c r="CQ76">
        <v>7.1967151044662087E-2</v>
      </c>
      <c r="CR76">
        <v>7.0667660402256652E-2</v>
      </c>
      <c r="CV76">
        <v>5.9885562273623391E-2</v>
      </c>
      <c r="CW76">
        <v>5.153436458624451E-2</v>
      </c>
    </row>
    <row r="77" spans="1:101" x14ac:dyDescent="0.25">
      <c r="A77" t="s">
        <v>91</v>
      </c>
      <c r="BB77">
        <v>2.078187004920409E-2</v>
      </c>
      <c r="BC77">
        <v>3.7347785516414787E-2</v>
      </c>
      <c r="BD77">
        <v>8.574482803018911E-2</v>
      </c>
      <c r="BE77">
        <v>2.0687360691368652E-2</v>
      </c>
      <c r="BF77">
        <v>1.8196146609512541E-2</v>
      </c>
      <c r="BG77">
        <v>2.5899011800735779E-2</v>
      </c>
      <c r="BH77">
        <v>2.3491417211042531E-2</v>
      </c>
      <c r="BI77">
        <v>2.0841839444050179E-2</v>
      </c>
      <c r="BJ77">
        <v>2.2905327224181121E-2</v>
      </c>
      <c r="BK77">
        <v>1.979865962215115E-2</v>
      </c>
      <c r="BL77">
        <v>2.0411627650827449E-2</v>
      </c>
      <c r="BM77">
        <v>0.27661634888890052</v>
      </c>
      <c r="BN77">
        <v>0.41004502368363072</v>
      </c>
      <c r="BO77">
        <v>2.01710323555684E-2</v>
      </c>
      <c r="BP77">
        <v>2.0524789117367281E-2</v>
      </c>
      <c r="BQ77">
        <v>1.8998303109410659E-2</v>
      </c>
      <c r="BR77">
        <v>2.223450838003737E-2</v>
      </c>
      <c r="BS77">
        <v>2.1404662978528239E-2</v>
      </c>
      <c r="BT77">
        <v>2.1629334288914729E-2</v>
      </c>
      <c r="BU77">
        <v>2.109337277124303E-2</v>
      </c>
      <c r="BV77">
        <v>0.1252096582699217</v>
      </c>
      <c r="BX77">
        <v>6.3782226252916061E-2</v>
      </c>
      <c r="BY77">
        <v>2.0844528340007641E-2</v>
      </c>
      <c r="BZ77">
        <v>9.7187739334871875E-2</v>
      </c>
      <c r="CA77">
        <v>0.39046942801294637</v>
      </c>
      <c r="CB77">
        <v>2.0021634300825351E-2</v>
      </c>
      <c r="CC77">
        <v>2.115535220069148E-2</v>
      </c>
      <c r="CD77">
        <v>2.315814470143374E-2</v>
      </c>
      <c r="CE77">
        <v>2.624076746868138E-2</v>
      </c>
      <c r="CF77">
        <v>2.946618837497151E-2</v>
      </c>
      <c r="CG77">
        <v>2.0268445961180648E-2</v>
      </c>
      <c r="CH77">
        <v>2.9823514040804029E-2</v>
      </c>
      <c r="CI77">
        <v>3.1126294415299769E-2</v>
      </c>
      <c r="CJ77">
        <v>2.8818811452760398E-2</v>
      </c>
      <c r="CK77">
        <v>2.247227728243106E-2</v>
      </c>
      <c r="CL77">
        <v>2.7654878460821559E-2</v>
      </c>
      <c r="CM77">
        <v>1.923017242436784E-2</v>
      </c>
      <c r="CN77">
        <v>1.823885436571929E-2</v>
      </c>
      <c r="CO77">
        <v>2.040503920505524E-2</v>
      </c>
      <c r="CP77">
        <v>1.650165687116327E-2</v>
      </c>
      <c r="CQ77">
        <v>2.7581044816718261E-2</v>
      </c>
      <c r="CR77">
        <v>1.8141460200451778E-2</v>
      </c>
      <c r="CV77">
        <v>6.6356989026409213E-2</v>
      </c>
      <c r="CW77">
        <v>1.5424011892246429E-2</v>
      </c>
    </row>
    <row r="78" spans="1:101" x14ac:dyDescent="0.25">
      <c r="A78" t="s">
        <v>92</v>
      </c>
      <c r="C78">
        <v>2.9301841644047189E-2</v>
      </c>
      <c r="D78">
        <v>2.8568476354319871E-2</v>
      </c>
      <c r="E78">
        <v>7.4092667841646129E-2</v>
      </c>
      <c r="F78">
        <v>8.0150796693384735E-2</v>
      </c>
      <c r="G78">
        <v>0.1189139148198112</v>
      </c>
      <c r="H78">
        <v>2.5928809924877321E-2</v>
      </c>
      <c r="I78">
        <v>6.2317308584237438E-2</v>
      </c>
      <c r="J78">
        <v>0.1139812535788864</v>
      </c>
      <c r="K78">
        <v>0.28526598856598939</v>
      </c>
      <c r="L78">
        <v>0.20279973920267749</v>
      </c>
      <c r="M78">
        <v>0.33221412553997731</v>
      </c>
      <c r="N78">
        <v>0.16437075697909731</v>
      </c>
      <c r="O78">
        <v>3.7377680502257329E-2</v>
      </c>
      <c r="P78">
        <v>0.1010864962274259</v>
      </c>
      <c r="Q78">
        <v>0.1041555367468119</v>
      </c>
      <c r="R78">
        <v>7.449159383885097E-2</v>
      </c>
      <c r="S78">
        <v>5.1058694832043741E-2</v>
      </c>
      <c r="T78">
        <v>4.5167644897270029E-2</v>
      </c>
      <c r="U78">
        <v>4.0932908183497457E-2</v>
      </c>
      <c r="V78">
        <v>4.9139288196171679E-2</v>
      </c>
      <c r="W78">
        <v>5.693086421277542E-2</v>
      </c>
      <c r="Y78">
        <v>4.0523791325275227E-2</v>
      </c>
      <c r="Z78">
        <v>2.8680132993929019E-2</v>
      </c>
      <c r="AA78">
        <v>7.1769683968469486E-2</v>
      </c>
      <c r="AB78">
        <v>0.11864689704000519</v>
      </c>
      <c r="AC78">
        <v>0.107237829839056</v>
      </c>
      <c r="AD78">
        <v>7.4430563441096304E-2</v>
      </c>
      <c r="AE78">
        <v>9.7944715988688855E-2</v>
      </c>
      <c r="AF78">
        <v>0.24624562391281801</v>
      </c>
      <c r="AG78">
        <v>0.19797345767871349</v>
      </c>
      <c r="AH78">
        <v>6.4179703985478592E-2</v>
      </c>
      <c r="AI78">
        <v>0.17019813595835401</v>
      </c>
      <c r="AJ78">
        <v>0.18218041590614359</v>
      </c>
      <c r="AK78">
        <v>0.2071742824426239</v>
      </c>
      <c r="AL78">
        <v>0.28274425983994028</v>
      </c>
      <c r="AM78">
        <v>0.1110092728121204</v>
      </c>
      <c r="AN78">
        <v>6.9947601018526831E-2</v>
      </c>
      <c r="AO78">
        <v>0.18812715879281411</v>
      </c>
      <c r="AP78">
        <v>4.0916215410460068E-2</v>
      </c>
      <c r="AQ78">
        <v>0.1160890504987431</v>
      </c>
      <c r="AR78">
        <v>6.6987180934056284E-2</v>
      </c>
      <c r="AS78">
        <v>7.0042578324911689E-2</v>
      </c>
      <c r="AW78">
        <v>3.7551974749293053E-2</v>
      </c>
      <c r="AX78">
        <v>3.8561607846158648E-2</v>
      </c>
      <c r="BB78">
        <v>3.8884800703743873E-2</v>
      </c>
      <c r="BC78">
        <v>5.9813611572128292E-2</v>
      </c>
      <c r="BD78">
        <v>0.40083417492863838</v>
      </c>
      <c r="BE78">
        <v>0.1245951409553875</v>
      </c>
      <c r="BF78">
        <v>5.0191139936451079E-2</v>
      </c>
      <c r="BG78">
        <v>4.9375396177408958E-2</v>
      </c>
      <c r="BH78">
        <v>7.3985155177901565E-2</v>
      </c>
      <c r="BI78">
        <v>6.1135582344181053E-2</v>
      </c>
      <c r="BJ78">
        <v>4.3432912422799681E-2</v>
      </c>
      <c r="BK78">
        <v>9.0458434838262422E-2</v>
      </c>
      <c r="BL78">
        <v>3.6831867693873442E-2</v>
      </c>
      <c r="BM78">
        <v>7.394047315017073E-2</v>
      </c>
      <c r="BN78">
        <v>3.9042028135727637E-2</v>
      </c>
      <c r="BO78">
        <v>4.5979463783373961E-2</v>
      </c>
      <c r="BP78">
        <v>0.1434378845900777</v>
      </c>
      <c r="BQ78">
        <v>8.3891932730642341E-2</v>
      </c>
      <c r="BR78">
        <v>8.7728828901531969E-2</v>
      </c>
      <c r="BS78">
        <v>8.6612352668206175E-2</v>
      </c>
      <c r="BT78">
        <v>0.29278647147134912</v>
      </c>
      <c r="BU78">
        <v>9.1974213859538467E-2</v>
      </c>
      <c r="BV78">
        <v>0.13256926012135789</v>
      </c>
      <c r="BX78">
        <v>5.5255279495618911E-2</v>
      </c>
      <c r="BY78">
        <v>3.2641503638938779E-2</v>
      </c>
      <c r="BZ78">
        <v>0.15870139006687889</v>
      </c>
      <c r="CA78">
        <v>0.1139863710577747</v>
      </c>
      <c r="CB78">
        <v>5.1019253004507471E-2</v>
      </c>
      <c r="CC78">
        <v>0.10851563622506</v>
      </c>
      <c r="CD78">
        <v>0.12615505607216901</v>
      </c>
      <c r="CE78">
        <v>3.3265841327225973E-2</v>
      </c>
      <c r="CF78">
        <v>0.1074824090008135</v>
      </c>
      <c r="CG78">
        <v>3.249976891891216E-2</v>
      </c>
      <c r="CH78">
        <v>6.9188430713597635E-2</v>
      </c>
      <c r="CI78">
        <v>5.1226800270657402E-2</v>
      </c>
      <c r="CJ78">
        <v>5.6286659559135463E-2</v>
      </c>
      <c r="CK78">
        <v>0.1286729232376671</v>
      </c>
      <c r="CL78">
        <v>0.1398294538822776</v>
      </c>
      <c r="CM78">
        <v>8.9601645193764068E-2</v>
      </c>
      <c r="CN78">
        <v>2.514408770706926E-2</v>
      </c>
      <c r="CO78">
        <v>9.6622664900397462E-2</v>
      </c>
      <c r="CP78">
        <v>8.3409587144795169E-2</v>
      </c>
      <c r="CQ78">
        <v>4.9898069615755873E-2</v>
      </c>
      <c r="CR78">
        <v>4.51878260184038E-2</v>
      </c>
      <c r="CV78">
        <v>6.6398143345523228E-2</v>
      </c>
      <c r="CW78">
        <v>5.8297404685758371E-2</v>
      </c>
    </row>
    <row r="79" spans="1:101" x14ac:dyDescent="0.25">
      <c r="A79" t="s">
        <v>93</v>
      </c>
      <c r="BD79">
        <v>2.661086978490642E-2</v>
      </c>
      <c r="BE79">
        <v>2.9526170933723121E-2</v>
      </c>
      <c r="BF79">
        <v>3.5779582561704423E-2</v>
      </c>
      <c r="BG79">
        <v>2.5950737535462062E-2</v>
      </c>
      <c r="BH79">
        <v>2.4926395456008998E-2</v>
      </c>
      <c r="BI79">
        <v>2.8222776826764669E-2</v>
      </c>
      <c r="BJ79">
        <v>3.0769690314116881E-2</v>
      </c>
      <c r="BK79">
        <v>2.2176953141791099E-2</v>
      </c>
      <c r="BL79">
        <v>0.1582873866637404</v>
      </c>
      <c r="BM79">
        <v>0.33211400102776367</v>
      </c>
      <c r="BN79">
        <v>6.3962262424582098E-2</v>
      </c>
      <c r="BO79">
        <v>0.1175021120600885</v>
      </c>
      <c r="BP79">
        <v>2.876686167575656E-2</v>
      </c>
      <c r="BQ79">
        <v>2.7075041349661509E-2</v>
      </c>
      <c r="BR79">
        <v>2.6904200981932649E-2</v>
      </c>
      <c r="BS79">
        <v>3.3629329292301599E-2</v>
      </c>
      <c r="BT79">
        <v>3.509893049983466E-2</v>
      </c>
      <c r="BU79">
        <v>4.0409592731526237E-2</v>
      </c>
      <c r="BV79">
        <v>8.6781091921858095E-2</v>
      </c>
      <c r="BZ79">
        <v>0.26237407503298088</v>
      </c>
      <c r="CA79">
        <v>0.33982689455822479</v>
      </c>
      <c r="CB79">
        <v>4.5307735544218193E-2</v>
      </c>
      <c r="CC79">
        <v>3.467540145723734E-2</v>
      </c>
      <c r="CD79">
        <v>0.1219407055631363</v>
      </c>
      <c r="CE79">
        <v>0.38067972839027192</v>
      </c>
      <c r="CF79">
        <v>6.3118744958706535E-2</v>
      </c>
      <c r="CG79">
        <v>3.4706096581666679E-2</v>
      </c>
      <c r="CH79">
        <v>0.22420758918476991</v>
      </c>
      <c r="CI79">
        <v>0.34069160484622929</v>
      </c>
      <c r="CJ79">
        <v>0.11118668031809981</v>
      </c>
      <c r="CK79">
        <v>3.2126786070334673E-2</v>
      </c>
      <c r="CL79">
        <v>0.14406107622072981</v>
      </c>
      <c r="CM79">
        <v>4.5577306068019602E-2</v>
      </c>
      <c r="CN79">
        <v>3.3042173287087383E-2</v>
      </c>
      <c r="CO79">
        <v>2.9610327174001728E-2</v>
      </c>
      <c r="CP79">
        <v>2.7530765407677321E-2</v>
      </c>
      <c r="CQ79">
        <v>0.10025367822587181</v>
      </c>
      <c r="CR79">
        <v>0.23577874890180189</v>
      </c>
      <c r="CV79">
        <v>0.13832614691164161</v>
      </c>
      <c r="CW79">
        <v>2.9142215092176491E-2</v>
      </c>
    </row>
    <row r="80" spans="1:101" x14ac:dyDescent="0.25">
      <c r="A80" t="s">
        <v>94</v>
      </c>
      <c r="C80">
        <v>2.861017052465633E-2</v>
      </c>
      <c r="D80">
        <v>5.8692867964159338E-2</v>
      </c>
      <c r="E80">
        <v>7.7237393818382682E-2</v>
      </c>
      <c r="F80">
        <v>2.7069644111027611E-2</v>
      </c>
      <c r="G80">
        <v>3.0908195267910488E-2</v>
      </c>
      <c r="H80">
        <v>9.4159576741464288E-2</v>
      </c>
      <c r="I80">
        <v>2.2035013171600001E-2</v>
      </c>
      <c r="J80">
        <v>2.9135750971416671E-2</v>
      </c>
      <c r="K80">
        <v>2.6031625061100658E-2</v>
      </c>
      <c r="L80">
        <v>2.5914567855883669E-2</v>
      </c>
      <c r="M80">
        <v>2.1672251071189651E-2</v>
      </c>
      <c r="N80">
        <v>0.13273553371124891</v>
      </c>
      <c r="O80">
        <v>9.9367528209402131E-2</v>
      </c>
      <c r="P80">
        <v>5.9785625370442783E-2</v>
      </c>
      <c r="Q80">
        <v>3.0593865525451559E-2</v>
      </c>
      <c r="R80">
        <v>2.5034619149931749E-2</v>
      </c>
      <c r="S80">
        <v>3.5594841868190411E-2</v>
      </c>
      <c r="T80">
        <v>3.2872245224547153E-2</v>
      </c>
      <c r="U80">
        <v>8.5478208779775522E-2</v>
      </c>
      <c r="V80">
        <v>9.1368441682550219E-2</v>
      </c>
      <c r="W80">
        <v>0.1236735845092119</v>
      </c>
      <c r="AA80">
        <v>0.19501435346870821</v>
      </c>
      <c r="AB80">
        <v>6.0656962048859321E-2</v>
      </c>
      <c r="AC80">
        <v>2.6746545860873581E-2</v>
      </c>
      <c r="AD80">
        <v>2.2549844540103552E-2</v>
      </c>
      <c r="AE80">
        <v>2.5869563960145829E-2</v>
      </c>
      <c r="AF80">
        <v>2.610687278466662E-2</v>
      </c>
      <c r="AG80">
        <v>2.219211431400249E-2</v>
      </c>
      <c r="AH80">
        <v>2.2790587000142311E-2</v>
      </c>
      <c r="AI80">
        <v>0.15610845437690829</v>
      </c>
      <c r="AJ80">
        <v>0.29759470104438501</v>
      </c>
      <c r="AK80">
        <v>0.38755547327284229</v>
      </c>
      <c r="AL80">
        <v>2.5103316668744002E-2</v>
      </c>
      <c r="AM80">
        <v>4.9250478171188758E-2</v>
      </c>
      <c r="AN80">
        <v>2.5559825026848101E-2</v>
      </c>
      <c r="AO80">
        <v>4.4973084806564208E-2</v>
      </c>
      <c r="AP80">
        <v>9.1847268479750235E-2</v>
      </c>
      <c r="AQ80">
        <v>2.2683667146893759E-2</v>
      </c>
      <c r="AR80">
        <v>2.6081844776238521E-2</v>
      </c>
      <c r="AS80">
        <v>3.2842432394557093E-2</v>
      </c>
      <c r="BD80">
        <v>2.5451081286165269E-2</v>
      </c>
      <c r="BE80">
        <v>2.3925900884734341E-2</v>
      </c>
      <c r="BF80">
        <v>3.1664792204145538E-2</v>
      </c>
      <c r="BG80">
        <v>2.9276534442704338E-2</v>
      </c>
      <c r="BH80">
        <v>3.0904640796665789E-2</v>
      </c>
      <c r="BI80">
        <v>0.19099253134320829</v>
      </c>
      <c r="BJ80">
        <v>0.22452880770957331</v>
      </c>
      <c r="BK80">
        <v>2.5985407657700611E-2</v>
      </c>
      <c r="BL80">
        <v>2.177018045878313E-2</v>
      </c>
      <c r="BM80">
        <v>0.21716855148185099</v>
      </c>
      <c r="BN80">
        <v>0.34157237971392163</v>
      </c>
      <c r="BO80">
        <v>2.817006107258949E-2</v>
      </c>
      <c r="BP80">
        <v>5.6306317602714213E-2</v>
      </c>
      <c r="BQ80">
        <v>6.1725262219149361E-2</v>
      </c>
      <c r="BR80">
        <v>2.6458406054864079E-2</v>
      </c>
      <c r="BS80">
        <v>1.983555714137461E-2</v>
      </c>
      <c r="BT80">
        <v>2.7807545297927651E-2</v>
      </c>
      <c r="BU80">
        <v>2.3142709626272441E-2</v>
      </c>
      <c r="BV80">
        <v>2.163132855653236E-2</v>
      </c>
      <c r="BZ80">
        <v>0.12038138444122461</v>
      </c>
      <c r="CA80">
        <v>3.016087824703393E-2</v>
      </c>
      <c r="CB80">
        <v>2.499274515518712E-2</v>
      </c>
      <c r="CC80">
        <v>6.6226456005927387E-2</v>
      </c>
      <c r="CD80">
        <v>3.7857396422568718E-2</v>
      </c>
      <c r="CE80">
        <v>0.1634873396276425</v>
      </c>
      <c r="CF80">
        <v>3.5363444896300611E-2</v>
      </c>
      <c r="CG80">
        <v>2.2643003107795791E-2</v>
      </c>
      <c r="CH80">
        <v>2.378870183363764E-2</v>
      </c>
      <c r="CI80">
        <v>2.6564364341908321E-2</v>
      </c>
      <c r="CJ80">
        <v>3.3553216644926727E-2</v>
      </c>
      <c r="CK80">
        <v>4.3442236321467619E-2</v>
      </c>
      <c r="CL80">
        <v>3.7535362804771571E-2</v>
      </c>
      <c r="CM80">
        <v>2.619903488542711E-2</v>
      </c>
      <c r="CN80">
        <v>3.5058228639052579E-2</v>
      </c>
      <c r="CO80">
        <v>8.9533468320364865E-2</v>
      </c>
      <c r="CP80">
        <v>3.1133365207080689E-2</v>
      </c>
      <c r="CQ80">
        <v>3.1812749132538322E-2</v>
      </c>
      <c r="CR80">
        <v>2.768955587596653E-2</v>
      </c>
      <c r="CV80">
        <v>2.3974668579873609E-2</v>
      </c>
      <c r="CW80">
        <v>2.2806605700653019E-2</v>
      </c>
    </row>
    <row r="81" spans="1:101" x14ac:dyDescent="0.25">
      <c r="A81" t="s">
        <v>95</v>
      </c>
      <c r="BD81">
        <v>3.2839869492378132E-2</v>
      </c>
      <c r="BE81">
        <v>3.4651854846952858E-2</v>
      </c>
      <c r="BF81">
        <v>4.250262227428929E-2</v>
      </c>
      <c r="BG81">
        <v>0.13196550553672079</v>
      </c>
      <c r="BH81">
        <v>0.1128891127311713</v>
      </c>
      <c r="BI81">
        <v>3.666798376466647E-2</v>
      </c>
      <c r="BJ81">
        <v>2.7304135822239409E-2</v>
      </c>
      <c r="BK81">
        <v>5.7340374252952922E-2</v>
      </c>
      <c r="BL81">
        <v>6.4060616032906845E-2</v>
      </c>
      <c r="BM81">
        <v>5.2198615570002702E-2</v>
      </c>
      <c r="BN81">
        <v>1.9300328093449691E-2</v>
      </c>
      <c r="BO81">
        <v>1.7122214712672699E-2</v>
      </c>
      <c r="BP81">
        <v>1.345801761681374E-2</v>
      </c>
      <c r="BQ81">
        <v>1.5735078692968162E-2</v>
      </c>
      <c r="BR81">
        <v>3.821572369521737E-2</v>
      </c>
      <c r="BS81">
        <v>3.3223725575966638E-2</v>
      </c>
      <c r="BT81">
        <v>1.523192866984339E-2</v>
      </c>
      <c r="BU81">
        <v>2.6876755114440092E-2</v>
      </c>
      <c r="BV81">
        <v>0.15668340864668021</v>
      </c>
      <c r="BZ81">
        <v>0.22887944568716681</v>
      </c>
      <c r="CA81">
        <v>0.1154568516933899</v>
      </c>
      <c r="CB81">
        <v>3.1902397876162482E-2</v>
      </c>
      <c r="CC81">
        <v>3.9699783585830567E-2</v>
      </c>
      <c r="CD81">
        <v>4.6203371621650391E-2</v>
      </c>
      <c r="CE81">
        <v>8.6413208015906323E-2</v>
      </c>
      <c r="CF81">
        <v>2.7342732740653571E-2</v>
      </c>
      <c r="CG81">
        <v>0.17374463402565549</v>
      </c>
      <c r="CH81">
        <v>2.7985965748833379E-2</v>
      </c>
      <c r="CI81">
        <v>2.8636057765677909E-2</v>
      </c>
      <c r="CJ81">
        <v>0.2074628620740239</v>
      </c>
      <c r="CK81">
        <v>1.9598429203104398E-2</v>
      </c>
      <c r="CL81">
        <v>3.2029779627885557E-2</v>
      </c>
      <c r="CM81">
        <v>1.8335713199498681E-2</v>
      </c>
      <c r="CN81">
        <v>1.6817772307517981E-2</v>
      </c>
      <c r="CO81">
        <v>1.235848482922508E-2</v>
      </c>
      <c r="CP81">
        <v>3.8694970475014162E-2</v>
      </c>
      <c r="CQ81">
        <v>1.8788515063181931E-2</v>
      </c>
      <c r="CR81">
        <v>2.936733068355479E-2</v>
      </c>
      <c r="CV81">
        <v>4.2701697359963292E-2</v>
      </c>
      <c r="CW81">
        <v>1.9674060417388159E-2</v>
      </c>
    </row>
    <row r="82" spans="1:101" x14ac:dyDescent="0.25">
      <c r="A82" t="s">
        <v>96</v>
      </c>
      <c r="C82">
        <v>2.5882612232644289E-2</v>
      </c>
      <c r="D82">
        <v>4.583667232327706E-2</v>
      </c>
      <c r="E82">
        <v>0.21815805623295331</v>
      </c>
      <c r="F82">
        <v>5.6124450276809977E-2</v>
      </c>
      <c r="G82">
        <v>3.057071038725357E-2</v>
      </c>
      <c r="H82">
        <v>3.4495316839931227E-2</v>
      </c>
      <c r="I82">
        <v>4.2318165729622513E-2</v>
      </c>
      <c r="J82">
        <v>3.1588158648463018E-2</v>
      </c>
      <c r="K82">
        <v>3.8817402503284547E-2</v>
      </c>
      <c r="L82">
        <v>3.843632241430063E-2</v>
      </c>
      <c r="M82">
        <v>4.2946588618782158E-2</v>
      </c>
      <c r="N82">
        <v>0.45493254061775479</v>
      </c>
      <c r="O82">
        <v>0.17627051792358189</v>
      </c>
      <c r="P82">
        <v>0.14274972847155609</v>
      </c>
      <c r="Q82">
        <v>6.6758335779121797E-2</v>
      </c>
      <c r="R82">
        <v>4.4335619658436687E-2</v>
      </c>
      <c r="S82">
        <v>0.16009165001836481</v>
      </c>
      <c r="T82">
        <v>7.0634657257427583E-2</v>
      </c>
      <c r="U82">
        <v>0.10814304175386739</v>
      </c>
      <c r="V82">
        <v>3.7209909275864407E-2</v>
      </c>
      <c r="W82">
        <v>0.2608334081018176</v>
      </c>
      <c r="AA82">
        <v>0.42013447740898879</v>
      </c>
      <c r="AB82">
        <v>0.29061638986390242</v>
      </c>
      <c r="AC82">
        <v>0.42614666786187949</v>
      </c>
      <c r="AD82">
        <v>7.8567759840389245E-2</v>
      </c>
      <c r="AE82">
        <v>4.3745888143565843E-2</v>
      </c>
      <c r="AF82">
        <v>4.960086769428141E-2</v>
      </c>
      <c r="AG82">
        <v>3.625547785107068E-2</v>
      </c>
      <c r="AH82">
        <v>3.7154260647468552E-2</v>
      </c>
      <c r="AI82">
        <v>3.8464766975772828E-2</v>
      </c>
      <c r="AJ82">
        <v>3.876726334830858E-2</v>
      </c>
      <c r="AK82">
        <v>0.1992505681516496</v>
      </c>
      <c r="AL82">
        <v>4.4071530780904422E-2</v>
      </c>
      <c r="AM82">
        <v>0.1004424017499299</v>
      </c>
      <c r="AN82">
        <v>4.4283720624518477E-2</v>
      </c>
      <c r="AO82">
        <v>5.8004247733845812E-2</v>
      </c>
      <c r="AP82">
        <v>5.5976988217139249E-2</v>
      </c>
      <c r="AQ82">
        <v>4.9923753153631983E-2</v>
      </c>
      <c r="AR82">
        <v>3.3865904396518168E-2</v>
      </c>
      <c r="AS82">
        <v>3.7262977035782192E-2</v>
      </c>
      <c r="BD82">
        <v>5.1944053190989811E-2</v>
      </c>
      <c r="BE82">
        <v>9.1951264432762622E-2</v>
      </c>
      <c r="BF82">
        <v>0.1129299176894084</v>
      </c>
      <c r="BG82">
        <v>6.4783431215000686E-2</v>
      </c>
      <c r="BH82">
        <v>9.7733104646713739E-2</v>
      </c>
      <c r="BI82">
        <v>8.9411606280322645E-2</v>
      </c>
      <c r="BJ82">
        <v>3.9222299598500869E-2</v>
      </c>
      <c r="BK82">
        <v>5.0102220258926272E-2</v>
      </c>
      <c r="BL82">
        <v>6.1489513009133828E-2</v>
      </c>
      <c r="BM82">
        <v>0.19062070106735279</v>
      </c>
      <c r="BN82">
        <v>0.2078638469894688</v>
      </c>
      <c r="BO82">
        <v>0.1512192180874701</v>
      </c>
      <c r="BP82">
        <v>7.6622588705004283E-2</v>
      </c>
      <c r="BQ82">
        <v>4.1015455421955817E-2</v>
      </c>
      <c r="BR82">
        <v>6.9657356132780415E-2</v>
      </c>
      <c r="BS82">
        <v>4.614492893369699E-2</v>
      </c>
      <c r="BT82">
        <v>6.9574614472845048E-2</v>
      </c>
      <c r="BU82">
        <v>4.265740911870302E-2</v>
      </c>
      <c r="BV82">
        <v>0.21571431546512629</v>
      </c>
      <c r="BZ82">
        <v>0.29752300352790412</v>
      </c>
      <c r="CA82">
        <v>5.5116970719217333E-2</v>
      </c>
      <c r="CB82">
        <v>0.23239420970613719</v>
      </c>
      <c r="CC82">
        <v>5.3566946926384473E-2</v>
      </c>
      <c r="CD82">
        <v>6.168047490287485E-2</v>
      </c>
      <c r="CE82">
        <v>7.8222942413552196E-2</v>
      </c>
      <c r="CF82">
        <v>8.1354593028867703E-2</v>
      </c>
      <c r="CG82">
        <v>0.17381082203928891</v>
      </c>
      <c r="CH82">
        <v>8.0950010195740107E-2</v>
      </c>
      <c r="CI82">
        <v>3.4608050991765137E-2</v>
      </c>
      <c r="CJ82">
        <v>0.2026714498690865</v>
      </c>
      <c r="CK82">
        <v>4.8442471271393388E-2</v>
      </c>
      <c r="CL82">
        <v>3.1656640714044157E-2</v>
      </c>
      <c r="CM82">
        <v>3.5727113250595667E-2</v>
      </c>
      <c r="CN82">
        <v>9.0004899096034749E-2</v>
      </c>
      <c r="CO82">
        <v>6.6881702626854417E-2</v>
      </c>
      <c r="CP82">
        <v>8.0917250593695325E-2</v>
      </c>
      <c r="CQ82">
        <v>3.9861248664245862E-2</v>
      </c>
      <c r="CR82">
        <v>4.4094903041752703E-2</v>
      </c>
      <c r="CV82">
        <v>0.22809762448654619</v>
      </c>
      <c r="CW82">
        <v>3.2070474394774333E-2</v>
      </c>
    </row>
    <row r="83" spans="1:101" x14ac:dyDescent="0.25">
      <c r="A83" t="s">
        <v>97</v>
      </c>
      <c r="BD83">
        <v>5.1233854972513912E-2</v>
      </c>
      <c r="BE83">
        <v>6.1116272632009049E-2</v>
      </c>
      <c r="BF83">
        <v>7.8524949497095792E-2</v>
      </c>
      <c r="BG83">
        <v>4.4185354885601692E-2</v>
      </c>
      <c r="BH83">
        <v>5.3407045272400352E-2</v>
      </c>
      <c r="BI83">
        <v>4.3174250337482699E-2</v>
      </c>
      <c r="BJ83">
        <v>3.7392815064319337E-2</v>
      </c>
      <c r="BK83">
        <v>5.4099587441797832E-2</v>
      </c>
      <c r="BL83">
        <v>0.23131421904177479</v>
      </c>
      <c r="BM83">
        <v>4.3118771978052597E-2</v>
      </c>
      <c r="BN83">
        <v>4.7743694800242077E-2</v>
      </c>
      <c r="BO83">
        <v>4.2907514002807033E-2</v>
      </c>
      <c r="BP83">
        <v>4.6531967994277217E-2</v>
      </c>
      <c r="BQ83">
        <v>2.9281177761503151E-2</v>
      </c>
      <c r="BR83">
        <v>2.5459305187574291E-2</v>
      </c>
      <c r="BS83">
        <v>2.9080725040919471E-2</v>
      </c>
      <c r="BT83">
        <v>2.9233461606276611E-2</v>
      </c>
      <c r="BU83">
        <v>3.3619154493435638E-2</v>
      </c>
      <c r="BV83">
        <v>4.6269284813563127E-2</v>
      </c>
      <c r="BZ83">
        <v>0.1041940149758134</v>
      </c>
      <c r="CA83">
        <v>3.252550979832726E-2</v>
      </c>
      <c r="CB83">
        <v>2.3721557573384539E-2</v>
      </c>
      <c r="CC83">
        <v>6.6871600704167186E-2</v>
      </c>
      <c r="CD83">
        <v>2.1011256695456029E-2</v>
      </c>
      <c r="CE83">
        <v>2.2588092801236439E-2</v>
      </c>
      <c r="CF83">
        <v>2.611005543764339E-2</v>
      </c>
      <c r="CG83">
        <v>2.824124557278309E-2</v>
      </c>
      <c r="CH83">
        <v>5.1387203779922667E-2</v>
      </c>
      <c r="CI83">
        <v>4.1130055649966052E-2</v>
      </c>
      <c r="CJ83">
        <v>3.022471388127989E-2</v>
      </c>
      <c r="CK83">
        <v>2.4228620463234211E-2</v>
      </c>
      <c r="CL83">
        <v>2.436277960398358E-2</v>
      </c>
      <c r="CM83">
        <v>2.5383797171625699E-2</v>
      </c>
      <c r="CN83">
        <v>3.6359963657243137E-2</v>
      </c>
      <c r="CO83">
        <v>2.5771091579594091E-2</v>
      </c>
      <c r="CP83">
        <v>2.1658503795141108E-2</v>
      </c>
      <c r="CQ83">
        <v>3.1937119013898153E-2</v>
      </c>
      <c r="CR83">
        <v>3.3805940179695029E-2</v>
      </c>
      <c r="CV83">
        <v>4.6190521884132023E-2</v>
      </c>
      <c r="CW83">
        <v>2.7358162883390789E-2</v>
      </c>
    </row>
    <row r="84" spans="1:101" x14ac:dyDescent="0.25">
      <c r="A84" t="s">
        <v>98</v>
      </c>
      <c r="BD84">
        <v>3.117134871405907E-2</v>
      </c>
      <c r="BE84">
        <v>0.11884774995652229</v>
      </c>
      <c r="BF84">
        <v>0.2415917631172978</v>
      </c>
      <c r="BG84">
        <v>6.1980666881550107E-2</v>
      </c>
      <c r="BH84">
        <v>5.9926155126998497E-2</v>
      </c>
      <c r="BI84">
        <v>2.4189663093685421E-2</v>
      </c>
      <c r="BJ84">
        <v>2.3266785784909219E-2</v>
      </c>
      <c r="BK84">
        <v>1.7938671597557309E-2</v>
      </c>
      <c r="BL84">
        <v>9.2395810431115152E-2</v>
      </c>
      <c r="BM84">
        <v>0.13245101952700741</v>
      </c>
      <c r="BN84">
        <v>4.2575386583724589E-2</v>
      </c>
      <c r="BO84">
        <v>2.856248129683036E-2</v>
      </c>
      <c r="BP84">
        <v>4.6465998576015528E-2</v>
      </c>
      <c r="BQ84">
        <v>4.3378240721729897E-2</v>
      </c>
      <c r="BR84">
        <v>2.7596108141085159E-2</v>
      </c>
      <c r="BS84">
        <v>3.1711030002604973E-2</v>
      </c>
      <c r="BT84">
        <v>2.449750527850356E-2</v>
      </c>
      <c r="BU84">
        <v>5.2586743854369462E-2</v>
      </c>
      <c r="BV84">
        <v>0.19648436181608839</v>
      </c>
      <c r="BZ84">
        <v>0.1509594485922526</v>
      </c>
      <c r="CA84">
        <v>0.1109466402002109</v>
      </c>
      <c r="CB84">
        <v>4.5871580465799373E-2</v>
      </c>
      <c r="CC84">
        <v>2.2805829195374241E-2</v>
      </c>
      <c r="CD84">
        <v>6.3781093181646126E-2</v>
      </c>
      <c r="CE84">
        <v>7.7812340691703535E-2</v>
      </c>
      <c r="CF84">
        <v>4.7454517404560907E-2</v>
      </c>
      <c r="CG84">
        <v>2.6922873086996039E-2</v>
      </c>
      <c r="CH84">
        <v>2.225076741780873E-2</v>
      </c>
      <c r="CI84">
        <v>3.8783910081309388E-2</v>
      </c>
      <c r="CJ84">
        <v>4.4871463046376688E-2</v>
      </c>
      <c r="CK84">
        <v>2.805248547747859E-2</v>
      </c>
      <c r="CL84">
        <v>2.766615713256438E-2</v>
      </c>
      <c r="CM84">
        <v>3.4737965138252169E-2</v>
      </c>
      <c r="CN84">
        <v>2.5552385721980701E-2</v>
      </c>
      <c r="CO84">
        <v>3.3241288099048097E-2</v>
      </c>
      <c r="CP84">
        <v>3.5240593929053432E-2</v>
      </c>
      <c r="CQ84">
        <v>8.5931559674165062E-2</v>
      </c>
      <c r="CR84">
        <v>4.4428353692461613E-2</v>
      </c>
      <c r="CV84">
        <v>2.3463507255695761E-2</v>
      </c>
      <c r="CW84">
        <v>2.4051682518963981E-2</v>
      </c>
    </row>
    <row r="85" spans="1:101" x14ac:dyDescent="0.25">
      <c r="A85" t="s">
        <v>99</v>
      </c>
      <c r="C85">
        <v>1.479219771786363E-2</v>
      </c>
      <c r="D85">
        <v>1.6044250516119601E-2</v>
      </c>
      <c r="E85">
        <v>8.6348999108487312E-2</v>
      </c>
      <c r="F85">
        <v>5.0411326475606498E-2</v>
      </c>
      <c r="G85">
        <v>0.13119936656028569</v>
      </c>
      <c r="H85">
        <v>0.110453590528744</v>
      </c>
      <c r="I85">
        <v>2.199227343897428E-2</v>
      </c>
      <c r="J85">
        <v>4.1381436716984042E-2</v>
      </c>
      <c r="K85">
        <v>5.7530565548630203E-2</v>
      </c>
      <c r="L85">
        <v>1.9015257295216609E-2</v>
      </c>
      <c r="M85">
        <v>2.158804561986612E-2</v>
      </c>
      <c r="N85">
        <v>2.351208743306258E-2</v>
      </c>
      <c r="O85">
        <v>4.8572509675427679E-2</v>
      </c>
      <c r="P85">
        <v>2.9826206561104691E-2</v>
      </c>
      <c r="Q85">
        <v>8.8732744601839941E-2</v>
      </c>
      <c r="R85">
        <v>3.6913004430743232E-2</v>
      </c>
      <c r="S85">
        <v>2.5236342049925909E-2</v>
      </c>
      <c r="T85">
        <v>4.23687318874948E-2</v>
      </c>
      <c r="U85">
        <v>5.4440549297011122E-2</v>
      </c>
      <c r="V85">
        <v>6.3202212719469228E-2</v>
      </c>
      <c r="W85">
        <v>9.4780651928565843E-2</v>
      </c>
      <c r="AA85">
        <v>4.4341028373543423E-2</v>
      </c>
      <c r="AB85">
        <v>9.4366132641619818E-2</v>
      </c>
      <c r="AC85">
        <v>1.381189945098418E-2</v>
      </c>
      <c r="AD85">
        <v>1.363892473600513E-2</v>
      </c>
      <c r="AE85">
        <v>5.2742770673019947E-2</v>
      </c>
      <c r="AF85">
        <v>1.4457652311764751E-2</v>
      </c>
      <c r="AG85">
        <v>2.1084169974844202E-2</v>
      </c>
      <c r="AH85">
        <v>1.464096689615153E-2</v>
      </c>
      <c r="AI85">
        <v>1.5701356776453301E-2</v>
      </c>
      <c r="AJ85">
        <v>4.9597509981151297E-2</v>
      </c>
      <c r="AK85">
        <v>8.8990113715648217E-2</v>
      </c>
      <c r="AL85">
        <v>2.971965982599134E-2</v>
      </c>
      <c r="AM85">
        <v>2.3084338512719179E-2</v>
      </c>
      <c r="AN85">
        <v>3.0053423585142101E-2</v>
      </c>
      <c r="AO85">
        <v>4.6642825768576597E-2</v>
      </c>
      <c r="AP85">
        <v>2.382865687804616E-2</v>
      </c>
      <c r="AQ85">
        <v>2.1398579106377321E-2</v>
      </c>
      <c r="AR85">
        <v>2.2005506065344752E-2</v>
      </c>
      <c r="AS85">
        <v>1.467272996131065E-2</v>
      </c>
      <c r="BD85">
        <v>1.82488921583434E-2</v>
      </c>
      <c r="BE85">
        <v>1.8088637499197261E-2</v>
      </c>
      <c r="BF85">
        <v>1.4616445613633421E-2</v>
      </c>
      <c r="BG85">
        <v>1.5105781777951331E-2</v>
      </c>
      <c r="BH85">
        <v>1.639175694246555E-2</v>
      </c>
      <c r="BI85">
        <v>1.8586990771316508E-2</v>
      </c>
      <c r="BJ85">
        <v>1.760488162064254E-2</v>
      </c>
      <c r="BK85">
        <v>3.5486927848182963E-2</v>
      </c>
      <c r="BL85">
        <v>0.15650238298987429</v>
      </c>
      <c r="BM85">
        <v>0.23237357843044459</v>
      </c>
      <c r="BN85">
        <v>7.8398126572119017E-2</v>
      </c>
      <c r="BO85">
        <v>1.7040330470756111E-2</v>
      </c>
      <c r="BP85">
        <v>0.1072289429482142</v>
      </c>
      <c r="BQ85">
        <v>0.1097543514184731</v>
      </c>
      <c r="BR85">
        <v>9.6098556934395826E-2</v>
      </c>
      <c r="BS85">
        <v>1.6783762698029E-2</v>
      </c>
      <c r="BT85">
        <v>1.330914302168824E-2</v>
      </c>
      <c r="BU85">
        <v>1.8170277180320878E-2</v>
      </c>
      <c r="BV85">
        <v>4.5972418158034163E-2</v>
      </c>
      <c r="BZ85">
        <v>6.762632110784278E-2</v>
      </c>
      <c r="CA85">
        <v>3.7423907962006342E-2</v>
      </c>
      <c r="CB85">
        <v>2.988123898855375E-2</v>
      </c>
      <c r="CC85">
        <v>3.3369139487085003E-2</v>
      </c>
      <c r="CD85">
        <v>1.766598964986445E-2</v>
      </c>
      <c r="CE85">
        <v>2.1204777810782439E-2</v>
      </c>
      <c r="CF85">
        <v>2.0523781509369291E-2</v>
      </c>
      <c r="CG85">
        <v>1.7544484799213961E-2</v>
      </c>
      <c r="CH85">
        <v>1.877849947103636E-2</v>
      </c>
      <c r="CI85">
        <v>1.6803238725593989E-2</v>
      </c>
      <c r="CJ85">
        <v>0.13653387120976121</v>
      </c>
      <c r="CK85">
        <v>1.6764493380172461E-2</v>
      </c>
      <c r="CL85">
        <v>1.8426970951077159E-2</v>
      </c>
      <c r="CM85">
        <v>1.659550950445168E-2</v>
      </c>
      <c r="CN85">
        <v>1.8742004915342711E-2</v>
      </c>
      <c r="CO85">
        <v>2.4587758557186631E-2</v>
      </c>
      <c r="CP85">
        <v>2.3679170443681868E-2</v>
      </c>
      <c r="CQ85">
        <v>1.927914297176446E-2</v>
      </c>
      <c r="CR85">
        <v>1.8246293010567041E-2</v>
      </c>
      <c r="CV85">
        <v>2.8420586135957489E-2</v>
      </c>
      <c r="CW85">
        <v>1.6224026094385349E-2</v>
      </c>
    </row>
    <row r="86" spans="1:101" x14ac:dyDescent="0.25">
      <c r="A86" t="s">
        <v>100</v>
      </c>
      <c r="C86">
        <v>4.6402861016469878E-2</v>
      </c>
      <c r="D86">
        <v>6.828220885841485E-2</v>
      </c>
      <c r="E86">
        <v>0.2180272442574793</v>
      </c>
      <c r="F86">
        <v>0.11023657195928641</v>
      </c>
      <c r="G86">
        <v>4.8002157529447947E-2</v>
      </c>
      <c r="H86">
        <v>9.8452376318819937E-2</v>
      </c>
      <c r="I86">
        <v>8.9684277162306009E-2</v>
      </c>
      <c r="J86">
        <v>0.14785719682661691</v>
      </c>
      <c r="K86">
        <v>9.1137555411301197E-2</v>
      </c>
      <c r="L86">
        <v>0.11703390256201041</v>
      </c>
      <c r="M86">
        <v>6.261256160134919E-2</v>
      </c>
      <c r="N86">
        <v>0.26738611103903492</v>
      </c>
      <c r="O86">
        <v>0.41562540901059508</v>
      </c>
      <c r="P86">
        <v>9.3725549898217228E-2</v>
      </c>
      <c r="Q86">
        <v>6.1541667648984583E-2</v>
      </c>
      <c r="R86">
        <v>7.2522015718250968E-2</v>
      </c>
      <c r="S86">
        <v>0.1135965480602343</v>
      </c>
      <c r="T86">
        <v>9.312111036801124E-2</v>
      </c>
      <c r="U86">
        <v>0.1164299799150675</v>
      </c>
      <c r="V86">
        <v>7.9548616987045226E-2</v>
      </c>
      <c r="W86">
        <v>0.106083336156472</v>
      </c>
      <c r="AA86">
        <v>0.16184867472909459</v>
      </c>
      <c r="AB86">
        <v>0.1323686303224387</v>
      </c>
      <c r="AC86">
        <v>8.8978409243722301E-2</v>
      </c>
      <c r="AD86">
        <v>6.1269546573874949E-2</v>
      </c>
      <c r="AE86">
        <v>0.13464868175179939</v>
      </c>
      <c r="AF86">
        <v>9.5998539536213012E-2</v>
      </c>
      <c r="AG86">
        <v>4.2046034271802431E-2</v>
      </c>
      <c r="AH86">
        <v>5.5617366922710812E-2</v>
      </c>
      <c r="AI86">
        <v>3.9896325530793947E-2</v>
      </c>
      <c r="AJ86">
        <v>5.320897310800931E-2</v>
      </c>
      <c r="AK86">
        <v>3.972285161866982E-2</v>
      </c>
      <c r="AL86">
        <v>6.0037619797085218E-2</v>
      </c>
      <c r="AM86">
        <v>8.7213446449210877E-2</v>
      </c>
      <c r="AN86">
        <v>4.0112416123467637E-2</v>
      </c>
      <c r="AO86">
        <v>4.5785988631523188E-2</v>
      </c>
      <c r="AP86">
        <v>7.8180177563914655E-2</v>
      </c>
      <c r="AQ86">
        <v>5.6875886383258821E-2</v>
      </c>
      <c r="AR86">
        <v>5.8734255727575888E-2</v>
      </c>
      <c r="AS86">
        <v>7.8938281931355533E-2</v>
      </c>
      <c r="BD86">
        <v>3.9329549377647793E-2</v>
      </c>
      <c r="BE86">
        <v>3.3453336037623592E-2</v>
      </c>
      <c r="BF86">
        <v>3.2359545702683748E-2</v>
      </c>
      <c r="BG86">
        <v>2.631756504559548E-2</v>
      </c>
      <c r="BH86">
        <v>3.4473213531437091E-2</v>
      </c>
      <c r="BI86">
        <v>2.9878572768937059E-2</v>
      </c>
      <c r="BJ86">
        <v>2.846540074725697E-2</v>
      </c>
      <c r="BK86">
        <v>3.4805632590182781E-2</v>
      </c>
      <c r="BL86">
        <v>2.808670946318156E-2</v>
      </c>
      <c r="BM86">
        <v>6.6314458205886592E-2</v>
      </c>
      <c r="BN86">
        <v>8.3962912558609978E-2</v>
      </c>
      <c r="BO86">
        <v>3.1503437509947579E-2</v>
      </c>
      <c r="BP86">
        <v>5.1355605400095719E-2</v>
      </c>
      <c r="BQ86">
        <v>9.5277518013868828E-2</v>
      </c>
      <c r="BR86">
        <v>4.4161027706462998E-2</v>
      </c>
      <c r="BS86">
        <v>3.3660246693674407E-2</v>
      </c>
      <c r="BT86">
        <v>3.9247765511134271E-2</v>
      </c>
      <c r="BU86">
        <v>4.544898491403894E-2</v>
      </c>
      <c r="BV86">
        <v>6.1564760977593933E-2</v>
      </c>
      <c r="BZ86">
        <v>4.786105888826156E-2</v>
      </c>
      <c r="CA86">
        <v>4.588620148002133E-2</v>
      </c>
      <c r="CB86">
        <v>3.6854105824600747E-2</v>
      </c>
      <c r="CC86">
        <v>0.1048114549085572</v>
      </c>
      <c r="CD86">
        <v>3.9242203136171057E-2</v>
      </c>
      <c r="CE86">
        <v>4.3282809913644228E-2</v>
      </c>
      <c r="CF86">
        <v>3.2648747834029969E-2</v>
      </c>
      <c r="CG86">
        <v>3.6340250016286622E-2</v>
      </c>
      <c r="CH86">
        <v>3.8599586994938033E-2</v>
      </c>
      <c r="CI86">
        <v>3.9806294878322573E-2</v>
      </c>
      <c r="CJ86">
        <v>0.29138753011961349</v>
      </c>
      <c r="CK86">
        <v>3.6322873126597682E-2</v>
      </c>
      <c r="CL86">
        <v>0.12594254706902619</v>
      </c>
      <c r="CM86">
        <v>2.944460481242625E-2</v>
      </c>
      <c r="CN86">
        <v>3.2104150255695928E-2</v>
      </c>
      <c r="CO86">
        <v>3.2094854518618432E-2</v>
      </c>
      <c r="CP86">
        <v>3.3368447721275153E-2</v>
      </c>
      <c r="CQ86">
        <v>4.7460882371335528E-2</v>
      </c>
      <c r="CR86">
        <v>5.2875327118660713E-2</v>
      </c>
      <c r="CV86">
        <v>6.0765067956902508E-2</v>
      </c>
      <c r="CW86">
        <v>0.11108885610246649</v>
      </c>
    </row>
    <row r="87" spans="1:101" x14ac:dyDescent="0.25">
      <c r="A87" t="s">
        <v>101</v>
      </c>
      <c r="C87">
        <v>2.0784724849706119E-2</v>
      </c>
      <c r="D87">
        <v>2.3417391915438891E-2</v>
      </c>
      <c r="E87">
        <v>4.6980407225821932E-2</v>
      </c>
      <c r="F87">
        <v>2.3146731236671249E-2</v>
      </c>
      <c r="G87">
        <v>2.2701124391751159E-2</v>
      </c>
      <c r="H87">
        <v>2.8601921811907759E-2</v>
      </c>
      <c r="I87">
        <v>2.6336869525375992E-2</v>
      </c>
      <c r="J87">
        <v>2.5500121645856241E-2</v>
      </c>
      <c r="K87">
        <v>1.998508689972936E-2</v>
      </c>
      <c r="L87">
        <v>4.2079140034197243E-2</v>
      </c>
      <c r="M87">
        <v>4.010001940285423E-2</v>
      </c>
      <c r="N87">
        <v>2.0332874620314311E-2</v>
      </c>
      <c r="O87">
        <v>5.242615094164025E-2</v>
      </c>
      <c r="P87">
        <v>2.555496868670205E-2</v>
      </c>
      <c r="Q87">
        <v>2.073673820093697E-2</v>
      </c>
      <c r="R87">
        <v>2.2518934098849409E-2</v>
      </c>
      <c r="S87">
        <v>2.2398057876017459E-2</v>
      </c>
      <c r="T87">
        <v>1.685299730049537E-2</v>
      </c>
      <c r="U87">
        <v>1.778715698174629E-2</v>
      </c>
      <c r="V87">
        <v>1.8871178696276279E-2</v>
      </c>
      <c r="W87">
        <v>8.503530634998252E-2</v>
      </c>
      <c r="AA87">
        <v>9.0130660711206262E-2</v>
      </c>
      <c r="AB87">
        <v>2.9917811662420871E-2</v>
      </c>
      <c r="AC87">
        <v>2.6684502937396149E-2</v>
      </c>
      <c r="AD87">
        <v>2.1981131764799051E-2</v>
      </c>
      <c r="AE87">
        <v>0.16461803421710899</v>
      </c>
      <c r="AF87">
        <v>1.8453096584961411E-2</v>
      </c>
      <c r="AG87">
        <v>2.2865667617941659E-2</v>
      </c>
      <c r="AH87">
        <v>1.874050600858829E-2</v>
      </c>
      <c r="AI87">
        <v>1.4413976774581779E-2</v>
      </c>
      <c r="AJ87">
        <v>2.077758592790839E-2</v>
      </c>
      <c r="AK87">
        <v>3.9605695360290988E-2</v>
      </c>
      <c r="AL87">
        <v>4.4958230860635377E-2</v>
      </c>
      <c r="AM87">
        <v>2.6942847402374199E-2</v>
      </c>
      <c r="AN87">
        <v>0.17102470629036959</v>
      </c>
      <c r="AO87">
        <v>2.2952184442008229E-2</v>
      </c>
      <c r="AP87">
        <v>2.3471402704208711E-2</v>
      </c>
      <c r="AQ87">
        <v>1.966392155374749E-2</v>
      </c>
      <c r="AR87">
        <v>2.8865474638799411E-2</v>
      </c>
      <c r="AS87">
        <v>3.6779074477822353E-2</v>
      </c>
      <c r="BD87">
        <v>1.8152039164945361E-2</v>
      </c>
      <c r="BE87">
        <v>2.0244576808205579E-2</v>
      </c>
      <c r="BF87">
        <v>2.0424350161912661E-2</v>
      </c>
      <c r="BG87">
        <v>2.4064610470009219E-2</v>
      </c>
      <c r="BH87">
        <v>1.5639383719475649E-2</v>
      </c>
      <c r="BI87">
        <v>2.3060204391181342E-2</v>
      </c>
      <c r="BJ87">
        <v>3.7622759914970008E-2</v>
      </c>
      <c r="BK87">
        <v>2.17823792840727E-2</v>
      </c>
      <c r="BL87">
        <v>9.3835849555682943E-2</v>
      </c>
      <c r="BM87">
        <v>8.1609862628990185E-2</v>
      </c>
      <c r="BN87">
        <v>3.8897238972351332E-2</v>
      </c>
      <c r="BO87">
        <v>4.4009986608185232E-2</v>
      </c>
      <c r="BP87">
        <v>8.5651189230745078E-2</v>
      </c>
      <c r="BQ87">
        <v>3.2067184617990852E-2</v>
      </c>
      <c r="BR87">
        <v>2.1153813430307741E-2</v>
      </c>
      <c r="BS87">
        <v>1.82051863717194E-2</v>
      </c>
      <c r="BT87">
        <v>4.4781191479648028E-2</v>
      </c>
      <c r="BU87">
        <v>2.5352562446585541E-2</v>
      </c>
      <c r="BV87">
        <v>9.8899983713864673E-2</v>
      </c>
      <c r="BZ87">
        <v>0.16390368532556659</v>
      </c>
      <c r="CA87">
        <v>6.5083317657926062E-2</v>
      </c>
      <c r="CB87">
        <v>2.6121496177699471E-2</v>
      </c>
      <c r="CC87">
        <v>2.1478368851109899E-2</v>
      </c>
      <c r="CD87">
        <v>1.72361876397161E-2</v>
      </c>
      <c r="CE87">
        <v>2.1900300356683139E-2</v>
      </c>
      <c r="CF87">
        <v>2.4329123222427071E-2</v>
      </c>
      <c r="CG87">
        <v>1.8743355867403642E-2</v>
      </c>
      <c r="CH87">
        <v>2.1764190513761109E-2</v>
      </c>
      <c r="CI87">
        <v>2.432435609511268E-2</v>
      </c>
      <c r="CJ87">
        <v>7.1517367706136981E-2</v>
      </c>
      <c r="CK87">
        <v>1.9274403264271042E-2</v>
      </c>
      <c r="CL87">
        <v>6.2792913363290556E-2</v>
      </c>
      <c r="CM87">
        <v>4.0748282026025602E-2</v>
      </c>
      <c r="CN87">
        <v>4.2925407733510203E-2</v>
      </c>
      <c r="CO87">
        <v>4.2397662852429803E-2</v>
      </c>
      <c r="CP87">
        <v>2.943415762480003E-2</v>
      </c>
      <c r="CQ87">
        <v>8.0047002356011934E-2</v>
      </c>
      <c r="CR87">
        <v>2.641652582202202E-2</v>
      </c>
      <c r="CV87">
        <v>0.1004165447325697</v>
      </c>
      <c r="CW87">
        <v>1.792908841258271E-2</v>
      </c>
    </row>
    <row r="88" spans="1:101" x14ac:dyDescent="0.25">
      <c r="A88" t="s">
        <v>102</v>
      </c>
      <c r="BD88">
        <v>2.1591496642466231E-2</v>
      </c>
      <c r="BE88">
        <v>2.2498703333473691E-2</v>
      </c>
      <c r="BF88">
        <v>2.5315160173907281E-2</v>
      </c>
      <c r="BG88">
        <v>1.9936864422522599E-2</v>
      </c>
      <c r="BH88">
        <v>2.3192823594149141E-2</v>
      </c>
      <c r="BI88">
        <v>2.2535166257947731E-2</v>
      </c>
      <c r="BJ88">
        <v>2.032834631771557E-2</v>
      </c>
      <c r="BK88">
        <v>1.8630385555128009E-2</v>
      </c>
      <c r="BL88">
        <v>0.16812718359037171</v>
      </c>
      <c r="BM88">
        <v>0.27717819609348132</v>
      </c>
      <c r="BN88">
        <v>3.0804554447355359E-2</v>
      </c>
      <c r="BO88">
        <v>2.880685919753578E-2</v>
      </c>
      <c r="BP88">
        <v>4.3950569358627969E-2</v>
      </c>
      <c r="BQ88">
        <v>1.9307914318550289E-2</v>
      </c>
      <c r="BR88">
        <v>2.1492199964957881E-2</v>
      </c>
      <c r="BS88">
        <v>2.245625251179165E-2</v>
      </c>
      <c r="BT88">
        <v>2.6286427220881529E-2</v>
      </c>
      <c r="BU88">
        <v>2.498181153786045E-2</v>
      </c>
      <c r="BV88">
        <v>8.5698511072974284E-2</v>
      </c>
      <c r="BZ88">
        <v>0.1207327939746627</v>
      </c>
      <c r="CA88">
        <v>4.5255814428133062E-2</v>
      </c>
      <c r="CB88">
        <v>0.1104696564020686</v>
      </c>
      <c r="CC88">
        <v>8.2025465751655119E-2</v>
      </c>
      <c r="CD88">
        <v>2.2285814088003088E-2</v>
      </c>
      <c r="CE88">
        <v>2.185860798162672E-2</v>
      </c>
      <c r="CF88">
        <v>4.3277881693160727E-2</v>
      </c>
      <c r="CG88">
        <v>3.1131269470531579E-2</v>
      </c>
      <c r="CH88">
        <v>2.601963188766333E-2</v>
      </c>
      <c r="CI88">
        <v>2.1002754401629391E-2</v>
      </c>
      <c r="CJ88">
        <v>2.7413409776293231E-2</v>
      </c>
      <c r="CK88">
        <v>2.5848402523098179E-2</v>
      </c>
      <c r="CL88">
        <v>2.0849683079610531E-2</v>
      </c>
      <c r="CM88">
        <v>1.9729133316342622E-2</v>
      </c>
      <c r="CN88">
        <v>1.7847812174397851E-2</v>
      </c>
      <c r="CO88">
        <v>2.1400430837206139E-2</v>
      </c>
      <c r="CP88">
        <v>1.8530533323081119E-2</v>
      </c>
      <c r="CQ88">
        <v>0.1071875154337954</v>
      </c>
      <c r="CR88">
        <v>3.2440096788255962E-2</v>
      </c>
      <c r="CV88">
        <v>3.8409234161345979E-2</v>
      </c>
      <c r="CW88">
        <v>1.8760120578820341E-2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J19" sqref="J19"/>
    </sheetView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12" spans="1:102" x14ac:dyDescent="0.25">
      <c r="A12" t="s">
        <v>26</v>
      </c>
      <c r="C12">
        <v>0.93953646263614854</v>
      </c>
      <c r="D12">
        <v>0.50298810625262325</v>
      </c>
      <c r="E12">
        <v>0.53294643713493828</v>
      </c>
      <c r="F12">
        <v>0.62370553072639423</v>
      </c>
      <c r="G12">
        <v>0.61592435112908051</v>
      </c>
      <c r="H12">
        <v>0.60576480084098705</v>
      </c>
      <c r="I12">
        <v>0.50859037927461237</v>
      </c>
      <c r="J12">
        <v>0.72670855253080413</v>
      </c>
      <c r="K12">
        <v>0.62584939050850508</v>
      </c>
      <c r="L12">
        <v>0.55145432601632749</v>
      </c>
      <c r="M12">
        <v>0.53643219515777674</v>
      </c>
      <c r="N12">
        <v>0.6578774360654065</v>
      </c>
      <c r="O12">
        <v>0.72761082902408691</v>
      </c>
      <c r="P12">
        <v>0.75826352728392499</v>
      </c>
      <c r="Q12">
        <v>0.7061068567897576</v>
      </c>
      <c r="R12">
        <v>0.83384224208030555</v>
      </c>
      <c r="S12">
        <v>0.66238142845872694</v>
      </c>
      <c r="T12">
        <v>0.6961869009488777</v>
      </c>
      <c r="U12">
        <v>0.63547000381085195</v>
      </c>
      <c r="V12">
        <v>0.76905037752026795</v>
      </c>
      <c r="W12">
        <v>0.72530612039548181</v>
      </c>
      <c r="AA12">
        <v>0.69992894479371259</v>
      </c>
      <c r="AB12">
        <v>0.5462082965699252</v>
      </c>
      <c r="AC12">
        <v>0.42259815099543557</v>
      </c>
      <c r="AD12">
        <v>0.45145861789257907</v>
      </c>
      <c r="AE12">
        <v>0.43909490879757551</v>
      </c>
      <c r="AF12">
        <v>0.62981856936139591</v>
      </c>
      <c r="AG12">
        <v>0.7894657866297301</v>
      </c>
      <c r="AH12">
        <v>0.74702805346258727</v>
      </c>
      <c r="AI12">
        <v>0.73266927057138764</v>
      </c>
      <c r="AJ12">
        <v>0.50086969111961144</v>
      </c>
      <c r="AK12">
        <v>0.55186705499872757</v>
      </c>
      <c r="AL12">
        <v>0.88624736082840494</v>
      </c>
      <c r="AM12">
        <v>0.86559117670594643</v>
      </c>
      <c r="AN12">
        <v>0.81385988812134546</v>
      </c>
      <c r="AO12">
        <v>0.82595123795336345</v>
      </c>
      <c r="AP12">
        <v>0.88574605044634691</v>
      </c>
      <c r="AQ12">
        <v>0.49900523421658682</v>
      </c>
      <c r="AR12">
        <v>0.47825022699138708</v>
      </c>
      <c r="AS12">
        <v>0.63994389773256488</v>
      </c>
      <c r="BB12">
        <v>0.96626769920981825</v>
      </c>
      <c r="BC12">
        <v>0.57445180772950488</v>
      </c>
      <c r="BD12">
        <v>0.62503407867299821</v>
      </c>
      <c r="BE12">
        <v>0.61538054471931147</v>
      </c>
      <c r="BF12">
        <v>0.65577669580033415</v>
      </c>
      <c r="BG12">
        <v>0.79626397585650011</v>
      </c>
      <c r="BH12">
        <v>0.72823972398946668</v>
      </c>
      <c r="BI12">
        <v>0.75331923931534628</v>
      </c>
      <c r="BJ12">
        <v>0.66649075078353937</v>
      </c>
      <c r="BK12">
        <v>0.71484492054357152</v>
      </c>
      <c r="BL12">
        <v>0.6995134249105216</v>
      </c>
      <c r="BM12">
        <v>0.74463466466938877</v>
      </c>
      <c r="BN12">
        <v>0.72124159256248055</v>
      </c>
      <c r="BO12">
        <v>0.8004537293615368</v>
      </c>
      <c r="BP12">
        <v>0.75850134245715217</v>
      </c>
      <c r="BQ12">
        <v>0.79196203788355901</v>
      </c>
      <c r="BR12">
        <v>0.7061068567897576</v>
      </c>
      <c r="BS12">
        <v>0.75498880384489075</v>
      </c>
      <c r="BT12">
        <v>0.65872391336097902</v>
      </c>
      <c r="BU12">
        <v>0.70839836359016928</v>
      </c>
      <c r="BV12">
        <v>0.63676388251611316</v>
      </c>
      <c r="BZ12">
        <v>0.73140543929181101</v>
      </c>
      <c r="CA12">
        <v>0.5290682756008056</v>
      </c>
      <c r="CB12">
        <v>0.62473918113382132</v>
      </c>
      <c r="CC12">
        <v>0.83995157027011635</v>
      </c>
      <c r="CD12">
        <v>0.79806179543695288</v>
      </c>
      <c r="CE12">
        <v>0.87231651797804588</v>
      </c>
      <c r="CF12">
        <v>0.72227218466215248</v>
      </c>
      <c r="CG12">
        <v>0.69313493380490721</v>
      </c>
      <c r="CH12">
        <v>0.64191058996948114</v>
      </c>
      <c r="CI12">
        <v>0.75077416248496209</v>
      </c>
      <c r="CJ12">
        <v>0.63524403764271764</v>
      </c>
      <c r="CK12">
        <v>0.72941174186516389</v>
      </c>
      <c r="CL12">
        <v>0.51836482523374383</v>
      </c>
      <c r="CM12">
        <v>0.7733763242224474</v>
      </c>
      <c r="CN12">
        <v>0.73641095009530733</v>
      </c>
      <c r="CO12">
        <v>0.7269435461425523</v>
      </c>
      <c r="CP12">
        <v>0.64229278821051061</v>
      </c>
      <c r="CQ12">
        <v>0.69458784462222056</v>
      </c>
      <c r="CR12">
        <v>0.73712297551597328</v>
      </c>
      <c r="CV12">
        <v>0.46539599471561149</v>
      </c>
      <c r="CW12">
        <v>0.62294836224043015</v>
      </c>
    </row>
    <row r="13" spans="1:102" x14ac:dyDescent="0.25">
      <c r="A13" t="s">
        <v>27</v>
      </c>
      <c r="BB13">
        <v>0.59110395048249686</v>
      </c>
      <c r="BC13">
        <v>0.55705259719496225</v>
      </c>
      <c r="BD13">
        <v>0.54742611693692589</v>
      </c>
      <c r="BE13">
        <v>0.28829439522688438</v>
      </c>
      <c r="BF13">
        <v>0.62662192235417558</v>
      </c>
      <c r="BG13">
        <v>0.40263101936112239</v>
      </c>
      <c r="BH13">
        <v>0.72724219972394488</v>
      </c>
      <c r="BI13">
        <v>0.54403083290543308</v>
      </c>
      <c r="BJ13">
        <v>0.59793557260542518</v>
      </c>
      <c r="BK13">
        <v>0.26218748173723361</v>
      </c>
      <c r="BL13">
        <v>0.68514510338437506</v>
      </c>
      <c r="BM13">
        <v>0.51757658418147889</v>
      </c>
      <c r="BN13">
        <v>0.60642021203835317</v>
      </c>
      <c r="BO13">
        <v>0.62644844483447359</v>
      </c>
      <c r="BP13">
        <v>0.59443492007503262</v>
      </c>
      <c r="BQ13">
        <v>0.61519346423329113</v>
      </c>
      <c r="BR13">
        <v>0.60437828660901227</v>
      </c>
      <c r="BS13">
        <v>0.51828324898893663</v>
      </c>
      <c r="BT13">
        <v>0.64845123490758605</v>
      </c>
      <c r="BU13">
        <v>0.62943831107500614</v>
      </c>
      <c r="BV13">
        <v>0.64875828214493614</v>
      </c>
      <c r="BZ13">
        <v>0.50987332208763481</v>
      </c>
      <c r="CA13">
        <v>0.69489531397762139</v>
      </c>
      <c r="CB13">
        <v>0.59182213573995857</v>
      </c>
      <c r="CC13">
        <v>0.47411846135458119</v>
      </c>
      <c r="CD13">
        <v>0.45592003939424092</v>
      </c>
      <c r="CE13">
        <v>0.47930922974837709</v>
      </c>
      <c r="CF13">
        <v>0.57138304411862906</v>
      </c>
      <c r="CG13">
        <v>0.65537640984299017</v>
      </c>
      <c r="CH13">
        <v>0.5797562962280316</v>
      </c>
      <c r="CI13">
        <v>0.34256002738297531</v>
      </c>
      <c r="CJ13">
        <v>0.42216574593931872</v>
      </c>
      <c r="CK13">
        <v>0.65785402333981224</v>
      </c>
      <c r="CL13">
        <v>0.52248981622924295</v>
      </c>
      <c r="CM13">
        <v>0.50649285456947146</v>
      </c>
      <c r="CN13">
        <v>0.44769637431052312</v>
      </c>
      <c r="CO13">
        <v>0.76708415099092442</v>
      </c>
      <c r="CP13">
        <v>0.65424742833589289</v>
      </c>
      <c r="CQ13">
        <v>0.75788459700638633</v>
      </c>
      <c r="CR13">
        <v>0.61614880936817218</v>
      </c>
      <c r="CV13">
        <v>0.61601428360417954</v>
      </c>
      <c r="CW13">
        <v>0.43618657456729448</v>
      </c>
    </row>
    <row r="14" spans="1:102" x14ac:dyDescent="0.25">
      <c r="A14" t="s">
        <v>28</v>
      </c>
      <c r="C14">
        <v>0.97458685948229717</v>
      </c>
      <c r="D14">
        <v>0.28860013924837302</v>
      </c>
      <c r="E14">
        <v>0.57263346588365482</v>
      </c>
      <c r="F14">
        <v>0.76259745195107065</v>
      </c>
      <c r="G14">
        <v>0.72769007079798231</v>
      </c>
      <c r="H14">
        <v>0.80997636719956556</v>
      </c>
      <c r="I14">
        <v>0.70199625777968544</v>
      </c>
      <c r="J14">
        <v>0.77784047783708432</v>
      </c>
      <c r="K14">
        <v>0.7252303815734934</v>
      </c>
      <c r="L14">
        <v>0.69146912840636088</v>
      </c>
      <c r="M14">
        <v>0.65463548070408928</v>
      </c>
      <c r="N14">
        <v>0.75097596762246532</v>
      </c>
      <c r="O14">
        <v>0.71109102044657768</v>
      </c>
      <c r="P14">
        <v>0.75269585719115661</v>
      </c>
      <c r="Q14">
        <v>0.69636048621263125</v>
      </c>
      <c r="R14">
        <v>0.71444725106751272</v>
      </c>
      <c r="S14">
        <v>0.78434017881016738</v>
      </c>
      <c r="T14">
        <v>0.81201912540767007</v>
      </c>
      <c r="U14">
        <v>0.73300612587851277</v>
      </c>
      <c r="V14">
        <v>0.70964702163717908</v>
      </c>
      <c r="W14">
        <v>0.69498229337212469</v>
      </c>
      <c r="AA14">
        <v>0.62993525413516949</v>
      </c>
      <c r="AB14">
        <v>0.63565765503220528</v>
      </c>
      <c r="AC14">
        <v>0.71798755090787447</v>
      </c>
      <c r="AD14">
        <v>0.78559609570055622</v>
      </c>
      <c r="AE14">
        <v>0.6635992779386698</v>
      </c>
      <c r="AF14">
        <v>0.64651320973725579</v>
      </c>
      <c r="AG14">
        <v>0.61042344631111722</v>
      </c>
      <c r="AH14">
        <v>0.84723149627839112</v>
      </c>
      <c r="AI14">
        <v>0.64037094462176791</v>
      </c>
      <c r="AJ14">
        <v>0.8662756746537329</v>
      </c>
      <c r="AK14">
        <v>0.64842893041832528</v>
      </c>
      <c r="AL14">
        <v>0.90766698853235628</v>
      </c>
      <c r="AM14">
        <v>0.77812224342906433</v>
      </c>
      <c r="AN14">
        <v>0.88352790318341023</v>
      </c>
      <c r="AO14">
        <v>0.62809869852135725</v>
      </c>
      <c r="AP14">
        <v>0.83060407211483911</v>
      </c>
      <c r="AQ14">
        <v>0.75798177526774158</v>
      </c>
      <c r="AR14">
        <v>0.87795356867254826</v>
      </c>
      <c r="AS14">
        <v>0.69996212757449006</v>
      </c>
      <c r="BB14">
        <v>0.97636272111765243</v>
      </c>
      <c r="BC14">
        <v>0.46326949356995162</v>
      </c>
      <c r="BD14">
        <v>0.39809526352618763</v>
      </c>
      <c r="BE14">
        <v>0.72323161554892346</v>
      </c>
      <c r="BF14">
        <v>0.74778185366323746</v>
      </c>
      <c r="BG14">
        <v>0.73345215139085285</v>
      </c>
      <c r="BH14">
        <v>0.7014709209619836</v>
      </c>
      <c r="BI14">
        <v>0.81172170714022929</v>
      </c>
      <c r="BJ14">
        <v>0.703781893220355</v>
      </c>
      <c r="BK14">
        <v>0.75221942017323806</v>
      </c>
      <c r="BL14">
        <v>0.72806045883536719</v>
      </c>
      <c r="BM14">
        <v>0.73932570302621148</v>
      </c>
      <c r="BN14">
        <v>0.72574119146953442</v>
      </c>
      <c r="BO14">
        <v>0.72161353050045451</v>
      </c>
      <c r="BP14">
        <v>0.74295267247429453</v>
      </c>
      <c r="BQ14">
        <v>0.73252793717175091</v>
      </c>
      <c r="BR14">
        <v>0.63415322234512095</v>
      </c>
      <c r="BS14">
        <v>0.71831405341915489</v>
      </c>
      <c r="BT14">
        <v>0.70157828386263266</v>
      </c>
      <c r="BU14">
        <v>0.76341897608579823</v>
      </c>
      <c r="BV14">
        <v>0.75377897410004635</v>
      </c>
      <c r="BZ14">
        <v>0.68083156346256413</v>
      </c>
      <c r="CA14">
        <v>0.70675656719850721</v>
      </c>
      <c r="CB14">
        <v>0.70276050511184496</v>
      </c>
      <c r="CC14">
        <v>0.86873903229720351</v>
      </c>
      <c r="CD14">
        <v>0.72918648225297233</v>
      </c>
      <c r="CE14">
        <v>0.77686323341262997</v>
      </c>
      <c r="CF14">
        <v>0.6466035468443464</v>
      </c>
      <c r="CG14">
        <v>0.78814188847098232</v>
      </c>
      <c r="CH14">
        <v>0.67097435173112396</v>
      </c>
      <c r="CI14">
        <v>0.79441218130373481</v>
      </c>
      <c r="CJ14">
        <v>0.55219701609113125</v>
      </c>
      <c r="CK14">
        <v>0.68663553162928204</v>
      </c>
      <c r="CL14">
        <v>0.66783203898404875</v>
      </c>
      <c r="CM14">
        <v>0.77291108650804285</v>
      </c>
      <c r="CN14">
        <v>0.65710867409902596</v>
      </c>
      <c r="CO14">
        <v>0.66473303167505726</v>
      </c>
      <c r="CP14">
        <v>0.65381786220691851</v>
      </c>
      <c r="CQ14">
        <v>0.82014025626779441</v>
      </c>
      <c r="CR14">
        <v>0.40582657712239367</v>
      </c>
      <c r="CV14">
        <v>0.32453899701137873</v>
      </c>
      <c r="CW14">
        <v>0.96010511102069296</v>
      </c>
    </row>
    <row r="15" spans="1:102" x14ac:dyDescent="0.25">
      <c r="A15" t="s">
        <v>29</v>
      </c>
      <c r="BB15">
        <v>0.87378571341224676</v>
      </c>
      <c r="BC15">
        <v>0.32059836877956011</v>
      </c>
      <c r="BD15">
        <v>0.45778679312076759</v>
      </c>
      <c r="BE15">
        <v>0.70497591089121769</v>
      </c>
      <c r="BF15">
        <v>0.68572067237140821</v>
      </c>
      <c r="BG15">
        <v>0.38014622156754008</v>
      </c>
      <c r="BH15">
        <v>0.70339753643957037</v>
      </c>
      <c r="BI15">
        <v>0.63584104260267382</v>
      </c>
      <c r="BJ15">
        <v>0.64478865538609387</v>
      </c>
      <c r="BK15">
        <v>0.64563147842791968</v>
      </c>
      <c r="BL15">
        <v>0.62047868312349252</v>
      </c>
      <c r="BM15">
        <v>0.65211576539926253</v>
      </c>
      <c r="BN15">
        <v>0.65649341274760165</v>
      </c>
      <c r="BO15">
        <v>0.72485277994528385</v>
      </c>
      <c r="BP15">
        <v>0.59282891204378496</v>
      </c>
      <c r="BQ15">
        <v>0.55480938805357283</v>
      </c>
      <c r="BR15">
        <v>0.59051927297744577</v>
      </c>
      <c r="BS15">
        <v>0.43258216472772282</v>
      </c>
      <c r="BT15">
        <v>0.72677428222167639</v>
      </c>
      <c r="BU15">
        <v>0.59315441851816575</v>
      </c>
      <c r="BV15">
        <v>0.52236704203706119</v>
      </c>
      <c r="BZ15">
        <v>0.37287783629722998</v>
      </c>
      <c r="CA15">
        <v>0.72487528444322502</v>
      </c>
      <c r="CB15">
        <v>0.58183418462001024</v>
      </c>
      <c r="CC15">
        <v>0.68505466000257742</v>
      </c>
      <c r="CD15">
        <v>0.43760292509959581</v>
      </c>
      <c r="CE15">
        <v>0.5519691568004107</v>
      </c>
      <c r="CF15">
        <v>0.42193480725542742</v>
      </c>
      <c r="CG15">
        <v>0.7669148342473201</v>
      </c>
      <c r="CH15">
        <v>0.68093703802761785</v>
      </c>
      <c r="CI15">
        <v>0.71756520278820501</v>
      </c>
      <c r="CJ15">
        <v>0.58988526124676466</v>
      </c>
      <c r="CK15">
        <v>0.81916926347400842</v>
      </c>
      <c r="CL15">
        <v>0.57316741973969332</v>
      </c>
      <c r="CM15">
        <v>0.9035519806333604</v>
      </c>
      <c r="CN15">
        <v>0.54135475055008564</v>
      </c>
      <c r="CO15">
        <v>0.69368636559363539</v>
      </c>
      <c r="CP15">
        <v>0.67589061994456034</v>
      </c>
      <c r="CQ15">
        <v>0.47392458414131128</v>
      </c>
      <c r="CR15">
        <v>0.39556486153894888</v>
      </c>
      <c r="CV15">
        <v>0.77316327098203697</v>
      </c>
      <c r="CW15">
        <v>0.88710998972690558</v>
      </c>
    </row>
    <row r="16" spans="1:102" x14ac:dyDescent="0.25">
      <c r="A16" t="s">
        <v>30</v>
      </c>
      <c r="C16">
        <v>0.95946576317562227</v>
      </c>
      <c r="D16">
        <v>0.65275531105272799</v>
      </c>
      <c r="E16">
        <v>0.63298332357977749</v>
      </c>
      <c r="F16">
        <v>0.648205336096212</v>
      </c>
      <c r="G16">
        <v>0.65965876895255182</v>
      </c>
      <c r="H16">
        <v>0.80379149965909347</v>
      </c>
      <c r="I16">
        <v>0.62006783298401813</v>
      </c>
      <c r="J16">
        <v>0.85017645022940058</v>
      </c>
      <c r="K16">
        <v>0.61954065925701685</v>
      </c>
      <c r="L16">
        <v>0.61724392844037457</v>
      </c>
      <c r="M16">
        <v>0.63495595109662273</v>
      </c>
      <c r="N16">
        <v>0.78886830516710282</v>
      </c>
      <c r="O16">
        <v>0.67267644443154906</v>
      </c>
      <c r="P16">
        <v>0.81028907844350229</v>
      </c>
      <c r="Q16">
        <v>0.64269372808596681</v>
      </c>
      <c r="R16">
        <v>0.79543695862642616</v>
      </c>
      <c r="S16">
        <v>0.57867606838925734</v>
      </c>
      <c r="T16">
        <v>0.59923673138034961</v>
      </c>
      <c r="U16">
        <v>0.66861470274592438</v>
      </c>
      <c r="V16">
        <v>0.50354728083547884</v>
      </c>
      <c r="W16">
        <v>0.6218154136126115</v>
      </c>
      <c r="AA16">
        <v>0.70362096087362547</v>
      </c>
      <c r="AB16">
        <v>0.50014049889250145</v>
      </c>
      <c r="AC16">
        <v>0.62438472410783696</v>
      </c>
      <c r="AD16">
        <v>0.53534860077117308</v>
      </c>
      <c r="AE16">
        <v>0.6647755737150165</v>
      </c>
      <c r="AF16">
        <v>0.46206500350838942</v>
      </c>
      <c r="AG16">
        <v>0.55441591923810496</v>
      </c>
      <c r="AH16">
        <v>0.78179773013565113</v>
      </c>
      <c r="AI16">
        <v>0.62419635058178624</v>
      </c>
      <c r="AJ16">
        <v>0.64010919839007629</v>
      </c>
      <c r="AK16">
        <v>0.60544659734183104</v>
      </c>
      <c r="AL16">
        <v>0.82041594739357315</v>
      </c>
      <c r="AM16">
        <v>0.2313878725492414</v>
      </c>
      <c r="AN16">
        <v>0.42100850319404409</v>
      </c>
      <c r="AO16">
        <v>0.65912949753797501</v>
      </c>
      <c r="AP16">
        <v>0.76177991576384851</v>
      </c>
      <c r="AQ16">
        <v>0.73064125533912094</v>
      </c>
      <c r="AR16">
        <v>0.72040332705408849</v>
      </c>
      <c r="AS16">
        <v>0.77223130600850387</v>
      </c>
    </row>
    <row r="17" spans="1:101" x14ac:dyDescent="0.25">
      <c r="A17" t="s">
        <v>31</v>
      </c>
      <c r="C17">
        <v>0.59064931530044784</v>
      </c>
      <c r="D17">
        <v>0.2287789413278187</v>
      </c>
      <c r="E17">
        <v>0.16766668750272051</v>
      </c>
      <c r="F17">
        <v>0.58153388950042817</v>
      </c>
      <c r="G17">
        <v>0.66075740989964371</v>
      </c>
      <c r="H17">
        <v>0.85867711562427573</v>
      </c>
      <c r="I17">
        <v>0.68920511232616732</v>
      </c>
      <c r="J17">
        <v>0.27627243970056492</v>
      </c>
      <c r="K17">
        <v>0.34039732629932917</v>
      </c>
      <c r="L17">
        <v>0.64910781061376521</v>
      </c>
      <c r="M17">
        <v>0.74087465855320844</v>
      </c>
      <c r="N17">
        <v>0.76579161356397696</v>
      </c>
      <c r="O17">
        <v>0.65965876895255193</v>
      </c>
      <c r="P17">
        <v>0.65863487808785393</v>
      </c>
      <c r="Q17">
        <v>0.58331043433931418</v>
      </c>
      <c r="R17">
        <v>0.61453648477224909</v>
      </c>
      <c r="S17">
        <v>0.34882522099006308</v>
      </c>
      <c r="T17">
        <v>0.37999056289539518</v>
      </c>
      <c r="U17">
        <v>0.1876095774784689</v>
      </c>
      <c r="V17">
        <v>0.25453435036372801</v>
      </c>
      <c r="W17">
        <v>0.18342869357678371</v>
      </c>
      <c r="AA17">
        <v>0.60793507100482436</v>
      </c>
      <c r="AB17">
        <v>0.86249071061369775</v>
      </c>
      <c r="AC17">
        <v>0.87445564962911859</v>
      </c>
      <c r="AD17">
        <v>0.2702948046407202</v>
      </c>
      <c r="AE17">
        <v>0.20035500628590441</v>
      </c>
      <c r="AF17">
        <v>0.55192644564183269</v>
      </c>
      <c r="AG17">
        <v>0.16243052494464541</v>
      </c>
      <c r="AH17">
        <v>0.67363224258810672</v>
      </c>
      <c r="AI17">
        <v>0.47154180653129718</v>
      </c>
      <c r="AJ17">
        <v>0.55836559516002893</v>
      </c>
      <c r="AK17">
        <v>0.23503879893740259</v>
      </c>
      <c r="AL17">
        <v>0.38155781963350438</v>
      </c>
      <c r="AM17">
        <v>0.4904346162451575</v>
      </c>
      <c r="AN17">
        <v>0.45076778816247148</v>
      </c>
      <c r="AO17">
        <v>0.74303444431225907</v>
      </c>
      <c r="AP17">
        <v>0.53411690892546981</v>
      </c>
      <c r="AQ17">
        <v>0.53764149571457209</v>
      </c>
      <c r="AR17">
        <v>0.76012753176086623</v>
      </c>
      <c r="AS17">
        <v>0.78855586737432437</v>
      </c>
      <c r="BB17">
        <v>0.7600636047917807</v>
      </c>
      <c r="BC17">
        <v>0.36187347340968051</v>
      </c>
      <c r="BD17">
        <v>0.39820369115607718</v>
      </c>
      <c r="BE17">
        <v>0.73210301042284198</v>
      </c>
      <c r="BF17">
        <v>0.68668535771623462</v>
      </c>
      <c r="BG17">
        <v>0.2714857696615583</v>
      </c>
      <c r="BH17">
        <v>0.55415074693690403</v>
      </c>
      <c r="BI17">
        <v>0.57367179291796755</v>
      </c>
      <c r="BJ17">
        <v>0.65342804525103848</v>
      </c>
      <c r="BK17">
        <v>0.68555408852939426</v>
      </c>
      <c r="BL17">
        <v>0.49037802604591307</v>
      </c>
      <c r="BM17">
        <v>0.68625309685892855</v>
      </c>
      <c r="BN17">
        <v>0.5725185967605757</v>
      </c>
      <c r="BO17">
        <v>0.69543121509307482</v>
      </c>
      <c r="BP17">
        <v>0.69537152924047796</v>
      </c>
      <c r="BQ17">
        <v>0.69956537183033951</v>
      </c>
      <c r="BR17">
        <v>0.49462474344173779</v>
      </c>
      <c r="BS17">
        <v>0.50210755624483083</v>
      </c>
      <c r="BT17">
        <v>0.64195625084909858</v>
      </c>
      <c r="BU17">
        <v>0.64710356033266458</v>
      </c>
      <c r="BV17">
        <v>0.64161588807468795</v>
      </c>
      <c r="BZ17">
        <v>0.59327267295857633</v>
      </c>
      <c r="CA17">
        <v>0.43541218467922271</v>
      </c>
      <c r="CB17">
        <v>0.50388068788187046</v>
      </c>
      <c r="CC17">
        <v>0.82640091341091104</v>
      </c>
      <c r="CD17">
        <v>0.59956841868844257</v>
      </c>
      <c r="CE17">
        <v>0.19004047953059641</v>
      </c>
      <c r="CF17">
        <v>0.37901322020171602</v>
      </c>
      <c r="CG17">
        <v>0.64011504398777685</v>
      </c>
      <c r="CH17">
        <v>0.50315034772227973</v>
      </c>
      <c r="CI17">
        <v>0.69010409785832949</v>
      </c>
      <c r="CJ17">
        <v>0.49184183338692822</v>
      </c>
      <c r="CK17">
        <v>0.66599780709224077</v>
      </c>
      <c r="CL17">
        <v>0.5916298800249703</v>
      </c>
      <c r="CM17">
        <v>0.6902278167631456</v>
      </c>
      <c r="CN17">
        <v>0.4784541706216307</v>
      </c>
      <c r="CO17">
        <v>0.43364508306924532</v>
      </c>
      <c r="CP17">
        <v>0.31708058516479593</v>
      </c>
      <c r="CQ17">
        <v>0.43903922942558732</v>
      </c>
      <c r="CR17">
        <v>0.409265042779692</v>
      </c>
      <c r="CV17">
        <v>0.58838160266184258</v>
      </c>
      <c r="CW17">
        <v>0.82156227192508147</v>
      </c>
    </row>
    <row r="18" spans="1:101" x14ac:dyDescent="0.25">
      <c r="A18" t="s">
        <v>32</v>
      </c>
      <c r="C18">
        <v>0.97877032513832318</v>
      </c>
      <c r="D18">
        <v>0.59258860715230077</v>
      </c>
      <c r="E18">
        <v>0.67993785036486654</v>
      </c>
      <c r="F18">
        <v>0.70375984426214433</v>
      </c>
      <c r="G18">
        <v>0.50765262830805791</v>
      </c>
      <c r="H18">
        <v>0.41057039792954381</v>
      </c>
      <c r="I18">
        <v>0.70296397648398923</v>
      </c>
      <c r="J18">
        <v>0.73379866338319644</v>
      </c>
      <c r="K18">
        <v>0.63190909844696774</v>
      </c>
      <c r="L18">
        <v>0.71886191804799437</v>
      </c>
      <c r="M18">
        <v>0.66525405754147726</v>
      </c>
      <c r="N18">
        <v>0.75845660378906365</v>
      </c>
      <c r="O18">
        <v>0.70635070759509011</v>
      </c>
      <c r="P18">
        <v>0.77583406759411766</v>
      </c>
      <c r="Q18">
        <v>0.67815531318497524</v>
      </c>
      <c r="R18">
        <v>0.7301194037052724</v>
      </c>
      <c r="S18">
        <v>0.68696139894341601</v>
      </c>
      <c r="T18">
        <v>0.76827912312806546</v>
      </c>
      <c r="U18">
        <v>0.6438710351116097</v>
      </c>
      <c r="V18">
        <v>0.68937209841370939</v>
      </c>
      <c r="W18">
        <v>0.62811513823784659</v>
      </c>
      <c r="AA18">
        <v>0.6869222081794385</v>
      </c>
      <c r="AB18">
        <v>0.42775361467038908</v>
      </c>
      <c r="AC18">
        <v>0.74507612237878829</v>
      </c>
      <c r="AD18">
        <v>0.77067150007785956</v>
      </c>
      <c r="AE18">
        <v>0.67996171677025252</v>
      </c>
      <c r="AF18">
        <v>0.7971168954362281</v>
      </c>
      <c r="AG18">
        <v>0.57900917927840168</v>
      </c>
      <c r="AH18">
        <v>0.65012665685327342</v>
      </c>
      <c r="AI18">
        <v>0.63762640268887116</v>
      </c>
      <c r="AJ18">
        <v>0.55433028658191563</v>
      </c>
      <c r="AK18">
        <v>0.69124872352994704</v>
      </c>
      <c r="AL18">
        <v>0.55722926588928967</v>
      </c>
      <c r="AM18">
        <v>0.7382348708730091</v>
      </c>
      <c r="AN18">
        <v>0.77872287498606862</v>
      </c>
      <c r="AO18">
        <v>0.75448838861062462</v>
      </c>
      <c r="AP18">
        <v>0.8015818807896693</v>
      </c>
      <c r="AQ18">
        <v>0.7166720185553288</v>
      </c>
      <c r="AR18">
        <v>0.59808372365900286</v>
      </c>
      <c r="AS18">
        <v>0.83376175327944879</v>
      </c>
      <c r="BB18">
        <v>0.95358524130672029</v>
      </c>
      <c r="BC18">
        <v>0.57337189758788565</v>
      </c>
      <c r="BD18">
        <v>0.52013521468992374</v>
      </c>
      <c r="BE18">
        <v>0.77011016654490716</v>
      </c>
      <c r="BF18">
        <v>0.67317506487087675</v>
      </c>
      <c r="BG18">
        <v>0.79922870214383068</v>
      </c>
      <c r="BH18">
        <v>0.708934028952799</v>
      </c>
      <c r="BI18">
        <v>0.74530131563150881</v>
      </c>
      <c r="BJ18">
        <v>0.68350670814368619</v>
      </c>
      <c r="BK18">
        <v>0.70602069301331993</v>
      </c>
      <c r="BL18">
        <v>0.65363421862685545</v>
      </c>
      <c r="BM18">
        <v>0.7032597243693367</v>
      </c>
      <c r="BN18">
        <v>0.63666116896571989</v>
      </c>
      <c r="BO18">
        <v>0.56740316815464897</v>
      </c>
      <c r="BP18">
        <v>0.38021333844699062</v>
      </c>
      <c r="BQ18">
        <v>0.70518158306451395</v>
      </c>
      <c r="BR18">
        <v>0.65552181456592928</v>
      </c>
      <c r="BS18">
        <v>0.67020784829294822</v>
      </c>
      <c r="BT18">
        <v>0.66215129421232799</v>
      </c>
      <c r="BU18">
        <v>0.73407600248366189</v>
      </c>
      <c r="BV18">
        <v>0.67389203695165456</v>
      </c>
      <c r="BZ18">
        <v>0.60659415055884025</v>
      </c>
      <c r="CA18">
        <v>0.34368272402230737</v>
      </c>
      <c r="CB18">
        <v>0.25054273540559868</v>
      </c>
      <c r="CC18">
        <v>0.82699326825162023</v>
      </c>
      <c r="CD18">
        <v>0.67960196243815441</v>
      </c>
      <c r="CE18">
        <v>0.78645100638187682</v>
      </c>
      <c r="CF18">
        <v>0.50106712093638561</v>
      </c>
      <c r="CG18">
        <v>0.51884930157221876</v>
      </c>
      <c r="CH18">
        <v>0.67294420120792853</v>
      </c>
      <c r="CI18">
        <v>0.77324004136282465</v>
      </c>
      <c r="CJ18">
        <v>0.65906539674957176</v>
      </c>
      <c r="CK18">
        <v>0.71087139778569686</v>
      </c>
      <c r="CL18">
        <v>0.58003780827610762</v>
      </c>
      <c r="CM18">
        <v>0.89735600687260075</v>
      </c>
      <c r="CN18">
        <v>0.62683162030107287</v>
      </c>
      <c r="CO18">
        <v>0.4775721291777088</v>
      </c>
      <c r="CP18">
        <v>0.43351649091075678</v>
      </c>
      <c r="CQ18">
        <v>0.81642894560056523</v>
      </c>
      <c r="CR18">
        <v>0.78256117428035488</v>
      </c>
      <c r="CV18">
        <v>0.6766420376013903</v>
      </c>
      <c r="CW18">
        <v>0.88884553866737637</v>
      </c>
    </row>
    <row r="19" spans="1:101" x14ac:dyDescent="0.25">
      <c r="A19" t="s">
        <v>33</v>
      </c>
      <c r="C19">
        <v>0.9588159508891374</v>
      </c>
      <c r="D19">
        <v>0.58766419718725882</v>
      </c>
      <c r="E19">
        <v>0.44414704826670998</v>
      </c>
      <c r="F19">
        <v>0.64017981997002815</v>
      </c>
      <c r="G19">
        <v>0.66989759759456458</v>
      </c>
      <c r="H19">
        <v>0.73742137449343581</v>
      </c>
      <c r="I19">
        <v>0.6457764015733114</v>
      </c>
      <c r="J19">
        <v>0.72735256444872964</v>
      </c>
      <c r="K19">
        <v>0.61995030631816794</v>
      </c>
      <c r="L19">
        <v>0.73816920349859205</v>
      </c>
      <c r="M19">
        <v>0.64616876910635401</v>
      </c>
      <c r="N19">
        <v>0.7410659277308127</v>
      </c>
      <c r="O19">
        <v>0.62513325215533022</v>
      </c>
      <c r="P19">
        <v>0.66039563090565512</v>
      </c>
      <c r="Q19">
        <v>0.60627813742269954</v>
      </c>
      <c r="R19">
        <v>0.65434138749517123</v>
      </c>
      <c r="S19">
        <v>0.62589892806702452</v>
      </c>
      <c r="T19">
        <v>0.74555335990712068</v>
      </c>
      <c r="U19">
        <v>0.66124312017717812</v>
      </c>
      <c r="V19">
        <v>0.70832740467342215</v>
      </c>
      <c r="W19">
        <v>0.56739708186210214</v>
      </c>
      <c r="AA19">
        <v>0.58533158198344026</v>
      </c>
      <c r="AB19">
        <v>0.91242364717001456</v>
      </c>
      <c r="AC19">
        <v>0.43506202049019288</v>
      </c>
      <c r="AD19">
        <v>0.39952113687110918</v>
      </c>
      <c r="AE19">
        <v>0.52504551536560229</v>
      </c>
      <c r="AF19">
        <v>0.32586321263565732</v>
      </c>
      <c r="AG19">
        <v>0.36049453650283092</v>
      </c>
      <c r="AH19">
        <v>0.62867223567215313</v>
      </c>
      <c r="AI19">
        <v>0.58144946271618247</v>
      </c>
      <c r="AJ19">
        <v>0.75436891262504147</v>
      </c>
      <c r="AK19">
        <v>0.63074342513323356</v>
      </c>
      <c r="AL19">
        <v>0.7616227586413421</v>
      </c>
      <c r="AM19">
        <v>0.67891843123004503</v>
      </c>
      <c r="AN19">
        <v>0.90186565066561952</v>
      </c>
      <c r="AO19">
        <v>0.49970192084011922</v>
      </c>
      <c r="AP19">
        <v>0.39518178021088668</v>
      </c>
      <c r="AQ19">
        <v>0.56580695056872243</v>
      </c>
      <c r="AR19">
        <v>0.47442799152792281</v>
      </c>
      <c r="AS19">
        <v>0.64029155577465247</v>
      </c>
      <c r="BB19">
        <v>0.96715902592375791</v>
      </c>
      <c r="BC19">
        <v>0.21531536819968969</v>
      </c>
      <c r="BD19">
        <v>0.16864742341531319</v>
      </c>
      <c r="BE19">
        <v>0.65542874088895764</v>
      </c>
      <c r="BF19">
        <v>0.76592378753264145</v>
      </c>
      <c r="BG19">
        <v>0.49511297037358087</v>
      </c>
      <c r="BH19">
        <v>0.61668027759342181</v>
      </c>
      <c r="BI19">
        <v>0.6996970709440703</v>
      </c>
      <c r="BJ19">
        <v>0.60015047973810343</v>
      </c>
      <c r="BK19">
        <v>0.67566695063442683</v>
      </c>
      <c r="BL19">
        <v>0.6648732819078641</v>
      </c>
      <c r="BM19">
        <v>0.67513754174572083</v>
      </c>
      <c r="BN19">
        <v>0.67455900962965931</v>
      </c>
      <c r="BO19">
        <v>0.60991552127190674</v>
      </c>
      <c r="BP19">
        <v>0.1087634265276136</v>
      </c>
      <c r="BQ19">
        <v>8.5039712961272648E-2</v>
      </c>
      <c r="BR19">
        <v>0.66246327379895642</v>
      </c>
      <c r="BS19">
        <v>0.68183820913181958</v>
      </c>
      <c r="BT19">
        <v>0.41269398145553549</v>
      </c>
      <c r="BU19">
        <v>0.47383650147876288</v>
      </c>
      <c r="BV19">
        <v>0.53128476367311372</v>
      </c>
      <c r="BZ19">
        <v>0.49274613859211691</v>
      </c>
      <c r="CA19">
        <v>0.72447905316754024</v>
      </c>
      <c r="CB19">
        <v>0.54899279400430467</v>
      </c>
      <c r="CC19">
        <v>0.73879841680757119</v>
      </c>
      <c r="CD19">
        <v>0.3900566434458364</v>
      </c>
      <c r="CE19">
        <v>0.2021719160768676</v>
      </c>
      <c r="CF19">
        <v>0.60420173479096706</v>
      </c>
      <c r="CG19">
        <v>0.46525408527994938</v>
      </c>
      <c r="CH19">
        <v>0.41134435789152751</v>
      </c>
      <c r="CI19">
        <v>0.83795165502808255</v>
      </c>
      <c r="CJ19">
        <v>0.7249934137638383</v>
      </c>
      <c r="CK19">
        <v>0.63807475085111365</v>
      </c>
      <c r="CL19">
        <v>0.5688382932033178</v>
      </c>
      <c r="CM19">
        <v>0.65694653137739678</v>
      </c>
      <c r="CN19">
        <v>0.6428067042897716</v>
      </c>
      <c r="CO19">
        <v>0.70817566923052699</v>
      </c>
      <c r="CP19">
        <v>0.62672972929855764</v>
      </c>
      <c r="CQ19">
        <v>0.8549620062755956</v>
      </c>
      <c r="CR19">
        <v>0.2223167818066549</v>
      </c>
      <c r="CV19">
        <v>0.18342480477911299</v>
      </c>
      <c r="CW19">
        <v>0.96593036547497402</v>
      </c>
    </row>
    <row r="20" spans="1:101" x14ac:dyDescent="0.25">
      <c r="A20" t="s">
        <v>34</v>
      </c>
      <c r="C20">
        <v>0.95085687946204711</v>
      </c>
      <c r="D20">
        <v>0.50864023378003032</v>
      </c>
      <c r="E20">
        <v>0.44595451320632062</v>
      </c>
      <c r="F20">
        <v>0.78369185896733562</v>
      </c>
      <c r="G20">
        <v>0.71134460726770088</v>
      </c>
      <c r="H20">
        <v>0.65273374356187241</v>
      </c>
      <c r="I20">
        <v>0.61119692692899341</v>
      </c>
      <c r="J20">
        <v>0.67182943452482025</v>
      </c>
      <c r="K20">
        <v>0.66126125531187008</v>
      </c>
      <c r="L20">
        <v>0.59884104641799452</v>
      </c>
      <c r="M20">
        <v>0.61114749937548862</v>
      </c>
      <c r="N20">
        <v>0.63495595109662262</v>
      </c>
      <c r="O20">
        <v>0.63589668002361555</v>
      </c>
      <c r="P20">
        <v>0.53964171850831666</v>
      </c>
      <c r="Q20">
        <v>0.62688044849586788</v>
      </c>
      <c r="R20">
        <v>0.48211437410680591</v>
      </c>
      <c r="S20">
        <v>0.65126546551030418</v>
      </c>
      <c r="T20">
        <v>0.55256677406697174</v>
      </c>
      <c r="U20">
        <v>0.31127808521909911</v>
      </c>
      <c r="V20">
        <v>0.37792631678062899</v>
      </c>
      <c r="W20">
        <v>0.22725249277443441</v>
      </c>
      <c r="AA20">
        <v>0.4904249091925682</v>
      </c>
      <c r="AB20">
        <v>0.38352778004132909</v>
      </c>
      <c r="AC20">
        <v>0.57076725923060134</v>
      </c>
      <c r="AD20">
        <v>0.71631186971372263</v>
      </c>
      <c r="AE20">
        <v>0.61968565388937968</v>
      </c>
      <c r="AF20">
        <v>0.62278119203715454</v>
      </c>
      <c r="AG20">
        <v>0.57550548036529825</v>
      </c>
      <c r="AH20">
        <v>0.69822062619868364</v>
      </c>
      <c r="AI20">
        <v>0.59503816884075056</v>
      </c>
      <c r="AJ20">
        <v>0.62538322859453532</v>
      </c>
      <c r="AK20">
        <v>0.55679945636872297</v>
      </c>
      <c r="AL20">
        <v>0.70214680765444981</v>
      </c>
      <c r="AM20">
        <v>0.47131256808534189</v>
      </c>
      <c r="AN20">
        <v>0.48181981902598581</v>
      </c>
      <c r="AO20">
        <v>0.42241955047378099</v>
      </c>
      <c r="AP20">
        <v>0.41189411261983078</v>
      </c>
      <c r="AQ20">
        <v>0.51292765970132548</v>
      </c>
      <c r="AR20">
        <v>0.56265442962780554</v>
      </c>
      <c r="AS20">
        <v>0.54666498909335504</v>
      </c>
      <c r="BB20">
        <v>0.75229624130020922</v>
      </c>
      <c r="BC20">
        <v>0.37041156681258341</v>
      </c>
      <c r="BD20">
        <v>0.58461947543573778</v>
      </c>
      <c r="BE20">
        <v>0.56924888031181287</v>
      </c>
      <c r="BF20">
        <v>0.50593806131527541</v>
      </c>
      <c r="BG20">
        <v>0.42345908305981461</v>
      </c>
      <c r="BH20">
        <v>0.68713204178604059</v>
      </c>
      <c r="BI20">
        <v>0.60582767267686222</v>
      </c>
      <c r="BJ20">
        <v>0.56512960921123523</v>
      </c>
      <c r="BK20">
        <v>0.56715720344322251</v>
      </c>
      <c r="BL20">
        <v>0.50296876223528442</v>
      </c>
      <c r="BM20">
        <v>0.43245818281651588</v>
      </c>
      <c r="BN20">
        <v>0.52274881533949846</v>
      </c>
      <c r="BO20">
        <v>0.50210702115904315</v>
      </c>
      <c r="BP20">
        <v>0.59433618047687609</v>
      </c>
      <c r="BQ20">
        <v>0.67187916874463738</v>
      </c>
      <c r="BR20">
        <v>0.57507599779074425</v>
      </c>
      <c r="BS20">
        <v>0.50825273417225325</v>
      </c>
      <c r="BT20">
        <v>0.53306378820329547</v>
      </c>
      <c r="BU20">
        <v>0.48689351883746512</v>
      </c>
      <c r="BV20">
        <v>0.59199678004003675</v>
      </c>
      <c r="BZ20">
        <v>0.5537503057574017</v>
      </c>
      <c r="CA20">
        <v>0.5984445211773215</v>
      </c>
      <c r="CB20">
        <v>0.5374359662867203</v>
      </c>
      <c r="CC20">
        <v>0.56302349500863658</v>
      </c>
      <c r="CD20">
        <v>0.67421997200095785</v>
      </c>
      <c r="CE20">
        <v>0.48988304102721719</v>
      </c>
      <c r="CF20">
        <v>0.41039802319769941</v>
      </c>
      <c r="CG20">
        <v>0.61916002395959013</v>
      </c>
      <c r="CH20">
        <v>0.51545572992549593</v>
      </c>
      <c r="CI20">
        <v>0.56897848194072598</v>
      </c>
      <c r="CJ20">
        <v>0.59034160535862856</v>
      </c>
      <c r="CK20">
        <v>0.64073858490389002</v>
      </c>
      <c r="CL20">
        <v>0.55319962569567183</v>
      </c>
      <c r="CM20">
        <v>0.62547516482024024</v>
      </c>
      <c r="CN20">
        <v>0.49490293044347128</v>
      </c>
      <c r="CO20">
        <v>0.60669034917225573</v>
      </c>
      <c r="CP20">
        <v>0.36163220736578539</v>
      </c>
      <c r="CQ20">
        <v>0.4255887750180572</v>
      </c>
      <c r="CR20">
        <v>0.49073779880015989</v>
      </c>
      <c r="CV20">
        <v>0.45442771639080948</v>
      </c>
      <c r="CW20">
        <v>0.57830663910627289</v>
      </c>
    </row>
    <row r="21" spans="1:101" x14ac:dyDescent="0.25">
      <c r="A21" t="s">
        <v>35</v>
      </c>
      <c r="C21">
        <v>0.95986722655391188</v>
      </c>
      <c r="D21">
        <v>0.31617866662030791</v>
      </c>
      <c r="E21">
        <v>0.41936042984011401</v>
      </c>
      <c r="F21">
        <v>0.80043652479797744</v>
      </c>
      <c r="G21">
        <v>0.6664815853803131</v>
      </c>
      <c r="H21">
        <v>0.69864533791393035</v>
      </c>
      <c r="I21">
        <v>0.69756346291110183</v>
      </c>
      <c r="J21">
        <v>0.69921882491322684</v>
      </c>
      <c r="K21">
        <v>0.60934838864615948</v>
      </c>
      <c r="L21">
        <v>0.68936629968337337</v>
      </c>
      <c r="M21">
        <v>0.68220143885708295</v>
      </c>
      <c r="N21">
        <v>0.58226837325448588</v>
      </c>
      <c r="O21">
        <v>0.60991552127190674</v>
      </c>
      <c r="P21">
        <v>0.61766957473561757</v>
      </c>
      <c r="Q21">
        <v>0.70451459413831752</v>
      </c>
      <c r="R21">
        <v>0.68596334110757018</v>
      </c>
      <c r="S21">
        <v>0.62754577390392241</v>
      </c>
      <c r="T21">
        <v>0.66245594806013086</v>
      </c>
      <c r="U21">
        <v>0.62135392423971769</v>
      </c>
      <c r="V21">
        <v>0.67268809774925464</v>
      </c>
      <c r="W21">
        <v>0.69579268993198728</v>
      </c>
      <c r="AA21">
        <v>0.70373014393414379</v>
      </c>
      <c r="AB21">
        <v>0.82824175721370608</v>
      </c>
      <c r="AC21">
        <v>0.3196687679516293</v>
      </c>
      <c r="AD21">
        <v>0.23828980783931619</v>
      </c>
      <c r="AE21">
        <v>0.56544009747551471</v>
      </c>
      <c r="AF21">
        <v>0.4641250785453726</v>
      </c>
      <c r="AG21">
        <v>0.63063088754468266</v>
      </c>
      <c r="AH21">
        <v>0.57628490607804406</v>
      </c>
      <c r="AI21">
        <v>0.68836392841358385</v>
      </c>
      <c r="AJ21">
        <v>0.52410685973826943</v>
      </c>
      <c r="AK21">
        <v>0.59435333331745421</v>
      </c>
      <c r="AL21">
        <v>0.55112305751668278</v>
      </c>
      <c r="AM21">
        <v>0.6380185263977225</v>
      </c>
      <c r="AN21">
        <v>0.67642916862635338</v>
      </c>
      <c r="AO21">
        <v>0.32862877207656532</v>
      </c>
      <c r="AP21">
        <v>0.32195743098011359</v>
      </c>
      <c r="AQ21">
        <v>0.64727679389244153</v>
      </c>
      <c r="AR21">
        <v>0.6594500500127316</v>
      </c>
      <c r="AS21">
        <v>0.7736547288147938</v>
      </c>
      <c r="BB21">
        <v>0.95429884478564797</v>
      </c>
      <c r="BC21">
        <v>0.32775315814405698</v>
      </c>
      <c r="BD21">
        <v>0.58268092872308674</v>
      </c>
      <c r="BE21">
        <v>0.59135849269883556</v>
      </c>
      <c r="BF21">
        <v>0.61958902269084482</v>
      </c>
      <c r="BG21">
        <v>0.4996834374656407</v>
      </c>
      <c r="BH21">
        <v>0.71420523479143083</v>
      </c>
      <c r="BI21">
        <v>0.58565810910492311</v>
      </c>
      <c r="BJ21">
        <v>0.64734583016891512</v>
      </c>
      <c r="BK21">
        <v>0.71255700199324545</v>
      </c>
      <c r="BL21">
        <v>0.64461640552050781</v>
      </c>
      <c r="BM21">
        <v>0.69852085801123898</v>
      </c>
      <c r="BN21">
        <v>0.59111682178876934</v>
      </c>
      <c r="BO21">
        <v>0.58904456127799121</v>
      </c>
      <c r="BP21">
        <v>0.70097292715289672</v>
      </c>
      <c r="BQ21">
        <v>0.64314003580024626</v>
      </c>
      <c r="BR21">
        <v>0.72580085742664291</v>
      </c>
      <c r="BS21">
        <v>0.4859992607602055</v>
      </c>
      <c r="BT21">
        <v>0.6409853674006365</v>
      </c>
      <c r="BU21">
        <v>0.23363966150087989</v>
      </c>
      <c r="BV21">
        <v>0.59187290895567324</v>
      </c>
      <c r="BZ21">
        <v>0.28486604244570929</v>
      </c>
      <c r="CA21">
        <v>0.20798442527688929</v>
      </c>
      <c r="CB21">
        <v>0.64738825493875773</v>
      </c>
      <c r="CC21">
        <v>0.64899027232885798</v>
      </c>
      <c r="CD21">
        <v>0.5366471824523662</v>
      </c>
      <c r="CE21">
        <v>0.50918547297988981</v>
      </c>
      <c r="CF21">
        <v>0.44562930545023588</v>
      </c>
      <c r="CG21">
        <v>0.49478881318421952</v>
      </c>
      <c r="CH21">
        <v>0.62044752760235999</v>
      </c>
      <c r="CI21">
        <v>0.6890116706585937</v>
      </c>
      <c r="CJ21">
        <v>0.63433262008284297</v>
      </c>
      <c r="CK21">
        <v>0.7344334867007376</v>
      </c>
      <c r="CL21">
        <v>0.68091569455743095</v>
      </c>
      <c r="CM21">
        <v>0.38993042466176497</v>
      </c>
      <c r="CN21">
        <v>0.63288023729973442</v>
      </c>
      <c r="CO21">
        <v>0.29661177057312321</v>
      </c>
      <c r="CP21">
        <v>0.54462541708622592</v>
      </c>
      <c r="CQ21">
        <v>0.82397115860677106</v>
      </c>
      <c r="CR21">
        <v>0.19293414588143989</v>
      </c>
      <c r="CV21">
        <v>0.21049678045549991</v>
      </c>
      <c r="CW21">
        <v>0.94062921750564998</v>
      </c>
    </row>
    <row r="22" spans="1:101" x14ac:dyDescent="0.25">
      <c r="A22" t="s">
        <v>36</v>
      </c>
      <c r="C22">
        <v>0.95512446226924019</v>
      </c>
      <c r="D22">
        <v>0.72063825945498516</v>
      </c>
      <c r="E22">
        <v>0.57513169759504523</v>
      </c>
      <c r="F22">
        <v>0.68876209311396763</v>
      </c>
      <c r="G22">
        <v>0.69318179280265091</v>
      </c>
      <c r="H22">
        <v>0.74243544326558053</v>
      </c>
      <c r="I22">
        <v>0.70584012058405987</v>
      </c>
      <c r="J22">
        <v>0.73217985454034806</v>
      </c>
      <c r="K22">
        <v>0.7090134552836298</v>
      </c>
      <c r="L22">
        <v>0.78933249013701845</v>
      </c>
      <c r="M22">
        <v>0.68976014968165644</v>
      </c>
      <c r="N22">
        <v>0.78205355559233025</v>
      </c>
      <c r="O22">
        <v>0.72298203114052662</v>
      </c>
      <c r="P22">
        <v>0.74881846124211759</v>
      </c>
      <c r="Q22">
        <v>0.72506752251098106</v>
      </c>
      <c r="R22">
        <v>0.77273404601679541</v>
      </c>
      <c r="S22">
        <v>0.70723901290631663</v>
      </c>
      <c r="T22">
        <v>0.73910066944917185</v>
      </c>
      <c r="U22">
        <v>0.4834515124804491</v>
      </c>
      <c r="V22">
        <v>0.56314876946601311</v>
      </c>
      <c r="W22">
        <v>0.63745722098349145</v>
      </c>
      <c r="AA22">
        <v>0.71645183937017598</v>
      </c>
      <c r="AB22">
        <v>0.72405566904015517</v>
      </c>
      <c r="AC22">
        <v>0.66060505382391044</v>
      </c>
      <c r="AD22">
        <v>0.72327089431875635</v>
      </c>
      <c r="AE22">
        <v>0.69990595148550705</v>
      </c>
      <c r="AF22">
        <v>0.72715597696366241</v>
      </c>
      <c r="AG22">
        <v>0.41763140279670558</v>
      </c>
      <c r="AH22">
        <v>0.47335343007170239</v>
      </c>
      <c r="AI22">
        <v>0.70739928497576066</v>
      </c>
      <c r="AJ22">
        <v>0.81403145859523862</v>
      </c>
      <c r="AK22">
        <v>0.76509434643808061</v>
      </c>
      <c r="AL22">
        <v>0.42498657128977418</v>
      </c>
      <c r="AM22">
        <v>0.51304240725206751</v>
      </c>
      <c r="AN22">
        <v>0.7053369994613119</v>
      </c>
      <c r="AO22">
        <v>0.48780917942429208</v>
      </c>
      <c r="AP22">
        <v>0.82375584348470599</v>
      </c>
      <c r="AQ22">
        <v>0.6929011186191778</v>
      </c>
      <c r="AR22">
        <v>0.84276841621197063</v>
      </c>
      <c r="AS22">
        <v>0.80597618051189701</v>
      </c>
    </row>
    <row r="23" spans="1:101" x14ac:dyDescent="0.25">
      <c r="A23" t="s">
        <v>37</v>
      </c>
      <c r="C23">
        <v>0.94622793937586225</v>
      </c>
      <c r="D23">
        <v>0.55427108650663315</v>
      </c>
      <c r="E23">
        <v>0.56222775217876297</v>
      </c>
      <c r="F23">
        <v>0.73780420200559638</v>
      </c>
      <c r="G23">
        <v>0.68437250482639234</v>
      </c>
      <c r="H23">
        <v>0.70747419450167282</v>
      </c>
      <c r="I23">
        <v>0.7062903989614191</v>
      </c>
      <c r="J23">
        <v>0.75744265414615453</v>
      </c>
      <c r="K23">
        <v>0.68068935448552093</v>
      </c>
      <c r="L23">
        <v>0.84685342853537016</v>
      </c>
      <c r="M23">
        <v>0.67824746893869503</v>
      </c>
      <c r="N23">
        <v>0.7978476276634523</v>
      </c>
      <c r="O23">
        <v>0.73836264448467981</v>
      </c>
      <c r="P23">
        <v>0.80927027670084639</v>
      </c>
      <c r="Q23">
        <v>0.78263994700132911</v>
      </c>
      <c r="R23">
        <v>0.83440564675541185</v>
      </c>
      <c r="S23">
        <v>0.33864346228789599</v>
      </c>
      <c r="T23">
        <v>0.38577829344939479</v>
      </c>
      <c r="U23">
        <v>0.76057467635468712</v>
      </c>
      <c r="V23">
        <v>0.741293736805823</v>
      </c>
      <c r="W23">
        <v>0.70577085538768758</v>
      </c>
      <c r="AA23">
        <v>0.70849119610443234</v>
      </c>
      <c r="AB23">
        <v>0.85832245382194472</v>
      </c>
      <c r="AC23">
        <v>0.6663654977363076</v>
      </c>
      <c r="AD23">
        <v>0.6806766044624557</v>
      </c>
      <c r="AE23">
        <v>0.65931615218066952</v>
      </c>
      <c r="AF23">
        <v>0.83430965617932396</v>
      </c>
      <c r="AG23">
        <v>0.74812931947437344</v>
      </c>
      <c r="AH23">
        <v>0.88596814048939376</v>
      </c>
      <c r="AI23">
        <v>0.67326313497649304</v>
      </c>
      <c r="AJ23">
        <v>0.85234240479126588</v>
      </c>
      <c r="AK23">
        <v>0.66386479234645213</v>
      </c>
      <c r="AL23">
        <v>0.76085045648986205</v>
      </c>
      <c r="AM23">
        <v>0.74981552682596297</v>
      </c>
      <c r="AN23">
        <v>0.86828404074012011</v>
      </c>
      <c r="AO23">
        <v>0.77561929062143875</v>
      </c>
      <c r="AP23">
        <v>0.87928479440295793</v>
      </c>
      <c r="AQ23">
        <v>0.64884848844863707</v>
      </c>
      <c r="AR23">
        <v>0.73764257802713451</v>
      </c>
      <c r="AS23">
        <v>0.68874632909426403</v>
      </c>
      <c r="BB23">
        <v>0.54685545866063856</v>
      </c>
      <c r="BC23">
        <v>0.59928217550075324</v>
      </c>
      <c r="BD23">
        <v>0.59257210635823332</v>
      </c>
      <c r="BE23">
        <v>0.33311194917023201</v>
      </c>
      <c r="BF23">
        <v>0.51916041504646082</v>
      </c>
      <c r="BG23">
        <v>0.42723414835160289</v>
      </c>
      <c r="BH23">
        <v>0.64210025565813578</v>
      </c>
      <c r="BI23">
        <v>0.65641145329434047</v>
      </c>
      <c r="BJ23">
        <v>0.67606511435473782</v>
      </c>
      <c r="BK23">
        <v>0.66443402031268894</v>
      </c>
      <c r="BL23">
        <v>0.68320427909138026</v>
      </c>
      <c r="BM23">
        <v>0.72141626692460281</v>
      </c>
      <c r="BN23">
        <v>0.69087199479827843</v>
      </c>
      <c r="BO23">
        <v>0.70776155949664488</v>
      </c>
      <c r="BP23">
        <v>0.67790143238634293</v>
      </c>
      <c r="BQ23">
        <v>0.6879018247091081</v>
      </c>
      <c r="BR23">
        <v>0.64547703361339692</v>
      </c>
      <c r="BS23">
        <v>0.69819143649407289</v>
      </c>
      <c r="BT23">
        <v>0.58711507275076269</v>
      </c>
      <c r="BU23">
        <v>0.54527546461707921</v>
      </c>
      <c r="BV23">
        <v>0.45621805601370052</v>
      </c>
      <c r="BZ23">
        <v>0.45561061335056641</v>
      </c>
      <c r="CA23">
        <v>0.69870107642007917</v>
      </c>
      <c r="CB23">
        <v>0.672960091632957</v>
      </c>
      <c r="CC23">
        <v>0.48256507117363828</v>
      </c>
      <c r="CD23">
        <v>0.54194522299308723</v>
      </c>
      <c r="CE23">
        <v>0.48000557996016208</v>
      </c>
      <c r="CF23">
        <v>0.45416780962966569</v>
      </c>
      <c r="CG23">
        <v>0.69119757125081271</v>
      </c>
      <c r="CH23">
        <v>0.67824746893869503</v>
      </c>
      <c r="CI23">
        <v>0.8748141332631425</v>
      </c>
      <c r="CJ23">
        <v>0.67907866668316219</v>
      </c>
      <c r="CK23">
        <v>0.77556496664460128</v>
      </c>
      <c r="CL23">
        <v>0.67296009163295711</v>
      </c>
      <c r="CM23">
        <v>0.73329774211769105</v>
      </c>
      <c r="CN23">
        <v>0.66725156059447277</v>
      </c>
      <c r="CO23">
        <v>0.73641560637556747</v>
      </c>
      <c r="CP23">
        <v>0.6451069733059519</v>
      </c>
      <c r="CQ23">
        <v>0.84517382517013995</v>
      </c>
      <c r="CR23">
        <v>0.63532734377877254</v>
      </c>
      <c r="CV23">
        <v>0.60053343555331984</v>
      </c>
      <c r="CW23">
        <v>0.9593567209465792</v>
      </c>
    </row>
    <row r="24" spans="1:101" x14ac:dyDescent="0.25">
      <c r="A24" t="s">
        <v>38</v>
      </c>
      <c r="C24">
        <v>0.88405805783095104</v>
      </c>
      <c r="D24">
        <v>0.55240294288722946</v>
      </c>
      <c r="E24">
        <v>0.3908039716427385</v>
      </c>
      <c r="F24">
        <v>0.62287703516900472</v>
      </c>
      <c r="G24">
        <v>0.6151707464264029</v>
      </c>
      <c r="H24">
        <v>0.35516599667229648</v>
      </c>
      <c r="I24">
        <v>0.58976251483637299</v>
      </c>
      <c r="J24">
        <v>0.71014067632383937</v>
      </c>
      <c r="K24">
        <v>0.63551314974773243</v>
      </c>
      <c r="L24">
        <v>0.68598530436709215</v>
      </c>
      <c r="M24">
        <v>0.4818695479526367</v>
      </c>
      <c r="N24">
        <v>0.51628610910941319</v>
      </c>
      <c r="O24">
        <v>0.56242919706861982</v>
      </c>
      <c r="P24">
        <v>0.64642432019283746</v>
      </c>
      <c r="Q24">
        <v>0.66258881317065177</v>
      </c>
      <c r="R24">
        <v>0.66836450029742411</v>
      </c>
      <c r="S24">
        <v>0.68695479107216617</v>
      </c>
      <c r="T24">
        <v>0.62901995096949881</v>
      </c>
      <c r="U24">
        <v>0.73787019897986073</v>
      </c>
      <c r="V24">
        <v>0.68780418683063427</v>
      </c>
      <c r="W24">
        <v>0.64277937440846078</v>
      </c>
      <c r="AA24">
        <v>0.57076773123645352</v>
      </c>
      <c r="AB24">
        <v>0.72449852870584985</v>
      </c>
      <c r="AC24">
        <v>0.56337816424598242</v>
      </c>
      <c r="AD24">
        <v>0.60137631734526553</v>
      </c>
      <c r="AE24">
        <v>0.7136001509740042</v>
      </c>
      <c r="AF24">
        <v>0.81105614561071859</v>
      </c>
      <c r="AG24">
        <v>0.6385224411515027</v>
      </c>
      <c r="AH24">
        <v>0.69659211039575475</v>
      </c>
      <c r="AI24">
        <v>0.60309280583048297</v>
      </c>
      <c r="AJ24">
        <v>0.69265307390729858</v>
      </c>
      <c r="AK24">
        <v>0.572164135630846</v>
      </c>
      <c r="AL24">
        <v>0.72175175864351537</v>
      </c>
      <c r="AM24">
        <v>0.67052261689320491</v>
      </c>
      <c r="AN24">
        <v>0.72026103494830829</v>
      </c>
      <c r="AO24">
        <v>0.66214482853037848</v>
      </c>
      <c r="AP24">
        <v>0.73028313549021084</v>
      </c>
      <c r="AQ24">
        <v>0.60710137766690708</v>
      </c>
      <c r="AR24">
        <v>0.74001607273835313</v>
      </c>
      <c r="AS24">
        <v>0.39894218179569041</v>
      </c>
      <c r="AW24">
        <v>0.39039553133839988</v>
      </c>
      <c r="AX24">
        <v>0.96319462462927496</v>
      </c>
      <c r="BB24">
        <v>0.98187176904467421</v>
      </c>
      <c r="BC24">
        <v>0.63219127031331979</v>
      </c>
      <c r="BD24">
        <v>0.55606616786087515</v>
      </c>
      <c r="BE24">
        <v>0.60473424585476898</v>
      </c>
      <c r="BF24">
        <v>0.67513754174572094</v>
      </c>
      <c r="BG24">
        <v>0.62319609899176776</v>
      </c>
      <c r="BH24">
        <v>0.66386552622215877</v>
      </c>
      <c r="BI24">
        <v>0.61223862914154392</v>
      </c>
      <c r="BJ24">
        <v>0.60223723796658968</v>
      </c>
      <c r="BK24">
        <v>0.62283410278018125</v>
      </c>
      <c r="BL24">
        <v>0.57192268785991418</v>
      </c>
      <c r="BM24">
        <v>0.57585173152125213</v>
      </c>
      <c r="BN24">
        <v>0.63114818026009067</v>
      </c>
      <c r="BO24">
        <v>0.59995751638468509</v>
      </c>
      <c r="BP24">
        <v>0.61085218643487271</v>
      </c>
      <c r="BQ24">
        <v>0.56836599059281034</v>
      </c>
      <c r="BR24">
        <v>0.48338713554062163</v>
      </c>
      <c r="BS24">
        <v>0.57771138783593512</v>
      </c>
      <c r="BT24">
        <v>0.58520319886318595</v>
      </c>
      <c r="BU24">
        <v>0.57390144585441349</v>
      </c>
      <c r="BV24">
        <v>0.69441466219320658</v>
      </c>
      <c r="BZ24">
        <v>0.7037523289881894</v>
      </c>
      <c r="CA24">
        <v>0.73442527476965469</v>
      </c>
      <c r="CB24">
        <v>0.6858503599913045</v>
      </c>
      <c r="CC24">
        <v>0.67545911810706194</v>
      </c>
      <c r="CD24">
        <v>0.67250632143555278</v>
      </c>
      <c r="CE24">
        <v>0.66197062435730047</v>
      </c>
      <c r="CF24">
        <v>0.58966273270875291</v>
      </c>
      <c r="CG24">
        <v>0.63779438204021832</v>
      </c>
      <c r="CH24">
        <v>0.57462096068568747</v>
      </c>
      <c r="CI24">
        <v>0.59221865631405379</v>
      </c>
      <c r="CJ24">
        <v>0.61248446582916483</v>
      </c>
      <c r="CK24">
        <v>0.6485079559882676</v>
      </c>
      <c r="CL24">
        <v>0.57643070292070486</v>
      </c>
      <c r="CM24">
        <v>0.6614299661227675</v>
      </c>
      <c r="CN24">
        <v>0.60927136269055138</v>
      </c>
      <c r="CO24">
        <v>0.75565303782714288</v>
      </c>
      <c r="CP24">
        <v>0.55795603442661823</v>
      </c>
      <c r="CQ24">
        <v>0.52895405127072526</v>
      </c>
      <c r="CR24">
        <v>0.62024159174780524</v>
      </c>
    </row>
    <row r="25" spans="1:101" x14ac:dyDescent="0.25">
      <c r="A25" t="s">
        <v>39</v>
      </c>
      <c r="C25">
        <v>0.95735641472949096</v>
      </c>
      <c r="D25">
        <v>0.1063063493224241</v>
      </c>
      <c r="E25">
        <v>0.29439882982380911</v>
      </c>
      <c r="F25">
        <v>0.39220792847850178</v>
      </c>
      <c r="G25">
        <v>0.53892145448539153</v>
      </c>
      <c r="H25">
        <v>0.51807524386816284</v>
      </c>
      <c r="I25">
        <v>0.59609020096070997</v>
      </c>
      <c r="J25">
        <v>0.71463515958456458</v>
      </c>
      <c r="K25">
        <v>0.58690459392796168</v>
      </c>
      <c r="L25">
        <v>0.64195625084909858</v>
      </c>
      <c r="M25">
        <v>0.61855929584051295</v>
      </c>
      <c r="N25">
        <v>0.61381064714208811</v>
      </c>
      <c r="O25">
        <v>0.46934379057370018</v>
      </c>
      <c r="P25">
        <v>0.36561513364007531</v>
      </c>
      <c r="Q25">
        <v>0.48288938426572581</v>
      </c>
      <c r="R25">
        <v>0.60328102721408328</v>
      </c>
      <c r="S25">
        <v>0.53601202583614194</v>
      </c>
      <c r="T25">
        <v>0.59784478171715039</v>
      </c>
      <c r="U25">
        <v>0.31473965129927872</v>
      </c>
      <c r="V25">
        <v>0.20024491830349311</v>
      </c>
      <c r="W25">
        <v>0.3046180742413942</v>
      </c>
      <c r="AA25">
        <v>0.29768158349088292</v>
      </c>
      <c r="AB25">
        <v>0.59152037205689445</v>
      </c>
      <c r="AC25">
        <v>0.66976044557951653</v>
      </c>
      <c r="AD25">
        <v>0.54086946382562329</v>
      </c>
      <c r="AE25">
        <v>0.44147534045449882</v>
      </c>
      <c r="AF25">
        <v>0.2148594202484308</v>
      </c>
      <c r="AG25">
        <v>0.58803300968963568</v>
      </c>
      <c r="AH25">
        <v>0.35393998786142761</v>
      </c>
      <c r="AI25">
        <v>0.32140864836973437</v>
      </c>
      <c r="AJ25">
        <v>0.11833130526059921</v>
      </c>
      <c r="AK25">
        <v>0.36175111334723098</v>
      </c>
      <c r="AL25">
        <v>0.77709205954308835</v>
      </c>
      <c r="AM25">
        <v>0.30898719615956571</v>
      </c>
      <c r="AN25">
        <v>0.41617097631739308</v>
      </c>
      <c r="AO25">
        <v>0.7085046254873949</v>
      </c>
      <c r="AP25">
        <v>0.3016331773798791</v>
      </c>
      <c r="AQ25">
        <v>0.61580960272409968</v>
      </c>
      <c r="AR25">
        <v>0.76856201218117048</v>
      </c>
      <c r="AS25">
        <v>0.35941010567004072</v>
      </c>
      <c r="AW25">
        <v>0.379173056559443</v>
      </c>
      <c r="AX25">
        <v>0.97123364078281893</v>
      </c>
      <c r="BB25">
        <v>0.88629694153534255</v>
      </c>
      <c r="BC25">
        <v>0.21352580346027139</v>
      </c>
      <c r="BD25">
        <v>6.624471510343749E-2</v>
      </c>
      <c r="BE25">
        <v>0.1898791447144359</v>
      </c>
      <c r="BF25">
        <v>0.6088766813930111</v>
      </c>
      <c r="BG25">
        <v>0.65797290759910843</v>
      </c>
      <c r="BH25">
        <v>0.54917661216452229</v>
      </c>
      <c r="BI25">
        <v>0.55519732204557615</v>
      </c>
      <c r="BJ25">
        <v>0.56567145727714685</v>
      </c>
      <c r="BK25">
        <v>0.56618942772035585</v>
      </c>
      <c r="BL25">
        <v>0.65225557181134408</v>
      </c>
      <c r="BM25">
        <v>0.58925336673682549</v>
      </c>
      <c r="BN25">
        <v>0.59832712744534211</v>
      </c>
      <c r="BO25">
        <v>0.58811027522476478</v>
      </c>
      <c r="BP25">
        <v>0.6043193435732257</v>
      </c>
      <c r="BQ25">
        <v>0.59263022680591193</v>
      </c>
      <c r="BR25">
        <v>0.60840106400417904</v>
      </c>
      <c r="BS25">
        <v>0.5820537053523781</v>
      </c>
      <c r="BT25">
        <v>0.57192268785991418</v>
      </c>
      <c r="BU25">
        <v>0.5898674484640688</v>
      </c>
      <c r="BV25">
        <v>0.22620654854572131</v>
      </c>
      <c r="BZ25">
        <v>0.35369859599322923</v>
      </c>
      <c r="CA25">
        <v>0.37679872571016998</v>
      </c>
      <c r="CB25">
        <v>0.62231733233469522</v>
      </c>
      <c r="CC25">
        <v>0.69275863973391938</v>
      </c>
      <c r="CD25">
        <v>0.40121645064707762</v>
      </c>
      <c r="CE25">
        <v>0.33844867965811798</v>
      </c>
      <c r="CF25">
        <v>0.69761753420529382</v>
      </c>
      <c r="CG25">
        <v>0.77598326137964457</v>
      </c>
      <c r="CH25">
        <v>0.7094517618623315</v>
      </c>
      <c r="CI25">
        <v>0.32082016758674659</v>
      </c>
      <c r="CJ25">
        <v>0.56132539914116641</v>
      </c>
      <c r="CK25">
        <v>0.68149534569135173</v>
      </c>
      <c r="CL25">
        <v>0.47306465755924032</v>
      </c>
      <c r="CM25">
        <v>0.7190140203236608</v>
      </c>
      <c r="CN25">
        <v>0.5557328156326844</v>
      </c>
      <c r="CO25">
        <v>0.63623458915772391</v>
      </c>
      <c r="CP25">
        <v>0.72354368996111929</v>
      </c>
      <c r="CQ25">
        <v>0.840496861094854</v>
      </c>
      <c r="CR25">
        <v>0.7845758267978733</v>
      </c>
    </row>
    <row r="26" spans="1:101" x14ac:dyDescent="0.25">
      <c r="A26" t="s">
        <v>40</v>
      </c>
      <c r="C26">
        <v>0.96638848734343796</v>
      </c>
      <c r="D26">
        <v>0.55206519609514149</v>
      </c>
      <c r="E26">
        <v>0.67079489290486216</v>
      </c>
      <c r="F26">
        <v>0.64032073193274686</v>
      </c>
      <c r="G26">
        <v>0.72168883945398998</v>
      </c>
      <c r="H26">
        <v>0.66195777773182729</v>
      </c>
      <c r="I26">
        <v>0.6798810789629981</v>
      </c>
      <c r="J26">
        <v>0.68259443993904123</v>
      </c>
      <c r="K26">
        <v>0.69918509167262066</v>
      </c>
      <c r="L26">
        <v>0.65126925075932585</v>
      </c>
      <c r="M26">
        <v>0.62940741156798374</v>
      </c>
      <c r="N26">
        <v>0.64878048486913908</v>
      </c>
      <c r="O26">
        <v>0.59771807707523494</v>
      </c>
      <c r="P26">
        <v>0.6462365196900739</v>
      </c>
      <c r="Q26">
        <v>0.68728278206770677</v>
      </c>
      <c r="R26">
        <v>0.69898703753246616</v>
      </c>
      <c r="S26">
        <v>0.63852895379613428</v>
      </c>
      <c r="T26">
        <v>0.67632490725975369</v>
      </c>
      <c r="U26">
        <v>0.5888328987303918</v>
      </c>
      <c r="V26">
        <v>0.71849956421007921</v>
      </c>
      <c r="W26">
        <v>0.72598901502176039</v>
      </c>
      <c r="AA26">
        <v>0.74314094579167533</v>
      </c>
      <c r="AB26">
        <v>0.67603473653488155</v>
      </c>
      <c r="AC26">
        <v>0.71035174103986509</v>
      </c>
      <c r="AD26">
        <v>0.79749100272961915</v>
      </c>
      <c r="AE26">
        <v>0.61067980790783116</v>
      </c>
      <c r="AF26">
        <v>0.64627550171821768</v>
      </c>
      <c r="AG26">
        <v>0.64303431945084144</v>
      </c>
      <c r="AH26">
        <v>0.60455471479322354</v>
      </c>
      <c r="AI26">
        <v>0.66345918499752365</v>
      </c>
      <c r="AJ26">
        <v>0.55798491474168899</v>
      </c>
      <c r="AK26">
        <v>0.60579827380315354</v>
      </c>
      <c r="AL26">
        <v>0.74316886553593942</v>
      </c>
      <c r="AM26">
        <v>0.66232997979099661</v>
      </c>
      <c r="AN26">
        <v>0.70832958102344368</v>
      </c>
      <c r="AO26">
        <v>0.70688161753873324</v>
      </c>
      <c r="AP26">
        <v>0.76261267015624579</v>
      </c>
      <c r="AQ26">
        <v>0.83279777610304984</v>
      </c>
      <c r="AR26">
        <v>0.7433191681869078</v>
      </c>
      <c r="AS26">
        <v>0.68611341180926189</v>
      </c>
      <c r="AW26">
        <v>0.7550845633219988</v>
      </c>
      <c r="AX26">
        <v>0.96130438210259683</v>
      </c>
      <c r="BB26">
        <v>0.81822738614607082</v>
      </c>
      <c r="BC26">
        <v>0.83106997310756325</v>
      </c>
      <c r="BD26">
        <v>0.59078709901644422</v>
      </c>
      <c r="BE26">
        <v>0.62371902716055461</v>
      </c>
      <c r="BF26">
        <v>0.65496776113256105</v>
      </c>
      <c r="BG26">
        <v>0.65225377932858541</v>
      </c>
      <c r="BH26">
        <v>0.65592406948990467</v>
      </c>
      <c r="BI26">
        <v>0.64823512157222185</v>
      </c>
      <c r="BJ26">
        <v>0.62503827374381782</v>
      </c>
      <c r="BK26">
        <v>0.75584504777121375</v>
      </c>
      <c r="BL26">
        <v>0.62554473265362565</v>
      </c>
      <c r="BM26">
        <v>0.69114963427529197</v>
      </c>
      <c r="BN26">
        <v>0.70702797476591428</v>
      </c>
      <c r="BO26">
        <v>0.6357473072432227</v>
      </c>
      <c r="BP26">
        <v>0.59111631604371018</v>
      </c>
      <c r="BQ26">
        <v>0.65351369262546899</v>
      </c>
      <c r="BR26">
        <v>0.75300957079497088</v>
      </c>
      <c r="BS26">
        <v>0.6547204204707967</v>
      </c>
      <c r="BT26">
        <v>0.63025883884953937</v>
      </c>
      <c r="BU26">
        <v>0.53030767361314823</v>
      </c>
      <c r="BV26">
        <v>0.59375320089303452</v>
      </c>
      <c r="BZ26">
        <v>0.53829131365167782</v>
      </c>
      <c r="CA26">
        <v>0.74167927466909833</v>
      </c>
      <c r="CB26">
        <v>0.69682196307484989</v>
      </c>
      <c r="CC26">
        <v>0.76911966163774648</v>
      </c>
      <c r="CD26">
        <v>0.70982430481401715</v>
      </c>
      <c r="CE26">
        <v>0.78941602007810774</v>
      </c>
      <c r="CF26">
        <v>0.68516817231672833</v>
      </c>
      <c r="CG26">
        <v>0.61004227524512145</v>
      </c>
      <c r="CH26">
        <v>0.7085046254873949</v>
      </c>
      <c r="CI26">
        <v>0.7419245502934948</v>
      </c>
      <c r="CJ26">
        <v>0.65520408669918173</v>
      </c>
      <c r="CK26">
        <v>0.73251654855219595</v>
      </c>
      <c r="CL26">
        <v>0.69415720892426336</v>
      </c>
      <c r="CM26">
        <v>0.76688039952511378</v>
      </c>
      <c r="CN26">
        <v>0.63967038253784481</v>
      </c>
      <c r="CO26">
        <v>0.87277467096889538</v>
      </c>
      <c r="CP26">
        <v>0.70674658652064892</v>
      </c>
      <c r="CQ26">
        <v>0.80657563363919427</v>
      </c>
      <c r="CR26">
        <v>0.9058605386696057</v>
      </c>
    </row>
    <row r="27" spans="1:101" x14ac:dyDescent="0.25">
      <c r="A27" t="s">
        <v>41</v>
      </c>
      <c r="C27">
        <v>0.96745706210072202</v>
      </c>
      <c r="D27">
        <v>0.23520637137362521</v>
      </c>
      <c r="E27">
        <v>0.16087631733562299</v>
      </c>
      <c r="F27">
        <v>0.23510285973235129</v>
      </c>
      <c r="G27">
        <v>0.61813070077052212</v>
      </c>
      <c r="H27">
        <v>0.45490214265209988</v>
      </c>
      <c r="I27">
        <v>0.60521867821299236</v>
      </c>
      <c r="J27">
        <v>0.27991712926337747</v>
      </c>
      <c r="K27">
        <v>0.63198435007787868</v>
      </c>
      <c r="L27">
        <v>0.70568662164578577</v>
      </c>
      <c r="M27">
        <v>0.64107388476950888</v>
      </c>
      <c r="N27">
        <v>0.70883577398620479</v>
      </c>
      <c r="O27">
        <v>0.62745925189004004</v>
      </c>
      <c r="P27">
        <v>0.67505811629968804</v>
      </c>
      <c r="Q27">
        <v>0.60473424585476898</v>
      </c>
      <c r="R27">
        <v>0.63857002958880416</v>
      </c>
      <c r="S27">
        <v>0.63396377058762565</v>
      </c>
      <c r="T27">
        <v>0.45118048039152497</v>
      </c>
      <c r="U27">
        <v>0.67162958057782274</v>
      </c>
      <c r="V27">
        <v>0.43295573402154891</v>
      </c>
      <c r="W27">
        <v>0.53420349993899874</v>
      </c>
      <c r="AA27">
        <v>0.40526619090827087</v>
      </c>
      <c r="AB27">
        <v>0.52412782856197071</v>
      </c>
      <c r="AC27">
        <v>0.58513497890528743</v>
      </c>
      <c r="AD27">
        <v>0.63255667979467189</v>
      </c>
      <c r="AE27">
        <v>0.59619325382253663</v>
      </c>
      <c r="AF27">
        <v>0.82893568374646787</v>
      </c>
      <c r="AG27">
        <v>0.6152660144960681</v>
      </c>
      <c r="AH27">
        <v>0.78006726860162889</v>
      </c>
      <c r="AI27">
        <v>0.60782772321958334</v>
      </c>
      <c r="AJ27">
        <v>0.716442457386263</v>
      </c>
      <c r="AK27">
        <v>0.57259581913688962</v>
      </c>
      <c r="AL27">
        <v>0.30384648240321999</v>
      </c>
      <c r="AM27">
        <v>0.51385760437037553</v>
      </c>
      <c r="AN27">
        <v>0.49843021488429928</v>
      </c>
      <c r="AO27">
        <v>0.57020670139933138</v>
      </c>
      <c r="AP27">
        <v>0.63851011347834696</v>
      </c>
      <c r="AQ27">
        <v>0.62796378213051485</v>
      </c>
      <c r="AR27">
        <v>0.76447981252495145</v>
      </c>
      <c r="AS27">
        <v>0.490750073737592</v>
      </c>
      <c r="AW27">
        <v>0.243604624450621</v>
      </c>
      <c r="AX27">
        <v>0.92144475542588844</v>
      </c>
      <c r="BB27">
        <v>0.93730006881016226</v>
      </c>
      <c r="BC27">
        <v>0.38138997440021721</v>
      </c>
      <c r="BD27">
        <v>0.38284811661869139</v>
      </c>
      <c r="BE27">
        <v>0.70852895110502068</v>
      </c>
      <c r="BF27">
        <v>0.70017977660532127</v>
      </c>
      <c r="BG27">
        <v>0.7447410615169302</v>
      </c>
      <c r="BH27">
        <v>0.63170253342664828</v>
      </c>
      <c r="BI27">
        <v>0.82242235097329675</v>
      </c>
      <c r="BJ27">
        <v>0.66775550812175688</v>
      </c>
      <c r="BK27">
        <v>0.68192863187495179</v>
      </c>
      <c r="BL27">
        <v>0.67991049590948882</v>
      </c>
      <c r="BM27">
        <v>0.71039751191213141</v>
      </c>
      <c r="BN27">
        <v>0.62043831408760408</v>
      </c>
      <c r="BO27">
        <v>0.56102794421874758</v>
      </c>
      <c r="BP27">
        <v>0.69428184397910764</v>
      </c>
      <c r="BQ27">
        <v>0.61081685962377963</v>
      </c>
      <c r="BR27">
        <v>0.57720296335836452</v>
      </c>
      <c r="BS27">
        <v>0.50468250901918055</v>
      </c>
      <c r="BT27">
        <v>0.61320796620245566</v>
      </c>
      <c r="BU27">
        <v>0.68830008610604676</v>
      </c>
      <c r="BV27">
        <v>0.53797170372135139</v>
      </c>
      <c r="BZ27">
        <v>0.46136971954841421</v>
      </c>
      <c r="CA27">
        <v>0.19079004034591729</v>
      </c>
      <c r="CB27">
        <v>0.3724158074916431</v>
      </c>
      <c r="CC27">
        <v>0.57712008685242755</v>
      </c>
      <c r="CD27">
        <v>0.57878701044624292</v>
      </c>
      <c r="CE27">
        <v>0.36476081739048438</v>
      </c>
      <c r="CF27">
        <v>0.40717198223346668</v>
      </c>
      <c r="CG27">
        <v>0.58817515624437666</v>
      </c>
      <c r="CH27">
        <v>0.6434763678161598</v>
      </c>
      <c r="CI27">
        <v>0.38242486378415269</v>
      </c>
      <c r="CJ27">
        <v>0.59835135333989797</v>
      </c>
      <c r="CK27">
        <v>0.6583943908100357</v>
      </c>
      <c r="CL27">
        <v>0.33968915757419499</v>
      </c>
      <c r="CM27">
        <v>0.74360660116079058</v>
      </c>
      <c r="CN27">
        <v>0.67154973222184478</v>
      </c>
      <c r="CO27">
        <v>0.82260275525164406</v>
      </c>
      <c r="CP27">
        <v>0.43095403439019653</v>
      </c>
      <c r="CQ27">
        <v>0.42691187506492528</v>
      </c>
      <c r="CR27">
        <v>0.56513363354223312</v>
      </c>
    </row>
    <row r="28" spans="1:101" x14ac:dyDescent="0.25">
      <c r="A28" t="s">
        <v>42</v>
      </c>
      <c r="C28">
        <v>0.92080358882893598</v>
      </c>
      <c r="D28">
        <v>0.3470835328626779</v>
      </c>
      <c r="E28">
        <v>0.18892392896115309</v>
      </c>
      <c r="F28">
        <v>0.3799992439169243</v>
      </c>
      <c r="G28">
        <v>0.64981964045553819</v>
      </c>
      <c r="H28">
        <v>0.77106564345081186</v>
      </c>
      <c r="I28">
        <v>0.68636748504046785</v>
      </c>
      <c r="J28">
        <v>0.78518245418531429</v>
      </c>
      <c r="K28">
        <v>0.74059460620476825</v>
      </c>
      <c r="L28">
        <v>0.8293142801635186</v>
      </c>
      <c r="M28">
        <v>0.6320101336959173</v>
      </c>
      <c r="N28">
        <v>0.7301114387575125</v>
      </c>
      <c r="O28">
        <v>0.65182758572135635</v>
      </c>
      <c r="P28">
        <v>0.77117236321910421</v>
      </c>
      <c r="Q28">
        <v>0.66913268056658504</v>
      </c>
      <c r="R28">
        <v>0.47511567774282132</v>
      </c>
      <c r="S28">
        <v>0.67234596088394138</v>
      </c>
      <c r="T28">
        <v>0.76976229026513532</v>
      </c>
      <c r="U28">
        <v>0.67430722171719337</v>
      </c>
      <c r="V28">
        <v>0.55821176038461084</v>
      </c>
      <c r="W28">
        <v>0.41301420044408671</v>
      </c>
      <c r="AA28">
        <v>0.50878790051911882</v>
      </c>
      <c r="AB28">
        <v>0.43743300322088391</v>
      </c>
      <c r="AC28">
        <v>0.1895086368688817</v>
      </c>
      <c r="AD28">
        <v>0.26057650293257117</v>
      </c>
      <c r="AE28">
        <v>0.51272298340360178</v>
      </c>
      <c r="AF28">
        <v>0.42055937430476109</v>
      </c>
      <c r="AG28">
        <v>0.4848493789675597</v>
      </c>
      <c r="AH28">
        <v>0.68623306549883312</v>
      </c>
      <c r="AI28">
        <v>0.61389240961296165</v>
      </c>
      <c r="AJ28">
        <v>0.39912101047453558</v>
      </c>
      <c r="AK28">
        <v>0.67119367506547034</v>
      </c>
      <c r="AL28">
        <v>0.46007394293708032</v>
      </c>
      <c r="AM28">
        <v>0.63980112338908912</v>
      </c>
      <c r="AN28">
        <v>0.65164470545333919</v>
      </c>
      <c r="AO28">
        <v>0.73333882349151613</v>
      </c>
      <c r="AP28">
        <v>0.71251931638890953</v>
      </c>
      <c r="AQ28">
        <v>0.72913397302213823</v>
      </c>
      <c r="AR28">
        <v>0.79903300147127843</v>
      </c>
      <c r="AS28">
        <v>0.48656883550437968</v>
      </c>
      <c r="AW28">
        <v>0.28146933473460628</v>
      </c>
      <c r="AX28">
        <v>0.96712257495364817</v>
      </c>
    </row>
    <row r="29" spans="1:101" x14ac:dyDescent="0.25">
      <c r="A29" t="s">
        <v>43</v>
      </c>
      <c r="BB29">
        <v>0.96234135913582275</v>
      </c>
      <c r="BC29">
        <v>0.54544294744535526</v>
      </c>
      <c r="BD29">
        <v>0.51918720359672832</v>
      </c>
      <c r="BE29">
        <v>0.63462784368062974</v>
      </c>
      <c r="BF29">
        <v>0.65552181456592928</v>
      </c>
      <c r="BG29">
        <v>0.63415322234512106</v>
      </c>
      <c r="BH29">
        <v>0.66810208925070402</v>
      </c>
      <c r="BI29">
        <v>0.67154025728223898</v>
      </c>
      <c r="BJ29">
        <v>0.65620218276620368</v>
      </c>
      <c r="BK29">
        <v>0.64382188302943444</v>
      </c>
      <c r="BL29">
        <v>0.63242935239366127</v>
      </c>
      <c r="BM29">
        <v>0.64734282445126667</v>
      </c>
      <c r="BN29">
        <v>0.61141324386274321</v>
      </c>
      <c r="BO29">
        <v>0.68695479107216617</v>
      </c>
      <c r="BP29">
        <v>0.43071806759480369</v>
      </c>
      <c r="BQ29">
        <v>0.61924001061687362</v>
      </c>
      <c r="BR29">
        <v>0.64179788321210884</v>
      </c>
      <c r="BS29">
        <v>0.5471771441243789</v>
      </c>
      <c r="BT29">
        <v>0.60174038168341859</v>
      </c>
      <c r="BU29">
        <v>0.55209707722165424</v>
      </c>
      <c r="BV29">
        <v>0.41956985512237499</v>
      </c>
      <c r="BZ29">
        <v>0.42192135898028948</v>
      </c>
      <c r="CA29">
        <v>0.76171501497238858</v>
      </c>
      <c r="CB29">
        <v>0.60306801916254726</v>
      </c>
      <c r="CC29">
        <v>0.46823893692233448</v>
      </c>
      <c r="CD29">
        <v>0.39862186351497342</v>
      </c>
      <c r="CE29">
        <v>0.52626954349428534</v>
      </c>
      <c r="CF29">
        <v>0.60107822693908741</v>
      </c>
      <c r="CG29">
        <v>0.57657108079870389</v>
      </c>
      <c r="CH29">
        <v>0.65542166696845039</v>
      </c>
      <c r="CI29">
        <v>0.77315651412612163</v>
      </c>
      <c r="CJ29">
        <v>0.64920025758843192</v>
      </c>
      <c r="CK29">
        <v>0.83162207181448333</v>
      </c>
      <c r="CL29">
        <v>0.6930956850315223</v>
      </c>
      <c r="CM29">
        <v>0.74110758106062891</v>
      </c>
      <c r="CN29">
        <v>0.58218259946813733</v>
      </c>
      <c r="CO29">
        <v>0.72751197615424978</v>
      </c>
      <c r="CP29">
        <v>0.64976361183295228</v>
      </c>
      <c r="CQ29">
        <v>0.71520003298332047</v>
      </c>
      <c r="CR29">
        <v>0.73549036862853934</v>
      </c>
    </row>
    <row r="30" spans="1:101" x14ac:dyDescent="0.25">
      <c r="A30" t="s">
        <v>44</v>
      </c>
      <c r="C30">
        <v>0.75474799517165414</v>
      </c>
      <c r="D30">
        <v>9.7632736861877567E-2</v>
      </c>
      <c r="E30">
        <v>0.1249067462710219</v>
      </c>
      <c r="F30">
        <v>0.61516982922243646</v>
      </c>
      <c r="G30">
        <v>0.7008566861886627</v>
      </c>
      <c r="H30">
        <v>0.68802408572729112</v>
      </c>
      <c r="I30">
        <v>0.62223053431805309</v>
      </c>
      <c r="J30">
        <v>0.69184128096434627</v>
      </c>
      <c r="K30">
        <v>0.6018156708242357</v>
      </c>
      <c r="L30">
        <v>0.68329349309397591</v>
      </c>
      <c r="M30">
        <v>0.63288801197036026</v>
      </c>
      <c r="N30">
        <v>0.62228543143800308</v>
      </c>
      <c r="O30">
        <v>0.53083118615981573</v>
      </c>
      <c r="P30">
        <v>0.56837440657416838</v>
      </c>
      <c r="Q30">
        <v>0.60691937071895785</v>
      </c>
      <c r="R30">
        <v>0.52824520003511199</v>
      </c>
      <c r="S30">
        <v>0.60902247656208552</v>
      </c>
      <c r="T30">
        <v>0.60763539636790997</v>
      </c>
      <c r="U30">
        <v>0.34405507752607861</v>
      </c>
      <c r="V30">
        <v>0.32773074007749609</v>
      </c>
      <c r="W30">
        <v>0.5469645225365517</v>
      </c>
      <c r="AA30">
        <v>0.53368581827495865</v>
      </c>
      <c r="AB30">
        <v>0.68827617907602989</v>
      </c>
      <c r="AC30">
        <v>0.71659818280766507</v>
      </c>
      <c r="AD30">
        <v>0.20665418143138969</v>
      </c>
      <c r="AE30">
        <v>0.170992339711</v>
      </c>
      <c r="AF30">
        <v>0.32797931867268859</v>
      </c>
      <c r="AG30">
        <v>0.64292312773811855</v>
      </c>
      <c r="AH30">
        <v>0.78477770525022961</v>
      </c>
      <c r="AI30">
        <v>0.66540448751549308</v>
      </c>
      <c r="AJ30">
        <v>0.79106064495407924</v>
      </c>
      <c r="AK30">
        <v>0.6345241210581507</v>
      </c>
      <c r="AL30">
        <v>0.60702933021865768</v>
      </c>
      <c r="AM30">
        <v>0.6067490599859382</v>
      </c>
      <c r="AN30">
        <v>0.58941694003058609</v>
      </c>
      <c r="AO30">
        <v>0.20102933113119709</v>
      </c>
      <c r="AP30">
        <v>0.37144334250432859</v>
      </c>
      <c r="AQ30">
        <v>0.46291745848637228</v>
      </c>
      <c r="AR30">
        <v>0.27018295814839599</v>
      </c>
      <c r="AS30">
        <v>0.17425126254331549</v>
      </c>
      <c r="AW30">
        <v>0.1827511924538833</v>
      </c>
      <c r="AX30">
        <v>0.9019610867999136</v>
      </c>
      <c r="BB30">
        <v>0.75862406724862574</v>
      </c>
      <c r="BC30">
        <v>0.22424855840512989</v>
      </c>
      <c r="BD30">
        <v>7.3151426244478526E-2</v>
      </c>
      <c r="BE30">
        <v>0.38583244760702418</v>
      </c>
      <c r="BF30">
        <v>0.68150108366518936</v>
      </c>
      <c r="BG30">
        <v>0.676403660581536</v>
      </c>
      <c r="BH30">
        <v>0.16234458639667301</v>
      </c>
      <c r="BI30">
        <v>0.1692820582219918</v>
      </c>
      <c r="BJ30">
        <v>0.63430597307404757</v>
      </c>
      <c r="BK30">
        <v>0.63547778841497993</v>
      </c>
      <c r="BL30">
        <v>0.60744707313026858</v>
      </c>
      <c r="BM30">
        <v>0.62214702157139135</v>
      </c>
      <c r="BN30">
        <v>0.64107388476950899</v>
      </c>
      <c r="BO30">
        <v>0.66937551101699422</v>
      </c>
      <c r="BP30">
        <v>0.21821611996855761</v>
      </c>
      <c r="BQ30">
        <v>0.31534730695325569</v>
      </c>
      <c r="BR30">
        <v>0.58910685188955658</v>
      </c>
      <c r="BS30">
        <v>0.63968775280552903</v>
      </c>
      <c r="BT30">
        <v>0.59675186576609596</v>
      </c>
      <c r="BU30">
        <v>0.60608136368303966</v>
      </c>
      <c r="BV30">
        <v>0.17464198705876391</v>
      </c>
      <c r="BZ30">
        <v>0.2695527764375853</v>
      </c>
      <c r="CA30">
        <v>0.77133488419484719</v>
      </c>
      <c r="CB30">
        <v>0.6656238498742858</v>
      </c>
      <c r="CC30">
        <v>0.71189971497895133</v>
      </c>
      <c r="CD30">
        <v>0.68912664114426692</v>
      </c>
      <c r="CE30">
        <v>0.69534376493147265</v>
      </c>
      <c r="CF30">
        <v>0.7062614031739517</v>
      </c>
      <c r="CG30">
        <v>0.51055085602190453</v>
      </c>
      <c r="CH30">
        <v>0.54040407980486715</v>
      </c>
      <c r="CI30">
        <v>0.53582177062973391</v>
      </c>
      <c r="CJ30">
        <v>0.65843800219501691</v>
      </c>
      <c r="CK30">
        <v>0.7318153441675993</v>
      </c>
      <c r="CL30">
        <v>0.6272364533975312</v>
      </c>
      <c r="CM30">
        <v>0.67935884172113958</v>
      </c>
      <c r="CN30">
        <v>0.56013848023803581</v>
      </c>
      <c r="CO30">
        <v>0.498843538865403</v>
      </c>
      <c r="CP30">
        <v>0.43078520586483388</v>
      </c>
      <c r="CQ30">
        <v>0.54856907614840189</v>
      </c>
      <c r="CR30">
        <v>0.61381064714208811</v>
      </c>
    </row>
    <row r="31" spans="1:101" x14ac:dyDescent="0.25">
      <c r="A31" t="s">
        <v>45</v>
      </c>
      <c r="C31">
        <v>0.84120381787957177</v>
      </c>
      <c r="D31">
        <v>0.395833825893463</v>
      </c>
      <c r="E31">
        <v>0.46191360964688682</v>
      </c>
      <c r="F31">
        <v>0.58343084775961118</v>
      </c>
      <c r="G31">
        <v>0.58104531246192392</v>
      </c>
      <c r="H31">
        <v>0.78375935817393128</v>
      </c>
      <c r="I31">
        <v>0.67004844688316989</v>
      </c>
      <c r="J31">
        <v>0.8328404406210117</v>
      </c>
      <c r="K31">
        <v>0.66937551101699422</v>
      </c>
      <c r="L31">
        <v>0.72202583512912133</v>
      </c>
      <c r="M31">
        <v>0.67637035053752681</v>
      </c>
      <c r="N31">
        <v>0.73605853744546479</v>
      </c>
      <c r="O31">
        <v>0.67971320635250398</v>
      </c>
      <c r="P31">
        <v>0.67227842498290058</v>
      </c>
      <c r="Q31">
        <v>0.60885136023364639</v>
      </c>
      <c r="R31">
        <v>0.72975572404894029</v>
      </c>
      <c r="S31">
        <v>0.65075614523271264</v>
      </c>
      <c r="T31">
        <v>0.67028481422041153</v>
      </c>
      <c r="U31">
        <v>0.7019846175866955</v>
      </c>
      <c r="V31">
        <v>0.80702416152250123</v>
      </c>
      <c r="W31">
        <v>0.69148812534335857</v>
      </c>
      <c r="AA31">
        <v>0.59374207381539379</v>
      </c>
      <c r="AB31">
        <v>0.74314407878190902</v>
      </c>
      <c r="AC31">
        <v>0.68084097150628364</v>
      </c>
      <c r="AD31">
        <v>0.57516269667704534</v>
      </c>
      <c r="AE31">
        <v>0.49088595778668409</v>
      </c>
      <c r="AF31">
        <v>0.81180713522518277</v>
      </c>
      <c r="AG31">
        <v>0.48381731345620033</v>
      </c>
      <c r="AH31">
        <v>0.51909861157650927</v>
      </c>
      <c r="AI31">
        <v>0.62730671067424326</v>
      </c>
      <c r="AJ31">
        <v>0.5971086904558599</v>
      </c>
      <c r="AK31">
        <v>0.4756782605529431</v>
      </c>
      <c r="AL31">
        <v>0.45975853457073412</v>
      </c>
      <c r="AM31">
        <v>0.59884825001290065</v>
      </c>
      <c r="AN31">
        <v>0.45696269099364362</v>
      </c>
      <c r="AO31">
        <v>0.52952713266699858</v>
      </c>
      <c r="AP31">
        <v>0.66218511947767211</v>
      </c>
      <c r="AQ31">
        <v>0.53875051124429707</v>
      </c>
      <c r="AR31">
        <v>0.61475184488880286</v>
      </c>
      <c r="AS31">
        <v>0.52964727065637707</v>
      </c>
      <c r="AW31">
        <v>0.51566655669576389</v>
      </c>
      <c r="AX31">
        <v>0.9633840034531822</v>
      </c>
      <c r="BB31">
        <v>0.63867281446495894</v>
      </c>
      <c r="BC31">
        <v>0.40556943882638702</v>
      </c>
      <c r="BD31">
        <v>0.54510900492097303</v>
      </c>
      <c r="BE31">
        <v>0.51312867021409092</v>
      </c>
      <c r="BF31">
        <v>0.54060876790350287</v>
      </c>
      <c r="BG31">
        <v>0.72940374444470391</v>
      </c>
      <c r="BH31">
        <v>0.61855929584051295</v>
      </c>
      <c r="BI31">
        <v>0.76794343807393095</v>
      </c>
      <c r="BJ31">
        <v>0.66137736094693866</v>
      </c>
      <c r="BK31">
        <v>0.68172620904174797</v>
      </c>
      <c r="BL31">
        <v>0.6970478910711766</v>
      </c>
      <c r="BM31">
        <v>0.67623185937571817</v>
      </c>
      <c r="BN31">
        <v>0.65676671117617014</v>
      </c>
      <c r="BO31">
        <v>0.73497288958450324</v>
      </c>
      <c r="BP31">
        <v>0.71134460726770088</v>
      </c>
      <c r="BQ31">
        <v>0.70211572675006073</v>
      </c>
      <c r="BR31">
        <v>0.66669793991511472</v>
      </c>
      <c r="BS31">
        <v>0.71528139070773467</v>
      </c>
      <c r="BT31">
        <v>0.63177205987387908</v>
      </c>
      <c r="BU31">
        <v>0.69297297265986901</v>
      </c>
      <c r="BV31">
        <v>0.40164048174619782</v>
      </c>
      <c r="BZ31">
        <v>0.5239197899352821</v>
      </c>
      <c r="CA31">
        <v>0.68322405007354692</v>
      </c>
      <c r="CB31">
        <v>0.69141980608419951</v>
      </c>
      <c r="CC31">
        <v>0.80882435874238734</v>
      </c>
      <c r="CD31">
        <v>0.6624624989750213</v>
      </c>
      <c r="CE31">
        <v>0.7350276867253519</v>
      </c>
      <c r="CF31">
        <v>0.61300040503617292</v>
      </c>
      <c r="CG31">
        <v>0.77086494339934264</v>
      </c>
      <c r="CH31">
        <v>0.67396047096121392</v>
      </c>
      <c r="CI31">
        <v>0.76142918610723787</v>
      </c>
      <c r="CJ31">
        <v>0.6450519819307684</v>
      </c>
      <c r="CK31">
        <v>0.71630499005344461</v>
      </c>
      <c r="CL31">
        <v>0.65899423329080931</v>
      </c>
      <c r="CM31">
        <v>0.7695731654343152</v>
      </c>
      <c r="CN31">
        <v>0.51486885715542197</v>
      </c>
      <c r="CO31">
        <v>0.32272220773663479</v>
      </c>
      <c r="CP31">
        <v>0.46590973121830831</v>
      </c>
      <c r="CQ31">
        <v>0.52195879907286014</v>
      </c>
      <c r="CR31">
        <v>0.55874143137015508</v>
      </c>
    </row>
    <row r="32" spans="1:101" x14ac:dyDescent="0.25">
      <c r="A32" t="s">
        <v>46</v>
      </c>
      <c r="BB32">
        <v>0.97982393424568826</v>
      </c>
      <c r="BC32">
        <v>0.72018178584779069</v>
      </c>
      <c r="BD32">
        <v>0.59877132053878346</v>
      </c>
      <c r="BE32">
        <v>0.71467493537881188</v>
      </c>
      <c r="BF32">
        <v>0.6932410874566356</v>
      </c>
      <c r="BG32">
        <v>0.69575318325254065</v>
      </c>
      <c r="BH32">
        <v>0.6694198664355826</v>
      </c>
      <c r="BI32">
        <v>0.61724392844037457</v>
      </c>
      <c r="BJ32">
        <v>0.62488320864696656</v>
      </c>
      <c r="BK32">
        <v>0.67105983284616366</v>
      </c>
      <c r="BL32">
        <v>0.49352571096714432</v>
      </c>
      <c r="BM32">
        <v>0.64976239044204176</v>
      </c>
      <c r="BN32">
        <v>0.66939842278435324</v>
      </c>
      <c r="BO32">
        <v>0.65559789138011271</v>
      </c>
      <c r="BP32">
        <v>0.76805807823801142</v>
      </c>
      <c r="BQ32">
        <v>0.69195563588550513</v>
      </c>
      <c r="BR32">
        <v>0.6603470759583161</v>
      </c>
      <c r="BS32">
        <v>0.60573992516725994</v>
      </c>
      <c r="BT32">
        <v>0.64901576645043124</v>
      </c>
      <c r="BU32">
        <v>0.56004968074923434</v>
      </c>
      <c r="BV32">
        <v>0.50377483204889317</v>
      </c>
      <c r="BZ32">
        <v>0.62588858992420759</v>
      </c>
      <c r="CA32">
        <v>0.7584809884811724</v>
      </c>
      <c r="CB32">
        <v>0.64734583016891512</v>
      </c>
      <c r="CC32">
        <v>0.5886648465794081</v>
      </c>
      <c r="CD32">
        <v>0.47214073910190713</v>
      </c>
      <c r="CE32">
        <v>0.63230586648148956</v>
      </c>
      <c r="CF32">
        <v>0.39230279984160732</v>
      </c>
      <c r="CG32">
        <v>0.59012316022102784</v>
      </c>
      <c r="CH32">
        <v>0.52868804382861434</v>
      </c>
      <c r="CI32">
        <v>0.69883695325975836</v>
      </c>
      <c r="CJ32">
        <v>0.55473019474827734</v>
      </c>
      <c r="CK32">
        <v>0.56567778253737022</v>
      </c>
      <c r="CL32">
        <v>0.57103094387718845</v>
      </c>
      <c r="CM32">
        <v>0.74261572877869453</v>
      </c>
      <c r="CN32">
        <v>0.52333763417793533</v>
      </c>
      <c r="CO32">
        <v>0.70031940052305963</v>
      </c>
      <c r="CP32">
        <v>0.2485799150042132</v>
      </c>
      <c r="CQ32">
        <v>0.51622488302447067</v>
      </c>
      <c r="CR32">
        <v>0.50616091510717187</v>
      </c>
    </row>
    <row r="33" spans="1:101" x14ac:dyDescent="0.25">
      <c r="A33" t="s">
        <v>47</v>
      </c>
      <c r="C33">
        <v>0.9746764564079744</v>
      </c>
      <c r="D33">
        <v>0.32512882209507321</v>
      </c>
      <c r="E33">
        <v>0.50315317210066879</v>
      </c>
      <c r="F33">
        <v>0.7662670339710792</v>
      </c>
      <c r="G33">
        <v>0.22206005758419059</v>
      </c>
      <c r="H33">
        <v>0.3124389063333281</v>
      </c>
      <c r="I33">
        <v>0.6224673462090814</v>
      </c>
      <c r="J33">
        <v>0.70237458223592375</v>
      </c>
      <c r="K33">
        <v>0.63787951078509886</v>
      </c>
      <c r="L33">
        <v>0.6835067081436863</v>
      </c>
      <c r="M33">
        <v>0.35008418791914753</v>
      </c>
      <c r="N33">
        <v>0.30196832591510769</v>
      </c>
      <c r="O33">
        <v>0.65772324085879219</v>
      </c>
      <c r="P33">
        <v>0.65556781203750891</v>
      </c>
      <c r="Q33">
        <v>0.59696703891865244</v>
      </c>
      <c r="R33">
        <v>0.56372643936542532</v>
      </c>
      <c r="S33">
        <v>0.66885528274527473</v>
      </c>
      <c r="T33">
        <v>0.56845501615270022</v>
      </c>
      <c r="U33">
        <v>0.71234468108010141</v>
      </c>
      <c r="V33">
        <v>0.66449196915042874</v>
      </c>
      <c r="W33">
        <v>0.1228556906790209</v>
      </c>
      <c r="AA33">
        <v>0.29843976420783791</v>
      </c>
      <c r="AB33">
        <v>0.59259570750168788</v>
      </c>
      <c r="AC33">
        <v>0.80653653162084071</v>
      </c>
      <c r="AD33">
        <v>0.7899691193410705</v>
      </c>
      <c r="AE33">
        <v>0.51816319010610401</v>
      </c>
      <c r="AF33">
        <v>0.5144787721642502</v>
      </c>
      <c r="AG33">
        <v>0.40586731897375672</v>
      </c>
      <c r="AH33">
        <v>0.30443043645735501</v>
      </c>
      <c r="AI33">
        <v>0.71599459615593264</v>
      </c>
      <c r="AJ33">
        <v>0.70708131738520341</v>
      </c>
      <c r="AK33">
        <v>0.33806782556316761</v>
      </c>
      <c r="AL33">
        <v>0.38604400472027228</v>
      </c>
      <c r="AM33">
        <v>0.73670327392009327</v>
      </c>
      <c r="AN33">
        <v>0.70093199544416951</v>
      </c>
      <c r="AO33">
        <v>0.7686735437820833</v>
      </c>
      <c r="AP33">
        <v>0.70501989738694515</v>
      </c>
      <c r="AQ33">
        <v>0.63199033687071871</v>
      </c>
      <c r="AR33">
        <v>0.70793613758607088</v>
      </c>
      <c r="AS33">
        <v>0.27433272791705349</v>
      </c>
      <c r="AW33">
        <v>0.204249018627188</v>
      </c>
      <c r="AX33">
        <v>0.97276960806059609</v>
      </c>
      <c r="BB33">
        <v>0.97607337512639014</v>
      </c>
      <c r="BC33">
        <v>0.44700430344440728</v>
      </c>
      <c r="BD33">
        <v>0.51347728741903031</v>
      </c>
      <c r="BE33">
        <v>0.7481699128171807</v>
      </c>
      <c r="BF33">
        <v>0.68610594089604393</v>
      </c>
      <c r="BG33">
        <v>0.73177629734147376</v>
      </c>
      <c r="BH33">
        <v>0.68666575219557846</v>
      </c>
      <c r="BI33">
        <v>0.69261401152441326</v>
      </c>
      <c r="BJ33">
        <v>0.6480687383716891</v>
      </c>
      <c r="BK33">
        <v>0.67196726032332665</v>
      </c>
      <c r="BL33">
        <v>0.66295291671227785</v>
      </c>
      <c r="BM33">
        <v>0.66971707973618688</v>
      </c>
      <c r="BN33">
        <v>0.66686659011603378</v>
      </c>
      <c r="BO33">
        <v>0.7162682446892491</v>
      </c>
      <c r="BP33">
        <v>0.72925112226822419</v>
      </c>
      <c r="BQ33">
        <v>0.80250227811892172</v>
      </c>
      <c r="BR33">
        <v>0.65651746391313193</v>
      </c>
      <c r="BS33">
        <v>0.74929691467500126</v>
      </c>
      <c r="BT33">
        <v>0.63006860451613433</v>
      </c>
      <c r="BU33">
        <v>0.71106566204325539</v>
      </c>
      <c r="BV33">
        <v>0.69484135334655361</v>
      </c>
      <c r="BZ33">
        <v>0.72278979962000311</v>
      </c>
      <c r="CA33">
        <v>0.78085291367254728</v>
      </c>
      <c r="CB33">
        <v>0.62283042306222347</v>
      </c>
      <c r="CC33">
        <v>0.25525669367538051</v>
      </c>
      <c r="CD33">
        <v>0.45109981877990157</v>
      </c>
      <c r="CE33">
        <v>0.5400577144793377</v>
      </c>
      <c r="CF33">
        <v>0.68291086869957129</v>
      </c>
      <c r="CG33">
        <v>0.71292027064275831</v>
      </c>
      <c r="CH33">
        <v>0.67004844688316989</v>
      </c>
      <c r="CI33">
        <v>0.64178137986796135</v>
      </c>
      <c r="CJ33">
        <v>0.57756987347105448</v>
      </c>
      <c r="CK33">
        <v>0.71896947070610029</v>
      </c>
      <c r="CL33">
        <v>0.67938197612908613</v>
      </c>
      <c r="CM33">
        <v>0.76023653063366514</v>
      </c>
      <c r="CN33">
        <v>0.48810279299782389</v>
      </c>
      <c r="CO33">
        <v>0.82744262028423454</v>
      </c>
      <c r="CP33">
        <v>0.64530387640719078</v>
      </c>
      <c r="CQ33">
        <v>0.70045441732036662</v>
      </c>
      <c r="CR33">
        <v>0.51586184602734586</v>
      </c>
    </row>
    <row r="34" spans="1:101" x14ac:dyDescent="0.25">
      <c r="A34" t="s">
        <v>48</v>
      </c>
      <c r="C34">
        <v>0.93866281500659898</v>
      </c>
      <c r="D34">
        <v>0.63889288367107699</v>
      </c>
      <c r="E34">
        <v>0.48198953402383499</v>
      </c>
      <c r="F34">
        <v>0.50045096281075663</v>
      </c>
      <c r="G34">
        <v>0.48748281507404823</v>
      </c>
      <c r="H34">
        <v>0.4863494462623239</v>
      </c>
      <c r="I34">
        <v>0.40158511170673722</v>
      </c>
      <c r="J34">
        <v>0.46346391969078732</v>
      </c>
      <c r="K34">
        <v>0.51574469609118889</v>
      </c>
      <c r="L34">
        <v>0.46526136501240128</v>
      </c>
      <c r="M34">
        <v>0.58279485811459264</v>
      </c>
      <c r="N34">
        <v>0.71512290437453685</v>
      </c>
      <c r="O34">
        <v>0.63886320736380464</v>
      </c>
      <c r="P34">
        <v>0.44758480207248741</v>
      </c>
      <c r="Q34">
        <v>0.49792018290127382</v>
      </c>
      <c r="R34">
        <v>0.55745152381351104</v>
      </c>
      <c r="S34">
        <v>0.70708131738520319</v>
      </c>
      <c r="T34">
        <v>0.37548342150283098</v>
      </c>
      <c r="U34">
        <v>0.40276845113078069</v>
      </c>
      <c r="V34">
        <v>0.61724392844037457</v>
      </c>
      <c r="W34">
        <v>0.53563871101736271</v>
      </c>
      <c r="AA34">
        <v>0.45346650878208672</v>
      </c>
      <c r="AB34">
        <v>0.77586569015815587</v>
      </c>
      <c r="AC34">
        <v>0.54579228668868063</v>
      </c>
      <c r="AD34">
        <v>0.54381971838195831</v>
      </c>
      <c r="AE34">
        <v>0.6038795022501714</v>
      </c>
      <c r="AF34">
        <v>0.55578807394136165</v>
      </c>
      <c r="AG34">
        <v>0.67362969544493634</v>
      </c>
      <c r="AH34">
        <v>0.64692571582065239</v>
      </c>
      <c r="AI34">
        <v>0.69176794777541251</v>
      </c>
      <c r="AJ34">
        <v>0.80334335931492229</v>
      </c>
      <c r="AK34">
        <v>0.70488782333278222</v>
      </c>
      <c r="AL34">
        <v>0.81580363048443949</v>
      </c>
      <c r="AM34">
        <v>0.6694198664355826</v>
      </c>
      <c r="AN34">
        <v>0.72758975074717525</v>
      </c>
      <c r="AO34">
        <v>0.65226521094134771</v>
      </c>
      <c r="AP34">
        <v>0.67066081111325415</v>
      </c>
      <c r="AQ34">
        <v>0.676617298192835</v>
      </c>
      <c r="AR34">
        <v>0.71286879568515071</v>
      </c>
      <c r="AS34">
        <v>0.33853944998445062</v>
      </c>
      <c r="AW34">
        <v>0.28551965273060298</v>
      </c>
      <c r="AX34">
        <v>0.95612917596356573</v>
      </c>
      <c r="BB34">
        <v>0.9648696524469812</v>
      </c>
      <c r="BC34">
        <v>0.71283516933644042</v>
      </c>
      <c r="BD34">
        <v>0.47122548450381041</v>
      </c>
      <c r="BE34">
        <v>0.64917664460687241</v>
      </c>
      <c r="BF34">
        <v>0.55958354322238135</v>
      </c>
      <c r="BG34">
        <v>0.64505221381023203</v>
      </c>
      <c r="BH34">
        <v>0.44021933047430861</v>
      </c>
      <c r="BI34">
        <v>0.61463455774440823</v>
      </c>
      <c r="BJ34">
        <v>0.66757623286392043</v>
      </c>
      <c r="BK34">
        <v>0.58650960137505992</v>
      </c>
      <c r="BL34">
        <v>0.66011193078717156</v>
      </c>
      <c r="BM34">
        <v>0.68389421166299458</v>
      </c>
      <c r="BN34">
        <v>0.60845632800411809</v>
      </c>
      <c r="BO34">
        <v>0.58270479280519905</v>
      </c>
      <c r="BP34">
        <v>0.64461640552050781</v>
      </c>
      <c r="BQ34">
        <v>0.80180214338381051</v>
      </c>
      <c r="BR34">
        <v>0.70254110035355788</v>
      </c>
      <c r="BS34">
        <v>0.79302186014698428</v>
      </c>
      <c r="BT34">
        <v>0.65631436340878224</v>
      </c>
      <c r="BU34">
        <v>0.61858166775800094</v>
      </c>
      <c r="BV34">
        <v>0.62179233310176818</v>
      </c>
      <c r="BZ34">
        <v>0.67417827540668562</v>
      </c>
      <c r="CA34">
        <v>0.69455471316336981</v>
      </c>
      <c r="CB34">
        <v>0.66874632321820038</v>
      </c>
      <c r="CC34">
        <v>0.72921201190947005</v>
      </c>
      <c r="CD34">
        <v>0.73008286104128839</v>
      </c>
      <c r="CE34">
        <v>0.68420218750090001</v>
      </c>
      <c r="CF34">
        <v>0.70989762805387147</v>
      </c>
      <c r="CG34">
        <v>0.67309498674131663</v>
      </c>
      <c r="CH34">
        <v>0.66788000173519102</v>
      </c>
      <c r="CI34">
        <v>0.55970656905297989</v>
      </c>
      <c r="CJ34">
        <v>0.56021260850633958</v>
      </c>
      <c r="CK34">
        <v>0.64734583016891512</v>
      </c>
      <c r="CL34">
        <v>0.635841273992927</v>
      </c>
      <c r="CM34">
        <v>0.64409954022265314</v>
      </c>
      <c r="CN34">
        <v>0.65592764469530829</v>
      </c>
      <c r="CO34">
        <v>0.72545925942008771</v>
      </c>
      <c r="CP34">
        <v>0.78004432758999087</v>
      </c>
      <c r="CQ34">
        <v>0.76578177638328826</v>
      </c>
      <c r="CR34">
        <v>0.82487031656625465</v>
      </c>
    </row>
    <row r="35" spans="1:101" x14ac:dyDescent="0.25">
      <c r="A35" t="s">
        <v>49</v>
      </c>
      <c r="C35">
        <v>0.8556406426079044</v>
      </c>
      <c r="D35">
        <v>0.39262391427187282</v>
      </c>
      <c r="E35">
        <v>0.57996081606748995</v>
      </c>
      <c r="F35">
        <v>0.45799181754653651</v>
      </c>
      <c r="G35">
        <v>0.32198226513172701</v>
      </c>
      <c r="H35">
        <v>0.64483949821473863</v>
      </c>
      <c r="I35">
        <v>0.5941323666740006</v>
      </c>
      <c r="J35">
        <v>0.48261776449374072</v>
      </c>
      <c r="K35">
        <v>0.46112815904781418</v>
      </c>
      <c r="L35">
        <v>0.58169310265154495</v>
      </c>
      <c r="M35">
        <v>0.61580960272409968</v>
      </c>
      <c r="N35">
        <v>0.57860399144528352</v>
      </c>
      <c r="O35">
        <v>0.67045802606028193</v>
      </c>
      <c r="P35">
        <v>0.57916502778101409</v>
      </c>
      <c r="Q35">
        <v>0.6660589564359628</v>
      </c>
      <c r="R35">
        <v>0.57752947994622472</v>
      </c>
      <c r="S35">
        <v>0.52623563657204198</v>
      </c>
      <c r="T35">
        <v>0.57141427932126476</v>
      </c>
      <c r="U35">
        <v>0.44817825566779362</v>
      </c>
      <c r="V35">
        <v>0.48484087738731579</v>
      </c>
      <c r="W35">
        <v>0.53134114544944866</v>
      </c>
      <c r="AA35">
        <v>0.67912101958717797</v>
      </c>
      <c r="AB35">
        <v>0.65411716791754793</v>
      </c>
      <c r="AC35">
        <v>0.7414010083286201</v>
      </c>
      <c r="AD35">
        <v>0.79455392625770915</v>
      </c>
      <c r="AE35">
        <v>0.6649959719760109</v>
      </c>
      <c r="AF35">
        <v>0.73132778863877645</v>
      </c>
      <c r="AG35">
        <v>0.64053280368176113</v>
      </c>
      <c r="AH35">
        <v>0.62381953199515872</v>
      </c>
      <c r="AI35">
        <v>0.60691937071895796</v>
      </c>
      <c r="AJ35">
        <v>0.83224999968140301</v>
      </c>
      <c r="AK35">
        <v>0.57847428421404135</v>
      </c>
      <c r="AL35">
        <v>0.59217247917473692</v>
      </c>
      <c r="AM35">
        <v>0.59894077087129993</v>
      </c>
      <c r="AN35">
        <v>0.68253067297894032</v>
      </c>
      <c r="AO35">
        <v>0.45977195703963969</v>
      </c>
      <c r="AP35">
        <v>0.67382519230028248</v>
      </c>
      <c r="AQ35">
        <v>0.68057992816994206</v>
      </c>
      <c r="AR35">
        <v>0.51604921660231706</v>
      </c>
      <c r="AS35">
        <v>0.5472807964370352</v>
      </c>
    </row>
    <row r="36" spans="1:101" x14ac:dyDescent="0.25">
      <c r="A36" t="s">
        <v>50</v>
      </c>
      <c r="C36">
        <v>0.96583852294292627</v>
      </c>
      <c r="D36">
        <v>0.33376793110517938</v>
      </c>
      <c r="E36">
        <v>0.45932405078621502</v>
      </c>
      <c r="F36">
        <v>0.60685150623866457</v>
      </c>
      <c r="G36">
        <v>0.75368775522199138</v>
      </c>
      <c r="H36">
        <v>0.89010945807562636</v>
      </c>
      <c r="I36">
        <v>0.73269776775002016</v>
      </c>
      <c r="J36">
        <v>0.91630905919475758</v>
      </c>
      <c r="K36">
        <v>0.61186586301764267</v>
      </c>
      <c r="L36">
        <v>0.73140144147996389</v>
      </c>
      <c r="M36">
        <v>0.71587753798598608</v>
      </c>
      <c r="N36">
        <v>0.68328898393242588</v>
      </c>
      <c r="O36">
        <v>0.62942202229673427</v>
      </c>
      <c r="P36">
        <v>0.70297750304944961</v>
      </c>
      <c r="Q36">
        <v>0.69166460919082673</v>
      </c>
      <c r="R36">
        <v>0.80622280319501438</v>
      </c>
      <c r="S36">
        <v>0.59745171074533265</v>
      </c>
      <c r="T36">
        <v>0.5860340432588157</v>
      </c>
      <c r="U36">
        <v>0.64112503571793</v>
      </c>
      <c r="V36">
        <v>0.71053161900828743</v>
      </c>
      <c r="W36">
        <v>0.51667614973018872</v>
      </c>
      <c r="AA36">
        <v>0.66697059812540782</v>
      </c>
      <c r="AB36">
        <v>0.67283888188728724</v>
      </c>
      <c r="AC36">
        <v>0.73789089703956545</v>
      </c>
      <c r="AD36">
        <v>0.9077848203839699</v>
      </c>
      <c r="AE36">
        <v>0.73853208943594006</v>
      </c>
      <c r="AF36">
        <v>0.84014154653062434</v>
      </c>
      <c r="AG36">
        <v>0.67098668665989714</v>
      </c>
      <c r="AH36">
        <v>0.81828316769614229</v>
      </c>
      <c r="AI36">
        <v>0.65114909615380567</v>
      </c>
      <c r="AJ36">
        <v>0.82476244148029587</v>
      </c>
      <c r="AK36">
        <v>0.59103379392889799</v>
      </c>
      <c r="AL36">
        <v>0.81696111801944704</v>
      </c>
      <c r="AM36">
        <v>0.70376364833262128</v>
      </c>
      <c r="AN36">
        <v>0.51487182943267629</v>
      </c>
      <c r="AO36">
        <v>0.68027217123650319</v>
      </c>
      <c r="AP36">
        <v>0.82880359340916676</v>
      </c>
      <c r="AQ36">
        <v>0.73282808694113988</v>
      </c>
      <c r="AR36">
        <v>0.78004455123832694</v>
      </c>
      <c r="AS36">
        <v>0.63834156955984989</v>
      </c>
    </row>
    <row r="37" spans="1:101" x14ac:dyDescent="0.25">
      <c r="A37" t="s">
        <v>51</v>
      </c>
      <c r="C37">
        <v>0.38482782994656678</v>
      </c>
      <c r="D37">
        <v>0.43356584468322862</v>
      </c>
      <c r="E37">
        <v>0.55778901454052721</v>
      </c>
      <c r="F37">
        <v>0.35067419657103449</v>
      </c>
      <c r="G37">
        <v>0.49915751826046129</v>
      </c>
      <c r="H37">
        <v>0.75138529203143545</v>
      </c>
      <c r="I37">
        <v>0.56697230359149131</v>
      </c>
      <c r="J37">
        <v>0.59957270494400272</v>
      </c>
      <c r="K37">
        <v>0.5531576217657832</v>
      </c>
      <c r="L37">
        <v>0.72694855891040122</v>
      </c>
      <c r="M37">
        <v>0.6737906439863488</v>
      </c>
      <c r="N37">
        <v>0.55343149862998942</v>
      </c>
      <c r="O37">
        <v>0.37742745107783171</v>
      </c>
      <c r="P37">
        <v>0.51781236388922114</v>
      </c>
      <c r="Q37">
        <v>0.88251859664483123</v>
      </c>
      <c r="R37">
        <v>0.84581508712969511</v>
      </c>
      <c r="S37">
        <v>0.53136014093139661</v>
      </c>
      <c r="T37">
        <v>0.63881113944905565</v>
      </c>
      <c r="U37">
        <v>0.76333635742550254</v>
      </c>
      <c r="V37">
        <v>0.80442326499337302</v>
      </c>
      <c r="W37">
        <v>0.13922956440334711</v>
      </c>
      <c r="AA37">
        <v>0.26091431079270472</v>
      </c>
      <c r="AB37">
        <v>0.63166620420459541</v>
      </c>
      <c r="AC37">
        <v>0.68932252067652744</v>
      </c>
      <c r="AD37">
        <v>0.75596529174318872</v>
      </c>
      <c r="AE37">
        <v>0.58403239560728282</v>
      </c>
      <c r="AF37">
        <v>0.76439021173780575</v>
      </c>
      <c r="AG37">
        <v>0.66635966024572935</v>
      </c>
      <c r="AH37">
        <v>0.81062703187539165</v>
      </c>
      <c r="AI37">
        <v>0.55858833356519855</v>
      </c>
      <c r="AJ37">
        <v>0.62621868211433418</v>
      </c>
      <c r="AK37">
        <v>0.55989751196019344</v>
      </c>
      <c r="AL37">
        <v>0.70534184183501814</v>
      </c>
      <c r="AM37">
        <v>0.64005286400928918</v>
      </c>
      <c r="AN37">
        <v>0.78188948128323488</v>
      </c>
      <c r="AO37">
        <v>0.64752813238519991</v>
      </c>
      <c r="AP37">
        <v>0.76583582069124623</v>
      </c>
      <c r="AQ37">
        <v>0.64461728625406334</v>
      </c>
      <c r="AR37">
        <v>0.72573036444522299</v>
      </c>
      <c r="AS37">
        <v>0.65578624336187297</v>
      </c>
      <c r="BD37">
        <v>0.64499884963915421</v>
      </c>
      <c r="BE37">
        <v>0.68380537637478145</v>
      </c>
      <c r="BF37">
        <v>0.58452609778276099</v>
      </c>
      <c r="BG37">
        <v>0.81626312533730705</v>
      </c>
      <c r="BH37">
        <v>0.64690958880220317</v>
      </c>
      <c r="BI37">
        <v>0.81257036429859164</v>
      </c>
      <c r="BJ37">
        <v>0.67847701013731243</v>
      </c>
      <c r="BK37">
        <v>0.80106921640698825</v>
      </c>
      <c r="BL37">
        <v>0.7150839470629069</v>
      </c>
      <c r="BM37">
        <v>0.60283524427263535</v>
      </c>
      <c r="BN37">
        <v>0.41522041749149718</v>
      </c>
      <c r="BO37">
        <v>0.35212283201672678</v>
      </c>
      <c r="BP37">
        <v>0.62929979509306277</v>
      </c>
      <c r="BQ37">
        <v>0.63330563885678781</v>
      </c>
      <c r="BR37">
        <v>0.49575172938766421</v>
      </c>
      <c r="BS37">
        <v>0.4724849705335592</v>
      </c>
      <c r="BT37">
        <v>0.43009364395027178</v>
      </c>
      <c r="BU37">
        <v>0.47137617208451649</v>
      </c>
      <c r="BV37">
        <v>0.29933068178083522</v>
      </c>
      <c r="BZ37">
        <v>0.49613694785114543</v>
      </c>
      <c r="CA37">
        <v>0.46197495447600351</v>
      </c>
      <c r="CB37">
        <v>0.63099863101135467</v>
      </c>
      <c r="CC37">
        <v>0.7527827320161482</v>
      </c>
      <c r="CD37">
        <v>0.70088148686475393</v>
      </c>
      <c r="CE37">
        <v>0.75449473701654679</v>
      </c>
      <c r="CF37">
        <v>0.64254345346112551</v>
      </c>
      <c r="CG37">
        <v>0.53500340186538253</v>
      </c>
      <c r="CH37">
        <v>0.70446238979942288</v>
      </c>
      <c r="CI37">
        <v>0.80718175888375765</v>
      </c>
      <c r="CJ37">
        <v>0.55500271826854997</v>
      </c>
      <c r="CK37">
        <v>0.48325813191048761</v>
      </c>
      <c r="CL37">
        <v>0.6688310087806808</v>
      </c>
      <c r="CM37">
        <v>0.46574777238245002</v>
      </c>
      <c r="CN37">
        <v>0.70276763180116619</v>
      </c>
      <c r="CO37">
        <v>0.72992534704914624</v>
      </c>
      <c r="CP37">
        <v>0.68183820913181958</v>
      </c>
      <c r="CQ37">
        <v>0.90040973973825456</v>
      </c>
      <c r="CR37">
        <v>0.62419635058178624</v>
      </c>
    </row>
    <row r="38" spans="1:101" x14ac:dyDescent="0.25">
      <c r="A38" t="s">
        <v>52</v>
      </c>
      <c r="C38">
        <v>0.97322355882015288</v>
      </c>
      <c r="D38">
        <v>0.71800714006080968</v>
      </c>
      <c r="E38">
        <v>0.72259207456104568</v>
      </c>
      <c r="F38">
        <v>0.72491236316052599</v>
      </c>
      <c r="G38">
        <v>0.68535086344152307</v>
      </c>
      <c r="H38">
        <v>0.77537246821075434</v>
      </c>
      <c r="I38">
        <v>0.70909414225425427</v>
      </c>
      <c r="J38">
        <v>0.70915797084481846</v>
      </c>
      <c r="K38">
        <v>0.73050943700355753</v>
      </c>
      <c r="L38">
        <v>0.81748849764776244</v>
      </c>
      <c r="M38">
        <v>0.80558622864593965</v>
      </c>
      <c r="N38">
        <v>0.75456287530770105</v>
      </c>
      <c r="O38">
        <v>0.71582972008094858</v>
      </c>
      <c r="P38">
        <v>0.73214894117092877</v>
      </c>
      <c r="Q38">
        <v>0.68270911385075417</v>
      </c>
      <c r="R38">
        <v>0.49472499839135542</v>
      </c>
      <c r="S38">
        <v>0.7244679060200313</v>
      </c>
      <c r="T38">
        <v>0.68098725213463329</v>
      </c>
      <c r="U38">
        <v>0.67672650189686367</v>
      </c>
      <c r="V38">
        <v>0.71970912283764688</v>
      </c>
      <c r="W38">
        <v>0.55518386769953287</v>
      </c>
      <c r="AA38">
        <v>0.41642161534593908</v>
      </c>
      <c r="AB38">
        <v>0.67903484474292708</v>
      </c>
      <c r="AC38">
        <v>0.75633297048126125</v>
      </c>
      <c r="AD38">
        <v>0.7449459840185555</v>
      </c>
      <c r="AE38">
        <v>0.7945330221394632</v>
      </c>
      <c r="AF38">
        <v>0.81757897593266071</v>
      </c>
      <c r="AG38">
        <v>0.64124407066612665</v>
      </c>
      <c r="AH38">
        <v>0.80983893045083499</v>
      </c>
      <c r="AI38">
        <v>0.71027237394221809</v>
      </c>
      <c r="AJ38">
        <v>0.76328103948195714</v>
      </c>
      <c r="AK38">
        <v>0.648158102493129</v>
      </c>
      <c r="AL38">
        <v>0.82729367493415973</v>
      </c>
      <c r="AM38">
        <v>0.68235031122049261</v>
      </c>
      <c r="AN38">
        <v>0.78230020307502934</v>
      </c>
      <c r="AO38">
        <v>0.67652674211109098</v>
      </c>
      <c r="AP38">
        <v>0.83107701304530179</v>
      </c>
      <c r="AQ38">
        <v>0.74483094065362876</v>
      </c>
      <c r="AR38">
        <v>0.82210664016881374</v>
      </c>
      <c r="AS38">
        <v>0.64324616688330893</v>
      </c>
      <c r="BD38">
        <v>0.7122456623389658</v>
      </c>
      <c r="BE38">
        <v>0.7163898515659225</v>
      </c>
      <c r="BF38">
        <v>0.68132848506199029</v>
      </c>
      <c r="BG38">
        <v>0.75079439516167401</v>
      </c>
      <c r="BH38">
        <v>0.71962568008878469</v>
      </c>
      <c r="BI38">
        <v>0.8093180704848324</v>
      </c>
      <c r="BJ38">
        <v>0.69163333311086495</v>
      </c>
      <c r="BK38">
        <v>0.7751862623547523</v>
      </c>
      <c r="BL38">
        <v>0.68085550628251656</v>
      </c>
      <c r="BM38">
        <v>0.80385656757162682</v>
      </c>
      <c r="BN38">
        <v>0.62940834854982119</v>
      </c>
      <c r="BO38">
        <v>0.73754017620681944</v>
      </c>
      <c r="BP38">
        <v>0.68997556767897639</v>
      </c>
      <c r="BQ38">
        <v>0.82982429662742241</v>
      </c>
      <c r="BR38">
        <v>0.72260310139054285</v>
      </c>
      <c r="BS38">
        <v>0.88207317256893136</v>
      </c>
      <c r="BT38">
        <v>0.69746081191791642</v>
      </c>
      <c r="BU38">
        <v>0.89414986650292461</v>
      </c>
      <c r="BV38">
        <v>0.71295656753268954</v>
      </c>
      <c r="BZ38">
        <v>0.6972432646973572</v>
      </c>
      <c r="CA38">
        <v>0.78734801746202765</v>
      </c>
      <c r="CB38">
        <v>0.64960891726274739</v>
      </c>
      <c r="CC38">
        <v>0.77230804486721327</v>
      </c>
      <c r="CD38">
        <v>0.70613570015881699</v>
      </c>
      <c r="CE38">
        <v>0.8245584071219334</v>
      </c>
      <c r="CF38">
        <v>0.64030798922884313</v>
      </c>
      <c r="CG38">
        <v>0.82327739607163619</v>
      </c>
      <c r="CH38">
        <v>0.63587709229658063</v>
      </c>
      <c r="CI38">
        <v>0.77170225617880817</v>
      </c>
      <c r="CJ38">
        <v>0.54847802944374824</v>
      </c>
      <c r="CK38">
        <v>0.80608823099181048</v>
      </c>
      <c r="CL38">
        <v>0.72253460357198851</v>
      </c>
      <c r="CM38">
        <v>0.74325761819130387</v>
      </c>
      <c r="CN38">
        <v>0.67809284364410827</v>
      </c>
      <c r="CO38">
        <v>0.72688597131378718</v>
      </c>
      <c r="CP38">
        <v>0.78449530955755342</v>
      </c>
      <c r="CQ38">
        <v>0.81410385947421315</v>
      </c>
      <c r="CR38">
        <v>0.88844989762736404</v>
      </c>
    </row>
    <row r="39" spans="1:101" x14ac:dyDescent="0.25">
      <c r="A39" t="s">
        <v>53</v>
      </c>
      <c r="C39">
        <v>0.89506402635231874</v>
      </c>
      <c r="D39">
        <v>0.5324692653451083</v>
      </c>
      <c r="E39">
        <v>0.71622283964777755</v>
      </c>
      <c r="F39">
        <v>0.68553321325171446</v>
      </c>
      <c r="G39">
        <v>0.59372043080992476</v>
      </c>
      <c r="H39">
        <v>0.83971427859524794</v>
      </c>
      <c r="I39">
        <v>0.68566447108430384</v>
      </c>
      <c r="J39">
        <v>0.77337266362398771</v>
      </c>
      <c r="K39">
        <v>0.6631349446219208</v>
      </c>
      <c r="L39">
        <v>0.71081113656139139</v>
      </c>
      <c r="M39">
        <v>0.665436815141355</v>
      </c>
      <c r="N39">
        <v>0.78325433784325538</v>
      </c>
      <c r="O39">
        <v>0.67711114143881945</v>
      </c>
      <c r="P39">
        <v>0.75167971977493375</v>
      </c>
      <c r="Q39">
        <v>0.65936214289583228</v>
      </c>
      <c r="R39">
        <v>0.81328300609864945</v>
      </c>
      <c r="S39">
        <v>0.72386563391790515</v>
      </c>
      <c r="T39">
        <v>0.61515853511733531</v>
      </c>
      <c r="U39">
        <v>0.38149649332977292</v>
      </c>
      <c r="V39">
        <v>0.40630815012553478</v>
      </c>
      <c r="W39">
        <v>0.56890930584144017</v>
      </c>
      <c r="AA39">
        <v>0.56221744579968291</v>
      </c>
      <c r="AB39">
        <v>0.83821373478906824</v>
      </c>
      <c r="AC39">
        <v>0.63271974608017689</v>
      </c>
      <c r="AD39">
        <v>0.88082221486694745</v>
      </c>
      <c r="AE39">
        <v>0.70052676230423327</v>
      </c>
      <c r="AF39">
        <v>0.87520829275251655</v>
      </c>
      <c r="AG39">
        <v>0.5826978412003978</v>
      </c>
      <c r="AH39">
        <v>0.82664710221785254</v>
      </c>
      <c r="AI39">
        <v>0.59553629697976485</v>
      </c>
      <c r="AJ39">
        <v>0.86868535730415875</v>
      </c>
      <c r="AK39">
        <v>0.61289459757301523</v>
      </c>
      <c r="AL39">
        <v>0.88865669198818875</v>
      </c>
      <c r="AM39">
        <v>0.68117398660708561</v>
      </c>
      <c r="AN39">
        <v>0.91550467221721343</v>
      </c>
      <c r="AO39">
        <v>0.62283410278018125</v>
      </c>
      <c r="AP39">
        <v>0.63325130729320722</v>
      </c>
      <c r="AQ39">
        <v>0.61866323476327711</v>
      </c>
      <c r="AR39">
        <v>0.80298055596352413</v>
      </c>
      <c r="AS39">
        <v>0.60056405392997436</v>
      </c>
    </row>
    <row r="40" spans="1:101" x14ac:dyDescent="0.25">
      <c r="A40" t="s">
        <v>54</v>
      </c>
      <c r="C40">
        <v>0.95907959169607937</v>
      </c>
      <c r="D40">
        <v>0.78542760897576136</v>
      </c>
      <c r="E40">
        <v>0.69953422812465216</v>
      </c>
      <c r="F40">
        <v>0.93236995574804582</v>
      </c>
      <c r="G40">
        <v>0.67418023335184729</v>
      </c>
      <c r="H40">
        <v>0.89379929547041481</v>
      </c>
      <c r="I40">
        <v>0.64985408306249615</v>
      </c>
      <c r="J40">
        <v>0.55107453226271941</v>
      </c>
      <c r="K40">
        <v>0.64591252243755726</v>
      </c>
      <c r="L40">
        <v>0.78925264718157229</v>
      </c>
      <c r="M40">
        <v>0.6320149075229532</v>
      </c>
      <c r="N40">
        <v>0.78579492166878229</v>
      </c>
      <c r="O40">
        <v>0.72289050495797791</v>
      </c>
      <c r="P40">
        <v>0.85332414262595924</v>
      </c>
      <c r="Q40">
        <v>0.41652052407906992</v>
      </c>
      <c r="R40">
        <v>0.48093351873064027</v>
      </c>
      <c r="S40">
        <v>0.79918252310266491</v>
      </c>
      <c r="T40">
        <v>0.6119309472897444</v>
      </c>
      <c r="U40">
        <v>0.50758337437854373</v>
      </c>
      <c r="V40">
        <v>0.72075917346126983</v>
      </c>
      <c r="W40">
        <v>0.55257937100970245</v>
      </c>
      <c r="AA40">
        <v>0.55012506546053663</v>
      </c>
      <c r="AB40">
        <v>0.63150417974445838</v>
      </c>
      <c r="AC40">
        <v>0.60812563597233804</v>
      </c>
      <c r="AD40">
        <v>0.59618271401642986</v>
      </c>
      <c r="AE40">
        <v>0.66567223012233934</v>
      </c>
      <c r="AF40">
        <v>0.90029144240556214</v>
      </c>
      <c r="AG40">
        <v>0.70461736361001193</v>
      </c>
      <c r="AH40">
        <v>0.85614698364674446</v>
      </c>
      <c r="AI40">
        <v>0.62503827374381782</v>
      </c>
      <c r="AJ40">
        <v>0.85736409986877204</v>
      </c>
      <c r="AK40">
        <v>0.75388583403561049</v>
      </c>
      <c r="AL40">
        <v>0.74030447001462896</v>
      </c>
      <c r="AM40">
        <v>0.74810802510485597</v>
      </c>
      <c r="AN40">
        <v>0.74960305927601356</v>
      </c>
      <c r="AO40">
        <v>0.45320945780241051</v>
      </c>
      <c r="AP40">
        <v>0.79523631644099302</v>
      </c>
      <c r="AQ40">
        <v>0.68459491945985795</v>
      </c>
      <c r="AR40">
        <v>0.74671158826973771</v>
      </c>
      <c r="AS40">
        <v>0.6282028249880699</v>
      </c>
    </row>
    <row r="41" spans="1:101" x14ac:dyDescent="0.25">
      <c r="A41" t="s">
        <v>55</v>
      </c>
      <c r="C41">
        <v>0.89985551258199126</v>
      </c>
      <c r="D41">
        <v>0.58047404513359757</v>
      </c>
      <c r="E41">
        <v>0.51093096751260991</v>
      </c>
      <c r="F41">
        <v>0.23358908901071071</v>
      </c>
      <c r="G41">
        <v>0.5068059594856249</v>
      </c>
      <c r="H41">
        <v>0.71031585992534341</v>
      </c>
      <c r="I41">
        <v>0.6791108684553846</v>
      </c>
      <c r="J41">
        <v>0.78340645431964484</v>
      </c>
      <c r="K41">
        <v>0.66111114330797349</v>
      </c>
      <c r="L41">
        <v>0.63437386312798327</v>
      </c>
      <c r="M41">
        <v>0.63587709229658063</v>
      </c>
      <c r="N41">
        <v>0.6414439304343259</v>
      </c>
      <c r="O41">
        <v>0.58697924004175916</v>
      </c>
      <c r="P41">
        <v>0.60470522116305336</v>
      </c>
      <c r="Q41">
        <v>0.53359167205850655</v>
      </c>
      <c r="R41">
        <v>0.45828979128913638</v>
      </c>
      <c r="S41">
        <v>0.54506227625331571</v>
      </c>
      <c r="T41">
        <v>0.71285484115875608</v>
      </c>
      <c r="U41">
        <v>0.59074506962369588</v>
      </c>
      <c r="V41">
        <v>0.77845464254700547</v>
      </c>
      <c r="W41">
        <v>0.58830055414030324</v>
      </c>
      <c r="AA41">
        <v>0.59661294452760649</v>
      </c>
      <c r="AB41">
        <v>0.80963219758173166</v>
      </c>
      <c r="AC41">
        <v>0.67711760784619723</v>
      </c>
      <c r="AD41">
        <v>0.82774470764581609</v>
      </c>
      <c r="AE41">
        <v>0.70389223274359214</v>
      </c>
      <c r="AF41">
        <v>0.77550306207168662</v>
      </c>
      <c r="AG41">
        <v>0.65183775075747608</v>
      </c>
      <c r="AH41">
        <v>0.83581063126285804</v>
      </c>
      <c r="AI41">
        <v>0.62036226273344364</v>
      </c>
      <c r="AJ41">
        <v>0.83237417824692395</v>
      </c>
      <c r="AK41">
        <v>0.72045835729234531</v>
      </c>
      <c r="AL41">
        <v>0.72567302698457559</v>
      </c>
      <c r="AM41">
        <v>0.63415322234512095</v>
      </c>
      <c r="AN41">
        <v>0.76982077174645158</v>
      </c>
      <c r="AO41">
        <v>0.69115957655758253</v>
      </c>
      <c r="AP41">
        <v>0.81382276625147565</v>
      </c>
      <c r="AQ41">
        <v>0.59832712744534211</v>
      </c>
      <c r="AR41">
        <v>0.79381575462486742</v>
      </c>
      <c r="AS41">
        <v>0.71695361696051008</v>
      </c>
      <c r="BD41">
        <v>0.71986187577171612</v>
      </c>
      <c r="BE41">
        <v>0.61418220067398488</v>
      </c>
      <c r="BF41">
        <v>0.58258660899096615</v>
      </c>
      <c r="BG41">
        <v>0.66152034472685872</v>
      </c>
      <c r="BH41">
        <v>0.69996212757449006</v>
      </c>
      <c r="BI41">
        <v>0.87591249116137071</v>
      </c>
      <c r="BJ41">
        <v>0.6152660144960681</v>
      </c>
      <c r="BK41">
        <v>0.68261869551487819</v>
      </c>
      <c r="BL41">
        <v>0.67362099539923237</v>
      </c>
      <c r="BM41">
        <v>0.83820550772061753</v>
      </c>
      <c r="BN41">
        <v>0.61429390250750171</v>
      </c>
      <c r="BO41">
        <v>0.70414912462402879</v>
      </c>
      <c r="BP41">
        <v>0.64477913936202402</v>
      </c>
      <c r="BQ41">
        <v>0.70564848710676753</v>
      </c>
      <c r="BR41">
        <v>0.53591724802974261</v>
      </c>
      <c r="BS41">
        <v>0.68659094790814357</v>
      </c>
      <c r="BT41">
        <v>0.64330308801331371</v>
      </c>
      <c r="BU41">
        <v>0.76226048381289835</v>
      </c>
      <c r="BV41">
        <v>0.47584603288528482</v>
      </c>
      <c r="BZ41">
        <v>0.61087796328337152</v>
      </c>
      <c r="CA41">
        <v>0.7886856974279759</v>
      </c>
      <c r="CB41">
        <v>0.63161088216077976</v>
      </c>
      <c r="CC41">
        <v>0.76127740570522395</v>
      </c>
      <c r="CD41">
        <v>0.63640239606626803</v>
      </c>
      <c r="CE41">
        <v>0.82738715967954568</v>
      </c>
      <c r="CF41">
        <v>0.65666470358368811</v>
      </c>
      <c r="CG41">
        <v>0.82933931726417831</v>
      </c>
      <c r="CH41">
        <v>0.613810647142088</v>
      </c>
      <c r="CI41">
        <v>0.63337815721697222</v>
      </c>
      <c r="CJ41">
        <v>0.56487797124895367</v>
      </c>
      <c r="CK41">
        <v>0.74078125430867903</v>
      </c>
      <c r="CL41">
        <v>0.53081441053415723</v>
      </c>
      <c r="CM41">
        <v>0.76267636793197702</v>
      </c>
      <c r="CN41">
        <v>0.62258112092886297</v>
      </c>
      <c r="CO41">
        <v>0.71023113392796466</v>
      </c>
      <c r="CP41">
        <v>0.67861041276582756</v>
      </c>
      <c r="CQ41">
        <v>0.75023365984143686</v>
      </c>
      <c r="CR41">
        <v>0.87124315675522956</v>
      </c>
    </row>
    <row r="42" spans="1:101" x14ac:dyDescent="0.25">
      <c r="A42" t="s">
        <v>56</v>
      </c>
      <c r="C42">
        <v>0.9708869845966881</v>
      </c>
      <c r="D42">
        <v>0.79395892835476267</v>
      </c>
      <c r="E42">
        <v>0.72361218264639859</v>
      </c>
      <c r="F42">
        <v>0.88163664571427136</v>
      </c>
      <c r="G42">
        <v>0.80015721193520339</v>
      </c>
      <c r="H42">
        <v>0.88671186241911504</v>
      </c>
      <c r="I42">
        <v>0.70760106602147865</v>
      </c>
      <c r="J42">
        <v>0.88522261511131284</v>
      </c>
      <c r="K42">
        <v>0.69224208674453103</v>
      </c>
      <c r="L42">
        <v>0.83398911521473285</v>
      </c>
      <c r="M42">
        <v>0.73546957363928578</v>
      </c>
      <c r="N42">
        <v>0.88451037376675179</v>
      </c>
      <c r="O42">
        <v>0.71330202676491061</v>
      </c>
      <c r="P42">
        <v>0.83235862130471605</v>
      </c>
      <c r="Q42">
        <v>0.64123038968518786</v>
      </c>
      <c r="R42">
        <v>0.78435134032413634</v>
      </c>
      <c r="S42">
        <v>0.67977914246253823</v>
      </c>
      <c r="T42">
        <v>0.74062103562029113</v>
      </c>
      <c r="U42">
        <v>0.57205802461826316</v>
      </c>
      <c r="V42">
        <v>0.79463689296298934</v>
      </c>
      <c r="W42">
        <v>0.60331625956273205</v>
      </c>
      <c r="AA42">
        <v>0.70076521495960342</v>
      </c>
      <c r="AB42">
        <v>0.87605548700386393</v>
      </c>
      <c r="AC42">
        <v>0.7897040956070982</v>
      </c>
      <c r="AD42">
        <v>0.93111364549753006</v>
      </c>
      <c r="AE42">
        <v>0.72604817947063061</v>
      </c>
      <c r="AF42">
        <v>0.85083590506916751</v>
      </c>
      <c r="AG42">
        <v>0.63336697398049113</v>
      </c>
      <c r="AH42">
        <v>0.83859919158243812</v>
      </c>
      <c r="AI42">
        <v>0.68556726034600191</v>
      </c>
      <c r="AJ42">
        <v>0.47905062342000149</v>
      </c>
      <c r="AK42">
        <v>0.28599128279469782</v>
      </c>
      <c r="AL42">
        <v>0.85080158585011378</v>
      </c>
      <c r="AM42">
        <v>0.84366662511667367</v>
      </c>
      <c r="AN42">
        <v>0.89748236877978504</v>
      </c>
      <c r="AO42">
        <v>0.77394063157821158</v>
      </c>
      <c r="AP42">
        <v>0.91385593939813548</v>
      </c>
      <c r="AQ42">
        <v>0.6648732819078641</v>
      </c>
      <c r="AR42">
        <v>0.87951681880524146</v>
      </c>
      <c r="AS42">
        <v>0.78771437871407679</v>
      </c>
      <c r="BD42">
        <v>0.70411799654305651</v>
      </c>
      <c r="BE42">
        <v>0.89176846504315799</v>
      </c>
      <c r="BF42">
        <v>0.68294262082087598</v>
      </c>
      <c r="BG42">
        <v>0.88881713756156122</v>
      </c>
      <c r="BH42">
        <v>0.69361748824453995</v>
      </c>
      <c r="BI42">
        <v>0.87817858516708103</v>
      </c>
      <c r="BJ42">
        <v>0.66376753593268267</v>
      </c>
      <c r="BK42">
        <v>0.80766402602080856</v>
      </c>
      <c r="BL42">
        <v>0.67182943452482025</v>
      </c>
      <c r="BM42">
        <v>0.7195826576986698</v>
      </c>
      <c r="BN42">
        <v>0.60429849504474198</v>
      </c>
      <c r="BO42">
        <v>0.86168977966646021</v>
      </c>
      <c r="BP42">
        <v>0.77379206111927079</v>
      </c>
      <c r="BQ42">
        <v>0.89346550809134107</v>
      </c>
      <c r="BR42">
        <v>0.73770459705603697</v>
      </c>
      <c r="BS42">
        <v>0.88709475578074437</v>
      </c>
      <c r="BT42">
        <v>0.66418103321364452</v>
      </c>
      <c r="BU42">
        <v>0.86961824808793065</v>
      </c>
      <c r="BV42">
        <v>0.76835715009980776</v>
      </c>
      <c r="BZ42">
        <v>0.72965124858897812</v>
      </c>
      <c r="CA42">
        <v>0.93478949289494417</v>
      </c>
      <c r="CB42">
        <v>0.68393540068610414</v>
      </c>
      <c r="CC42">
        <v>0.83773898125113111</v>
      </c>
      <c r="CD42">
        <v>0.70254110035355788</v>
      </c>
      <c r="CE42">
        <v>0.73195598711934584</v>
      </c>
      <c r="CF42">
        <v>0.6282028249880699</v>
      </c>
      <c r="CG42">
        <v>0.85584935149423891</v>
      </c>
      <c r="CH42">
        <v>0.64547703361339692</v>
      </c>
      <c r="CI42">
        <v>0.82668837002175877</v>
      </c>
      <c r="CJ42">
        <v>0.71738842866689323</v>
      </c>
      <c r="CK42">
        <v>0.91657297014553751</v>
      </c>
      <c r="CL42">
        <v>0.69207269272601057</v>
      </c>
      <c r="CM42">
        <v>0.8571444566436377</v>
      </c>
      <c r="CN42">
        <v>0.71738842866689334</v>
      </c>
      <c r="CO42">
        <v>0.87426823223755423</v>
      </c>
      <c r="CP42">
        <v>0.79280008076798958</v>
      </c>
      <c r="CQ42">
        <v>0.91352986631661903</v>
      </c>
      <c r="CR42">
        <v>0.80881053471893227</v>
      </c>
    </row>
    <row r="43" spans="1:101" x14ac:dyDescent="0.25">
      <c r="A43" t="s">
        <v>57</v>
      </c>
      <c r="BD43">
        <v>0.68224976099904555</v>
      </c>
      <c r="BE43">
        <v>0.74347766295154627</v>
      </c>
      <c r="BF43">
        <v>0.60791121317036612</v>
      </c>
      <c r="BG43">
        <v>0.6886858632831484</v>
      </c>
      <c r="BH43">
        <v>0.70923247350950813</v>
      </c>
      <c r="BI43">
        <v>0.86941406431174795</v>
      </c>
      <c r="BJ43">
        <v>0.65511376055369874</v>
      </c>
      <c r="BK43">
        <v>0.7923115726407618</v>
      </c>
      <c r="BL43">
        <v>0.64848060595610646</v>
      </c>
      <c r="BM43">
        <v>0.53343524935806175</v>
      </c>
      <c r="BN43">
        <v>0.57690897430742327</v>
      </c>
      <c r="BO43">
        <v>0.81094199509558917</v>
      </c>
      <c r="BP43">
        <v>0.64431357140242451</v>
      </c>
      <c r="BQ43">
        <v>0.82398325702546704</v>
      </c>
      <c r="BR43">
        <v>0.66474357273649354</v>
      </c>
      <c r="BS43">
        <v>0.8512293329958639</v>
      </c>
      <c r="BT43">
        <v>0.69195563588550546</v>
      </c>
      <c r="BU43">
        <v>0.80333787189923633</v>
      </c>
      <c r="BV43">
        <v>0.33678339970854387</v>
      </c>
      <c r="BZ43">
        <v>0.61893800059839876</v>
      </c>
      <c r="CA43">
        <v>0.73943215469579215</v>
      </c>
      <c r="CB43">
        <v>0.61233948660686444</v>
      </c>
      <c r="CC43">
        <v>0.76936299644693329</v>
      </c>
      <c r="CD43">
        <v>0.69175974452278466</v>
      </c>
      <c r="CE43">
        <v>0.85740965831685034</v>
      </c>
      <c r="CF43">
        <v>0.63098165814985374</v>
      </c>
      <c r="CG43">
        <v>0.74080218196239922</v>
      </c>
      <c r="CH43">
        <v>0.62363899984993065</v>
      </c>
      <c r="CI43">
        <v>0.66297751554254147</v>
      </c>
      <c r="CJ43">
        <v>0.57007205939227268</v>
      </c>
      <c r="CK43">
        <v>0.71410572874361777</v>
      </c>
      <c r="CL43">
        <v>0.6285489475077336</v>
      </c>
      <c r="CM43">
        <v>0.87177006897870457</v>
      </c>
      <c r="CN43">
        <v>0.70501832958185962</v>
      </c>
      <c r="CO43">
        <v>0.67124649461629049</v>
      </c>
      <c r="CP43">
        <v>0.67442913025928652</v>
      </c>
      <c r="CQ43">
        <v>0.7462666161841961</v>
      </c>
      <c r="CR43">
        <v>0.69779079832126745</v>
      </c>
    </row>
    <row r="44" spans="1:101" x14ac:dyDescent="0.25">
      <c r="A44" t="s">
        <v>58</v>
      </c>
      <c r="C44">
        <v>0.95573719180623107</v>
      </c>
      <c r="D44">
        <v>0.42725701346834</v>
      </c>
      <c r="E44">
        <v>0.60264745212572857</v>
      </c>
      <c r="F44">
        <v>0.40167444457148122</v>
      </c>
      <c r="G44">
        <v>0.6469276983138823</v>
      </c>
      <c r="H44">
        <v>0.90041839113859767</v>
      </c>
      <c r="I44">
        <v>0.67780198877168463</v>
      </c>
      <c r="J44">
        <v>0.66059672643444933</v>
      </c>
      <c r="K44">
        <v>0.63807068588350802</v>
      </c>
      <c r="L44">
        <v>0.52854037119020669</v>
      </c>
      <c r="M44">
        <v>0.57270892972919418</v>
      </c>
      <c r="N44">
        <v>0.31793157431223512</v>
      </c>
      <c r="O44">
        <v>0.43560438884626901</v>
      </c>
      <c r="P44">
        <v>0.76054078268049063</v>
      </c>
      <c r="Q44">
        <v>0.62351509032107832</v>
      </c>
      <c r="R44">
        <v>0.6608633285415928</v>
      </c>
      <c r="S44">
        <v>0.78351508146892679</v>
      </c>
      <c r="T44">
        <v>0.63565829398784679</v>
      </c>
      <c r="U44">
        <v>0.50716445551401013</v>
      </c>
      <c r="V44">
        <v>0.61219394710176478</v>
      </c>
      <c r="W44">
        <v>0.66675921930680604</v>
      </c>
      <c r="AA44">
        <v>0.58705720837835407</v>
      </c>
      <c r="AB44">
        <v>0.3717784180098363</v>
      </c>
      <c r="AC44">
        <v>0.68174579391190071</v>
      </c>
      <c r="AD44">
        <v>0.67315278983358307</v>
      </c>
      <c r="AE44">
        <v>0.74723945269495839</v>
      </c>
      <c r="AF44">
        <v>0.81955749509716458</v>
      </c>
      <c r="AG44">
        <v>0.54830287871258376</v>
      </c>
      <c r="AH44">
        <v>0.72725939903153081</v>
      </c>
      <c r="AI44">
        <v>0.49814615120898009</v>
      </c>
      <c r="AJ44">
        <v>0.67863007297113476</v>
      </c>
      <c r="AK44">
        <v>0.51198976657887829</v>
      </c>
      <c r="AL44">
        <v>0.80753866458776613</v>
      </c>
      <c r="AM44">
        <v>0.61435993633491937</v>
      </c>
      <c r="AN44">
        <v>0.7251465205762283</v>
      </c>
      <c r="AO44">
        <v>0.6852450528574483</v>
      </c>
      <c r="AP44">
        <v>0.8451637627509887</v>
      </c>
      <c r="AQ44">
        <v>0.64195625084909858</v>
      </c>
      <c r="AR44">
        <v>0.81909567414925177</v>
      </c>
      <c r="AS44">
        <v>0.71782005975313645</v>
      </c>
    </row>
    <row r="45" spans="1:101" x14ac:dyDescent="0.25">
      <c r="A45" t="s">
        <v>59</v>
      </c>
      <c r="C45">
        <v>0.96789432876545711</v>
      </c>
      <c r="D45">
        <v>0.65231806330805553</v>
      </c>
      <c r="E45">
        <v>0.54176004845372849</v>
      </c>
      <c r="F45">
        <v>0.49761281439089011</v>
      </c>
      <c r="G45">
        <v>0.46746818953991259</v>
      </c>
      <c r="H45">
        <v>0.55111463365929059</v>
      </c>
      <c r="I45">
        <v>0.63210401712770792</v>
      </c>
      <c r="J45">
        <v>0.58910064732887768</v>
      </c>
      <c r="K45">
        <v>0.48648524931063292</v>
      </c>
      <c r="L45">
        <v>0.73340893971720411</v>
      </c>
      <c r="M45">
        <v>0.62182421524203446</v>
      </c>
      <c r="N45">
        <v>0.7759097082589701</v>
      </c>
      <c r="O45">
        <v>0.67952813684244773</v>
      </c>
      <c r="P45">
        <v>0.80491439109583307</v>
      </c>
      <c r="Q45">
        <v>0.65220089490326194</v>
      </c>
      <c r="R45">
        <v>0.75142190960261024</v>
      </c>
      <c r="S45">
        <v>0.72206718949083892</v>
      </c>
      <c r="T45">
        <v>0.7992596785649041</v>
      </c>
      <c r="U45">
        <v>0.63587709229658063</v>
      </c>
      <c r="V45">
        <v>0.76985500714738597</v>
      </c>
      <c r="W45">
        <v>0.60924962186544773</v>
      </c>
      <c r="AA45">
        <v>0.69993564261371533</v>
      </c>
      <c r="AB45">
        <v>0.60453841341203285</v>
      </c>
      <c r="AC45">
        <v>0.64650922572915415</v>
      </c>
      <c r="AD45">
        <v>0.83454216446407903</v>
      </c>
      <c r="AE45">
        <v>0.67627684386363962</v>
      </c>
      <c r="AF45">
        <v>0.82864944589248901</v>
      </c>
      <c r="AG45">
        <v>0.63987217797921836</v>
      </c>
      <c r="AH45">
        <v>0.810444436873757</v>
      </c>
      <c r="AI45">
        <v>0.64107388476950888</v>
      </c>
      <c r="AJ45">
        <v>0.8022570601705834</v>
      </c>
      <c r="AK45">
        <v>0.71008627790967904</v>
      </c>
      <c r="AL45">
        <v>0.72594188310017771</v>
      </c>
      <c r="AM45">
        <v>0.5787191388877726</v>
      </c>
      <c r="AN45">
        <v>0.63762683790196406</v>
      </c>
      <c r="AO45">
        <v>0.77375189921929766</v>
      </c>
      <c r="AP45">
        <v>0.74898984143178771</v>
      </c>
      <c r="AQ45">
        <v>0.73540029186384737</v>
      </c>
      <c r="AR45">
        <v>0.80408506534248625</v>
      </c>
      <c r="AS45">
        <v>0.61289459757301523</v>
      </c>
    </row>
    <row r="46" spans="1:101" x14ac:dyDescent="0.25">
      <c r="A46" t="s">
        <v>60</v>
      </c>
      <c r="BB46">
        <v>0.61216687840551776</v>
      </c>
      <c r="BC46">
        <v>0.71430053361475532</v>
      </c>
      <c r="BD46">
        <v>0.64360541680473526</v>
      </c>
      <c r="BE46">
        <v>0.34355636872130962</v>
      </c>
      <c r="BF46">
        <v>0.35318801426469709</v>
      </c>
      <c r="BG46">
        <v>0.63540673368361167</v>
      </c>
      <c r="BH46">
        <v>0.61619356855702612</v>
      </c>
      <c r="BI46">
        <v>0.61378856258224823</v>
      </c>
      <c r="BJ46">
        <v>0.59438148023377557</v>
      </c>
      <c r="BK46">
        <v>0.65391064338224547</v>
      </c>
      <c r="BL46">
        <v>0.54601035268439535</v>
      </c>
      <c r="BM46">
        <v>0.65352048784516581</v>
      </c>
      <c r="BN46">
        <v>0.53196308941653292</v>
      </c>
      <c r="BO46">
        <v>0.60463332067299669</v>
      </c>
      <c r="BP46">
        <v>0.58519753824889831</v>
      </c>
      <c r="BQ46">
        <v>0.51517432459125378</v>
      </c>
      <c r="BR46">
        <v>0.57821041358568737</v>
      </c>
      <c r="BS46">
        <v>0.65555842909240636</v>
      </c>
      <c r="BT46">
        <v>0.64719929860595393</v>
      </c>
      <c r="BU46">
        <v>0.69592445422423754</v>
      </c>
      <c r="BV46">
        <v>0.52292308268570842</v>
      </c>
      <c r="BZ46">
        <v>0.66107195332178637</v>
      </c>
      <c r="CA46">
        <v>0.67706735605395529</v>
      </c>
      <c r="CB46">
        <v>0.66873444810898031</v>
      </c>
      <c r="CC46">
        <v>0.48671011002617032</v>
      </c>
      <c r="CD46">
        <v>0.69597700638838</v>
      </c>
      <c r="CE46">
        <v>0.72396508792081293</v>
      </c>
      <c r="CF46">
        <v>0.67315334793645087</v>
      </c>
      <c r="CG46">
        <v>0.84759052043537741</v>
      </c>
      <c r="CH46">
        <v>0.57797492791285943</v>
      </c>
      <c r="CI46">
        <v>0.75702307230247334</v>
      </c>
      <c r="CJ46">
        <v>0.56958282457564602</v>
      </c>
      <c r="CK46">
        <v>0.72729933085792053</v>
      </c>
      <c r="CL46">
        <v>0.6369931190103193</v>
      </c>
      <c r="CM46">
        <v>0.73475392946142526</v>
      </c>
      <c r="CN46">
        <v>0.51712439731230742</v>
      </c>
      <c r="CO46">
        <v>0.65958466560080331</v>
      </c>
      <c r="CP46">
        <v>0.68388154614273855</v>
      </c>
      <c r="CQ46">
        <v>0.60341295599932943</v>
      </c>
      <c r="CR46">
        <v>0.74030615500791086</v>
      </c>
      <c r="CV46">
        <v>0.42570347958079741</v>
      </c>
      <c r="CW46">
        <v>0.94152208099066503</v>
      </c>
    </row>
    <row r="47" spans="1:101" x14ac:dyDescent="0.25">
      <c r="A47" t="s">
        <v>61</v>
      </c>
      <c r="C47">
        <v>0.97227754497281127</v>
      </c>
      <c r="D47">
        <v>0.65601805158536242</v>
      </c>
      <c r="E47">
        <v>0.668450288594308</v>
      </c>
      <c r="F47">
        <v>0.75886052299716733</v>
      </c>
      <c r="G47">
        <v>0.78546716230666236</v>
      </c>
      <c r="H47">
        <v>0.80450411583367909</v>
      </c>
      <c r="I47">
        <v>0.82178094655902467</v>
      </c>
      <c r="J47">
        <v>0.64555426042387531</v>
      </c>
      <c r="K47">
        <v>0.68464979425221195</v>
      </c>
      <c r="L47">
        <v>0.76180699195388679</v>
      </c>
      <c r="M47">
        <v>0.69898409666163985</v>
      </c>
      <c r="N47">
        <v>0.62654860366744602</v>
      </c>
      <c r="O47">
        <v>0.77554996048686253</v>
      </c>
      <c r="P47">
        <v>0.63932786986258472</v>
      </c>
      <c r="Q47">
        <v>0.709653834470379</v>
      </c>
      <c r="R47">
        <v>0.74160036966720666</v>
      </c>
      <c r="S47">
        <v>0.67332606029688646</v>
      </c>
      <c r="T47">
        <v>0.61761499917973683</v>
      </c>
      <c r="U47">
        <v>0.66196304566830788</v>
      </c>
      <c r="V47">
        <v>0.81376859695144643</v>
      </c>
      <c r="W47">
        <v>0.55101347511205501</v>
      </c>
      <c r="AA47">
        <v>0.58965948444628302</v>
      </c>
      <c r="AB47">
        <v>0.67196726032332665</v>
      </c>
      <c r="AC47">
        <v>0.76581892987929456</v>
      </c>
      <c r="AD47">
        <v>0.71895454241494827</v>
      </c>
      <c r="AE47">
        <v>0.71178780579927237</v>
      </c>
      <c r="AF47">
        <v>0.56157090221137496</v>
      </c>
      <c r="AG47">
        <v>0.68892785130037726</v>
      </c>
      <c r="AH47">
        <v>0.62502102519065217</v>
      </c>
      <c r="AI47">
        <v>0.65951198910402198</v>
      </c>
      <c r="AJ47">
        <v>0.64359458829482741</v>
      </c>
      <c r="AK47">
        <v>0.63916316010276231</v>
      </c>
      <c r="AL47">
        <v>0.76318026147427032</v>
      </c>
      <c r="AM47">
        <v>0.69575318325254043</v>
      </c>
      <c r="AN47">
        <v>0.76712257654226523</v>
      </c>
      <c r="AO47">
        <v>0.63587709229658063</v>
      </c>
      <c r="AP47">
        <v>0.7843049614274672</v>
      </c>
      <c r="AQ47">
        <v>0.6717252649818084</v>
      </c>
      <c r="AR47">
        <v>0.88312572986753979</v>
      </c>
      <c r="AS47">
        <v>0.65659330248054215</v>
      </c>
      <c r="AW47">
        <v>0.68225610773427958</v>
      </c>
      <c r="AX47">
        <v>0.87361841975026711</v>
      </c>
      <c r="BB47">
        <v>0.96707135941319611</v>
      </c>
      <c r="BC47">
        <v>0.30974842456546509</v>
      </c>
      <c r="BD47">
        <v>0.40076471813742048</v>
      </c>
      <c r="BE47">
        <v>0.51307285694681981</v>
      </c>
      <c r="BF47">
        <v>0.56466137328557708</v>
      </c>
      <c r="BG47">
        <v>0.69157532871515248</v>
      </c>
      <c r="BH47">
        <v>0.69471623261929027</v>
      </c>
      <c r="BI47">
        <v>0.68844855642087999</v>
      </c>
      <c r="BJ47">
        <v>0.64065903810803559</v>
      </c>
      <c r="BK47">
        <v>0.57865508954152645</v>
      </c>
      <c r="BL47">
        <v>0.67460150351337778</v>
      </c>
      <c r="BM47">
        <v>0.34489286557597287</v>
      </c>
      <c r="BN47">
        <v>0.52760832076196329</v>
      </c>
      <c r="BO47">
        <v>0.62582836798557151</v>
      </c>
      <c r="BP47">
        <v>0.70781199368710568</v>
      </c>
      <c r="BQ47">
        <v>0.75646145912638618</v>
      </c>
      <c r="BR47">
        <v>0.71658828163787203</v>
      </c>
      <c r="BS47">
        <v>0.83851594343437785</v>
      </c>
      <c r="BT47">
        <v>0.70662262945629895</v>
      </c>
      <c r="BU47">
        <v>0.71940734126512229</v>
      </c>
      <c r="BV47">
        <v>0.53249490218042139</v>
      </c>
      <c r="BZ47">
        <v>0.64054895947596702</v>
      </c>
      <c r="CA47">
        <v>0.69078659174172763</v>
      </c>
      <c r="CB47">
        <v>0.62599252779749903</v>
      </c>
      <c r="CC47">
        <v>0.60059801674056168</v>
      </c>
      <c r="CD47">
        <v>0.63987938472952199</v>
      </c>
      <c r="CE47">
        <v>0.58309362902836304</v>
      </c>
      <c r="CF47">
        <v>0.61839281049196426</v>
      </c>
      <c r="CG47">
        <v>0.63161088216077976</v>
      </c>
      <c r="CH47">
        <v>0.67754744038894454</v>
      </c>
      <c r="CI47">
        <v>0.6547204204707967</v>
      </c>
      <c r="CJ47">
        <v>0.57426923475251257</v>
      </c>
      <c r="CK47">
        <v>0.78371860499421875</v>
      </c>
      <c r="CL47">
        <v>0.62145802481527301</v>
      </c>
      <c r="CM47">
        <v>0.73353738951966274</v>
      </c>
      <c r="CN47">
        <v>0.68705715645459942</v>
      </c>
      <c r="CO47">
        <v>0.73422994697183508</v>
      </c>
      <c r="CP47">
        <v>0.5898674484640688</v>
      </c>
      <c r="CQ47">
        <v>0.77608109092924704</v>
      </c>
      <c r="CR47">
        <v>0.62272995630722205</v>
      </c>
      <c r="CV47">
        <v>0.41127382412742602</v>
      </c>
      <c r="CW47">
        <v>0.97252186146245401</v>
      </c>
    </row>
    <row r="48" spans="1:101" x14ac:dyDescent="0.25">
      <c r="A48" t="s">
        <v>62</v>
      </c>
      <c r="C48">
        <v>0.96718483302683256</v>
      </c>
      <c r="D48">
        <v>0.41498732480019901</v>
      </c>
      <c r="E48">
        <v>0.53234320911068345</v>
      </c>
      <c r="F48">
        <v>0.49459900139675378</v>
      </c>
      <c r="G48">
        <v>0.72847503341270226</v>
      </c>
      <c r="H48">
        <v>0.7113445097855251</v>
      </c>
      <c r="I48">
        <v>0.59609020096070997</v>
      </c>
      <c r="J48">
        <v>0.63987656707462204</v>
      </c>
      <c r="K48">
        <v>0.54949490485373398</v>
      </c>
      <c r="L48">
        <v>0.68073462646835847</v>
      </c>
      <c r="M48">
        <v>0.62725774253928224</v>
      </c>
      <c r="N48">
        <v>0.53300886336338105</v>
      </c>
      <c r="O48">
        <v>0.62936582304852495</v>
      </c>
      <c r="P48">
        <v>0.32091365333916838</v>
      </c>
      <c r="Q48">
        <v>0.63274999916976638</v>
      </c>
      <c r="R48">
        <v>0.78605359400761654</v>
      </c>
      <c r="S48">
        <v>0.6271205360360651</v>
      </c>
      <c r="T48">
        <v>0.71855101480252237</v>
      </c>
      <c r="U48">
        <v>0.60923013381723257</v>
      </c>
      <c r="V48">
        <v>0.76657781113825885</v>
      </c>
      <c r="W48">
        <v>8.1911213021395507E-2</v>
      </c>
      <c r="AA48">
        <v>0.16978456530124539</v>
      </c>
      <c r="AB48">
        <v>0.6956408902575334</v>
      </c>
      <c r="AC48">
        <v>0.55933535011199498</v>
      </c>
      <c r="AD48">
        <v>0.64382571879361661</v>
      </c>
      <c r="AE48">
        <v>0.5355615123414913</v>
      </c>
      <c r="AF48">
        <v>0.61083399206706424</v>
      </c>
      <c r="AG48">
        <v>0.55424376135585418</v>
      </c>
      <c r="AH48">
        <v>0.62368462934806523</v>
      </c>
      <c r="AI48">
        <v>0.57777435262725352</v>
      </c>
      <c r="AJ48">
        <v>0.66174970853113035</v>
      </c>
      <c r="AK48">
        <v>0.64926876136417067</v>
      </c>
      <c r="AL48">
        <v>0.80157720536224264</v>
      </c>
      <c r="AM48">
        <v>0.6838183608186239</v>
      </c>
      <c r="AN48">
        <v>0.76445739110008359</v>
      </c>
      <c r="AO48">
        <v>0.5863555895072593</v>
      </c>
      <c r="AP48">
        <v>0.56378157947686991</v>
      </c>
      <c r="AQ48">
        <v>0.45965533924721269</v>
      </c>
      <c r="AR48">
        <v>0.69997586526487521</v>
      </c>
      <c r="AS48">
        <v>0.646550557539465</v>
      </c>
      <c r="AW48">
        <v>0.4736328865132487</v>
      </c>
      <c r="AX48">
        <v>0.94775771920675067</v>
      </c>
      <c r="BB48">
        <v>0.95522942764138541</v>
      </c>
      <c r="BC48">
        <v>0.41333862051246462</v>
      </c>
      <c r="BD48">
        <v>0.52965672438363254</v>
      </c>
      <c r="BE48">
        <v>0.67389665689173694</v>
      </c>
      <c r="BF48">
        <v>0.53956716979046904</v>
      </c>
      <c r="BG48">
        <v>0.61381064714208811</v>
      </c>
      <c r="BH48">
        <v>0.55182606355746866</v>
      </c>
      <c r="BI48">
        <v>0.63326314186500898</v>
      </c>
      <c r="BJ48">
        <v>0.53047375593878709</v>
      </c>
      <c r="BK48">
        <v>0.47164621899095382</v>
      </c>
      <c r="BL48">
        <v>0.42294535887088952</v>
      </c>
      <c r="BM48">
        <v>0.27133303292207789</v>
      </c>
      <c r="BN48">
        <v>0.2226323209035152</v>
      </c>
      <c r="BO48">
        <v>0.72166606560816682</v>
      </c>
      <c r="BP48">
        <v>0.60811886262085735</v>
      </c>
      <c r="BQ48">
        <v>0.52820415239574114</v>
      </c>
      <c r="BR48">
        <v>0.50494897680757678</v>
      </c>
      <c r="BS48">
        <v>0.73367960088189677</v>
      </c>
      <c r="BT48">
        <v>0.63174540902270337</v>
      </c>
      <c r="BU48">
        <v>0.77008552521217644</v>
      </c>
      <c r="BV48">
        <v>0.60135966007569619</v>
      </c>
      <c r="BZ48">
        <v>0.61375854725402079</v>
      </c>
      <c r="CA48">
        <v>0.57051620068210951</v>
      </c>
      <c r="CB48">
        <v>0.53088480461686605</v>
      </c>
      <c r="CC48">
        <v>0.63420325411139256</v>
      </c>
      <c r="CD48">
        <v>0.58319019856563981</v>
      </c>
      <c r="CE48">
        <v>0.60955643075458033</v>
      </c>
      <c r="CF48">
        <v>0.59051927297744577</v>
      </c>
      <c r="CG48">
        <v>0.58808621598556554</v>
      </c>
      <c r="CH48">
        <v>0.56779879617657603</v>
      </c>
      <c r="CI48">
        <v>0.683550402920586</v>
      </c>
      <c r="CJ48">
        <v>0.60858572140469303</v>
      </c>
      <c r="CK48">
        <v>0.72973876426798356</v>
      </c>
      <c r="CL48">
        <v>0.69483637612577298</v>
      </c>
      <c r="CM48">
        <v>0.53192797494568178</v>
      </c>
      <c r="CN48">
        <v>0.1722111646975322</v>
      </c>
      <c r="CO48">
        <v>0.77338245310192177</v>
      </c>
      <c r="CP48">
        <v>0.62231733233469511</v>
      </c>
      <c r="CQ48">
        <v>0.75702897148017012</v>
      </c>
      <c r="CR48">
        <v>0.55764477230723974</v>
      </c>
      <c r="CV48">
        <v>0.5611084975336319</v>
      </c>
      <c r="CW48">
        <v>0.95928445709075338</v>
      </c>
    </row>
    <row r="49" spans="1:101" x14ac:dyDescent="0.25">
      <c r="A49" t="s">
        <v>63</v>
      </c>
      <c r="C49">
        <v>0.96040745290174856</v>
      </c>
      <c r="D49">
        <v>0.21473774679849181</v>
      </c>
      <c r="E49">
        <v>0.44268706420694959</v>
      </c>
      <c r="F49">
        <v>0.39603829344122599</v>
      </c>
      <c r="G49">
        <v>0.64429436809065976</v>
      </c>
      <c r="H49">
        <v>0.66084782052832858</v>
      </c>
      <c r="I49">
        <v>0.34385059898885117</v>
      </c>
      <c r="J49">
        <v>0.27755674254367441</v>
      </c>
      <c r="K49">
        <v>0.52961611570575629</v>
      </c>
      <c r="L49">
        <v>0.47290075933204379</v>
      </c>
      <c r="M49">
        <v>0.39627607292653072</v>
      </c>
      <c r="N49">
        <v>0.61925344165039398</v>
      </c>
      <c r="O49">
        <v>0.66563270822283505</v>
      </c>
      <c r="P49">
        <v>0.60503835240282244</v>
      </c>
      <c r="Q49">
        <v>0.58019578750718948</v>
      </c>
      <c r="R49">
        <v>0.63797077015188641</v>
      </c>
      <c r="S49">
        <v>0.67708021612992098</v>
      </c>
      <c r="T49">
        <v>0.72151351062555991</v>
      </c>
      <c r="U49">
        <v>0.72326749420385816</v>
      </c>
      <c r="V49">
        <v>0.75258379877741566</v>
      </c>
      <c r="W49">
        <v>0.37056951316506959</v>
      </c>
      <c r="AA49">
        <v>0.50901415939332595</v>
      </c>
      <c r="AB49">
        <v>0.61441189503677018</v>
      </c>
      <c r="AC49">
        <v>0.68917904177682354</v>
      </c>
      <c r="AD49">
        <v>0.70276417054161522</v>
      </c>
      <c r="AE49">
        <v>0.70138744610404913</v>
      </c>
      <c r="AF49">
        <v>0.69945467519393312</v>
      </c>
      <c r="AG49">
        <v>0.51348769029020236</v>
      </c>
      <c r="AH49">
        <v>0.63389983192932198</v>
      </c>
      <c r="AI49">
        <v>0.53736954315019725</v>
      </c>
      <c r="AJ49">
        <v>0.64741540270491515</v>
      </c>
      <c r="AK49">
        <v>0.64020868501867489</v>
      </c>
      <c r="AL49">
        <v>0.30731598458484921</v>
      </c>
      <c r="AM49">
        <v>0.6328454188571796</v>
      </c>
      <c r="AN49">
        <v>0.73672990919862313</v>
      </c>
      <c r="AO49">
        <v>0.65023699108050059</v>
      </c>
      <c r="AP49">
        <v>0.71554553905102392</v>
      </c>
      <c r="AQ49">
        <v>0.63577349192141674</v>
      </c>
      <c r="AR49">
        <v>0.59570112176012724</v>
      </c>
      <c r="AS49">
        <v>0.60305832168496676</v>
      </c>
      <c r="AW49">
        <v>0.45089509322829341</v>
      </c>
      <c r="AX49">
        <v>0.93716792469723365</v>
      </c>
      <c r="BB49">
        <v>0.87525388578778995</v>
      </c>
      <c r="BC49">
        <v>0.47196537448361747</v>
      </c>
      <c r="BD49">
        <v>0.62187882195094679</v>
      </c>
      <c r="BE49">
        <v>0.61819184485992662</v>
      </c>
      <c r="BF49">
        <v>0.6670054497487885</v>
      </c>
      <c r="BG49">
        <v>0.70644298872369216</v>
      </c>
      <c r="BH49">
        <v>0.61469543579884467</v>
      </c>
      <c r="BI49">
        <v>0.63551703204373045</v>
      </c>
      <c r="BJ49">
        <v>0.60299204197416434</v>
      </c>
      <c r="BK49">
        <v>0.80756215572667844</v>
      </c>
      <c r="BL49">
        <v>0.6816783116875017</v>
      </c>
      <c r="BM49">
        <v>0.59011206816148931</v>
      </c>
      <c r="BN49">
        <v>0.55212340533111481</v>
      </c>
      <c r="BO49">
        <v>0.49082752891497972</v>
      </c>
      <c r="BP49">
        <v>0.62605683969120329</v>
      </c>
      <c r="BQ49">
        <v>0.68299542616565223</v>
      </c>
      <c r="BR49">
        <v>0.66425774911759272</v>
      </c>
      <c r="BS49">
        <v>0.39328674671927838</v>
      </c>
      <c r="BT49">
        <v>0.42447758973923622</v>
      </c>
      <c r="BU49">
        <v>0.56987185497936077</v>
      </c>
      <c r="BV49">
        <v>0.53092378498224857</v>
      </c>
      <c r="BZ49">
        <v>0.63704580132867861</v>
      </c>
      <c r="CA49">
        <v>0.74396890463267573</v>
      </c>
      <c r="CB49">
        <v>0.64238394872776483</v>
      </c>
      <c r="CC49">
        <v>0.75155243605706712</v>
      </c>
      <c r="CD49">
        <v>0.69164820634502977</v>
      </c>
      <c r="CE49">
        <v>0.69631782957322652</v>
      </c>
      <c r="CF49">
        <v>0.68315687065468578</v>
      </c>
      <c r="CG49">
        <v>0.65067513477316896</v>
      </c>
      <c r="CH49">
        <v>0.65749383550154294</v>
      </c>
      <c r="CI49">
        <v>0.69990614479228386</v>
      </c>
      <c r="CJ49">
        <v>0.62228924782338524</v>
      </c>
      <c r="CK49">
        <v>0.64547075624155437</v>
      </c>
      <c r="CL49">
        <v>0.67445247797542152</v>
      </c>
      <c r="CM49">
        <v>0.70732673230210186</v>
      </c>
      <c r="CN49">
        <v>0.59987964442908992</v>
      </c>
      <c r="CO49">
        <v>0.75711800784408045</v>
      </c>
      <c r="CP49">
        <v>0.5868804941378537</v>
      </c>
      <c r="CQ49">
        <v>0.80124244980945447</v>
      </c>
      <c r="CR49">
        <v>0.69772432713975607</v>
      </c>
      <c r="CV49">
        <v>0.26095631494202898</v>
      </c>
      <c r="CW49">
        <v>0.42508722675216232</v>
      </c>
    </row>
    <row r="50" spans="1:101" x14ac:dyDescent="0.25">
      <c r="A50" t="s">
        <v>64</v>
      </c>
      <c r="C50">
        <v>0.95149301081391258</v>
      </c>
      <c r="D50">
        <v>0.57408668094843474</v>
      </c>
      <c r="E50">
        <v>0.54484196773004545</v>
      </c>
      <c r="F50">
        <v>0.70685718511342766</v>
      </c>
      <c r="G50">
        <v>0.76417947165584599</v>
      </c>
      <c r="H50">
        <v>0.75292383405160124</v>
      </c>
      <c r="I50">
        <v>0.62868821837697142</v>
      </c>
      <c r="J50">
        <v>0.666671530667025</v>
      </c>
      <c r="K50">
        <v>0.64446953039619437</v>
      </c>
      <c r="L50">
        <v>0.73641020627731091</v>
      </c>
      <c r="M50">
        <v>0.71450445551160491</v>
      </c>
      <c r="N50">
        <v>0.38897264541741172</v>
      </c>
      <c r="O50">
        <v>0.56109302432754149</v>
      </c>
      <c r="P50">
        <v>0.64412961341787589</v>
      </c>
      <c r="Q50">
        <v>0.70253663375924769</v>
      </c>
      <c r="R50">
        <v>0.75206213155435309</v>
      </c>
      <c r="S50">
        <v>0.60150138201530923</v>
      </c>
      <c r="T50">
        <v>0.87373156114717654</v>
      </c>
      <c r="U50">
        <v>0.68695479107216628</v>
      </c>
      <c r="V50">
        <v>0.92046104202920398</v>
      </c>
      <c r="W50">
        <v>0.2091866486342549</v>
      </c>
      <c r="AA50">
        <v>0.34968231051886728</v>
      </c>
      <c r="AB50">
        <v>0.66002463038538672</v>
      </c>
      <c r="AC50">
        <v>0.59205278131093608</v>
      </c>
      <c r="AD50">
        <v>0.65253924591975287</v>
      </c>
      <c r="AE50">
        <v>0.64715760706473191</v>
      </c>
      <c r="AF50">
        <v>0.62174114643204004</v>
      </c>
      <c r="AG50">
        <v>0.64461728625406334</v>
      </c>
      <c r="AH50">
        <v>0.69437624749909244</v>
      </c>
      <c r="AI50">
        <v>0.64134289610298567</v>
      </c>
      <c r="AJ50">
        <v>0.67162329604684579</v>
      </c>
      <c r="AK50">
        <v>0.33219321307511063</v>
      </c>
      <c r="AL50">
        <v>0.86662403516170927</v>
      </c>
      <c r="AM50">
        <v>0.703781893220355</v>
      </c>
      <c r="AN50">
        <v>0.40023571063141361</v>
      </c>
      <c r="AO50">
        <v>0.64547703361339692</v>
      </c>
      <c r="AP50">
        <v>0.85414576566072808</v>
      </c>
      <c r="AQ50">
        <v>0.6957632041173033</v>
      </c>
      <c r="AR50">
        <v>0.88616791118136684</v>
      </c>
      <c r="AS50">
        <v>0.63209426495507537</v>
      </c>
      <c r="AW50">
        <v>0.54033467816317049</v>
      </c>
      <c r="AX50">
        <v>0.93657893763133426</v>
      </c>
      <c r="BB50">
        <v>0.93777782837656887</v>
      </c>
      <c r="BC50">
        <v>0.82242980734783078</v>
      </c>
      <c r="BD50">
        <v>0.68296230122496282</v>
      </c>
      <c r="BE50">
        <v>0.637436339927692</v>
      </c>
      <c r="BF50">
        <v>0.64806873837168899</v>
      </c>
      <c r="BG50">
        <v>0.68780418683063427</v>
      </c>
      <c r="BH50">
        <v>0.657583813830241</v>
      </c>
      <c r="BI50">
        <v>0.64053271536822753</v>
      </c>
      <c r="BJ50">
        <v>0.57405147517560418</v>
      </c>
      <c r="BK50">
        <v>0.68913203834257775</v>
      </c>
      <c r="BL50">
        <v>0.67316042300670853</v>
      </c>
      <c r="BM50">
        <v>0.67028771245562679</v>
      </c>
      <c r="BN50">
        <v>0.72499868099209774</v>
      </c>
      <c r="BO50">
        <v>0.86605713789409244</v>
      </c>
      <c r="BP50">
        <v>0.65444178880901671</v>
      </c>
      <c r="BQ50">
        <v>0.81999798355858577</v>
      </c>
      <c r="BR50">
        <v>0.63369853527716524</v>
      </c>
      <c r="BS50">
        <v>0.88945476329212647</v>
      </c>
      <c r="BT50">
        <v>0.64503820555327984</v>
      </c>
      <c r="BU50">
        <v>0.91651143022801418</v>
      </c>
      <c r="BV50">
        <v>0.57512784805388584</v>
      </c>
      <c r="BZ50">
        <v>0.69870640109327187</v>
      </c>
      <c r="CA50">
        <v>0.48085321346687498</v>
      </c>
      <c r="CB50">
        <v>0.56968289680825301</v>
      </c>
      <c r="CC50">
        <v>0.61762329369876046</v>
      </c>
      <c r="CD50">
        <v>0.65659330248054215</v>
      </c>
      <c r="CE50">
        <v>0.64076203594024261</v>
      </c>
      <c r="CF50">
        <v>0.62809869852135725</v>
      </c>
      <c r="CG50">
        <v>0.64960891726274739</v>
      </c>
      <c r="CH50">
        <v>0.62912358181677575</v>
      </c>
      <c r="CI50">
        <v>0.61402332161823425</v>
      </c>
      <c r="CJ50">
        <v>0.44476633463689269</v>
      </c>
      <c r="CK50">
        <v>0.90589530949059682</v>
      </c>
      <c r="CL50">
        <v>0.58811027522476489</v>
      </c>
      <c r="CM50">
        <v>0.82570180298835127</v>
      </c>
      <c r="CN50">
        <v>0.61233948660686444</v>
      </c>
      <c r="CO50">
        <v>0.91355105811826975</v>
      </c>
      <c r="CP50">
        <v>0.60056405392997436</v>
      </c>
      <c r="CQ50">
        <v>0.74463776125306491</v>
      </c>
      <c r="CR50">
        <v>0.70942392732814652</v>
      </c>
      <c r="CV50">
        <v>0.7806925306937762</v>
      </c>
      <c r="CW50">
        <v>0.96259058288986477</v>
      </c>
    </row>
    <row r="51" spans="1:101" x14ac:dyDescent="0.25">
      <c r="A51" t="s">
        <v>65</v>
      </c>
      <c r="C51">
        <v>0.94643713195587864</v>
      </c>
      <c r="D51">
        <v>0.78896739642614677</v>
      </c>
      <c r="E51">
        <v>0.73576632204259695</v>
      </c>
      <c r="F51">
        <v>0.66167617063967787</v>
      </c>
      <c r="G51">
        <v>0.48417357677906708</v>
      </c>
      <c r="H51">
        <v>0.57718709789967215</v>
      </c>
      <c r="I51">
        <v>0.39467510614772922</v>
      </c>
      <c r="J51">
        <v>0.58697603378427732</v>
      </c>
      <c r="K51">
        <v>0.50177294873524203</v>
      </c>
      <c r="L51">
        <v>0.60421453233238009</v>
      </c>
      <c r="M51">
        <v>0.41970647769951192</v>
      </c>
      <c r="N51">
        <v>0.59763964904028433</v>
      </c>
      <c r="O51">
        <v>0.66332235108285797</v>
      </c>
      <c r="P51">
        <v>0.65764784495689244</v>
      </c>
      <c r="Q51">
        <v>0.58455722459169857</v>
      </c>
      <c r="R51">
        <v>0.60675793658163935</v>
      </c>
      <c r="S51">
        <v>0.57901745402180582</v>
      </c>
      <c r="T51">
        <v>0.65408022713519554</v>
      </c>
      <c r="U51">
        <v>0.68114126530734165</v>
      </c>
      <c r="V51">
        <v>0.73769544735138659</v>
      </c>
      <c r="W51">
        <v>0.56762581420449032</v>
      </c>
      <c r="AA51">
        <v>0.68167831168750181</v>
      </c>
      <c r="AB51">
        <v>0.72270601546561031</v>
      </c>
      <c r="AC51">
        <v>0.61838922546828523</v>
      </c>
      <c r="AD51">
        <v>0.63365370320498193</v>
      </c>
      <c r="AE51">
        <v>0.67614772867497808</v>
      </c>
      <c r="AF51">
        <v>0.66876812992462298</v>
      </c>
      <c r="AG51">
        <v>0.68990173312217318</v>
      </c>
      <c r="AH51">
        <v>0.62476868852467349</v>
      </c>
      <c r="AI51">
        <v>0.68461066544314442</v>
      </c>
      <c r="AJ51">
        <v>0.71301673715896419</v>
      </c>
      <c r="AK51">
        <v>0.70378911116408749</v>
      </c>
      <c r="AL51">
        <v>0.65014352701101064</v>
      </c>
      <c r="AM51">
        <v>0.69720354383503613</v>
      </c>
      <c r="AN51">
        <v>0.67978125328151373</v>
      </c>
      <c r="AO51">
        <v>0.80706737551014907</v>
      </c>
      <c r="AP51">
        <v>0.73927585555553021</v>
      </c>
      <c r="AQ51">
        <v>0.60562753718787432</v>
      </c>
      <c r="AR51">
        <v>0.49860218409746171</v>
      </c>
      <c r="AS51">
        <v>0.87634963600642435</v>
      </c>
      <c r="AW51">
        <v>0.94581373846713546</v>
      </c>
      <c r="AX51">
        <v>0.96689362850420502</v>
      </c>
      <c r="BB51">
        <v>0.96095740218307824</v>
      </c>
      <c r="BC51">
        <v>0.91266520337525114</v>
      </c>
      <c r="BD51">
        <v>0.64737776702870153</v>
      </c>
      <c r="BE51">
        <v>0.62519707188906515</v>
      </c>
      <c r="BF51">
        <v>0.62258112092886309</v>
      </c>
      <c r="BG51">
        <v>0.68762872785257412</v>
      </c>
      <c r="BH51">
        <v>0.67352582916310333</v>
      </c>
      <c r="BI51">
        <v>0.74597753001394795</v>
      </c>
      <c r="BJ51">
        <v>0.67738272154111834</v>
      </c>
      <c r="BK51">
        <v>0.67018292427263826</v>
      </c>
      <c r="BL51">
        <v>0.25196201246428018</v>
      </c>
      <c r="BM51">
        <v>0.61495809086693243</v>
      </c>
      <c r="BN51">
        <v>0.63141130434560078</v>
      </c>
      <c r="BO51">
        <v>0.49826710946284047</v>
      </c>
      <c r="BP51">
        <v>0.62770373633436161</v>
      </c>
      <c r="BQ51">
        <v>0.68194294528342236</v>
      </c>
      <c r="BR51">
        <v>0.66293913553111194</v>
      </c>
      <c r="BS51">
        <v>0.67945972750989314</v>
      </c>
      <c r="BT51">
        <v>0.68567657140721694</v>
      </c>
      <c r="BU51">
        <v>0.60627400059496039</v>
      </c>
      <c r="BV51">
        <v>0.72030337621022322</v>
      </c>
      <c r="BZ51">
        <v>0.71189065062950752</v>
      </c>
      <c r="CA51">
        <v>0.66584983850196688</v>
      </c>
      <c r="CB51">
        <v>0.58346293462106769</v>
      </c>
      <c r="CC51">
        <v>0.6409853674006365</v>
      </c>
      <c r="CD51">
        <v>0.61374740949959727</v>
      </c>
      <c r="CE51">
        <v>0.710647387375128</v>
      </c>
      <c r="CF51">
        <v>0.6470549770999583</v>
      </c>
      <c r="CG51">
        <v>0.70749276276268391</v>
      </c>
      <c r="CH51">
        <v>0.6565220896985704</v>
      </c>
      <c r="CI51">
        <v>0.62333000941390504</v>
      </c>
      <c r="CJ51">
        <v>0.56616192828632683</v>
      </c>
      <c r="CK51">
        <v>0.73726850235190933</v>
      </c>
      <c r="CL51">
        <v>0.58905512864974918</v>
      </c>
      <c r="CM51">
        <v>0.73924860582055851</v>
      </c>
      <c r="CN51">
        <v>0.72055621907517176</v>
      </c>
      <c r="CO51">
        <v>0.58924733005754593</v>
      </c>
      <c r="CP51">
        <v>0.58283088436702013</v>
      </c>
      <c r="CQ51">
        <v>0.75375815613883679</v>
      </c>
      <c r="CR51">
        <v>0.63202671302077129</v>
      </c>
      <c r="CV51">
        <v>0.4853739379236009</v>
      </c>
      <c r="CW51">
        <v>0.97464394181273006</v>
      </c>
    </row>
    <row r="52" spans="1:101" x14ac:dyDescent="0.25">
      <c r="A52" t="s">
        <v>66</v>
      </c>
      <c r="C52">
        <v>0.87941262190710523</v>
      </c>
      <c r="D52">
        <v>0.5379671888583577</v>
      </c>
      <c r="E52">
        <v>0.52767019556536843</v>
      </c>
      <c r="F52">
        <v>0.47781275223454622</v>
      </c>
      <c r="G52">
        <v>0.66798542800025207</v>
      </c>
      <c r="H52">
        <v>0.57718571195976598</v>
      </c>
      <c r="I52">
        <v>0.72088220505771805</v>
      </c>
      <c r="J52">
        <v>0.75393396566989201</v>
      </c>
      <c r="K52">
        <v>0.7147486050703985</v>
      </c>
      <c r="L52">
        <v>0.68672519681912803</v>
      </c>
      <c r="M52">
        <v>0.68519418199604842</v>
      </c>
      <c r="N52">
        <v>0.67195675643688435</v>
      </c>
      <c r="O52">
        <v>0.59441851624155972</v>
      </c>
      <c r="P52">
        <v>0.45719731892147369</v>
      </c>
      <c r="Q52">
        <v>0.67292709795970906</v>
      </c>
      <c r="R52">
        <v>0.74489773568046946</v>
      </c>
      <c r="S52">
        <v>0.70716593281094109</v>
      </c>
      <c r="T52">
        <v>0.88055999365182036</v>
      </c>
      <c r="U52">
        <v>0.70304299375394042</v>
      </c>
      <c r="V52">
        <v>0.77697823685558653</v>
      </c>
      <c r="W52">
        <v>0.61395797024004162</v>
      </c>
      <c r="AA52">
        <v>0.63976602601946109</v>
      </c>
      <c r="AB52">
        <v>0.68665809267618194</v>
      </c>
      <c r="AC52">
        <v>0.6076033727036888</v>
      </c>
      <c r="AD52">
        <v>0.70003238468129581</v>
      </c>
      <c r="AE52">
        <v>0.49494496389735348</v>
      </c>
      <c r="AF52">
        <v>0.67462669471962344</v>
      </c>
      <c r="AG52">
        <v>0.76083766976299283</v>
      </c>
      <c r="AH52">
        <v>0.82570338642050345</v>
      </c>
      <c r="AI52">
        <v>0.75388524282351832</v>
      </c>
      <c r="AJ52">
        <v>0.67977108856310964</v>
      </c>
      <c r="AK52">
        <v>0.58898228874582625</v>
      </c>
      <c r="AL52">
        <v>0.46005628116868519</v>
      </c>
      <c r="AM52">
        <v>0.60834089176126072</v>
      </c>
      <c r="AN52">
        <v>0.58012092695613549</v>
      </c>
      <c r="AO52">
        <v>0.68862762039768333</v>
      </c>
      <c r="AP52">
        <v>0.60676780772478311</v>
      </c>
      <c r="AQ52">
        <v>0.5952366981506596</v>
      </c>
      <c r="AR52">
        <v>0.47107065895061778</v>
      </c>
      <c r="AS52">
        <v>0.44325452701627338</v>
      </c>
      <c r="AW52">
        <v>0.2576026616381521</v>
      </c>
      <c r="AX52">
        <v>0.94605540440360147</v>
      </c>
      <c r="BB52">
        <v>0.89639143130283427</v>
      </c>
      <c r="BC52">
        <v>0.41181155444307932</v>
      </c>
      <c r="BD52">
        <v>0.4993876398439932</v>
      </c>
      <c r="BE52">
        <v>0.70290773487746061</v>
      </c>
      <c r="BF52">
        <v>0.49817539485065199</v>
      </c>
      <c r="BG52">
        <v>0.5517336102052568</v>
      </c>
      <c r="BH52">
        <v>0.47239303025818458</v>
      </c>
      <c r="BI52">
        <v>0.62241464045529937</v>
      </c>
      <c r="BJ52">
        <v>0.54219519978081565</v>
      </c>
      <c r="BK52">
        <v>0.67014748198524243</v>
      </c>
      <c r="BL52">
        <v>0.54764191286972186</v>
      </c>
      <c r="BM52">
        <v>0.61905006696242715</v>
      </c>
      <c r="BN52">
        <v>0.47847056939786409</v>
      </c>
      <c r="BO52">
        <v>0.3770835741154776</v>
      </c>
      <c r="BP52">
        <v>0.69268629984428076</v>
      </c>
      <c r="BQ52">
        <v>0.4228071145586707</v>
      </c>
      <c r="BR52">
        <v>0.5055480564764897</v>
      </c>
      <c r="BS52">
        <v>0.46129691119914429</v>
      </c>
      <c r="BT52">
        <v>0.53244176220103356</v>
      </c>
      <c r="BU52">
        <v>0.64287084752116008</v>
      </c>
      <c r="BV52">
        <v>0.58909972471820682</v>
      </c>
      <c r="BZ52">
        <v>0.76843305309572008</v>
      </c>
      <c r="CA52">
        <v>0.71157420605331201</v>
      </c>
      <c r="CB52">
        <v>0.54351740410317795</v>
      </c>
      <c r="CC52">
        <v>0.64373571018354336</v>
      </c>
      <c r="CD52">
        <v>0.56429401409317337</v>
      </c>
      <c r="CE52">
        <v>0.75276626763071508</v>
      </c>
      <c r="CF52">
        <v>0.61393197119739562</v>
      </c>
      <c r="CG52">
        <v>0.67406927042293052</v>
      </c>
      <c r="CH52">
        <v>0.71957200936436283</v>
      </c>
      <c r="CI52">
        <v>0.69972968014558978</v>
      </c>
      <c r="CJ52">
        <v>0.63543945487820319</v>
      </c>
      <c r="CK52">
        <v>0.74072607617454445</v>
      </c>
      <c r="CL52">
        <v>0.60345527914433883</v>
      </c>
      <c r="CM52">
        <v>0.48169404825972922</v>
      </c>
      <c r="CN52">
        <v>0.54249179597854924</v>
      </c>
      <c r="CO52">
        <v>0.42355891130057932</v>
      </c>
      <c r="CP52">
        <v>0.66146269966654514</v>
      </c>
      <c r="CQ52">
        <v>0.67977858391504598</v>
      </c>
      <c r="CR52">
        <v>0.76099969820398083</v>
      </c>
      <c r="CV52">
        <v>0.35967369800650162</v>
      </c>
      <c r="CW52">
        <v>0.89944442613768805</v>
      </c>
    </row>
    <row r="53" spans="1:101" x14ac:dyDescent="0.25">
      <c r="A53" t="s">
        <v>67</v>
      </c>
      <c r="C53">
        <v>0.96390191212800891</v>
      </c>
      <c r="D53">
        <v>0.64734423085894666</v>
      </c>
      <c r="E53">
        <v>0.67474363159998663</v>
      </c>
      <c r="F53">
        <v>0.35287167219507942</v>
      </c>
      <c r="G53">
        <v>0.34450926236131257</v>
      </c>
      <c r="H53">
        <v>0.641326691909478</v>
      </c>
      <c r="I53">
        <v>0.55012905029625114</v>
      </c>
      <c r="J53">
        <v>0.40247135511661358</v>
      </c>
      <c r="K53">
        <v>0.4145968132429485</v>
      </c>
      <c r="L53">
        <v>0.2401954641161928</v>
      </c>
      <c r="M53">
        <v>0.60365212711493654</v>
      </c>
      <c r="N53">
        <v>0.54130290232333844</v>
      </c>
      <c r="O53">
        <v>0.65965095547707009</v>
      </c>
      <c r="P53">
        <v>0.75229468686546808</v>
      </c>
      <c r="Q53">
        <v>0.57022814435705826</v>
      </c>
      <c r="R53">
        <v>0.6068588560277195</v>
      </c>
      <c r="S53">
        <v>0.65634175903215997</v>
      </c>
      <c r="T53">
        <v>0.65266896725593904</v>
      </c>
      <c r="U53">
        <v>0.71561318073735602</v>
      </c>
      <c r="V53">
        <v>0.77953993818703415</v>
      </c>
      <c r="W53">
        <v>0.17811991641208449</v>
      </c>
      <c r="AA53">
        <v>0.22563344537459601</v>
      </c>
      <c r="AB53">
        <v>0.61855929584051295</v>
      </c>
      <c r="AC53">
        <v>0.60473424585476898</v>
      </c>
      <c r="AD53">
        <v>0.6215052331293901</v>
      </c>
      <c r="AE53">
        <v>0.61474861341517062</v>
      </c>
      <c r="AF53">
        <v>0.63762153281171907</v>
      </c>
      <c r="AG53">
        <v>0.70260883524025142</v>
      </c>
      <c r="AH53">
        <v>0.67420357817657772</v>
      </c>
      <c r="AI53">
        <v>0.58354889717228586</v>
      </c>
      <c r="AJ53">
        <v>0.70041271026621998</v>
      </c>
      <c r="AK53">
        <v>0.44532448917191642</v>
      </c>
      <c r="AL53">
        <v>0.69189037064155723</v>
      </c>
      <c r="AM53">
        <v>0.55619068017389928</v>
      </c>
      <c r="AN53">
        <v>0.57712529029712334</v>
      </c>
      <c r="AO53">
        <v>0.62163878707846232</v>
      </c>
      <c r="AP53">
        <v>0.77301171258195644</v>
      </c>
      <c r="AQ53">
        <v>0.63945404145305118</v>
      </c>
      <c r="AR53">
        <v>0.65652184421926252</v>
      </c>
      <c r="AS53">
        <v>0.6934274433648433</v>
      </c>
      <c r="AW53">
        <v>0.29534189070722</v>
      </c>
      <c r="AX53">
        <v>0.938030838716989</v>
      </c>
      <c r="BB53">
        <v>0.93538185511681882</v>
      </c>
      <c r="BC53">
        <v>0.34811352636367082</v>
      </c>
      <c r="BD53">
        <v>0.46285005169916921</v>
      </c>
      <c r="BE53">
        <v>0.62419635058178624</v>
      </c>
      <c r="BF53">
        <v>0.56411517911659359</v>
      </c>
      <c r="BG53">
        <v>0.69280607940363936</v>
      </c>
      <c r="BH53">
        <v>0.66932578998422976</v>
      </c>
      <c r="BI53">
        <v>0.63824886086285193</v>
      </c>
      <c r="BJ53">
        <v>0.63236539424830174</v>
      </c>
      <c r="BK53">
        <v>0.59405800581447865</v>
      </c>
      <c r="BL53">
        <v>0.59553629697976485</v>
      </c>
      <c r="BM53">
        <v>0.61619356855702612</v>
      </c>
      <c r="BN53">
        <v>0.6081379067101641</v>
      </c>
      <c r="BO53">
        <v>0.52993819837709943</v>
      </c>
      <c r="BP53">
        <v>0.60687000557842652</v>
      </c>
      <c r="BQ53">
        <v>0.56266614645697843</v>
      </c>
      <c r="BR53">
        <v>0.57182254584312775</v>
      </c>
      <c r="BS53">
        <v>0.69400283169334953</v>
      </c>
      <c r="BT53">
        <v>0.52711491159884494</v>
      </c>
      <c r="BU53">
        <v>0.57626695896612812</v>
      </c>
      <c r="BV53">
        <v>0.48815220744644822</v>
      </c>
      <c r="BZ53">
        <v>0.65013526317821857</v>
      </c>
      <c r="CA53">
        <v>0.6979193032929859</v>
      </c>
      <c r="CB53">
        <v>0.63331722797895917</v>
      </c>
      <c r="CC53">
        <v>0.65511376055369885</v>
      </c>
      <c r="CD53">
        <v>0.60664035387836446</v>
      </c>
      <c r="CE53">
        <v>0.63462784368062974</v>
      </c>
      <c r="CF53">
        <v>0.61085218643487271</v>
      </c>
      <c r="CG53">
        <v>0.60156432906261315</v>
      </c>
      <c r="CH53">
        <v>0.59434321726448602</v>
      </c>
      <c r="CI53">
        <v>0.72107280862135614</v>
      </c>
      <c r="CJ53">
        <v>0.57967008304467726</v>
      </c>
      <c r="CK53">
        <v>0.6385432390170952</v>
      </c>
      <c r="CL53">
        <v>0.62737060248780063</v>
      </c>
      <c r="CM53">
        <v>0.64700431877624276</v>
      </c>
      <c r="CN53">
        <v>0.62360270710698029</v>
      </c>
      <c r="CO53">
        <v>0.65412011147910198</v>
      </c>
      <c r="CP53">
        <v>0.60821086113278366</v>
      </c>
      <c r="CQ53">
        <v>0.67825902211032374</v>
      </c>
      <c r="CR53">
        <v>0.60747619005743081</v>
      </c>
      <c r="CV53">
        <v>0.24277904905318051</v>
      </c>
      <c r="CW53">
        <v>0.96131928699816538</v>
      </c>
    </row>
    <row r="54" spans="1:101" x14ac:dyDescent="0.25">
      <c r="A54" t="s">
        <v>68</v>
      </c>
      <c r="C54">
        <v>0.94851455192196299</v>
      </c>
      <c r="D54">
        <v>0.61582528210849818</v>
      </c>
      <c r="E54">
        <v>0.68990629002418236</v>
      </c>
      <c r="F54">
        <v>0.5082881787579473</v>
      </c>
      <c r="G54">
        <v>0.52777511908180552</v>
      </c>
      <c r="H54">
        <v>0.5167480590887279</v>
      </c>
      <c r="I54">
        <v>0.51559210080750895</v>
      </c>
      <c r="J54">
        <v>0.47990770814874562</v>
      </c>
      <c r="K54">
        <v>0.53643116477851749</v>
      </c>
      <c r="L54">
        <v>0.58780286641443835</v>
      </c>
      <c r="M54">
        <v>0.60593914240582536</v>
      </c>
      <c r="N54">
        <v>0.401171483597075</v>
      </c>
      <c r="O54">
        <v>0.49617944651705648</v>
      </c>
      <c r="P54">
        <v>0.74448826898793252</v>
      </c>
      <c r="Q54">
        <v>0.71014448091157623</v>
      </c>
      <c r="R54">
        <v>0.85703595347716655</v>
      </c>
      <c r="S54">
        <v>0.12650081708569749</v>
      </c>
      <c r="T54">
        <v>0.42540829345550157</v>
      </c>
      <c r="U54">
        <v>0.70594080566078465</v>
      </c>
      <c r="V54">
        <v>0.37931125733107501</v>
      </c>
      <c r="W54">
        <v>0.53836170913129988</v>
      </c>
      <c r="AA54">
        <v>0.67803318177655503</v>
      </c>
      <c r="AB54">
        <v>0.73600804214186077</v>
      </c>
      <c r="AC54">
        <v>0.71549147275541436</v>
      </c>
      <c r="AD54">
        <v>0.8662129296174782</v>
      </c>
      <c r="AE54">
        <v>0.6713028106292086</v>
      </c>
      <c r="AF54">
        <v>0.6717252649818084</v>
      </c>
      <c r="AG54">
        <v>0.79265104065780234</v>
      </c>
      <c r="AH54">
        <v>0.76579103466994525</v>
      </c>
      <c r="AI54">
        <v>0.85071536551231064</v>
      </c>
      <c r="AJ54">
        <v>0.72636764960375366</v>
      </c>
      <c r="AK54">
        <v>0.77721999221542115</v>
      </c>
      <c r="AL54">
        <v>0.8038682226125039</v>
      </c>
      <c r="AM54">
        <v>0.59832712744534211</v>
      </c>
      <c r="AN54">
        <v>0.6026831941182943</v>
      </c>
      <c r="AO54">
        <v>0.71772044004806534</v>
      </c>
      <c r="AP54">
        <v>0.85458442316875849</v>
      </c>
      <c r="AQ54">
        <v>0.71065683644377931</v>
      </c>
      <c r="AR54">
        <v>0.92372629541881168</v>
      </c>
      <c r="AS54">
        <v>0.7659181726778781</v>
      </c>
      <c r="AW54">
        <v>0.35193030706520462</v>
      </c>
      <c r="AX54">
        <v>0.96353082939153945</v>
      </c>
      <c r="BB54">
        <v>0.93768711983848618</v>
      </c>
      <c r="BC54">
        <v>0.35807397405715807</v>
      </c>
      <c r="BD54">
        <v>0.54382839420110451</v>
      </c>
      <c r="BE54">
        <v>0.64538716675284491</v>
      </c>
      <c r="BF54">
        <v>0.58455582111909787</v>
      </c>
      <c r="BG54">
        <v>0.75953863698046187</v>
      </c>
      <c r="BH54">
        <v>0.73360929544344644</v>
      </c>
      <c r="BI54">
        <v>0.67136244565735947</v>
      </c>
      <c r="BJ54">
        <v>0.70656447396671007</v>
      </c>
      <c r="BK54">
        <v>0.44064864803295423</v>
      </c>
      <c r="BL54">
        <v>0.62346704349717041</v>
      </c>
      <c r="BM54">
        <v>0.5227198560232913</v>
      </c>
      <c r="BN54">
        <v>0.53356474669811438</v>
      </c>
      <c r="BO54">
        <v>0.8137300401067219</v>
      </c>
      <c r="BP54">
        <v>0.71533296963529847</v>
      </c>
      <c r="BQ54">
        <v>0.89799430819857951</v>
      </c>
      <c r="BR54">
        <v>0.75312040656658474</v>
      </c>
      <c r="BS54">
        <v>0.69697485753813859</v>
      </c>
      <c r="BT54">
        <v>0.82695703823306943</v>
      </c>
      <c r="BU54">
        <v>0.71228345697528261</v>
      </c>
      <c r="BV54">
        <v>0.37149587873915518</v>
      </c>
      <c r="BZ54">
        <v>0.53780890751308796</v>
      </c>
      <c r="CA54">
        <v>0.46523902718347759</v>
      </c>
      <c r="CB54">
        <v>0.56502934480014977</v>
      </c>
      <c r="CC54">
        <v>0.66328708154234883</v>
      </c>
      <c r="CD54">
        <v>0.8472440956824967</v>
      </c>
      <c r="CE54">
        <v>0.58153966462140205</v>
      </c>
      <c r="CF54">
        <v>0.55637150110688227</v>
      </c>
      <c r="CG54">
        <v>0.78701038869011763</v>
      </c>
      <c r="CH54">
        <v>0.63540673368361167</v>
      </c>
      <c r="CI54">
        <v>0.37853204328565421</v>
      </c>
      <c r="CJ54">
        <v>0.6071434432142061</v>
      </c>
      <c r="CK54">
        <v>0.82921418410107672</v>
      </c>
      <c r="CL54">
        <v>0.57967008304467726</v>
      </c>
      <c r="CM54">
        <v>0.69178885537734136</v>
      </c>
      <c r="CN54">
        <v>0.7618627735262008</v>
      </c>
      <c r="CO54">
        <v>0.90375529794944554</v>
      </c>
      <c r="CP54">
        <v>0.80583856281099731</v>
      </c>
      <c r="CQ54">
        <v>0.79052040825103631</v>
      </c>
      <c r="CR54">
        <v>0.91448279633258422</v>
      </c>
      <c r="CV54">
        <v>0.18661438194012009</v>
      </c>
      <c r="CW54">
        <v>0.97334285479192506</v>
      </c>
    </row>
    <row r="55" spans="1:101" x14ac:dyDescent="0.25">
      <c r="A55" t="s">
        <v>69</v>
      </c>
      <c r="C55">
        <v>0.95793881106640033</v>
      </c>
      <c r="D55">
        <v>0.21951596523094549</v>
      </c>
      <c r="E55">
        <v>0.49603967465343418</v>
      </c>
      <c r="F55">
        <v>0.74845444030059682</v>
      </c>
      <c r="G55">
        <v>0.48132030169587348</v>
      </c>
      <c r="H55">
        <v>0.4700769671911314</v>
      </c>
      <c r="I55">
        <v>0.76838347958711628</v>
      </c>
      <c r="J55">
        <v>0.75915662999405764</v>
      </c>
      <c r="K55">
        <v>0.79114970846893395</v>
      </c>
      <c r="L55">
        <v>0.71787828828450795</v>
      </c>
      <c r="M55">
        <v>0.53171626370057112</v>
      </c>
      <c r="N55">
        <v>0.3690284913630425</v>
      </c>
      <c r="O55">
        <v>0.47980612029813002</v>
      </c>
      <c r="P55">
        <v>0.38204633430711171</v>
      </c>
      <c r="Q55">
        <v>0.7808522172154293</v>
      </c>
      <c r="R55">
        <v>0.89205808114717333</v>
      </c>
      <c r="S55">
        <v>0.63664876032823625</v>
      </c>
      <c r="T55">
        <v>0.86644727796932564</v>
      </c>
      <c r="U55">
        <v>0.73376894932569658</v>
      </c>
      <c r="V55">
        <v>0.60157703291521714</v>
      </c>
      <c r="W55">
        <v>0.4741179672749562</v>
      </c>
      <c r="AA55">
        <v>0.50429243950157598</v>
      </c>
      <c r="AB55">
        <v>0.5732155258641487</v>
      </c>
      <c r="AC55">
        <v>0.72139001647102996</v>
      </c>
      <c r="AD55">
        <v>0.63415322234512106</v>
      </c>
      <c r="AE55">
        <v>0.61038874450733838</v>
      </c>
      <c r="AF55">
        <v>0.57542082075231993</v>
      </c>
      <c r="AG55">
        <v>0.6306454217782238</v>
      </c>
      <c r="AH55">
        <v>0.59675186576609596</v>
      </c>
      <c r="AI55">
        <v>0.7727124601619203</v>
      </c>
      <c r="AJ55">
        <v>0.67479550743102767</v>
      </c>
      <c r="AK55">
        <v>0.61870381694754406</v>
      </c>
      <c r="AL55">
        <v>0.62642909565932881</v>
      </c>
      <c r="AM55">
        <v>0.8298572791144424</v>
      </c>
      <c r="AN55">
        <v>0.83586074269868127</v>
      </c>
      <c r="AO55">
        <v>0.697403967288308</v>
      </c>
      <c r="AP55">
        <v>0.67284673331163003</v>
      </c>
      <c r="AQ55">
        <v>0.7297532680669806</v>
      </c>
      <c r="AR55">
        <v>0.89918286765419719</v>
      </c>
      <c r="AS55">
        <v>0.78983551877427682</v>
      </c>
      <c r="AW55">
        <v>0.30672603348629862</v>
      </c>
      <c r="AX55">
        <v>0.96372708276445329</v>
      </c>
      <c r="BB55">
        <v>0.8976351105191267</v>
      </c>
      <c r="BC55">
        <v>0.2265630587226066</v>
      </c>
      <c r="BD55">
        <v>0.56555607747534498</v>
      </c>
      <c r="BE55">
        <v>0.65649341274760165</v>
      </c>
      <c r="BF55">
        <v>0.57403691302007276</v>
      </c>
      <c r="BG55">
        <v>0.66865456561918613</v>
      </c>
      <c r="BH55">
        <v>0.62228543143800319</v>
      </c>
      <c r="BI55">
        <v>0.71862077927998402</v>
      </c>
      <c r="BJ55">
        <v>0.42237675536186731</v>
      </c>
      <c r="BK55">
        <v>0.27278663625951782</v>
      </c>
      <c r="BL55">
        <v>0.42173614194056591</v>
      </c>
      <c r="BM55">
        <v>0.36592787981815228</v>
      </c>
      <c r="BN55">
        <v>0.43179816452485509</v>
      </c>
      <c r="BO55">
        <v>0.84779206213008629</v>
      </c>
      <c r="BP55">
        <v>0.61866323476327711</v>
      </c>
      <c r="BQ55">
        <v>0.31880442357092031</v>
      </c>
      <c r="BR55">
        <v>0.41013375382343997</v>
      </c>
      <c r="BS55">
        <v>0.87373903229720196</v>
      </c>
      <c r="BT55">
        <v>0.64421112737278152</v>
      </c>
      <c r="BU55">
        <v>0.82889324773156348</v>
      </c>
      <c r="BV55">
        <v>0.62869093928944031</v>
      </c>
      <c r="BZ55">
        <v>0.69759396003596896</v>
      </c>
      <c r="CA55">
        <v>0.54613658205705951</v>
      </c>
      <c r="CB55">
        <v>0.61608823392306156</v>
      </c>
      <c r="CC55">
        <v>0.66007271918379828</v>
      </c>
      <c r="CD55">
        <v>0.1921661300623943</v>
      </c>
      <c r="CE55">
        <v>0.641868394402207</v>
      </c>
      <c r="CF55">
        <v>0.59318689798881685</v>
      </c>
      <c r="CG55">
        <v>0.58811027522476478</v>
      </c>
      <c r="CH55">
        <v>0.38380578188104908</v>
      </c>
      <c r="CI55">
        <v>0.62455424586750463</v>
      </c>
      <c r="CJ55">
        <v>0.59435769682316997</v>
      </c>
      <c r="CK55">
        <v>0.4917880151789944</v>
      </c>
      <c r="CL55">
        <v>0.65533878386394928</v>
      </c>
      <c r="CM55">
        <v>0.8105584197913237</v>
      </c>
      <c r="CN55">
        <v>0.80487455094041971</v>
      </c>
      <c r="CO55">
        <v>0.45044288747888561</v>
      </c>
      <c r="CP55">
        <v>0.69339650304221501</v>
      </c>
      <c r="CQ55">
        <v>0.88608393287748621</v>
      </c>
      <c r="CR55">
        <v>0.70429291399443938</v>
      </c>
      <c r="CV55">
        <v>0.3865696278405461</v>
      </c>
      <c r="CW55">
        <v>0.95225746293887381</v>
      </c>
    </row>
    <row r="56" spans="1:101" x14ac:dyDescent="0.25">
      <c r="A56" t="s">
        <v>70</v>
      </c>
      <c r="C56">
        <v>0.95390082188012104</v>
      </c>
      <c r="D56">
        <v>0.92800671017488234</v>
      </c>
      <c r="E56">
        <v>0.59332911228700791</v>
      </c>
      <c r="F56">
        <v>0.56787762166238442</v>
      </c>
      <c r="G56">
        <v>0.49409744602770922</v>
      </c>
      <c r="H56">
        <v>0.50642833717923064</v>
      </c>
      <c r="I56">
        <v>0.50412832649952521</v>
      </c>
      <c r="J56">
        <v>0.52601745636687036</v>
      </c>
      <c r="K56">
        <v>0.50917938611432523</v>
      </c>
      <c r="L56">
        <v>0.71844610459780811</v>
      </c>
      <c r="M56">
        <v>0.58669385816992436</v>
      </c>
      <c r="N56">
        <v>0.47804278464920968</v>
      </c>
      <c r="O56">
        <v>0.39317844790104328</v>
      </c>
      <c r="P56">
        <v>0.68817795223208256</v>
      </c>
      <c r="Q56">
        <v>0.45175275449299368</v>
      </c>
      <c r="R56">
        <v>0.46810956422685512</v>
      </c>
      <c r="S56">
        <v>0.37974615399586092</v>
      </c>
      <c r="T56">
        <v>0.36637712866453809</v>
      </c>
      <c r="U56">
        <v>0.5949451174515854</v>
      </c>
      <c r="V56">
        <v>0.61920926476546512</v>
      </c>
      <c r="W56">
        <v>0.2074794561388528</v>
      </c>
      <c r="AA56">
        <v>0.48267951474493842</v>
      </c>
      <c r="AB56">
        <v>0.61873309514968788</v>
      </c>
      <c r="AC56">
        <v>0.5714224166657097</v>
      </c>
      <c r="AD56">
        <v>0.77174964998112816</v>
      </c>
      <c r="AE56">
        <v>0.64738596052051534</v>
      </c>
      <c r="AF56">
        <v>0.63613511836578307</v>
      </c>
      <c r="AG56">
        <v>0.48024029813820202</v>
      </c>
      <c r="AH56">
        <v>0.5583054649603908</v>
      </c>
      <c r="AI56">
        <v>0.57756492236852741</v>
      </c>
      <c r="AJ56">
        <v>0.57150629927632102</v>
      </c>
      <c r="AK56">
        <v>0.61293761724577533</v>
      </c>
      <c r="AL56">
        <v>0.82188552422038086</v>
      </c>
      <c r="AM56">
        <v>0.53643443183718886</v>
      </c>
      <c r="AN56">
        <v>0.56693902610291036</v>
      </c>
      <c r="AO56">
        <v>0.56089641857362038</v>
      </c>
      <c r="AP56">
        <v>0.81460909104186641</v>
      </c>
      <c r="AQ56">
        <v>0.59000652261267106</v>
      </c>
      <c r="AR56">
        <v>0.56568646735868222</v>
      </c>
      <c r="AS56">
        <v>0.60216812608714509</v>
      </c>
      <c r="AW56">
        <v>0.25894999907726901</v>
      </c>
      <c r="AX56">
        <v>0.9672960626081315</v>
      </c>
    </row>
    <row r="68" spans="1:101" x14ac:dyDescent="0.25">
      <c r="A68" t="s">
        <v>82</v>
      </c>
      <c r="C68">
        <v>0.70285451353296458</v>
      </c>
      <c r="D68">
        <v>0.25299878982767038</v>
      </c>
      <c r="E68">
        <v>0.51583798070961817</v>
      </c>
      <c r="F68">
        <v>0.64183283847288208</v>
      </c>
      <c r="G68">
        <v>0.45314931061150687</v>
      </c>
      <c r="H68">
        <v>0.6927441537322625</v>
      </c>
      <c r="I68">
        <v>0.49754733085434433</v>
      </c>
      <c r="J68">
        <v>0.29416583516121758</v>
      </c>
      <c r="K68">
        <v>0.46136791085473189</v>
      </c>
      <c r="L68">
        <v>0.69400745252608809</v>
      </c>
      <c r="M68">
        <v>0.62283410278018125</v>
      </c>
      <c r="N68">
        <v>0.57452350484281911</v>
      </c>
      <c r="O68">
        <v>0.70532300819198279</v>
      </c>
      <c r="P68">
        <v>0.77187596271927439</v>
      </c>
      <c r="Q68">
        <v>0.61724392844037457</v>
      </c>
      <c r="R68">
        <v>0.54953858171723236</v>
      </c>
      <c r="S68">
        <v>0.50683686152378016</v>
      </c>
      <c r="T68">
        <v>0.59034053648980966</v>
      </c>
      <c r="U68">
        <v>0.38457340407102902</v>
      </c>
      <c r="V68">
        <v>0.46133792739000012</v>
      </c>
      <c r="W68">
        <v>0.39432804861869331</v>
      </c>
      <c r="Y68">
        <v>0.39875199738143768</v>
      </c>
      <c r="Z68">
        <v>0.44340907103727528</v>
      </c>
      <c r="AA68">
        <v>0.51393478946651783</v>
      </c>
      <c r="AB68">
        <v>0.64614494336551953</v>
      </c>
      <c r="AC68">
        <v>0.60880977529673019</v>
      </c>
      <c r="AD68">
        <v>0.61233948660686444</v>
      </c>
      <c r="AE68">
        <v>0.55560576491902225</v>
      </c>
      <c r="AF68">
        <v>0.56236284048454432</v>
      </c>
      <c r="AG68">
        <v>0.55937231382095776</v>
      </c>
      <c r="AH68">
        <v>0.60840106400417904</v>
      </c>
      <c r="AI68">
        <v>0.43569304512684448</v>
      </c>
      <c r="AJ68">
        <v>0.65178445445971689</v>
      </c>
      <c r="AK68">
        <v>0.57945059333858684</v>
      </c>
      <c r="AL68">
        <v>0.82306780105435939</v>
      </c>
      <c r="AM68">
        <v>0.71408862254749861</v>
      </c>
      <c r="AN68">
        <v>0.44643771310780161</v>
      </c>
      <c r="AO68">
        <v>0.33958705649429349</v>
      </c>
      <c r="AP68">
        <v>0.7504710822765146</v>
      </c>
      <c r="AQ68">
        <v>0.76180150384088963</v>
      </c>
      <c r="AR68">
        <v>0.38397061277316991</v>
      </c>
      <c r="AS68">
        <v>0.55787699213552677</v>
      </c>
      <c r="AW68">
        <v>0.27505654811274599</v>
      </c>
      <c r="AX68">
        <v>0.96742474471385387</v>
      </c>
    </row>
    <row r="69" spans="1:101" x14ac:dyDescent="0.25">
      <c r="A69" t="s">
        <v>83</v>
      </c>
      <c r="C69">
        <v>0.94585429525245401</v>
      </c>
      <c r="D69">
        <v>0.645973871691084</v>
      </c>
      <c r="E69">
        <v>0.74895118879721967</v>
      </c>
      <c r="F69">
        <v>0.84070436706221174</v>
      </c>
      <c r="G69">
        <v>0.8292991001935579</v>
      </c>
      <c r="H69">
        <v>0.67632158041583512</v>
      </c>
      <c r="I69">
        <v>0.7110656620432555</v>
      </c>
      <c r="J69">
        <v>0.73816203972733785</v>
      </c>
      <c r="K69">
        <v>0.77615964621722788</v>
      </c>
      <c r="L69">
        <v>0.79888670571301601</v>
      </c>
      <c r="M69">
        <v>0.72118132213634656</v>
      </c>
      <c r="N69">
        <v>0.72628058833397635</v>
      </c>
      <c r="O69">
        <v>0.78991511198999476</v>
      </c>
      <c r="P69">
        <v>0.9103567270982168</v>
      </c>
      <c r="Q69">
        <v>0.65618840347633656</v>
      </c>
      <c r="R69">
        <v>0.90668142232320981</v>
      </c>
      <c r="S69">
        <v>0.74077298285001891</v>
      </c>
      <c r="T69">
        <v>0.82770971755386569</v>
      </c>
      <c r="U69">
        <v>0.75583877427038837</v>
      </c>
      <c r="V69">
        <v>0.83614190612975681</v>
      </c>
      <c r="W69">
        <v>0.53280599941535123</v>
      </c>
      <c r="Y69">
        <v>0.53128062011717236</v>
      </c>
      <c r="Z69">
        <v>0.38486051110793479</v>
      </c>
      <c r="AA69">
        <v>0.4361411013307096</v>
      </c>
      <c r="AB69">
        <v>0.67698638286682178</v>
      </c>
      <c r="AC69">
        <v>0.68094940256769543</v>
      </c>
      <c r="AD69">
        <v>0.62503827374381782</v>
      </c>
      <c r="AE69">
        <v>0.61435993633491937</v>
      </c>
      <c r="AF69">
        <v>0.81235757280783627</v>
      </c>
      <c r="AG69">
        <v>0.73300395196080226</v>
      </c>
      <c r="AH69">
        <v>0.68842571650973661</v>
      </c>
      <c r="AI69">
        <v>0.62637853542778732</v>
      </c>
      <c r="AJ69">
        <v>0.63987217797921814</v>
      </c>
      <c r="AK69">
        <v>0.69124872352994704</v>
      </c>
      <c r="AL69">
        <v>0.82171219838025156</v>
      </c>
      <c r="AM69">
        <v>0.63587709229658063</v>
      </c>
      <c r="AN69">
        <v>0.73881272822181832</v>
      </c>
      <c r="AO69">
        <v>0.61474351740628785</v>
      </c>
      <c r="AP69">
        <v>0.77666499822323753</v>
      </c>
      <c r="AQ69">
        <v>0.74009585572007786</v>
      </c>
      <c r="AR69">
        <v>0.77034033090081322</v>
      </c>
      <c r="AS69">
        <v>0.55940217569896467</v>
      </c>
      <c r="AW69">
        <v>0.41030740397818921</v>
      </c>
      <c r="AX69">
        <v>0.96022751821811769</v>
      </c>
      <c r="BB69">
        <v>0.96542808915533573</v>
      </c>
      <c r="BC69">
        <v>0.45232128838462188</v>
      </c>
      <c r="BD69">
        <v>0.47915754218489498</v>
      </c>
      <c r="BE69">
        <v>0.7602698851016747</v>
      </c>
      <c r="BF69">
        <v>0.60032952964445319</v>
      </c>
      <c r="BG69">
        <v>0.71955125318034896</v>
      </c>
      <c r="BH69">
        <v>0.70652065635891126</v>
      </c>
      <c r="BI69">
        <v>0.65659330248054215</v>
      </c>
      <c r="BJ69">
        <v>0.69427418785675532</v>
      </c>
      <c r="BK69">
        <v>0.65744099281330781</v>
      </c>
      <c r="BL69">
        <v>0.69458154381734061</v>
      </c>
      <c r="BM69">
        <v>0.71198225631012912</v>
      </c>
      <c r="BN69">
        <v>0.63540673368361167</v>
      </c>
      <c r="BO69">
        <v>0.77407744528530764</v>
      </c>
      <c r="BP69">
        <v>0.74059738750836257</v>
      </c>
      <c r="BQ69">
        <v>0.76192199600561361</v>
      </c>
      <c r="BR69">
        <v>0.59325206979682743</v>
      </c>
      <c r="BS69">
        <v>0.73708884730032831</v>
      </c>
      <c r="BT69">
        <v>0.66898480595399712</v>
      </c>
      <c r="BU69">
        <v>0.76348252448134013</v>
      </c>
      <c r="BV69">
        <v>0.35464607666876291</v>
      </c>
      <c r="BX69">
        <v>0.40133003853048582</v>
      </c>
      <c r="BY69">
        <v>0.56640413471949258</v>
      </c>
      <c r="BZ69">
        <v>0.53543110369081948</v>
      </c>
      <c r="CA69">
        <v>0.61559829447582515</v>
      </c>
      <c r="CB69">
        <v>0.68862880938559246</v>
      </c>
      <c r="CC69">
        <v>0.69581517040488039</v>
      </c>
      <c r="CD69">
        <v>0.74423653621589592</v>
      </c>
      <c r="CE69">
        <v>0.65363421862685545</v>
      </c>
      <c r="CF69">
        <v>0.63787951078509897</v>
      </c>
      <c r="CG69">
        <v>0.69581517040488028</v>
      </c>
      <c r="CH69">
        <v>0.69224208674453103</v>
      </c>
      <c r="CI69">
        <v>0.6480687383716891</v>
      </c>
      <c r="CJ69">
        <v>0.55599976304190235</v>
      </c>
      <c r="CK69">
        <v>0.79951164739863789</v>
      </c>
      <c r="CL69">
        <v>0.62770567638153518</v>
      </c>
      <c r="CM69">
        <v>0.80942527192864078</v>
      </c>
      <c r="CN69">
        <v>0.75796805198504658</v>
      </c>
      <c r="CO69">
        <v>0.72562772662059261</v>
      </c>
      <c r="CP69">
        <v>0.64709599584646094</v>
      </c>
      <c r="CQ69">
        <v>0.80873595372314955</v>
      </c>
      <c r="CR69">
        <v>0.60216812608714509</v>
      </c>
      <c r="CV69">
        <v>0.53970781318699523</v>
      </c>
      <c r="CW69">
        <v>0.94299700088329586</v>
      </c>
    </row>
    <row r="70" spans="1:101" x14ac:dyDescent="0.25">
      <c r="A70" t="s">
        <v>84</v>
      </c>
      <c r="C70">
        <v>0.93948448671592344</v>
      </c>
      <c r="D70">
        <v>0.14411340866322761</v>
      </c>
      <c r="E70">
        <v>0.4436206455618194</v>
      </c>
      <c r="F70">
        <v>0.73919407985825702</v>
      </c>
      <c r="G70">
        <v>0.70032567851297867</v>
      </c>
      <c r="H70">
        <v>0.58520981719410892</v>
      </c>
      <c r="I70">
        <v>0.61462759032426073</v>
      </c>
      <c r="J70">
        <v>0.46556948179067509</v>
      </c>
      <c r="K70">
        <v>0.38550637554038092</v>
      </c>
      <c r="L70">
        <v>0.5888601062938732</v>
      </c>
      <c r="M70">
        <v>0.57326813439969293</v>
      </c>
      <c r="N70">
        <v>0.68658522778364472</v>
      </c>
      <c r="O70">
        <v>0.54703052856309287</v>
      </c>
      <c r="P70">
        <v>0.78745183049811918</v>
      </c>
      <c r="Q70">
        <v>0.5991188073527437</v>
      </c>
      <c r="R70">
        <v>0.6883996657750111</v>
      </c>
      <c r="S70">
        <v>0.27547902327627533</v>
      </c>
      <c r="T70">
        <v>0.44732132339696712</v>
      </c>
      <c r="U70">
        <v>0.53503730076968881</v>
      </c>
      <c r="V70">
        <v>0.60871353581884824</v>
      </c>
      <c r="W70">
        <v>0.24557490725141889</v>
      </c>
      <c r="Y70">
        <v>0.31387031747239241</v>
      </c>
      <c r="Z70">
        <v>0.68263644882247687</v>
      </c>
      <c r="AA70">
        <v>0.66946667196664045</v>
      </c>
      <c r="AB70">
        <v>0.6827702193906966</v>
      </c>
      <c r="AC70">
        <v>0.67164809687175697</v>
      </c>
      <c r="AD70">
        <v>0.68334837287770123</v>
      </c>
      <c r="AE70">
        <v>0.76894532651865477</v>
      </c>
      <c r="AF70">
        <v>0.66962998112379002</v>
      </c>
      <c r="AG70">
        <v>0.50658565463078553</v>
      </c>
      <c r="AH70">
        <v>0.71296748728588566</v>
      </c>
      <c r="AI70">
        <v>0.63150428766515032</v>
      </c>
      <c r="AJ70">
        <v>0.69575318325254043</v>
      </c>
      <c r="AK70">
        <v>0.61351916074013602</v>
      </c>
      <c r="AL70">
        <v>0.62066720909446371</v>
      </c>
      <c r="AM70">
        <v>0.68796471407394821</v>
      </c>
      <c r="AN70">
        <v>0.80256396850111</v>
      </c>
      <c r="AO70">
        <v>0.67549057697595516</v>
      </c>
      <c r="AP70">
        <v>0.81693294349508283</v>
      </c>
      <c r="AQ70">
        <v>0.66040375582674049</v>
      </c>
      <c r="AR70">
        <v>0.89513543271207208</v>
      </c>
      <c r="AS70">
        <v>0.7813380253841663</v>
      </c>
      <c r="AW70">
        <v>0.4296351698329442</v>
      </c>
      <c r="AX70">
        <v>0.85044033914420514</v>
      </c>
      <c r="BB70">
        <v>0.87830465539540137</v>
      </c>
      <c r="BC70">
        <v>0.52070563789932311</v>
      </c>
      <c r="BD70">
        <v>0.37892426282655112</v>
      </c>
      <c r="BE70">
        <v>0.75585326457267898</v>
      </c>
      <c r="BF70">
        <v>0.65209903564353966</v>
      </c>
      <c r="BG70">
        <v>0.64591252243755726</v>
      </c>
      <c r="BH70">
        <v>0.49716040084597612</v>
      </c>
      <c r="BI70">
        <v>0.74243847365172921</v>
      </c>
      <c r="BJ70">
        <v>0.43357091143303339</v>
      </c>
      <c r="BK70">
        <v>0.59516339399920271</v>
      </c>
      <c r="BL70">
        <v>0.48711551865770231</v>
      </c>
      <c r="BM70">
        <v>0.71227890366532276</v>
      </c>
      <c r="BN70">
        <v>0.62407172134044397</v>
      </c>
      <c r="BO70">
        <v>0.40183185820729772</v>
      </c>
      <c r="BP70">
        <v>0.62358584845421239</v>
      </c>
      <c r="BQ70">
        <v>0.62897454848762036</v>
      </c>
      <c r="BR70">
        <v>0.69601820698651229</v>
      </c>
      <c r="BS70">
        <v>0.62770567638153518</v>
      </c>
      <c r="BT70">
        <v>0.64880707616539368</v>
      </c>
      <c r="BU70">
        <v>0.84781218769782596</v>
      </c>
      <c r="BV70">
        <v>6.080762207797983E-2</v>
      </c>
      <c r="BX70">
        <v>0.31655415535515907</v>
      </c>
      <c r="BY70">
        <v>0.3845897379673493</v>
      </c>
      <c r="BZ70">
        <v>0.63943931807635679</v>
      </c>
      <c r="CA70">
        <v>0.67201327712088599</v>
      </c>
      <c r="CB70">
        <v>0.55799132364658</v>
      </c>
      <c r="CC70">
        <v>0.66069768580321731</v>
      </c>
      <c r="CD70">
        <v>0.53624740244609947</v>
      </c>
      <c r="CE70">
        <v>0.66391893137984426</v>
      </c>
      <c r="CF70">
        <v>0.61435993633491937</v>
      </c>
      <c r="CG70">
        <v>0.70831084868947403</v>
      </c>
      <c r="CH70">
        <v>0.66172870702235365</v>
      </c>
      <c r="CI70">
        <v>0.64030798922884313</v>
      </c>
      <c r="CJ70">
        <v>0.60862955332979252</v>
      </c>
      <c r="CK70">
        <v>0.62849809244234189</v>
      </c>
      <c r="CL70">
        <v>0.64771605091948214</v>
      </c>
      <c r="CM70">
        <v>0.18160434843177661</v>
      </c>
      <c r="CN70">
        <v>0.6251687722947975</v>
      </c>
      <c r="CO70">
        <v>0.72256145041020703</v>
      </c>
      <c r="CP70">
        <v>0.6065759626624333</v>
      </c>
      <c r="CQ70">
        <v>0.37848245808472952</v>
      </c>
      <c r="CR70">
        <v>0.84568254408370191</v>
      </c>
      <c r="CV70">
        <v>0.57809511496072197</v>
      </c>
      <c r="CW70">
        <v>0.79968744153869165</v>
      </c>
    </row>
    <row r="71" spans="1:101" x14ac:dyDescent="0.25">
      <c r="A71" t="s">
        <v>85</v>
      </c>
      <c r="C71">
        <v>0.95743230107736177</v>
      </c>
      <c r="D71">
        <v>0.42170280464623039</v>
      </c>
      <c r="E71">
        <v>0.59791775164013372</v>
      </c>
      <c r="F71">
        <v>0.70286115338484711</v>
      </c>
      <c r="G71">
        <v>0.70891257738610647</v>
      </c>
      <c r="H71">
        <v>0.64106697773845911</v>
      </c>
      <c r="I71">
        <v>0.68781149502917072</v>
      </c>
      <c r="J71">
        <v>0.64651669674554824</v>
      </c>
      <c r="K71">
        <v>0.6528467755989531</v>
      </c>
      <c r="L71">
        <v>0.69309568503152241</v>
      </c>
      <c r="M71">
        <v>0.68182350228733202</v>
      </c>
      <c r="N71">
        <v>0.59754055348234092</v>
      </c>
      <c r="O71">
        <v>0.61163565026597777</v>
      </c>
      <c r="P71">
        <v>0.79699379506571011</v>
      </c>
      <c r="Q71">
        <v>0.70508007086238544</v>
      </c>
      <c r="R71">
        <v>0.86753499000966405</v>
      </c>
      <c r="S71">
        <v>0.65809128295598385</v>
      </c>
      <c r="T71">
        <v>0.56980756667654542</v>
      </c>
      <c r="U71">
        <v>0.63826403569676204</v>
      </c>
      <c r="V71">
        <v>0.65220908055403082</v>
      </c>
      <c r="W71">
        <v>0.31183400599172539</v>
      </c>
      <c r="Y71">
        <v>0.33572893749808919</v>
      </c>
      <c r="Z71">
        <v>0.47827598111446867</v>
      </c>
      <c r="AA71">
        <v>0.70275654810503885</v>
      </c>
      <c r="AB71">
        <v>0.44043405771160737</v>
      </c>
      <c r="AC71">
        <v>0.63843116842301351</v>
      </c>
      <c r="AD71">
        <v>0.60577364423780233</v>
      </c>
      <c r="AE71">
        <v>0.61386898538089463</v>
      </c>
      <c r="AF71">
        <v>0.65936214289583228</v>
      </c>
      <c r="AG71">
        <v>0.66246327379895642</v>
      </c>
      <c r="AH71">
        <v>0.65725459407980846</v>
      </c>
      <c r="AI71">
        <v>0.65049654651733813</v>
      </c>
      <c r="AJ71">
        <v>0.79973868102148205</v>
      </c>
      <c r="AK71">
        <v>0.71841054302651997</v>
      </c>
      <c r="AL71">
        <v>0.68834426460119746</v>
      </c>
      <c r="AM71">
        <v>0.66971707973618688</v>
      </c>
      <c r="AN71">
        <v>0.65016681572252177</v>
      </c>
      <c r="AO71">
        <v>0.62688044849586788</v>
      </c>
      <c r="AP71">
        <v>0.71369577128463701</v>
      </c>
      <c r="AQ71">
        <v>0.63078494790259076</v>
      </c>
      <c r="AR71">
        <v>0.67050783522522905</v>
      </c>
      <c r="AS71">
        <v>0.626776288784063</v>
      </c>
      <c r="AW71">
        <v>0.37992514863706439</v>
      </c>
      <c r="AX71">
        <v>0.82361449203321446</v>
      </c>
      <c r="BB71">
        <v>0.96604459061977754</v>
      </c>
      <c r="BC71">
        <v>0.46741727395356197</v>
      </c>
      <c r="BD71">
        <v>0.58974223488318245</v>
      </c>
      <c r="BE71">
        <v>0.85256724508598047</v>
      </c>
      <c r="BF71">
        <v>0.46789479608567369</v>
      </c>
      <c r="BG71">
        <v>0.54779332509778778</v>
      </c>
      <c r="BH71">
        <v>0.44089044607823691</v>
      </c>
      <c r="BI71">
        <v>0.5907071033853023</v>
      </c>
      <c r="BJ71">
        <v>0.66002463038538661</v>
      </c>
      <c r="BK71">
        <v>0.67881034630602199</v>
      </c>
      <c r="BL71">
        <v>0.58823479008300383</v>
      </c>
      <c r="BM71">
        <v>0.55530635385181126</v>
      </c>
      <c r="BN71">
        <v>0.54600980732138427</v>
      </c>
      <c r="BO71">
        <v>0.50312199305108418</v>
      </c>
      <c r="BP71">
        <v>0.67457802417515966</v>
      </c>
      <c r="BQ71">
        <v>0.5833553781869063</v>
      </c>
      <c r="BR71">
        <v>0.50612146005436109</v>
      </c>
      <c r="BS71">
        <v>0.37931772989400497</v>
      </c>
      <c r="BT71">
        <v>0.5521373337462242</v>
      </c>
      <c r="BU71">
        <v>0.38871671641045002</v>
      </c>
      <c r="BV71">
        <v>0.3507665983999067</v>
      </c>
      <c r="BX71">
        <v>0.2680869607150641</v>
      </c>
      <c r="BY71">
        <v>0.68009186028447544</v>
      </c>
      <c r="BZ71">
        <v>0.71497727062731165</v>
      </c>
      <c r="CA71">
        <v>0.62350592428852214</v>
      </c>
      <c r="CB71">
        <v>0.65403053024284097</v>
      </c>
      <c r="CC71">
        <v>0.60686949386282696</v>
      </c>
      <c r="CD71">
        <v>0.62770567638153518</v>
      </c>
      <c r="CE71">
        <v>0.63540673368361167</v>
      </c>
      <c r="CF71">
        <v>0.6731150923225353</v>
      </c>
      <c r="CG71">
        <v>0.71111304701832445</v>
      </c>
      <c r="CH71">
        <v>0.63909918793396725</v>
      </c>
      <c r="CI71">
        <v>0.62743587263768152</v>
      </c>
      <c r="CJ71">
        <v>0.55823014224935397</v>
      </c>
      <c r="CK71">
        <v>0.60720358689338561</v>
      </c>
      <c r="CL71">
        <v>0.69642163728200235</v>
      </c>
      <c r="CM71">
        <v>0.69981059629810694</v>
      </c>
      <c r="CN71">
        <v>0.61580605578337833</v>
      </c>
      <c r="CO71">
        <v>0.81531033014414944</v>
      </c>
      <c r="CP71">
        <v>0.71987822225486708</v>
      </c>
      <c r="CQ71">
        <v>0.64505222962307651</v>
      </c>
      <c r="CR71">
        <v>0.7768890567920117</v>
      </c>
      <c r="CV71">
        <v>0.44391422502013173</v>
      </c>
      <c r="CW71">
        <v>0.95292799739078915</v>
      </c>
    </row>
    <row r="72" spans="1:101" x14ac:dyDescent="0.25">
      <c r="A72" t="s">
        <v>86</v>
      </c>
      <c r="C72">
        <v>0.49327090075886088</v>
      </c>
      <c r="D72">
        <v>0.1631120812958482</v>
      </c>
      <c r="E72">
        <v>0.48671971122249302</v>
      </c>
      <c r="F72">
        <v>0.73227808892651225</v>
      </c>
      <c r="G72">
        <v>0.62046338961123371</v>
      </c>
      <c r="H72">
        <v>0.71019540602202624</v>
      </c>
      <c r="I72">
        <v>0.71197019013029283</v>
      </c>
      <c r="J72">
        <v>0.65794384915816306</v>
      </c>
      <c r="K72">
        <v>0.71930841399797774</v>
      </c>
      <c r="L72">
        <v>0.69467945853991708</v>
      </c>
      <c r="M72">
        <v>0.53819429273121855</v>
      </c>
      <c r="N72">
        <v>0.62572058134126807</v>
      </c>
      <c r="O72">
        <v>0.66616419659493253</v>
      </c>
      <c r="P72">
        <v>0.76112338137622482</v>
      </c>
      <c r="Q72">
        <v>0.67691166556164806</v>
      </c>
      <c r="R72">
        <v>0.78858728614724172</v>
      </c>
      <c r="S72">
        <v>0.38386050938875521</v>
      </c>
      <c r="T72">
        <v>0.42491020316412997</v>
      </c>
      <c r="U72">
        <v>0.46483949889608678</v>
      </c>
      <c r="V72">
        <v>0.55507433460561006</v>
      </c>
      <c r="W72">
        <v>0.35720773187737948</v>
      </c>
      <c r="Y72">
        <v>0.18781163452999591</v>
      </c>
      <c r="Z72">
        <v>0.125254530834643</v>
      </c>
      <c r="AA72">
        <v>0.2918139216397338</v>
      </c>
      <c r="AB72">
        <v>0.65688356558707595</v>
      </c>
      <c r="AC72">
        <v>0.69399793829887768</v>
      </c>
      <c r="AD72">
        <v>0.69077354726192253</v>
      </c>
      <c r="AE72">
        <v>0.62043831408760408</v>
      </c>
      <c r="AF72">
        <v>0.67824250038381706</v>
      </c>
      <c r="AG72">
        <v>0.60524047049441076</v>
      </c>
      <c r="AH72">
        <v>0.78290156096344221</v>
      </c>
      <c r="AI72">
        <v>0.65899079604349364</v>
      </c>
      <c r="AJ72">
        <v>0.45165484857466931</v>
      </c>
      <c r="AK72">
        <v>0.5300633258726386</v>
      </c>
      <c r="AL72">
        <v>0.3755164990345668</v>
      </c>
      <c r="AM72">
        <v>0.63332369911260333</v>
      </c>
      <c r="AN72">
        <v>0.72459433613028845</v>
      </c>
      <c r="AO72">
        <v>0.60617498180103713</v>
      </c>
      <c r="AP72">
        <v>0.2984755680089155</v>
      </c>
      <c r="AQ72">
        <v>0.6757112318746048</v>
      </c>
      <c r="AR72">
        <v>0.69492575805401779</v>
      </c>
      <c r="AS72">
        <v>0.59500632550820742</v>
      </c>
      <c r="AW72">
        <v>0.16397240453181861</v>
      </c>
      <c r="AX72">
        <v>0.91486586384252666</v>
      </c>
      <c r="BB72">
        <v>0.93969405991355481</v>
      </c>
      <c r="BC72">
        <v>0.4576122938429586</v>
      </c>
      <c r="BD72">
        <v>0.48876837929710309</v>
      </c>
      <c r="BE72">
        <v>0.63435071870656168</v>
      </c>
      <c r="BF72">
        <v>0.67523408172594479</v>
      </c>
      <c r="BG72">
        <v>0.67291657937720017</v>
      </c>
      <c r="BH72">
        <v>0.67446951012361944</v>
      </c>
      <c r="BI72">
        <v>0.70967818110675274</v>
      </c>
      <c r="BJ72">
        <v>0.68174579391190071</v>
      </c>
      <c r="BK72">
        <v>0.68437866549581228</v>
      </c>
      <c r="BL72">
        <v>0.67277784872321156</v>
      </c>
      <c r="BM72">
        <v>0.47967670274054253</v>
      </c>
      <c r="BN72">
        <v>0.58603018160395626</v>
      </c>
      <c r="BO72">
        <v>0.45514974716421258</v>
      </c>
      <c r="BP72">
        <v>0.56423265385196697</v>
      </c>
      <c r="BQ72">
        <v>0.43942710885138198</v>
      </c>
      <c r="BR72">
        <v>0.26698366583959671</v>
      </c>
      <c r="BS72">
        <v>0.48607145136875168</v>
      </c>
      <c r="BT72">
        <v>0.66932578998422987</v>
      </c>
      <c r="BU72">
        <v>0.79271000764289867</v>
      </c>
      <c r="BV72">
        <v>0.40420714703659699</v>
      </c>
      <c r="BX72">
        <v>0.39724022497505229</v>
      </c>
      <c r="BY72">
        <v>0.2257569387600111</v>
      </c>
      <c r="BZ72">
        <v>0.68696634933553846</v>
      </c>
      <c r="CA72">
        <v>0.64059178481903289</v>
      </c>
      <c r="CB72">
        <v>0.61514322989970249</v>
      </c>
      <c r="CC72">
        <v>0.68958560431658289</v>
      </c>
      <c r="CD72">
        <v>0.68272122538407964</v>
      </c>
      <c r="CE72">
        <v>0.65930582043500152</v>
      </c>
      <c r="CF72">
        <v>0.63514236393853607</v>
      </c>
      <c r="CG72">
        <v>0.68811417087414661</v>
      </c>
      <c r="CH72">
        <v>0.6444445394320174</v>
      </c>
      <c r="CI72">
        <v>0.66747919709212611</v>
      </c>
      <c r="CJ72">
        <v>0.58930357465247896</v>
      </c>
      <c r="CK72">
        <v>0.71950886749103027</v>
      </c>
      <c r="CL72">
        <v>0.6835067081436863</v>
      </c>
      <c r="CM72">
        <v>0.51986658075375025</v>
      </c>
      <c r="CN72">
        <v>0.68028094194629896</v>
      </c>
      <c r="CO72">
        <v>0.75703764457451872</v>
      </c>
      <c r="CP72">
        <v>0.57836765231233123</v>
      </c>
      <c r="CQ72">
        <v>0.73440022935245186</v>
      </c>
      <c r="CR72">
        <v>0.48458454751251961</v>
      </c>
      <c r="CV72">
        <v>0.19651294123522231</v>
      </c>
      <c r="CW72">
        <v>0.74629246078985112</v>
      </c>
    </row>
    <row r="73" spans="1:101" x14ac:dyDescent="0.25">
      <c r="A73" t="s">
        <v>87</v>
      </c>
      <c r="C73">
        <v>0.95666262611902797</v>
      </c>
      <c r="D73">
        <v>0.56130284554406951</v>
      </c>
      <c r="E73">
        <v>0.7788711424942697</v>
      </c>
      <c r="F73">
        <v>0.74724952076072637</v>
      </c>
      <c r="G73">
        <v>0.73567593539151888</v>
      </c>
      <c r="H73">
        <v>0.71621209797467611</v>
      </c>
      <c r="I73">
        <v>0.67942538352918824</v>
      </c>
      <c r="J73">
        <v>0.67606511435473782</v>
      </c>
      <c r="K73">
        <v>0.60100083750660493</v>
      </c>
      <c r="L73">
        <v>0.63790642823461519</v>
      </c>
      <c r="M73">
        <v>0.76331047024364473</v>
      </c>
      <c r="N73">
        <v>0.65967491756304264</v>
      </c>
      <c r="O73">
        <v>0.7922174328366367</v>
      </c>
      <c r="P73">
        <v>0.81655550791887566</v>
      </c>
      <c r="Q73">
        <v>0.6842207485202777</v>
      </c>
      <c r="R73">
        <v>0.78407975671643437</v>
      </c>
      <c r="S73">
        <v>0.77323929933203728</v>
      </c>
      <c r="T73">
        <v>0.79287318393794826</v>
      </c>
      <c r="U73">
        <v>0.63054287681358845</v>
      </c>
      <c r="V73">
        <v>0.67652261873727648</v>
      </c>
      <c r="W73">
        <v>0.67286073061584883</v>
      </c>
      <c r="Y73">
        <v>0.79277769817141719</v>
      </c>
      <c r="Z73">
        <v>0.34260555220589012</v>
      </c>
      <c r="AA73">
        <v>0.36805409870316969</v>
      </c>
      <c r="AB73">
        <v>0.69976573716859758</v>
      </c>
      <c r="AC73">
        <v>0.66643225583507293</v>
      </c>
      <c r="AD73">
        <v>0.6438710351116097</v>
      </c>
      <c r="AE73">
        <v>0.76223070496270784</v>
      </c>
      <c r="AF73">
        <v>0.62145802481527301</v>
      </c>
      <c r="AG73">
        <v>0.63834156955984989</v>
      </c>
      <c r="AH73">
        <v>0.61619356855702612</v>
      </c>
      <c r="AI73">
        <v>0.59719872192074097</v>
      </c>
      <c r="AJ73">
        <v>0.66676945219602946</v>
      </c>
      <c r="AK73">
        <v>0.60315382299640863</v>
      </c>
      <c r="AL73">
        <v>0.78135992975499236</v>
      </c>
      <c r="AM73">
        <v>0.64344581720828742</v>
      </c>
      <c r="AN73">
        <v>0.80486763559629659</v>
      </c>
      <c r="AO73">
        <v>0.66208955117143287</v>
      </c>
      <c r="AP73">
        <v>0.81011533075053954</v>
      </c>
      <c r="AQ73">
        <v>0.82533410964433684</v>
      </c>
      <c r="AR73">
        <v>0.75922436785775183</v>
      </c>
      <c r="AS73">
        <v>0.63909918793396736</v>
      </c>
      <c r="AW73">
        <v>0.86517370850713737</v>
      </c>
      <c r="AX73">
        <v>0.9478826201938606</v>
      </c>
      <c r="BB73">
        <v>0.91267736145923928</v>
      </c>
      <c r="BC73">
        <v>0.54692351149235707</v>
      </c>
      <c r="BD73">
        <v>0.7012747503993827</v>
      </c>
      <c r="BE73">
        <v>0.80339202221028505</v>
      </c>
      <c r="BF73">
        <v>0.69207129290507752</v>
      </c>
      <c r="BG73">
        <v>0.61813070077052212</v>
      </c>
      <c r="BH73">
        <v>0.67571469585508059</v>
      </c>
      <c r="BI73">
        <v>0.6298547903410685</v>
      </c>
      <c r="BJ73">
        <v>0.64657410862740028</v>
      </c>
      <c r="BK73">
        <v>0.58867013465125229</v>
      </c>
      <c r="BL73">
        <v>0.70870709902310891</v>
      </c>
      <c r="BM73">
        <v>0.72796887481281836</v>
      </c>
      <c r="BN73">
        <v>0.70681502896952875</v>
      </c>
      <c r="BO73">
        <v>0.70582532986442126</v>
      </c>
      <c r="BP73">
        <v>0.64878048486913886</v>
      </c>
      <c r="BQ73">
        <v>0.74236834717674494</v>
      </c>
      <c r="BR73">
        <v>0.63309281669910855</v>
      </c>
      <c r="BS73">
        <v>0.81035331649111897</v>
      </c>
      <c r="BT73">
        <v>0.69639985431896678</v>
      </c>
      <c r="BU73">
        <v>0.74993657017904447</v>
      </c>
      <c r="BV73">
        <v>0.64058310381887651</v>
      </c>
      <c r="BX73">
        <v>0.77429345194641641</v>
      </c>
      <c r="BY73">
        <v>0.73998437999132172</v>
      </c>
      <c r="BZ73">
        <v>0.75388583403561038</v>
      </c>
      <c r="CA73">
        <v>0.62093610455079629</v>
      </c>
      <c r="CB73">
        <v>0.63783419813659337</v>
      </c>
      <c r="CC73">
        <v>0.58633002959174363</v>
      </c>
      <c r="CD73">
        <v>0.6408624053610833</v>
      </c>
      <c r="CE73">
        <v>0.5863555895072593</v>
      </c>
      <c r="CF73">
        <v>0.65363421862685556</v>
      </c>
      <c r="CG73">
        <v>0.6661273854035713</v>
      </c>
      <c r="CH73">
        <v>0.64264527883353884</v>
      </c>
      <c r="CI73">
        <v>0.60765011694510185</v>
      </c>
      <c r="CJ73">
        <v>0.69339650304221501</v>
      </c>
      <c r="CK73">
        <v>0.69631782957322641</v>
      </c>
      <c r="CL73">
        <v>0.69961495261341677</v>
      </c>
      <c r="CM73">
        <v>0.77472753148059914</v>
      </c>
      <c r="CN73">
        <v>0.69575318325254043</v>
      </c>
      <c r="CO73">
        <v>0.78839590135253912</v>
      </c>
      <c r="CP73">
        <v>0.72379445982102564</v>
      </c>
      <c r="CQ73">
        <v>0.78238990888280557</v>
      </c>
      <c r="CR73">
        <v>0.76540961487777703</v>
      </c>
      <c r="CV73">
        <v>0.72936903732610436</v>
      </c>
      <c r="CW73">
        <v>0.95588231255065892</v>
      </c>
    </row>
    <row r="74" spans="1:101" x14ac:dyDescent="0.25">
      <c r="A74" t="s">
        <v>88</v>
      </c>
      <c r="C74">
        <v>0.96419802595166237</v>
      </c>
      <c r="D74">
        <v>0.81700914318284223</v>
      </c>
      <c r="E74">
        <v>0.74447311749525269</v>
      </c>
      <c r="F74">
        <v>0.71186390752026485</v>
      </c>
      <c r="G74">
        <v>0.75811937031985688</v>
      </c>
      <c r="H74">
        <v>0.66722549339941617</v>
      </c>
      <c r="I74">
        <v>0.82104769162324542</v>
      </c>
      <c r="J74">
        <v>0.70138744610404913</v>
      </c>
      <c r="K74">
        <v>0.6934274433648433</v>
      </c>
      <c r="L74">
        <v>0.68610594089604393</v>
      </c>
      <c r="M74">
        <v>0.67130281062920849</v>
      </c>
      <c r="N74">
        <v>0.70129056256024946</v>
      </c>
      <c r="O74">
        <v>0.73740966460217539</v>
      </c>
      <c r="P74">
        <v>0.85279301630970406</v>
      </c>
      <c r="Q74">
        <v>0.71711025105006065</v>
      </c>
      <c r="R74">
        <v>0.69817419771661304</v>
      </c>
      <c r="S74">
        <v>0.64848060595610646</v>
      </c>
      <c r="T74">
        <v>0.69220507562769984</v>
      </c>
      <c r="U74">
        <v>0.72900106303623069</v>
      </c>
      <c r="V74">
        <v>0.83109230955293423</v>
      </c>
      <c r="W74">
        <v>0.53728588183724513</v>
      </c>
      <c r="Y74">
        <v>0.53495163445891636</v>
      </c>
      <c r="Z74">
        <v>0.77487974471290288</v>
      </c>
      <c r="AA74">
        <v>0.64922229814497401</v>
      </c>
      <c r="AB74">
        <v>0.6630918644219097</v>
      </c>
      <c r="AC74">
        <v>0.63577349192141674</v>
      </c>
      <c r="AD74">
        <v>0.63415322234512095</v>
      </c>
      <c r="AE74">
        <v>0.62567978081797015</v>
      </c>
      <c r="AF74">
        <v>0.64890867299050936</v>
      </c>
      <c r="AG74">
        <v>0.67040201269512456</v>
      </c>
      <c r="AH74">
        <v>0.63664876032823625</v>
      </c>
      <c r="AI74">
        <v>0.67874944693341965</v>
      </c>
      <c r="AJ74">
        <v>0.6500335135983305</v>
      </c>
      <c r="AK74">
        <v>0.71977726776994122</v>
      </c>
      <c r="AL74">
        <v>0.76933928430845155</v>
      </c>
      <c r="AM74">
        <v>0.65666578813748044</v>
      </c>
      <c r="AN74">
        <v>0.75571134911428028</v>
      </c>
      <c r="AO74">
        <v>0.64286687080053639</v>
      </c>
      <c r="AP74">
        <v>0.90866561067583373</v>
      </c>
      <c r="AQ74">
        <v>0.7943456464152715</v>
      </c>
      <c r="AR74">
        <v>0.81938480367734379</v>
      </c>
      <c r="AS74">
        <v>0.74109719015117359</v>
      </c>
      <c r="AW74">
        <v>0.59177737494712834</v>
      </c>
      <c r="AX74">
        <v>0.94455230868063034</v>
      </c>
      <c r="BB74">
        <v>0.95797577762063135</v>
      </c>
      <c r="BC74">
        <v>0.6975635574617487</v>
      </c>
      <c r="BD74">
        <v>0.59898415433855057</v>
      </c>
      <c r="BE74">
        <v>0.80909766963129159</v>
      </c>
      <c r="BF74">
        <v>0.68494605308919765</v>
      </c>
      <c r="BG74">
        <v>0.64848060595610646</v>
      </c>
      <c r="BH74">
        <v>0.67196726032332665</v>
      </c>
      <c r="BI74">
        <v>0.60934838864615959</v>
      </c>
      <c r="BJ74">
        <v>0.66768279130630459</v>
      </c>
      <c r="BK74">
        <v>0.6465285594806307</v>
      </c>
      <c r="BL74">
        <v>0.62272995630722194</v>
      </c>
      <c r="BM74">
        <v>0.63288801197036026</v>
      </c>
      <c r="BN74">
        <v>0.6457769759120241</v>
      </c>
      <c r="BO74">
        <v>0.7162682446892491</v>
      </c>
      <c r="BP74">
        <v>0.63620181592162484</v>
      </c>
      <c r="BQ74">
        <v>0.73816203972733785</v>
      </c>
      <c r="BR74">
        <v>0.6152660144960681</v>
      </c>
      <c r="BS74">
        <v>0.77570941968560869</v>
      </c>
      <c r="BT74">
        <v>0.63369853527716524</v>
      </c>
      <c r="BU74">
        <v>0.75258238934399224</v>
      </c>
      <c r="BV74">
        <v>0.558909851095023</v>
      </c>
      <c r="BX74">
        <v>0.58962847643579663</v>
      </c>
      <c r="BY74">
        <v>0.7175507887245407</v>
      </c>
      <c r="BZ74">
        <v>0.77821438675602905</v>
      </c>
      <c r="CA74">
        <v>0.65293857421134383</v>
      </c>
      <c r="CB74">
        <v>0.64217375751852279</v>
      </c>
      <c r="CC74">
        <v>0.6282028249880699</v>
      </c>
      <c r="CD74">
        <v>0.59214913865289842</v>
      </c>
      <c r="CE74">
        <v>0.60686949386282696</v>
      </c>
      <c r="CF74">
        <v>0.58877031302952432</v>
      </c>
      <c r="CG74">
        <v>0.61903810632141132</v>
      </c>
      <c r="CH74">
        <v>0.59743373238625086</v>
      </c>
      <c r="CI74">
        <v>0.70302492006969397</v>
      </c>
      <c r="CJ74">
        <v>0.60127041407518311</v>
      </c>
      <c r="CK74">
        <v>0.73361184695706128</v>
      </c>
      <c r="CL74">
        <v>0.64619541245083645</v>
      </c>
      <c r="CM74">
        <v>0.68708766443273939</v>
      </c>
      <c r="CN74">
        <v>0.60216812608714509</v>
      </c>
      <c r="CO74">
        <v>0.67336592304621667</v>
      </c>
      <c r="CP74">
        <v>0.60156853179769698</v>
      </c>
      <c r="CQ74">
        <v>0.82229200720111106</v>
      </c>
      <c r="CR74">
        <v>0.60705928710293244</v>
      </c>
      <c r="CV74">
        <v>0.89306350111513177</v>
      </c>
      <c r="CW74">
        <v>0.95474562470496749</v>
      </c>
    </row>
    <row r="75" spans="1:101" x14ac:dyDescent="0.25">
      <c r="A75" t="s">
        <v>89</v>
      </c>
      <c r="C75">
        <v>0.97007761368701972</v>
      </c>
      <c r="D75">
        <v>0.19641447372245219</v>
      </c>
      <c r="E75">
        <v>0.28072876977511518</v>
      </c>
      <c r="F75">
        <v>0.68018897637144204</v>
      </c>
      <c r="G75">
        <v>0.69542554419691516</v>
      </c>
      <c r="H75">
        <v>0.64776199382466237</v>
      </c>
      <c r="I75">
        <v>0.75236950111461898</v>
      </c>
      <c r="J75">
        <v>0.64942179180772452</v>
      </c>
      <c r="K75">
        <v>0.79153714050622637</v>
      </c>
      <c r="L75">
        <v>0.63987217797921836</v>
      </c>
      <c r="M75">
        <v>0.66809609213048438</v>
      </c>
      <c r="N75">
        <v>0.19396357424453051</v>
      </c>
      <c r="O75">
        <v>0.41455414743311519</v>
      </c>
      <c r="P75">
        <v>0.73121690882997503</v>
      </c>
      <c r="Q75">
        <v>0.56655172583322122</v>
      </c>
      <c r="R75">
        <v>0.51884157995861802</v>
      </c>
      <c r="S75">
        <v>0.7802946450352839</v>
      </c>
      <c r="T75">
        <v>0.78565469612076155</v>
      </c>
      <c r="U75">
        <v>0.70351741734980566</v>
      </c>
      <c r="V75">
        <v>0.76878539485636788</v>
      </c>
      <c r="W75">
        <v>0.34148655084947738</v>
      </c>
      <c r="Y75">
        <v>0.32135804048959787</v>
      </c>
      <c r="Z75">
        <v>0.32474488636494753</v>
      </c>
      <c r="AA75">
        <v>0.43886431859483988</v>
      </c>
      <c r="AB75">
        <v>0.65404975925974251</v>
      </c>
      <c r="AC75">
        <v>0.7663950384787197</v>
      </c>
      <c r="AD75">
        <v>0.68668572358831803</v>
      </c>
      <c r="AE75">
        <v>0.69533388825581122</v>
      </c>
      <c r="AF75">
        <v>0.66020990577486816</v>
      </c>
      <c r="AG75">
        <v>0.59091054517650077</v>
      </c>
      <c r="AH75">
        <v>0.64663059389827227</v>
      </c>
      <c r="AI75">
        <v>0.5898674484640688</v>
      </c>
      <c r="AJ75">
        <v>0.64658771981735574</v>
      </c>
      <c r="AK75">
        <v>0.61908137718665657</v>
      </c>
      <c r="AL75">
        <v>0.6825979191921997</v>
      </c>
      <c r="AM75">
        <v>0.61214305047946738</v>
      </c>
      <c r="AN75">
        <v>0.66945004495608584</v>
      </c>
      <c r="AO75">
        <v>0.59649332161445501</v>
      </c>
      <c r="AP75">
        <v>0.8084004873710533</v>
      </c>
      <c r="AQ75">
        <v>0.70148153717332518</v>
      </c>
      <c r="AR75">
        <v>0.78717474754461214</v>
      </c>
      <c r="AS75">
        <v>0.63851398506772639</v>
      </c>
      <c r="AW75">
        <v>0.27784475916882001</v>
      </c>
      <c r="AX75">
        <v>0.95868451272897315</v>
      </c>
      <c r="BB75">
        <v>0.95689751514899413</v>
      </c>
      <c r="BC75">
        <v>0.17562970177948869</v>
      </c>
      <c r="BD75">
        <v>0.1289968505200223</v>
      </c>
      <c r="BE75">
        <v>0.84951230981683301</v>
      </c>
      <c r="BF75">
        <v>0.62677628878406288</v>
      </c>
      <c r="BG75">
        <v>0.62007224503096992</v>
      </c>
      <c r="BH75">
        <v>0.58878233681665526</v>
      </c>
      <c r="BI75">
        <v>0.61261657363411992</v>
      </c>
      <c r="BJ75">
        <v>0.68529324353124876</v>
      </c>
      <c r="BK75">
        <v>0.72923180335175541</v>
      </c>
      <c r="BL75">
        <v>0.58569670559418163</v>
      </c>
      <c r="BM75">
        <v>0.68641106060938062</v>
      </c>
      <c r="BN75">
        <v>0.67938690299919124</v>
      </c>
      <c r="BO75">
        <v>0.72210977551979283</v>
      </c>
      <c r="BP75">
        <v>0.60315382299640874</v>
      </c>
      <c r="BQ75">
        <v>0.72568286813249705</v>
      </c>
      <c r="BR75">
        <v>0.71153138130123295</v>
      </c>
      <c r="BS75">
        <v>0.68747910437259085</v>
      </c>
      <c r="BT75">
        <v>0.73808549855440175</v>
      </c>
      <c r="BU75">
        <v>0.83724581303764978</v>
      </c>
      <c r="BV75">
        <v>0.4016390993913932</v>
      </c>
      <c r="BX75">
        <v>0.31943540347574301</v>
      </c>
      <c r="BY75">
        <v>0.46405176546939991</v>
      </c>
      <c r="BZ75">
        <v>0.42564129094292241</v>
      </c>
      <c r="CA75">
        <v>0.60782772321958334</v>
      </c>
      <c r="CB75">
        <v>0.61085218643487271</v>
      </c>
      <c r="CC75">
        <v>0.61724392844037457</v>
      </c>
      <c r="CD75">
        <v>0.60991552127190674</v>
      </c>
      <c r="CE75">
        <v>0.64344581720828742</v>
      </c>
      <c r="CF75">
        <v>0.72422917675951026</v>
      </c>
      <c r="CG75">
        <v>0.65114909615380567</v>
      </c>
      <c r="CH75">
        <v>0.67258843158055481</v>
      </c>
      <c r="CI75">
        <v>0.6725810543347126</v>
      </c>
      <c r="CJ75">
        <v>0.56662134521765561</v>
      </c>
      <c r="CK75">
        <v>0.71124850878472368</v>
      </c>
      <c r="CL75">
        <v>0.69004111331526652</v>
      </c>
      <c r="CM75">
        <v>0.74434682520034556</v>
      </c>
      <c r="CN75">
        <v>0.63579086493029091</v>
      </c>
      <c r="CO75">
        <v>0.6985094172173647</v>
      </c>
      <c r="CP75">
        <v>0.58811027522476478</v>
      </c>
      <c r="CQ75">
        <v>0.80551842820188801</v>
      </c>
      <c r="CR75">
        <v>0.57512784805388584</v>
      </c>
      <c r="CV75">
        <v>0.62973823895514403</v>
      </c>
      <c r="CW75">
        <v>0.97783926939899668</v>
      </c>
    </row>
    <row r="76" spans="1:101" x14ac:dyDescent="0.25">
      <c r="A76" t="s">
        <v>90</v>
      </c>
      <c r="C76">
        <v>0.94879704130842701</v>
      </c>
      <c r="D76">
        <v>0.33602026839040722</v>
      </c>
      <c r="E76">
        <v>0.49185385084480637</v>
      </c>
      <c r="F76">
        <v>0.65238311263706061</v>
      </c>
      <c r="G76">
        <v>0.74555417719653527</v>
      </c>
      <c r="H76">
        <v>0.37624188367328321</v>
      </c>
      <c r="I76">
        <v>0.49023194470345771</v>
      </c>
      <c r="J76">
        <v>0.51087352379362283</v>
      </c>
      <c r="K76">
        <v>0.54798716966907379</v>
      </c>
      <c r="L76">
        <v>0.65790039229556008</v>
      </c>
      <c r="M76">
        <v>0.61910013940667685</v>
      </c>
      <c r="N76">
        <v>0.67748911538421919</v>
      </c>
      <c r="O76">
        <v>0.59320718199301703</v>
      </c>
      <c r="P76">
        <v>0.81565098636939648</v>
      </c>
      <c r="Q76">
        <v>0.57963464573082757</v>
      </c>
      <c r="R76">
        <v>0.76376617570158101</v>
      </c>
      <c r="S76">
        <v>0.86798401742976339</v>
      </c>
      <c r="T76">
        <v>0.70123405617986134</v>
      </c>
      <c r="U76">
        <v>0.64490858706901699</v>
      </c>
      <c r="V76">
        <v>0.74633295296798041</v>
      </c>
      <c r="W76">
        <v>0.61655980369813912</v>
      </c>
      <c r="Y76">
        <v>0.52407647467053065</v>
      </c>
      <c r="Z76">
        <v>0.86135671106623357</v>
      </c>
      <c r="AA76">
        <v>0.68380149614749186</v>
      </c>
      <c r="AB76">
        <v>0.718314053419155</v>
      </c>
      <c r="AC76">
        <v>0.585701277472084</v>
      </c>
      <c r="AD76">
        <v>0.65792777782171696</v>
      </c>
      <c r="AE76">
        <v>0.8463624888419683</v>
      </c>
      <c r="AF76">
        <v>0.63209426495507537</v>
      </c>
      <c r="AG76">
        <v>0.65104796159666478</v>
      </c>
      <c r="AH76">
        <v>0.66512914335811102</v>
      </c>
      <c r="AI76">
        <v>0.77701775890125613</v>
      </c>
      <c r="AJ76">
        <v>0.61436767771836731</v>
      </c>
      <c r="AK76">
        <v>0.62109639761791902</v>
      </c>
      <c r="AL76">
        <v>0.80875330416464009</v>
      </c>
      <c r="AM76">
        <v>0.60100083750660482</v>
      </c>
      <c r="AN76">
        <v>0.87587359266641929</v>
      </c>
      <c r="AO76">
        <v>0.6879018247091081</v>
      </c>
      <c r="AP76">
        <v>0.87490260228344074</v>
      </c>
      <c r="AQ76">
        <v>0.71864976698569027</v>
      </c>
      <c r="AR76">
        <v>0.8835670047145765</v>
      </c>
      <c r="AS76">
        <v>0.61141324386274321</v>
      </c>
      <c r="AW76">
        <v>0.78891406303339295</v>
      </c>
      <c r="AX76">
        <v>0.9564959920785292</v>
      </c>
      <c r="BB76">
        <v>0.96049107360352948</v>
      </c>
      <c r="BC76">
        <v>0.8786721630125125</v>
      </c>
      <c r="BD76">
        <v>0.64537479067165837</v>
      </c>
      <c r="BE76">
        <v>0.67618459138109288</v>
      </c>
      <c r="BF76">
        <v>0.58338380892389496</v>
      </c>
      <c r="BG76">
        <v>0.75487511751857894</v>
      </c>
      <c r="BH76">
        <v>0.65659330248054215</v>
      </c>
      <c r="BI76">
        <v>0.71109102044657779</v>
      </c>
      <c r="BJ76">
        <v>0.61855929584051295</v>
      </c>
      <c r="BK76">
        <v>0.60206729463196185</v>
      </c>
      <c r="BL76">
        <v>0.62613564674077993</v>
      </c>
      <c r="BM76">
        <v>0.75036390413301557</v>
      </c>
      <c r="BN76">
        <v>0.59332568727730473</v>
      </c>
      <c r="BO76">
        <v>0.65611541949009344</v>
      </c>
      <c r="BP76">
        <v>0.62341023389142436</v>
      </c>
      <c r="BQ76">
        <v>0.68006461342715652</v>
      </c>
      <c r="BR76">
        <v>0.62368462934806523</v>
      </c>
      <c r="BS76">
        <v>0.61419960707524313</v>
      </c>
      <c r="BT76">
        <v>0.59499620163580969</v>
      </c>
      <c r="BU76">
        <v>0.617098075467027</v>
      </c>
      <c r="BV76">
        <v>0.53718828700541876</v>
      </c>
      <c r="BX76">
        <v>0.60947325078706605</v>
      </c>
      <c r="BY76">
        <v>0.66378095627202582</v>
      </c>
      <c r="BZ76">
        <v>0.65266609101192918</v>
      </c>
      <c r="CA76">
        <v>0.65023699108050059</v>
      </c>
      <c r="CB76">
        <v>0.58636733280045628</v>
      </c>
      <c r="CC76">
        <v>0.64303739859017917</v>
      </c>
      <c r="CD76">
        <v>0.57390144585441349</v>
      </c>
      <c r="CE76">
        <v>0.6717252649818084</v>
      </c>
      <c r="CF76">
        <v>0.57117823100355691</v>
      </c>
      <c r="CG76">
        <v>0.56370547412732275</v>
      </c>
      <c r="CH76">
        <v>0.59051927297744577</v>
      </c>
      <c r="CI76">
        <v>0.59272178195737601</v>
      </c>
      <c r="CJ76">
        <v>0.4576640546248022</v>
      </c>
      <c r="CK76">
        <v>0.80278200844538661</v>
      </c>
      <c r="CL76">
        <v>0.67134404863546149</v>
      </c>
      <c r="CM76">
        <v>0.88974781971303152</v>
      </c>
      <c r="CN76">
        <v>0.61435993633491937</v>
      </c>
      <c r="CO76">
        <v>0.82116380996704241</v>
      </c>
      <c r="CP76">
        <v>0.7015758681548947</v>
      </c>
      <c r="CQ76">
        <v>0.70873622088294863</v>
      </c>
      <c r="CR76">
        <v>0.75329330066027422</v>
      </c>
      <c r="CV76">
        <v>0.64258503022776836</v>
      </c>
      <c r="CW76">
        <v>0.96204389532467938</v>
      </c>
    </row>
    <row r="77" spans="1:101" x14ac:dyDescent="0.25">
      <c r="A77" t="s">
        <v>91</v>
      </c>
      <c r="BB77">
        <v>0.97307938383627068</v>
      </c>
      <c r="BC77">
        <v>0.32237028501910758</v>
      </c>
      <c r="BD77">
        <v>0.30907609864803148</v>
      </c>
      <c r="BE77">
        <v>0.84219120258706226</v>
      </c>
      <c r="BF77">
        <v>0.59995751638468509</v>
      </c>
      <c r="BG77">
        <v>0.637436339927692</v>
      </c>
      <c r="BH77">
        <v>0.62723040978179301</v>
      </c>
      <c r="BI77">
        <v>0.64030798922884324</v>
      </c>
      <c r="BJ77">
        <v>0.60216812608714509</v>
      </c>
      <c r="BK77">
        <v>0.63865972760858791</v>
      </c>
      <c r="BL77">
        <v>0.57192268785991418</v>
      </c>
      <c r="BM77">
        <v>0.21913812676462099</v>
      </c>
      <c r="BN77">
        <v>0.29578255690639971</v>
      </c>
      <c r="BO77">
        <v>0.75036049950099482</v>
      </c>
      <c r="BP77">
        <v>0.65579799078748968</v>
      </c>
      <c r="BQ77">
        <v>0.77362584004427737</v>
      </c>
      <c r="BR77">
        <v>0.58877031302952432</v>
      </c>
      <c r="BS77">
        <v>0.69720902630530512</v>
      </c>
      <c r="BT77">
        <v>0.60375343673617499</v>
      </c>
      <c r="BU77">
        <v>0.76004327978786823</v>
      </c>
      <c r="BV77">
        <v>0.17049436917680999</v>
      </c>
      <c r="BX77">
        <v>0.12938574706501149</v>
      </c>
      <c r="BY77">
        <v>0.51763418176951215</v>
      </c>
      <c r="BZ77">
        <v>0.62908670641908859</v>
      </c>
      <c r="CA77">
        <v>0.27666263290389259</v>
      </c>
      <c r="CB77">
        <v>0.59691252586395072</v>
      </c>
      <c r="CC77">
        <v>0.63664876032823625</v>
      </c>
      <c r="CD77">
        <v>0.58699849021314399</v>
      </c>
      <c r="CE77">
        <v>0.58153966462140205</v>
      </c>
      <c r="CF77">
        <v>0.55036265904787207</v>
      </c>
      <c r="CG77">
        <v>0.67513754174572094</v>
      </c>
      <c r="CH77">
        <v>0.60156853179769698</v>
      </c>
      <c r="CI77">
        <v>0.59395091235455322</v>
      </c>
      <c r="CJ77">
        <v>0.62455424586750463</v>
      </c>
      <c r="CK77">
        <v>0.74319418832660822</v>
      </c>
      <c r="CL77">
        <v>0.57322695353421349</v>
      </c>
      <c r="CM77">
        <v>0.70150296872533069</v>
      </c>
      <c r="CN77">
        <v>0.58699849021314399</v>
      </c>
      <c r="CO77">
        <v>0.63787951078509897</v>
      </c>
      <c r="CP77">
        <v>0.57192268785991418</v>
      </c>
      <c r="CQ77">
        <v>0.65968271365639775</v>
      </c>
      <c r="CR77">
        <v>0.59051927297744577</v>
      </c>
      <c r="CV77">
        <v>0.1175631283363721</v>
      </c>
      <c r="CW77">
        <v>0.95561004965759566</v>
      </c>
    </row>
    <row r="78" spans="1:101" x14ac:dyDescent="0.25">
      <c r="A78" t="s">
        <v>92</v>
      </c>
      <c r="C78">
        <v>0.9152938193406287</v>
      </c>
      <c r="D78">
        <v>0.73949005580938809</v>
      </c>
      <c r="E78">
        <v>0.69562560291052944</v>
      </c>
      <c r="F78">
        <v>0.57905438682886368</v>
      </c>
      <c r="G78">
        <v>0.42250288736167552</v>
      </c>
      <c r="H78">
        <v>0.5916021395456893</v>
      </c>
      <c r="I78">
        <v>0.53889551384012424</v>
      </c>
      <c r="J78">
        <v>0.66747919709212611</v>
      </c>
      <c r="K78">
        <v>0.57390144585441349</v>
      </c>
      <c r="L78">
        <v>0.2159437316917594</v>
      </c>
      <c r="M78">
        <v>0.53013119292190869</v>
      </c>
      <c r="N78">
        <v>0.61923679907838514</v>
      </c>
      <c r="O78">
        <v>0.6802490934534835</v>
      </c>
      <c r="P78">
        <v>0.70058817966019471</v>
      </c>
      <c r="Q78">
        <v>0.59772027468334543</v>
      </c>
      <c r="R78">
        <v>0.7009452693972178</v>
      </c>
      <c r="S78">
        <v>0.70514040376233145</v>
      </c>
      <c r="T78">
        <v>0.77627963552438617</v>
      </c>
      <c r="U78">
        <v>0.63495595109662262</v>
      </c>
      <c r="V78">
        <v>0.75687121062711282</v>
      </c>
      <c r="W78">
        <v>0.71403291701580851</v>
      </c>
      <c r="Y78">
        <v>0.69437284457784976</v>
      </c>
      <c r="Z78">
        <v>0.76173533909777269</v>
      </c>
      <c r="AA78">
        <v>0.70461997458813408</v>
      </c>
      <c r="AB78">
        <v>0.67456483245804955</v>
      </c>
      <c r="AC78">
        <v>0.59995751638468509</v>
      </c>
      <c r="AD78">
        <v>0.63846885018125532</v>
      </c>
      <c r="AE78">
        <v>0.56250787085079434</v>
      </c>
      <c r="AF78">
        <v>0.59995751638468509</v>
      </c>
      <c r="AG78">
        <v>0.6835793091911645</v>
      </c>
      <c r="AH78">
        <v>0.65693678640458519</v>
      </c>
      <c r="AI78">
        <v>0.6123193041300341</v>
      </c>
      <c r="AJ78">
        <v>0.60606111466554513</v>
      </c>
      <c r="AK78">
        <v>0.69640761857702871</v>
      </c>
      <c r="AL78">
        <v>0.69274816663868022</v>
      </c>
      <c r="AM78">
        <v>0.67147582791242177</v>
      </c>
      <c r="AN78">
        <v>0.48846940294168179</v>
      </c>
      <c r="AO78">
        <v>0.54809300412805828</v>
      </c>
      <c r="AP78">
        <v>0.70833778538901726</v>
      </c>
      <c r="AQ78">
        <v>0.58634325277716259</v>
      </c>
      <c r="AR78">
        <v>0.77248387321680634</v>
      </c>
      <c r="AS78">
        <v>0.85227039737781207</v>
      </c>
      <c r="AW78">
        <v>0.60705109860786111</v>
      </c>
      <c r="AX78">
        <v>0.7628131269354993</v>
      </c>
      <c r="BB78">
        <v>0.84954766861525188</v>
      </c>
      <c r="BC78">
        <v>0.262428732695278</v>
      </c>
      <c r="BD78">
        <v>0.6245804903643084</v>
      </c>
      <c r="BE78">
        <v>0.65175586232047678</v>
      </c>
      <c r="BF78">
        <v>0.64426106427727015</v>
      </c>
      <c r="BG78">
        <v>0.65620218276620357</v>
      </c>
      <c r="BH78">
        <v>0.65011481363381074</v>
      </c>
      <c r="BI78">
        <v>0.67379372283918015</v>
      </c>
      <c r="BJ78">
        <v>0.55674516603732349</v>
      </c>
      <c r="BK78">
        <v>0.71538638109860087</v>
      </c>
      <c r="BL78">
        <v>0.64944827142947692</v>
      </c>
      <c r="BM78">
        <v>0.68440293026220511</v>
      </c>
      <c r="BN78">
        <v>0.53541495677426931</v>
      </c>
      <c r="BO78">
        <v>0.62548157063155607</v>
      </c>
      <c r="BP78">
        <v>0.62220187401507743</v>
      </c>
      <c r="BQ78">
        <v>0.63843339208644911</v>
      </c>
      <c r="BR78">
        <v>0.6082026051890429</v>
      </c>
      <c r="BS78">
        <v>0.66678254838876427</v>
      </c>
      <c r="BT78">
        <v>0.68410110016259396</v>
      </c>
      <c r="BU78">
        <v>0.79047382416440237</v>
      </c>
      <c r="BV78">
        <v>0.66116737711093287</v>
      </c>
      <c r="BX78">
        <v>0.6444603758912969</v>
      </c>
      <c r="BY78">
        <v>0.55042384158561708</v>
      </c>
      <c r="BZ78">
        <v>0.60226649074808347</v>
      </c>
      <c r="CA78">
        <v>0.62901995096949881</v>
      </c>
      <c r="CB78">
        <v>0.67064499354059492</v>
      </c>
      <c r="CC78">
        <v>0.6725810543347126</v>
      </c>
      <c r="CD78">
        <v>0.56905245419574568</v>
      </c>
      <c r="CE78">
        <v>0.61866323476327711</v>
      </c>
      <c r="CF78">
        <v>0.60216812608714509</v>
      </c>
      <c r="CG78">
        <v>0.67127941504683741</v>
      </c>
      <c r="CH78">
        <v>0.67527143104537246</v>
      </c>
      <c r="CI78">
        <v>0.68979509485074864</v>
      </c>
      <c r="CJ78">
        <v>0.6325177498347051</v>
      </c>
      <c r="CK78">
        <v>0.7594044104138874</v>
      </c>
      <c r="CL78">
        <v>0.62479909570694114</v>
      </c>
      <c r="CM78">
        <v>0.7079449849060403</v>
      </c>
      <c r="CN78">
        <v>0.6565010544757216</v>
      </c>
      <c r="CO78">
        <v>0.73804326356257033</v>
      </c>
      <c r="CP78">
        <v>0.63135393299715359</v>
      </c>
      <c r="CQ78">
        <v>0.83693313653814239</v>
      </c>
      <c r="CR78">
        <v>0.72161353050045451</v>
      </c>
      <c r="CV78">
        <v>0.67763427802129195</v>
      </c>
      <c r="CW78">
        <v>0.72434031901115858</v>
      </c>
    </row>
    <row r="79" spans="1:101" x14ac:dyDescent="0.25">
      <c r="A79" t="s">
        <v>93</v>
      </c>
      <c r="BD79">
        <v>0.61580960272409968</v>
      </c>
      <c r="BE79">
        <v>0.59719872192074097</v>
      </c>
      <c r="BF79">
        <v>0.58520319886318595</v>
      </c>
      <c r="BG79">
        <v>0.64195625084909858</v>
      </c>
      <c r="BH79">
        <v>0.62419635058178624</v>
      </c>
      <c r="BI79">
        <v>0.6382382490687043</v>
      </c>
      <c r="BJ79">
        <v>0.62688044849586788</v>
      </c>
      <c r="BK79">
        <v>0.52185869036954757</v>
      </c>
      <c r="BL79">
        <v>0.487312007200355</v>
      </c>
      <c r="BM79">
        <v>0.58395491486622486</v>
      </c>
      <c r="BN79">
        <v>0.53441020864563904</v>
      </c>
      <c r="BO79">
        <v>0.66603863368162564</v>
      </c>
      <c r="BP79">
        <v>0.60782772321958334</v>
      </c>
      <c r="BQ79">
        <v>0.7484998229798</v>
      </c>
      <c r="BR79">
        <v>0.57192268785991418</v>
      </c>
      <c r="BS79">
        <v>0.74466893723345229</v>
      </c>
      <c r="BT79">
        <v>0.57656889584062121</v>
      </c>
      <c r="BU79">
        <v>0.79277962918830547</v>
      </c>
      <c r="BV79">
        <v>0.33441115602074267</v>
      </c>
      <c r="BZ79">
        <v>0.42911302070474289</v>
      </c>
      <c r="CA79">
        <v>0.64960180976495741</v>
      </c>
      <c r="CB79">
        <v>0.62228543143800308</v>
      </c>
      <c r="CC79">
        <v>0.60100083750660482</v>
      </c>
      <c r="CD79">
        <v>0.50343782060341336</v>
      </c>
      <c r="CE79">
        <v>0.74314650520087755</v>
      </c>
      <c r="CF79">
        <v>0.60113498636736407</v>
      </c>
      <c r="CG79">
        <v>0.60782772321958334</v>
      </c>
      <c r="CH79">
        <v>0.52615769367086751</v>
      </c>
      <c r="CI79">
        <v>0.61381033557952314</v>
      </c>
      <c r="CJ79">
        <v>0.57068773968679309</v>
      </c>
      <c r="CK79">
        <v>0.72568953673138092</v>
      </c>
      <c r="CL79">
        <v>0.57124367422638245</v>
      </c>
      <c r="CM79">
        <v>0.57428294592512374</v>
      </c>
      <c r="CN79">
        <v>0.58748894435382693</v>
      </c>
      <c r="CO79">
        <v>0.82052856783228656</v>
      </c>
      <c r="CP79">
        <v>0.57706033547927305</v>
      </c>
      <c r="CQ79">
        <v>0.51423680363245616</v>
      </c>
      <c r="CR79">
        <v>0.48996878081797568</v>
      </c>
      <c r="CV79">
        <v>0.39497903069188262</v>
      </c>
      <c r="CW79">
        <v>0.93589418143733771</v>
      </c>
    </row>
    <row r="80" spans="1:101" x14ac:dyDescent="0.25">
      <c r="A80" t="s">
        <v>94</v>
      </c>
      <c r="C80">
        <v>0.96237283352614644</v>
      </c>
      <c r="D80">
        <v>0.29167219979260928</v>
      </c>
      <c r="E80">
        <v>0.3959203848791521</v>
      </c>
      <c r="F80">
        <v>0.67676917597917319</v>
      </c>
      <c r="G80">
        <v>0.5588698103966957</v>
      </c>
      <c r="H80">
        <v>0.68248417764343772</v>
      </c>
      <c r="I80">
        <v>0.61867193480898186</v>
      </c>
      <c r="J80">
        <v>0.63415322234512106</v>
      </c>
      <c r="K80">
        <v>0.67446951012361944</v>
      </c>
      <c r="L80">
        <v>0.66907876040844072</v>
      </c>
      <c r="M80">
        <v>0.56845501615270022</v>
      </c>
      <c r="N80">
        <v>0.29330272619991798</v>
      </c>
      <c r="O80">
        <v>0.30184460133920432</v>
      </c>
      <c r="P80">
        <v>0.44935254896543891</v>
      </c>
      <c r="Q80">
        <v>0.54764868194188676</v>
      </c>
      <c r="R80">
        <v>0.77733076834543335</v>
      </c>
      <c r="S80">
        <v>0.57398330442587375</v>
      </c>
      <c r="T80">
        <v>0.53371324061992975</v>
      </c>
      <c r="U80">
        <v>0.68028297419664108</v>
      </c>
      <c r="V80">
        <v>0.52782491947678289</v>
      </c>
      <c r="W80">
        <v>0.50578437145022714</v>
      </c>
      <c r="AA80">
        <v>0.42893781777692053</v>
      </c>
      <c r="AB80">
        <v>0.60182223533713497</v>
      </c>
      <c r="AC80">
        <v>0.62836112100019181</v>
      </c>
      <c r="AD80">
        <v>0.6607965079699476</v>
      </c>
      <c r="AE80">
        <v>0.61670592408922387</v>
      </c>
      <c r="AF80">
        <v>0.65032241346143482</v>
      </c>
      <c r="AG80">
        <v>0.59192275780642045</v>
      </c>
      <c r="AH80">
        <v>0.66907876040844072</v>
      </c>
      <c r="AI80">
        <v>0.54314480415637534</v>
      </c>
      <c r="AJ80">
        <v>0.62770567638153518</v>
      </c>
      <c r="AK80">
        <v>0.35212694876640011</v>
      </c>
      <c r="AL80">
        <v>0.77918315340187472</v>
      </c>
      <c r="AM80">
        <v>0.61459781359876686</v>
      </c>
      <c r="AN80">
        <v>0.72011913932576332</v>
      </c>
      <c r="AO80">
        <v>0.60758564926860525</v>
      </c>
      <c r="AP80">
        <v>0.69306152881005334</v>
      </c>
      <c r="AQ80">
        <v>0.70329930100071447</v>
      </c>
      <c r="AR80">
        <v>0.65947251100868998</v>
      </c>
      <c r="AS80">
        <v>0.71844930481426517</v>
      </c>
      <c r="BD80">
        <v>0.70052676230423327</v>
      </c>
      <c r="BE80">
        <v>0.72273272323427351</v>
      </c>
      <c r="BF80">
        <v>0.64663059389827227</v>
      </c>
      <c r="BG80">
        <v>0.64269372808596681</v>
      </c>
      <c r="BH80">
        <v>0.60628980754677331</v>
      </c>
      <c r="BI80">
        <v>0.45212199816269177</v>
      </c>
      <c r="BJ80">
        <v>0.41028663195925918</v>
      </c>
      <c r="BK80">
        <v>0.62445795187730579</v>
      </c>
      <c r="BL80">
        <v>0.66348141653964854</v>
      </c>
      <c r="BM80">
        <v>0.37722094230058978</v>
      </c>
      <c r="BN80">
        <v>0.3930824126956573</v>
      </c>
      <c r="BO80">
        <v>0.69129054526903977</v>
      </c>
      <c r="BP80">
        <v>0.59681133519584817</v>
      </c>
      <c r="BQ80">
        <v>0.56238431361694796</v>
      </c>
      <c r="BR80">
        <v>0.63612538457009737</v>
      </c>
      <c r="BS80">
        <v>0.73895260260783735</v>
      </c>
      <c r="BT80">
        <v>0.65345084733209446</v>
      </c>
      <c r="BU80">
        <v>0.75282603975739626</v>
      </c>
      <c r="BV80">
        <v>0.51468719138460772</v>
      </c>
      <c r="BZ80">
        <v>0.65022660549259037</v>
      </c>
      <c r="CA80">
        <v>0.64535844142542209</v>
      </c>
      <c r="CB80">
        <v>0.68117398660708561</v>
      </c>
      <c r="CC80">
        <v>0.56411187391764284</v>
      </c>
      <c r="CD80">
        <v>0.64692571582065239</v>
      </c>
      <c r="CE80">
        <v>0.69935593357672632</v>
      </c>
      <c r="CF80">
        <v>0.60104730825620678</v>
      </c>
      <c r="CG80">
        <v>0.58880658196162905</v>
      </c>
      <c r="CH80">
        <v>0.66570737070818997</v>
      </c>
      <c r="CI80">
        <v>0.64431357140242451</v>
      </c>
      <c r="CJ80">
        <v>0.58229787925001075</v>
      </c>
      <c r="CK80">
        <v>0.70443101266617092</v>
      </c>
      <c r="CL80">
        <v>0.58117729558509845</v>
      </c>
      <c r="CM80">
        <v>0.75366007488695186</v>
      </c>
      <c r="CN80">
        <v>0.64414516444894077</v>
      </c>
      <c r="CO80">
        <v>0.68976709132332814</v>
      </c>
      <c r="CP80">
        <v>0.63495595109662273</v>
      </c>
      <c r="CQ80">
        <v>0.71616026847036318</v>
      </c>
      <c r="CR80">
        <v>0.60973137057724425</v>
      </c>
      <c r="CV80">
        <v>0.53240012131460157</v>
      </c>
      <c r="CW80">
        <v>0.93479927241403626</v>
      </c>
    </row>
    <row r="81" spans="1:101" x14ac:dyDescent="0.25">
      <c r="A81" t="s">
        <v>95</v>
      </c>
      <c r="BD81">
        <v>0.71047529584568259</v>
      </c>
      <c r="BE81">
        <v>0.48401158365129388</v>
      </c>
      <c r="BF81">
        <v>0.54390259927914442</v>
      </c>
      <c r="BG81">
        <v>0.56943898787305147</v>
      </c>
      <c r="BH81">
        <v>0.70218460837650643</v>
      </c>
      <c r="BI81">
        <v>0.60123973468570135</v>
      </c>
      <c r="BJ81">
        <v>0.56031930693784882</v>
      </c>
      <c r="BK81">
        <v>0.46835130322616769</v>
      </c>
      <c r="BL81">
        <v>0.5969555718917523</v>
      </c>
      <c r="BM81">
        <v>0.62885780102528788</v>
      </c>
      <c r="BN81">
        <v>0.6294910364677283</v>
      </c>
      <c r="BO81">
        <v>0.72518884163149833</v>
      </c>
      <c r="BP81">
        <v>0.62985479034106862</v>
      </c>
      <c r="BQ81">
        <v>0.6401613068442924</v>
      </c>
      <c r="BR81">
        <v>0.37184481993989882</v>
      </c>
      <c r="BS81">
        <v>0.57251246846690418</v>
      </c>
      <c r="BT81">
        <v>0.6185922269112909</v>
      </c>
      <c r="BU81">
        <v>0.33640605471647139</v>
      </c>
      <c r="BV81">
        <v>0.39572522374243457</v>
      </c>
      <c r="BZ81">
        <v>0.56000873299887988</v>
      </c>
      <c r="CA81">
        <v>0.53722346681665745</v>
      </c>
      <c r="CB81">
        <v>0.60880977529673019</v>
      </c>
      <c r="CC81">
        <v>0.53974762292261025</v>
      </c>
      <c r="CD81">
        <v>0.59944270294161695</v>
      </c>
      <c r="CE81">
        <v>0.70557178274384036</v>
      </c>
      <c r="CF81">
        <v>0.57810231551882496</v>
      </c>
      <c r="CG81">
        <v>0.5826978412003978</v>
      </c>
      <c r="CH81">
        <v>0.63336697398049113</v>
      </c>
      <c r="CI81">
        <v>0.63577349192141674</v>
      </c>
      <c r="CJ81">
        <v>0.3286007534114137</v>
      </c>
      <c r="CK81">
        <v>0.74007433423702107</v>
      </c>
      <c r="CL81">
        <v>0.61085218643487271</v>
      </c>
      <c r="CM81">
        <v>0.71141162482156417</v>
      </c>
      <c r="CN81">
        <v>0.59271483984102324</v>
      </c>
      <c r="CO81">
        <v>0.62135392423971769</v>
      </c>
      <c r="CP81">
        <v>0.61053778032424444</v>
      </c>
      <c r="CQ81">
        <v>0.72806160898893724</v>
      </c>
      <c r="CR81">
        <v>0.63904024519201152</v>
      </c>
      <c r="CV81">
        <v>0.31699903028538529</v>
      </c>
      <c r="CW81">
        <v>0.93359630076591704</v>
      </c>
    </row>
    <row r="82" spans="1:101" x14ac:dyDescent="0.25">
      <c r="A82" t="s">
        <v>96</v>
      </c>
      <c r="C82">
        <v>0.97961485883532085</v>
      </c>
      <c r="D82">
        <v>0.53356834703928124</v>
      </c>
      <c r="E82">
        <v>0.71019388527849481</v>
      </c>
      <c r="F82">
        <v>0.73786002569057052</v>
      </c>
      <c r="G82">
        <v>0.6901029806963549</v>
      </c>
      <c r="H82">
        <v>0.65537653926036843</v>
      </c>
      <c r="I82">
        <v>0.56300858645098706</v>
      </c>
      <c r="J82">
        <v>0.62043831408760408</v>
      </c>
      <c r="K82">
        <v>0.67067138567016049</v>
      </c>
      <c r="L82">
        <v>0.62455424586750463</v>
      </c>
      <c r="M82">
        <v>0.59995603817455601</v>
      </c>
      <c r="N82">
        <v>0.58180000402958787</v>
      </c>
      <c r="O82">
        <v>0.25709891145872121</v>
      </c>
      <c r="P82">
        <v>0.47399083560997668</v>
      </c>
      <c r="Q82">
        <v>0.62006783298401813</v>
      </c>
      <c r="R82">
        <v>0.59832086500739257</v>
      </c>
      <c r="S82">
        <v>0.64812363007046081</v>
      </c>
      <c r="T82">
        <v>0.85425669619506805</v>
      </c>
      <c r="U82">
        <v>0.57248134348051805</v>
      </c>
      <c r="V82">
        <v>0.82409766263966966</v>
      </c>
      <c r="W82">
        <v>0.28711733422460722</v>
      </c>
      <c r="AA82">
        <v>0.46765377640756511</v>
      </c>
      <c r="AB82">
        <v>0.52894180635281718</v>
      </c>
      <c r="AC82">
        <v>0.35595525139185602</v>
      </c>
      <c r="AD82">
        <v>0.61109224903528914</v>
      </c>
      <c r="AE82">
        <v>0.58998532499851897</v>
      </c>
      <c r="AF82">
        <v>0.65288478420285256</v>
      </c>
      <c r="AG82">
        <v>0.56157090221137496</v>
      </c>
      <c r="AH82">
        <v>0.58144946271618247</v>
      </c>
      <c r="AI82">
        <v>0.55036265904787207</v>
      </c>
      <c r="AJ82">
        <v>0.63336697398049113</v>
      </c>
      <c r="AK82">
        <v>0.52850692093588503</v>
      </c>
      <c r="AL82">
        <v>0.88597062690462791</v>
      </c>
      <c r="AM82">
        <v>0.59051927297744577</v>
      </c>
      <c r="AN82">
        <v>0.81146553326739557</v>
      </c>
      <c r="AO82">
        <v>0.68979509485074875</v>
      </c>
      <c r="AP82">
        <v>0.8156066185973373</v>
      </c>
      <c r="AQ82">
        <v>0.75457563636137015</v>
      </c>
      <c r="AR82">
        <v>0.74254483633361013</v>
      </c>
      <c r="AS82">
        <v>0.76671891625217203</v>
      </c>
      <c r="BD82">
        <v>0.64843917942776763</v>
      </c>
      <c r="BE82">
        <v>0.51369424778989092</v>
      </c>
      <c r="BF82">
        <v>0.54388168370297729</v>
      </c>
      <c r="BG82">
        <v>0.63058442525931568</v>
      </c>
      <c r="BH82">
        <v>0.60156853179769698</v>
      </c>
      <c r="BI82">
        <v>0.62754577390392219</v>
      </c>
      <c r="BJ82">
        <v>0.61866323476327711</v>
      </c>
      <c r="BK82">
        <v>0.5355615123414913</v>
      </c>
      <c r="BL82">
        <v>0.48979696869984352</v>
      </c>
      <c r="BM82">
        <v>0.55925751117182165</v>
      </c>
      <c r="BN82">
        <v>0.42486082976676481</v>
      </c>
      <c r="BO82">
        <v>0.53319477348590594</v>
      </c>
      <c r="BP82">
        <v>0.63787951078509897</v>
      </c>
      <c r="BQ82">
        <v>0.84037891922255226</v>
      </c>
      <c r="BR82">
        <v>0.59160213954568941</v>
      </c>
      <c r="BS82">
        <v>0.77776647401580201</v>
      </c>
      <c r="BT82">
        <v>0.60840106400417904</v>
      </c>
      <c r="BU82">
        <v>0.82505702055973384</v>
      </c>
      <c r="BV82">
        <v>0.34066424505745818</v>
      </c>
      <c r="BZ82">
        <v>0.61406796014501464</v>
      </c>
      <c r="CA82">
        <v>0.59667689346516617</v>
      </c>
      <c r="CB82">
        <v>0.62770667132162961</v>
      </c>
      <c r="CC82">
        <v>0.59224595257431067</v>
      </c>
      <c r="CD82">
        <v>0.62419635058178624</v>
      </c>
      <c r="CE82">
        <v>0.57390144585441349</v>
      </c>
      <c r="CF82">
        <v>0.61279130274111748</v>
      </c>
      <c r="CG82">
        <v>0.6165685209316818</v>
      </c>
      <c r="CH82">
        <v>0.63737713814060692</v>
      </c>
      <c r="CI82">
        <v>0.63209426495507537</v>
      </c>
      <c r="CJ82">
        <v>0.62182421524203457</v>
      </c>
      <c r="CK82">
        <v>0.72991384128229186</v>
      </c>
      <c r="CL82">
        <v>0.57192268785991418</v>
      </c>
      <c r="CM82">
        <v>0.69975278221335191</v>
      </c>
      <c r="CN82">
        <v>0.64847003184943119</v>
      </c>
      <c r="CO82">
        <v>0.70540407455294674</v>
      </c>
      <c r="CP82">
        <v>0.60220704718344098</v>
      </c>
      <c r="CQ82">
        <v>0.84053862870442597</v>
      </c>
      <c r="CR82">
        <v>0.61866323476327711</v>
      </c>
      <c r="CV82">
        <v>0.16624881461756019</v>
      </c>
      <c r="CW82">
        <v>0.94978443649064237</v>
      </c>
    </row>
    <row r="83" spans="1:101" x14ac:dyDescent="0.25">
      <c r="A83" t="s">
        <v>97</v>
      </c>
      <c r="BD83">
        <v>0.65511376055369874</v>
      </c>
      <c r="BE83">
        <v>0.63878545369687878</v>
      </c>
      <c r="BF83">
        <v>0.6652835744193849</v>
      </c>
      <c r="BG83">
        <v>0.63897672511188508</v>
      </c>
      <c r="BH83">
        <v>0.60803646590747951</v>
      </c>
      <c r="BI83">
        <v>0.62368462934806523</v>
      </c>
      <c r="BJ83">
        <v>0.60840106400417904</v>
      </c>
      <c r="BK83">
        <v>0.6308094921572045</v>
      </c>
      <c r="BL83">
        <v>0.61085218643487271</v>
      </c>
      <c r="BM83">
        <v>0.62203292141361721</v>
      </c>
      <c r="BN83">
        <v>0.56924157540211062</v>
      </c>
      <c r="BO83">
        <v>0.77320174046738288</v>
      </c>
      <c r="BP83">
        <v>0.52712910122862378</v>
      </c>
      <c r="BQ83">
        <v>0.59958268871459364</v>
      </c>
      <c r="BR83">
        <v>0.70539084795273277</v>
      </c>
      <c r="BS83">
        <v>0.72427282270521942</v>
      </c>
      <c r="BT83">
        <v>0.59894077087129993</v>
      </c>
      <c r="BU83">
        <v>0.77836389920073901</v>
      </c>
      <c r="BV83">
        <v>0.71521178756916903</v>
      </c>
      <c r="BZ83">
        <v>0.55424376135585418</v>
      </c>
      <c r="CA83">
        <v>0.60573992516725994</v>
      </c>
      <c r="CB83">
        <v>0.64076203594024261</v>
      </c>
      <c r="CC83">
        <v>0.64847248473516339</v>
      </c>
      <c r="CD83">
        <v>0.52507465355097438</v>
      </c>
      <c r="CE83">
        <v>0.67641578545122505</v>
      </c>
      <c r="CF83">
        <v>0.54584187253662497</v>
      </c>
      <c r="CG83">
        <v>0.61435993633491937</v>
      </c>
      <c r="CH83">
        <v>0.66342376202646181</v>
      </c>
      <c r="CI83">
        <v>0.59774690668222497</v>
      </c>
      <c r="CJ83">
        <v>0.58634325277716259</v>
      </c>
      <c r="CK83">
        <v>0.76558895058393317</v>
      </c>
      <c r="CL83">
        <v>0.62231733233469511</v>
      </c>
      <c r="CM83">
        <v>0.73168055078318761</v>
      </c>
      <c r="CN83">
        <v>0.55940217569896467</v>
      </c>
      <c r="CO83">
        <v>0.77154092236178073</v>
      </c>
      <c r="CP83">
        <v>0.60934838864615959</v>
      </c>
      <c r="CQ83">
        <v>0.83390911064733764</v>
      </c>
      <c r="CR83">
        <v>0.77151687571548722</v>
      </c>
      <c r="CV83">
        <v>0.4673238754458674</v>
      </c>
      <c r="CW83">
        <v>0.93804916575191166</v>
      </c>
    </row>
    <row r="84" spans="1:101" x14ac:dyDescent="0.25">
      <c r="A84" t="s">
        <v>98</v>
      </c>
      <c r="BD84">
        <v>0.69033027295316818</v>
      </c>
      <c r="BE84">
        <v>0.44356498299317781</v>
      </c>
      <c r="BF84">
        <v>0.51006234725520538</v>
      </c>
      <c r="BG84">
        <v>0.71955863025058808</v>
      </c>
      <c r="BH84">
        <v>0.63462784368062974</v>
      </c>
      <c r="BI84">
        <v>0.62589892806702452</v>
      </c>
      <c r="BJ84">
        <v>0.66182725449877911</v>
      </c>
      <c r="BK84">
        <v>0.61766957473561757</v>
      </c>
      <c r="BL84">
        <v>0.60628980754677342</v>
      </c>
      <c r="BM84">
        <v>0.60691937071895796</v>
      </c>
      <c r="BN84">
        <v>0.65104796159666467</v>
      </c>
      <c r="BO84">
        <v>0.72913486041257236</v>
      </c>
      <c r="BP84">
        <v>0.5615918019385856</v>
      </c>
      <c r="BQ84">
        <v>0.63384016428801515</v>
      </c>
      <c r="BR84">
        <v>0.58520319886318595</v>
      </c>
      <c r="BS84">
        <v>0.79148532222433254</v>
      </c>
      <c r="BT84">
        <v>0.68468848062613352</v>
      </c>
      <c r="BU84">
        <v>0.64271742321133396</v>
      </c>
      <c r="BV84">
        <v>0.39542633169201341</v>
      </c>
      <c r="BZ84">
        <v>0.58204937647208876</v>
      </c>
      <c r="CA84">
        <v>0.61187119702399195</v>
      </c>
      <c r="CB84">
        <v>0.60315170342209734</v>
      </c>
      <c r="CC84">
        <v>0.6717252649818084</v>
      </c>
      <c r="CD84">
        <v>0.54442952998483174</v>
      </c>
      <c r="CE84">
        <v>0.69360573382729362</v>
      </c>
      <c r="CF84">
        <v>0.61662765494817551</v>
      </c>
      <c r="CG84">
        <v>0.74427332581599237</v>
      </c>
      <c r="CH84">
        <v>0.64226897538721028</v>
      </c>
      <c r="CI84">
        <v>0.64614494336551953</v>
      </c>
      <c r="CJ84">
        <v>0.66666615604035118</v>
      </c>
      <c r="CK84">
        <v>0.74523488087157119</v>
      </c>
      <c r="CL84">
        <v>0.72194774475169121</v>
      </c>
      <c r="CM84">
        <v>0.87518109838751279</v>
      </c>
      <c r="CN84">
        <v>0.76740175297802327</v>
      </c>
      <c r="CO84">
        <v>0.80779427346508559</v>
      </c>
      <c r="CP84">
        <v>0.60840106400417904</v>
      </c>
      <c r="CQ84">
        <v>0.63965913906550265</v>
      </c>
      <c r="CR84">
        <v>0.52164385199214125</v>
      </c>
      <c r="CV84">
        <v>0.4033748537004711</v>
      </c>
      <c r="CW84">
        <v>0.93270917572234457</v>
      </c>
    </row>
    <row r="85" spans="1:101" x14ac:dyDescent="0.25">
      <c r="A85" t="s">
        <v>99</v>
      </c>
      <c r="C85">
        <v>0.96655256294543723</v>
      </c>
      <c r="D85">
        <v>0.48431395015497858</v>
      </c>
      <c r="E85">
        <v>0.59535083597197647</v>
      </c>
      <c r="F85">
        <v>0.36450144389064759</v>
      </c>
      <c r="G85">
        <v>0.53202630422274744</v>
      </c>
      <c r="H85">
        <v>0.49823883673021457</v>
      </c>
      <c r="I85">
        <v>0.59052211064368521</v>
      </c>
      <c r="J85">
        <v>0.37515144808580431</v>
      </c>
      <c r="K85">
        <v>0.41311789284033468</v>
      </c>
      <c r="L85">
        <v>0.63563491593758414</v>
      </c>
      <c r="M85">
        <v>0.6932185225507892</v>
      </c>
      <c r="N85">
        <v>0.53873009380764547</v>
      </c>
      <c r="O85">
        <v>0.51131531546401177</v>
      </c>
      <c r="P85">
        <v>0.73821751822817006</v>
      </c>
      <c r="Q85">
        <v>0.57251859676057537</v>
      </c>
      <c r="R85">
        <v>0.47036049587709577</v>
      </c>
      <c r="S85">
        <v>0.54730696158635217</v>
      </c>
      <c r="T85">
        <v>0.4575068636775389</v>
      </c>
      <c r="U85">
        <v>0.54753606778539943</v>
      </c>
      <c r="V85">
        <v>0.51096002623811421</v>
      </c>
      <c r="W85">
        <v>0.2688762524059039</v>
      </c>
      <c r="AA85">
        <v>0.72637694462722202</v>
      </c>
      <c r="AB85">
        <v>0.56143570487541983</v>
      </c>
      <c r="AC85">
        <v>0.68402664014205894</v>
      </c>
      <c r="AD85">
        <v>0.66747919709212611</v>
      </c>
      <c r="AE85">
        <v>0.68102198608557429</v>
      </c>
      <c r="AF85">
        <v>0.60991552127190674</v>
      </c>
      <c r="AG85">
        <v>0.64030798922884313</v>
      </c>
      <c r="AH85">
        <v>0.62283410278018125</v>
      </c>
      <c r="AI85">
        <v>0.64767260047697572</v>
      </c>
      <c r="AJ85">
        <v>0.72185573417087623</v>
      </c>
      <c r="AK85">
        <v>0.39864975597961461</v>
      </c>
      <c r="AL85">
        <v>0.74568984768046165</v>
      </c>
      <c r="AM85">
        <v>0.62004961924319424</v>
      </c>
      <c r="AN85">
        <v>0.73436400212323083</v>
      </c>
      <c r="AO85">
        <v>0.51124970316333063</v>
      </c>
      <c r="AP85">
        <v>0.76846170259564517</v>
      </c>
      <c r="AQ85">
        <v>0.64409827150308219</v>
      </c>
      <c r="AR85">
        <v>0.71644486114679506</v>
      </c>
      <c r="AS85">
        <v>0.7045331028887738</v>
      </c>
      <c r="BD85">
        <v>0.74162387077147007</v>
      </c>
      <c r="BE85">
        <v>0.64344581720828742</v>
      </c>
      <c r="BF85">
        <v>0.63540673368361167</v>
      </c>
      <c r="BG85">
        <v>0.64777441938116509</v>
      </c>
      <c r="BH85">
        <v>0.73239589841943264</v>
      </c>
      <c r="BI85">
        <v>0.64344581720828742</v>
      </c>
      <c r="BJ85">
        <v>0.66643225583507304</v>
      </c>
      <c r="BK85">
        <v>0.34802914801240159</v>
      </c>
      <c r="BL85">
        <v>0.44803273750702061</v>
      </c>
      <c r="BM85">
        <v>0.61838922546828523</v>
      </c>
      <c r="BN85">
        <v>0.47758525268072571</v>
      </c>
      <c r="BO85">
        <v>0.78208331424368771</v>
      </c>
      <c r="BP85">
        <v>0.43941779555443861</v>
      </c>
      <c r="BQ85">
        <v>0.34733244574652888</v>
      </c>
      <c r="BR85">
        <v>0.53682750315677819</v>
      </c>
      <c r="BS85">
        <v>0.8507601012499908</v>
      </c>
      <c r="BT85">
        <v>0.675697626624986</v>
      </c>
      <c r="BU85">
        <v>0.66251727285894724</v>
      </c>
      <c r="BV85">
        <v>0.33679748768174361</v>
      </c>
      <c r="BZ85">
        <v>0.62479978517538648</v>
      </c>
      <c r="CA85">
        <v>0.65015417049863178</v>
      </c>
      <c r="CB85">
        <v>0.61063822690402803</v>
      </c>
      <c r="CC85">
        <v>0.67734102933548523</v>
      </c>
      <c r="CD85">
        <v>0.6657761762034683</v>
      </c>
      <c r="CE85">
        <v>0.65618840347633656</v>
      </c>
      <c r="CF85">
        <v>0.65363421862685545</v>
      </c>
      <c r="CG85">
        <v>0.62419635058178624</v>
      </c>
      <c r="CH85">
        <v>0.6723161216165302</v>
      </c>
      <c r="CI85">
        <v>0.69305941642798186</v>
      </c>
      <c r="CJ85">
        <v>0.50452612660130003</v>
      </c>
      <c r="CK85">
        <v>0.7175639181569281</v>
      </c>
      <c r="CL85">
        <v>0.63132619088749731</v>
      </c>
      <c r="CM85">
        <v>0.72132039502149581</v>
      </c>
      <c r="CN85">
        <v>0.70487785117062163</v>
      </c>
      <c r="CO85">
        <v>0.79440892021813658</v>
      </c>
      <c r="CP85">
        <v>0.47455882597329269</v>
      </c>
      <c r="CQ85">
        <v>0.67104071898919704</v>
      </c>
      <c r="CR85">
        <v>0.61813070077052212</v>
      </c>
      <c r="CV85">
        <v>0.2237003690983882</v>
      </c>
      <c r="CW85">
        <v>0.94601760062926044</v>
      </c>
    </row>
    <row r="86" spans="1:101" x14ac:dyDescent="0.25">
      <c r="A86" t="s">
        <v>100</v>
      </c>
      <c r="C86">
        <v>0.96415953946968769</v>
      </c>
      <c r="D86">
        <v>0.43006667714990399</v>
      </c>
      <c r="E86">
        <v>0.62906034010604761</v>
      </c>
      <c r="F86">
        <v>0.68313677252564697</v>
      </c>
      <c r="G86">
        <v>0.64898587130401331</v>
      </c>
      <c r="H86">
        <v>0.69478687281851004</v>
      </c>
      <c r="I86">
        <v>0.65388299085655677</v>
      </c>
      <c r="J86">
        <v>0.6488045868334219</v>
      </c>
      <c r="K86">
        <v>0.60919390218798775</v>
      </c>
      <c r="L86">
        <v>0.64004609538621193</v>
      </c>
      <c r="M86">
        <v>0.63288168085240348</v>
      </c>
      <c r="N86">
        <v>0.62292225968201687</v>
      </c>
      <c r="O86">
        <v>0.50882285682964568</v>
      </c>
      <c r="P86">
        <v>0.74307315067084123</v>
      </c>
      <c r="Q86">
        <v>0.71121137135964085</v>
      </c>
      <c r="R86">
        <v>0.7288652885637471</v>
      </c>
      <c r="S86">
        <v>0.64767260047697572</v>
      </c>
      <c r="T86">
        <v>0.64532455155566215</v>
      </c>
      <c r="U86">
        <v>0.56621865215847456</v>
      </c>
      <c r="V86">
        <v>0.6452544577749888</v>
      </c>
      <c r="W86">
        <v>0.43435828625938822</v>
      </c>
      <c r="AA86">
        <v>0.53136244255767062</v>
      </c>
      <c r="AB86">
        <v>0.66342376202646181</v>
      </c>
      <c r="AC86">
        <v>0.63415322234512106</v>
      </c>
      <c r="AD86">
        <v>0.57585173152125213</v>
      </c>
      <c r="AE86">
        <v>0.59894077087129993</v>
      </c>
      <c r="AF86">
        <v>0.62313508300815268</v>
      </c>
      <c r="AG86">
        <v>0.57117823100355691</v>
      </c>
      <c r="AH86">
        <v>0.55495776063595381</v>
      </c>
      <c r="AI86">
        <v>0.60728353342957586</v>
      </c>
      <c r="AJ86">
        <v>0.651428180910534</v>
      </c>
      <c r="AK86">
        <v>0.60216812608714509</v>
      </c>
      <c r="AL86">
        <v>0.76702260764650909</v>
      </c>
      <c r="AM86">
        <v>0.5826978412003978</v>
      </c>
      <c r="AN86">
        <v>0.81607908716326771</v>
      </c>
      <c r="AO86">
        <v>0.58520319886318595</v>
      </c>
      <c r="AP86">
        <v>0.81679129946193763</v>
      </c>
      <c r="AQ86">
        <v>0.68524505285744841</v>
      </c>
      <c r="AR86">
        <v>0.83991273265565392</v>
      </c>
      <c r="AS86">
        <v>0.63865972760858791</v>
      </c>
      <c r="BD86">
        <v>0.66783901840192272</v>
      </c>
      <c r="BE86">
        <v>0.59832850183059472</v>
      </c>
      <c r="BF86">
        <v>0.59500632550820753</v>
      </c>
      <c r="BG86">
        <v>0.59395091235455322</v>
      </c>
      <c r="BH86">
        <v>0.55713455865907136</v>
      </c>
      <c r="BI86">
        <v>0.60532041968382566</v>
      </c>
      <c r="BJ86">
        <v>0.59667689346516617</v>
      </c>
      <c r="BK86">
        <v>0.63336697398049113</v>
      </c>
      <c r="BL86">
        <v>0.62419635058178624</v>
      </c>
      <c r="BM86">
        <v>0.54081290248417402</v>
      </c>
      <c r="BN86">
        <v>0.51129403690374153</v>
      </c>
      <c r="BO86">
        <v>0.76055032441573045</v>
      </c>
      <c r="BP86">
        <v>0.56924804552727926</v>
      </c>
      <c r="BQ86">
        <v>0.72958011955684832</v>
      </c>
      <c r="BR86">
        <v>0.57544751042980113</v>
      </c>
      <c r="BS86">
        <v>0.77295970124960223</v>
      </c>
      <c r="BT86">
        <v>0.58520319886318595</v>
      </c>
      <c r="BU86">
        <v>0.78054944875130683</v>
      </c>
      <c r="BV86">
        <v>0.58125344780834409</v>
      </c>
      <c r="BZ86">
        <v>0.63909122053034906</v>
      </c>
      <c r="CA86">
        <v>0.60156853179769698</v>
      </c>
      <c r="CB86">
        <v>0.59563469196202989</v>
      </c>
      <c r="CC86">
        <v>0.72201654108210545</v>
      </c>
      <c r="CD86">
        <v>0.54388328578204082</v>
      </c>
      <c r="CE86">
        <v>0.77315651412612163</v>
      </c>
      <c r="CF86">
        <v>0.62283410278018125</v>
      </c>
      <c r="CG86">
        <v>0.62006783298401813</v>
      </c>
      <c r="CH86">
        <v>0.59563469196202989</v>
      </c>
      <c r="CI86">
        <v>0.61580960272409968</v>
      </c>
      <c r="CJ86">
        <v>0.45138316303649739</v>
      </c>
      <c r="CK86">
        <v>0.63987938472952188</v>
      </c>
      <c r="CL86">
        <v>0.5328384619719384</v>
      </c>
      <c r="CM86">
        <v>0.63574730724322281</v>
      </c>
      <c r="CN86">
        <v>0.65898025715470188</v>
      </c>
      <c r="CO86">
        <v>0.69946517007423825</v>
      </c>
      <c r="CP86">
        <v>0.69004111331526652</v>
      </c>
      <c r="CQ86">
        <v>0.71040977231889935</v>
      </c>
      <c r="CR86">
        <v>0.58867536512095187</v>
      </c>
      <c r="CV86">
        <v>0.65357001312123242</v>
      </c>
      <c r="CW86">
        <v>0.482624338794788</v>
      </c>
    </row>
    <row r="87" spans="1:101" x14ac:dyDescent="0.25">
      <c r="A87" t="s">
        <v>101</v>
      </c>
      <c r="C87">
        <v>0.93311922832265859</v>
      </c>
      <c r="D87">
        <v>0.67862374957978222</v>
      </c>
      <c r="E87">
        <v>0.67535055301633762</v>
      </c>
      <c r="F87">
        <v>0.72932942646520471</v>
      </c>
      <c r="G87">
        <v>0.68830490967428393</v>
      </c>
      <c r="H87">
        <v>0.62208613268490331</v>
      </c>
      <c r="I87">
        <v>0.7076158962303849</v>
      </c>
      <c r="J87">
        <v>0.59667689346516617</v>
      </c>
      <c r="K87">
        <v>0.75987719468021742</v>
      </c>
      <c r="L87">
        <v>0.57323686310736166</v>
      </c>
      <c r="M87">
        <v>0.60638994192753504</v>
      </c>
      <c r="N87">
        <v>0.67632158041583512</v>
      </c>
      <c r="O87">
        <v>0.53230502247440059</v>
      </c>
      <c r="P87">
        <v>0.58194670095016687</v>
      </c>
      <c r="Q87">
        <v>0.65335308805351722</v>
      </c>
      <c r="R87">
        <v>0.77775593008963362</v>
      </c>
      <c r="S87">
        <v>0.65767693605322008</v>
      </c>
      <c r="T87">
        <v>0.67144318508447998</v>
      </c>
      <c r="U87">
        <v>0.69527417895596832</v>
      </c>
      <c r="V87">
        <v>0.73140543929181145</v>
      </c>
      <c r="W87">
        <v>0.60147463184236072</v>
      </c>
      <c r="AA87">
        <v>0.69100427947443221</v>
      </c>
      <c r="AB87">
        <v>0.60417855108936758</v>
      </c>
      <c r="AC87">
        <v>0.58748894435382693</v>
      </c>
      <c r="AD87">
        <v>0.63664876032823625</v>
      </c>
      <c r="AE87">
        <v>0.42992356157044592</v>
      </c>
      <c r="AF87">
        <v>0.59563469196202989</v>
      </c>
      <c r="AG87">
        <v>0.60216812608714509</v>
      </c>
      <c r="AH87">
        <v>0.61810338702997303</v>
      </c>
      <c r="AI87">
        <v>0.54067693132607675</v>
      </c>
      <c r="AJ87">
        <v>0.60375343673617499</v>
      </c>
      <c r="AK87">
        <v>0.57248134348051805</v>
      </c>
      <c r="AL87">
        <v>0.6975633525104733</v>
      </c>
      <c r="AM87">
        <v>0.61580960272409968</v>
      </c>
      <c r="AN87">
        <v>0.46039461896111739</v>
      </c>
      <c r="AO87">
        <v>0.70625005593416346</v>
      </c>
      <c r="AP87">
        <v>0.70812221188226654</v>
      </c>
      <c r="AQ87">
        <v>0.60628980754677331</v>
      </c>
      <c r="AR87">
        <v>0.71706733316991667</v>
      </c>
      <c r="AS87">
        <v>0.60880977529673019</v>
      </c>
      <c r="BD87">
        <v>0.7079712349478211</v>
      </c>
      <c r="BE87">
        <v>0.65444178880901671</v>
      </c>
      <c r="BF87">
        <v>0.61813070077052212</v>
      </c>
      <c r="BG87">
        <v>0.60216812608714509</v>
      </c>
      <c r="BH87">
        <v>0.54800533849454314</v>
      </c>
      <c r="BI87">
        <v>0.53246859938850666</v>
      </c>
      <c r="BJ87">
        <v>0.56923109278306006</v>
      </c>
      <c r="BK87">
        <v>0.6152421098626415</v>
      </c>
      <c r="BL87">
        <v>0.58449025158901247</v>
      </c>
      <c r="BM87">
        <v>0.62692089672825035</v>
      </c>
      <c r="BN87">
        <v>0.55924882061367953</v>
      </c>
      <c r="BO87">
        <v>0.66036143380492096</v>
      </c>
      <c r="BP87">
        <v>0.60381586923202901</v>
      </c>
      <c r="BQ87">
        <v>0.66963832246324728</v>
      </c>
      <c r="BR87">
        <v>0.60259899784671078</v>
      </c>
      <c r="BS87">
        <v>0.67641578545122505</v>
      </c>
      <c r="BT87">
        <v>0.58925336673682549</v>
      </c>
      <c r="BU87">
        <v>0.66959873846071771</v>
      </c>
      <c r="BV87">
        <v>0.57993113989262968</v>
      </c>
      <c r="BZ87">
        <v>0.63157033263339535</v>
      </c>
      <c r="CA87">
        <v>0.63621435482013555</v>
      </c>
      <c r="CB87">
        <v>0.60375343673617499</v>
      </c>
      <c r="CC87">
        <v>0.61954065925701685</v>
      </c>
      <c r="CD87">
        <v>0.56086963934761369</v>
      </c>
      <c r="CE87">
        <v>0.61435993633491937</v>
      </c>
      <c r="CF87">
        <v>0.59981795806800575</v>
      </c>
      <c r="CG87">
        <v>0.6661273854035713</v>
      </c>
      <c r="CH87">
        <v>0.61670592408922387</v>
      </c>
      <c r="CI87">
        <v>0.59224595257431067</v>
      </c>
      <c r="CJ87">
        <v>0.54293006204115424</v>
      </c>
      <c r="CK87">
        <v>0.68668572358831803</v>
      </c>
      <c r="CL87">
        <v>0.59271483984102313</v>
      </c>
      <c r="CM87">
        <v>0.64786703066782247</v>
      </c>
      <c r="CN87">
        <v>0.57068773968679309</v>
      </c>
      <c r="CO87">
        <v>0.67082411918753004</v>
      </c>
      <c r="CP87">
        <v>0.58273193613334318</v>
      </c>
      <c r="CQ87">
        <v>0.69989889390134041</v>
      </c>
      <c r="CR87">
        <v>0.650727914699888</v>
      </c>
      <c r="CV87">
        <v>0.25875562551065318</v>
      </c>
      <c r="CW87">
        <v>0.95363566215839723</v>
      </c>
    </row>
    <row r="88" spans="1:101" x14ac:dyDescent="0.25">
      <c r="A88" t="s">
        <v>102</v>
      </c>
      <c r="BD88">
        <v>0.75660598484221364</v>
      </c>
      <c r="BE88">
        <v>0.62341023389142436</v>
      </c>
      <c r="BF88">
        <v>0.65183775075747608</v>
      </c>
      <c r="BG88">
        <v>0.6500335135983305</v>
      </c>
      <c r="BH88">
        <v>0.63209426495507537</v>
      </c>
      <c r="BI88">
        <v>0.62256189237867121</v>
      </c>
      <c r="BJ88">
        <v>0.63987938472952199</v>
      </c>
      <c r="BK88">
        <v>0.60934838864615948</v>
      </c>
      <c r="BL88">
        <v>0.60968615019151118</v>
      </c>
      <c r="BM88">
        <v>0.67414339589216088</v>
      </c>
      <c r="BN88">
        <v>0.6333850439390476</v>
      </c>
      <c r="BO88">
        <v>0.74561773792130037</v>
      </c>
      <c r="BP88">
        <v>0.68433190069493888</v>
      </c>
      <c r="BQ88">
        <v>0.8371769106461886</v>
      </c>
      <c r="BR88">
        <v>0.68437866549581228</v>
      </c>
      <c r="BS88">
        <v>0.797955706636713</v>
      </c>
      <c r="BT88">
        <v>0.69576320411730341</v>
      </c>
      <c r="BU88">
        <v>0.90633619292747225</v>
      </c>
      <c r="BV88">
        <v>0.37006783262656051</v>
      </c>
      <c r="BZ88">
        <v>0.6554530901109491</v>
      </c>
      <c r="CA88">
        <v>0.64421112737278152</v>
      </c>
      <c r="CB88">
        <v>0.71602195616740338</v>
      </c>
      <c r="CC88">
        <v>0.74502998493454997</v>
      </c>
      <c r="CD88">
        <v>0.60728353342957597</v>
      </c>
      <c r="CE88">
        <v>0.61813070077052212</v>
      </c>
      <c r="CF88">
        <v>0.56044255649923624</v>
      </c>
      <c r="CG88">
        <v>0.58813186850665455</v>
      </c>
      <c r="CH88">
        <v>0.6717252649818084</v>
      </c>
      <c r="CI88">
        <v>0.6500335135983305</v>
      </c>
      <c r="CJ88">
        <v>0.6118457876422384</v>
      </c>
      <c r="CK88">
        <v>0.70637538344483797</v>
      </c>
      <c r="CL88">
        <v>0.65114909615380567</v>
      </c>
      <c r="CM88">
        <v>0.82615186506446392</v>
      </c>
      <c r="CN88">
        <v>0.77687760954041341</v>
      </c>
      <c r="CO88">
        <v>0.79406027400566959</v>
      </c>
      <c r="CP88">
        <v>0.79338366061638799</v>
      </c>
      <c r="CQ88">
        <v>0.76063656015403891</v>
      </c>
      <c r="CR88">
        <v>0.637947733215811</v>
      </c>
      <c r="CV88">
        <v>0.2450631262900092</v>
      </c>
      <c r="CW88">
        <v>0.95597702482011748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4" zoomScale="55" zoomScaleNormal="55" workbookViewId="0">
      <selection activeCell="A57" sqref="A57:XFD67"/>
    </sheetView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12" spans="1:102" x14ac:dyDescent="0.25">
      <c r="A12" t="s">
        <v>26</v>
      </c>
      <c r="C12">
        <v>0.37978354859692509</v>
      </c>
      <c r="D12">
        <v>0.24472620446314941</v>
      </c>
      <c r="E12">
        <v>0.31949785332678132</v>
      </c>
      <c r="F12">
        <v>0.32583754970105999</v>
      </c>
      <c r="G12">
        <v>0.23540657393092471</v>
      </c>
      <c r="H12">
        <v>0.21778470492127339</v>
      </c>
      <c r="I12">
        <v>0.2108969993837595</v>
      </c>
      <c r="J12">
        <v>0.24532307399059849</v>
      </c>
      <c r="K12">
        <v>0.29972551887309301</v>
      </c>
      <c r="L12">
        <v>0.1597786211132404</v>
      </c>
      <c r="M12">
        <v>0.16447857700573359</v>
      </c>
      <c r="N12">
        <v>0.2136275615552703</v>
      </c>
      <c r="O12">
        <v>0.44422288777469882</v>
      </c>
      <c r="P12">
        <v>0.39236051684793533</v>
      </c>
      <c r="Q12">
        <v>0.42602366087832882</v>
      </c>
      <c r="R12">
        <v>0.37088011661892711</v>
      </c>
      <c r="S12">
        <v>0.31992211275391719</v>
      </c>
      <c r="T12">
        <v>0.32849077871821608</v>
      </c>
      <c r="U12">
        <v>0.29424837683321931</v>
      </c>
      <c r="V12">
        <v>0.32826854280013212</v>
      </c>
      <c r="W12">
        <v>0.24302694992600199</v>
      </c>
      <c r="AA12">
        <v>0.26305604935949339</v>
      </c>
      <c r="AB12">
        <v>0.19685110795587291</v>
      </c>
      <c r="AC12">
        <v>0.13876180521631701</v>
      </c>
      <c r="AD12">
        <v>0.17039612845754851</v>
      </c>
      <c r="AE12">
        <v>0.19296676608655131</v>
      </c>
      <c r="AF12">
        <v>0.2098240074668577</v>
      </c>
      <c r="AG12">
        <v>0.35269782353129048</v>
      </c>
      <c r="AH12">
        <v>0.2540475705487511</v>
      </c>
      <c r="AI12">
        <v>0.43252848264947291</v>
      </c>
      <c r="AJ12">
        <v>0.22352414438345741</v>
      </c>
      <c r="AK12">
        <v>0.28311712922061361</v>
      </c>
      <c r="AL12">
        <v>0.33671623569764569</v>
      </c>
      <c r="AM12">
        <v>0.38669435646803119</v>
      </c>
      <c r="AN12">
        <v>0.30986012392624979</v>
      </c>
      <c r="AO12">
        <v>0.40982129550544599</v>
      </c>
      <c r="AP12">
        <v>0.36071861192026211</v>
      </c>
      <c r="AQ12">
        <v>0.19960429608940819</v>
      </c>
      <c r="AR12">
        <v>0.2321771812622016</v>
      </c>
      <c r="AS12">
        <v>0.28825942720435338</v>
      </c>
      <c r="BB12">
        <v>0.41603226007485589</v>
      </c>
      <c r="BC12">
        <v>0.1728059690658918</v>
      </c>
      <c r="BD12">
        <v>0.27026499973988688</v>
      </c>
      <c r="BE12">
        <v>0.25303061097561458</v>
      </c>
      <c r="BF12">
        <v>0.33478696682886322</v>
      </c>
      <c r="BG12">
        <v>0.29141399220924841</v>
      </c>
      <c r="BH12">
        <v>0.31916240415622499</v>
      </c>
      <c r="BI12">
        <v>0.33852201748834398</v>
      </c>
      <c r="BJ12">
        <v>0.45768592220306847</v>
      </c>
      <c r="BK12">
        <v>0.45259235442296669</v>
      </c>
      <c r="BL12">
        <v>0.42855830125437472</v>
      </c>
      <c r="BM12">
        <v>0.39766480774104318</v>
      </c>
      <c r="BN12">
        <v>0.40984121205422419</v>
      </c>
      <c r="BO12">
        <v>0.39630257017511999</v>
      </c>
      <c r="BP12">
        <v>0.44479879140804479</v>
      </c>
      <c r="BQ12">
        <v>0.46354963438269481</v>
      </c>
      <c r="BR12">
        <v>0.47653165236166378</v>
      </c>
      <c r="BS12">
        <v>0.3593315960883377</v>
      </c>
      <c r="BT12">
        <v>0.26349584779282142</v>
      </c>
      <c r="BU12">
        <v>0.27361008698224659</v>
      </c>
      <c r="BV12">
        <v>0.23622662210641501</v>
      </c>
      <c r="BZ12">
        <v>0.33553195978293288</v>
      </c>
      <c r="CA12">
        <v>0.26889898002630591</v>
      </c>
      <c r="CB12">
        <v>0.37528295819212881</v>
      </c>
      <c r="CC12">
        <v>0.45148803604243731</v>
      </c>
      <c r="CD12">
        <v>0.43166498894968042</v>
      </c>
      <c r="CE12">
        <v>0.40345363591445371</v>
      </c>
      <c r="CF12">
        <v>0.3747765065835057</v>
      </c>
      <c r="CG12">
        <v>0.1991647394656407</v>
      </c>
      <c r="CH12">
        <v>0.2820315084551786</v>
      </c>
      <c r="CI12">
        <v>0.25828915587090467</v>
      </c>
      <c r="CJ12">
        <v>0.25158422540321818</v>
      </c>
      <c r="CK12">
        <v>0.25328701027580541</v>
      </c>
      <c r="CL12">
        <v>9.6434639240743025E-2</v>
      </c>
      <c r="CM12">
        <v>0.29389536053373988</v>
      </c>
      <c r="CN12">
        <v>0.33840823792489788</v>
      </c>
      <c r="CO12">
        <v>0.2324549595182433</v>
      </c>
      <c r="CP12">
        <v>0.33414034024675449</v>
      </c>
      <c r="CQ12">
        <v>0.25380658399161782</v>
      </c>
      <c r="CR12">
        <v>0.37566368792445759</v>
      </c>
      <c r="CV12">
        <v>0.25256875299846882</v>
      </c>
      <c r="CW12">
        <v>0.16586277421617959</v>
      </c>
    </row>
    <row r="13" spans="1:102" x14ac:dyDescent="0.25">
      <c r="A13" t="s">
        <v>27</v>
      </c>
      <c r="BB13">
        <v>0.24998951090841881</v>
      </c>
      <c r="BC13">
        <v>0.1108692653366465</v>
      </c>
      <c r="BD13">
        <v>0.26153382173939582</v>
      </c>
      <c r="BE13">
        <v>0.17192041861450399</v>
      </c>
      <c r="BF13">
        <v>0.42016089786320782</v>
      </c>
      <c r="BG13">
        <v>0.2547152194489572</v>
      </c>
      <c r="BH13">
        <v>0.45637522890458088</v>
      </c>
      <c r="BI13">
        <v>0.16242494273817759</v>
      </c>
      <c r="BJ13">
        <v>0.20785577399605459</v>
      </c>
      <c r="BK13">
        <v>0.13807304069179191</v>
      </c>
      <c r="BL13">
        <v>0.38415808556942921</v>
      </c>
      <c r="BM13">
        <v>0.33068944911269149</v>
      </c>
      <c r="BN13">
        <v>0.38436664687100508</v>
      </c>
      <c r="BO13">
        <v>0.36331345905986401</v>
      </c>
      <c r="BP13">
        <v>0.2015031755816494</v>
      </c>
      <c r="BQ13">
        <v>0.3581438470013536</v>
      </c>
      <c r="BR13">
        <v>0.38261306856510202</v>
      </c>
      <c r="BS13">
        <v>0.26136469442942822</v>
      </c>
      <c r="BT13">
        <v>0.37519973355765829</v>
      </c>
      <c r="BU13">
        <v>0.27895070745418288</v>
      </c>
      <c r="BV13">
        <v>0.44586917488442862</v>
      </c>
      <c r="BZ13">
        <v>0.33461792196433499</v>
      </c>
      <c r="CA13">
        <v>0.39587622782514342</v>
      </c>
      <c r="CB13">
        <v>0.3521115793725545</v>
      </c>
      <c r="CC13">
        <v>0.3052313554313329</v>
      </c>
      <c r="CD13">
        <v>0.19213486420392981</v>
      </c>
      <c r="CE13">
        <v>0.2397673316792876</v>
      </c>
      <c r="CF13">
        <v>0.3480249111480081</v>
      </c>
      <c r="CG13">
        <v>0.41993740049935202</v>
      </c>
      <c r="CH13">
        <v>0.25766362621955718</v>
      </c>
      <c r="CI13">
        <v>0.13441707925055499</v>
      </c>
      <c r="CJ13">
        <v>0.20487927771943881</v>
      </c>
      <c r="CK13">
        <v>0.27299269826449402</v>
      </c>
      <c r="CL13">
        <v>0.37046866124724948</v>
      </c>
      <c r="CM13">
        <v>0.26659482441184967</v>
      </c>
      <c r="CN13">
        <v>0.268312883468727</v>
      </c>
      <c r="CO13">
        <v>0.40823856820647458</v>
      </c>
      <c r="CP13">
        <v>0.36836876754537518</v>
      </c>
      <c r="CQ13">
        <v>0.25772471387962698</v>
      </c>
      <c r="CR13">
        <v>0.42255944505621679</v>
      </c>
      <c r="CV13">
        <v>0.2446996126123219</v>
      </c>
      <c r="CW13">
        <v>0.24454549830157821</v>
      </c>
    </row>
    <row r="14" spans="1:102" x14ac:dyDescent="0.25">
      <c r="A14" t="s">
        <v>28</v>
      </c>
      <c r="C14">
        <v>0.4517621031379665</v>
      </c>
      <c r="D14">
        <v>9.9352343333085208E-2</v>
      </c>
      <c r="E14">
        <v>0.32232469220436821</v>
      </c>
      <c r="F14">
        <v>0.23130726262938131</v>
      </c>
      <c r="G14">
        <v>0.33963806211269548</v>
      </c>
      <c r="H14">
        <v>0.33146916075870969</v>
      </c>
      <c r="I14">
        <v>0.36285035873708482</v>
      </c>
      <c r="J14">
        <v>0.39170222094082852</v>
      </c>
      <c r="K14">
        <v>0.47546340017219207</v>
      </c>
      <c r="L14">
        <v>0.3308319375883052</v>
      </c>
      <c r="M14">
        <v>0.34143807970977719</v>
      </c>
      <c r="N14">
        <v>0.4624572294328485</v>
      </c>
      <c r="O14">
        <v>0.4392650556500115</v>
      </c>
      <c r="P14">
        <v>0.36863350950454538</v>
      </c>
      <c r="Q14">
        <v>0.28434582576874529</v>
      </c>
      <c r="R14">
        <v>0.26587642671208023</v>
      </c>
      <c r="S14">
        <v>0.45456144642392321</v>
      </c>
      <c r="T14">
        <v>0.42950697846079627</v>
      </c>
      <c r="U14">
        <v>0.43081431140034659</v>
      </c>
      <c r="V14">
        <v>0.32738440101104271</v>
      </c>
      <c r="W14">
        <v>0.32318267063708139</v>
      </c>
      <c r="AA14">
        <v>0.26393455729228299</v>
      </c>
      <c r="AB14">
        <v>0.24062454409363421</v>
      </c>
      <c r="AC14">
        <v>0.33407580847818291</v>
      </c>
      <c r="AD14">
        <v>0.29455446989614859</v>
      </c>
      <c r="AE14">
        <v>0.30290969531722772</v>
      </c>
      <c r="AF14">
        <v>0.19548318914633731</v>
      </c>
      <c r="AG14">
        <v>0.21071653631618689</v>
      </c>
      <c r="AH14">
        <v>0.31516061243824539</v>
      </c>
      <c r="AI14">
        <v>0.33649032422542458</v>
      </c>
      <c r="AJ14">
        <v>0.4051641145514015</v>
      </c>
      <c r="AK14">
        <v>0.40186612672123367</v>
      </c>
      <c r="AL14">
        <v>0.37308156192566061</v>
      </c>
      <c r="AM14">
        <v>0.27910282692909039</v>
      </c>
      <c r="AN14">
        <v>0.24668180681350349</v>
      </c>
      <c r="AO14">
        <v>0.28702631950941337</v>
      </c>
      <c r="AP14">
        <v>0.2849025724786366</v>
      </c>
      <c r="AQ14">
        <v>0.24841917599103919</v>
      </c>
      <c r="AR14">
        <v>0.24862213138960129</v>
      </c>
      <c r="AS14">
        <v>0.4276553343952253</v>
      </c>
      <c r="BB14">
        <v>0.45158400224946371</v>
      </c>
      <c r="BC14">
        <v>0.33284012622096842</v>
      </c>
      <c r="BD14">
        <v>0.2585322791554383</v>
      </c>
      <c r="BE14">
        <v>0.27900806915890253</v>
      </c>
      <c r="BF14">
        <v>0.37624117969098969</v>
      </c>
      <c r="BG14">
        <v>0.32918677965742138</v>
      </c>
      <c r="BH14">
        <v>0.38848442677537559</v>
      </c>
      <c r="BI14">
        <v>0.41992931158039692</v>
      </c>
      <c r="BJ14">
        <v>0.45606658866558442</v>
      </c>
      <c r="BK14">
        <v>0.46541530414052068</v>
      </c>
      <c r="BL14">
        <v>0.43079896894176561</v>
      </c>
      <c r="BM14">
        <v>0.45136112055590227</v>
      </c>
      <c r="BN14">
        <v>0.37534898640061759</v>
      </c>
      <c r="BO14">
        <v>0.40109880412296939</v>
      </c>
      <c r="BP14">
        <v>0.42251501691316767</v>
      </c>
      <c r="BQ14">
        <v>0.41652760837066688</v>
      </c>
      <c r="BR14">
        <v>0.44759976315368449</v>
      </c>
      <c r="BS14">
        <v>0.46694904003092491</v>
      </c>
      <c r="BT14">
        <v>0.3460502665221824</v>
      </c>
      <c r="BU14">
        <v>0.33614787288334791</v>
      </c>
      <c r="BV14">
        <v>0.40019030826763641</v>
      </c>
      <c r="BZ14">
        <v>0.23509419697251779</v>
      </c>
      <c r="CA14">
        <v>0.24422438407512939</v>
      </c>
      <c r="CB14">
        <v>0.38641268089631542</v>
      </c>
      <c r="CC14">
        <v>0.31858707224248561</v>
      </c>
      <c r="CD14">
        <v>0.38866507564838199</v>
      </c>
      <c r="CE14">
        <v>0.29745711118912599</v>
      </c>
      <c r="CF14">
        <v>0.32115795189605789</v>
      </c>
      <c r="CG14">
        <v>0.25018646405096973</v>
      </c>
      <c r="CH14">
        <v>0.29157349370206492</v>
      </c>
      <c r="CI14">
        <v>0.25122731401393977</v>
      </c>
      <c r="CJ14">
        <v>0.12586249869523761</v>
      </c>
      <c r="CK14">
        <v>0.23177161447764719</v>
      </c>
      <c r="CL14">
        <v>0.24160281897661751</v>
      </c>
      <c r="CM14">
        <v>0.21083050418531621</v>
      </c>
      <c r="CN14">
        <v>0.19204894761146371</v>
      </c>
      <c r="CO14">
        <v>0.23777574670248799</v>
      </c>
      <c r="CP14">
        <v>0.25847341389050571</v>
      </c>
      <c r="CQ14">
        <v>0.32791815257615531</v>
      </c>
      <c r="CR14">
        <v>7.8191578942677628E-2</v>
      </c>
      <c r="CV14">
        <v>1.154865422763972E-3</v>
      </c>
      <c r="CW14">
        <v>0.39039462817318349</v>
      </c>
    </row>
    <row r="15" spans="1:102" x14ac:dyDescent="0.25">
      <c r="A15" t="s">
        <v>29</v>
      </c>
      <c r="BB15">
        <v>0.34550748869749232</v>
      </c>
      <c r="BC15">
        <v>9.7036606507403381E-2</v>
      </c>
      <c r="BD15">
        <v>0.18189242254836999</v>
      </c>
      <c r="BE15">
        <v>0.30320870112985021</v>
      </c>
      <c r="BF15">
        <v>0.30409355682787209</v>
      </c>
      <c r="BG15">
        <v>2.0865829762477941E-2</v>
      </c>
      <c r="BH15">
        <v>0.25774149115485928</v>
      </c>
      <c r="BI15">
        <v>0.32196316778673278</v>
      </c>
      <c r="BJ15">
        <v>0.3797419993091844</v>
      </c>
      <c r="BK15">
        <v>0.3174746749384309</v>
      </c>
      <c r="BL15">
        <v>0.4022508778408993</v>
      </c>
      <c r="BM15">
        <v>0.43783666032167939</v>
      </c>
      <c r="BN15">
        <v>0.35548335894602151</v>
      </c>
      <c r="BO15">
        <v>0.32609816433480948</v>
      </c>
      <c r="BP15">
        <v>0.25048714350518059</v>
      </c>
      <c r="BQ15">
        <v>0.108318185338429</v>
      </c>
      <c r="BR15">
        <v>0.25312329886440699</v>
      </c>
      <c r="BS15">
        <v>1.23101283475081E-2</v>
      </c>
      <c r="BT15">
        <v>0.37509467113367462</v>
      </c>
      <c r="BU15">
        <v>0.31829103689658372</v>
      </c>
      <c r="BV15">
        <v>0.13722736115987491</v>
      </c>
      <c r="BZ15">
        <v>5.2116811007774093E-2</v>
      </c>
      <c r="CA15">
        <v>0.32935258893050051</v>
      </c>
      <c r="CB15">
        <v>0.34252963907457062</v>
      </c>
      <c r="CC15">
        <v>0.32350345528297908</v>
      </c>
      <c r="CD15">
        <v>5.3827877636846433E-2</v>
      </c>
      <c r="CE15">
        <v>9.7879290453446774E-2</v>
      </c>
      <c r="CF15">
        <v>8.9088587776488926E-2</v>
      </c>
      <c r="CG15">
        <v>0.24768244749618459</v>
      </c>
      <c r="CH15">
        <v>0.40697804018325079</v>
      </c>
      <c r="CI15">
        <v>0.32457225155113673</v>
      </c>
      <c r="CJ15">
        <v>0.31348968452207931</v>
      </c>
      <c r="CK15">
        <v>0.40730393177538632</v>
      </c>
      <c r="CL15">
        <v>0.41736016299295398</v>
      </c>
      <c r="CM15">
        <v>0.40381228072359221</v>
      </c>
      <c r="CN15">
        <v>5.079510076116589E-2</v>
      </c>
      <c r="CO15">
        <v>0.12999395348747089</v>
      </c>
      <c r="CP15">
        <v>0.21260313227525829</v>
      </c>
      <c r="CQ15">
        <v>0.21386480600493629</v>
      </c>
      <c r="CR15">
        <v>0.21637867529907939</v>
      </c>
      <c r="CV15">
        <v>0.25083600003166601</v>
      </c>
      <c r="CW15">
        <v>0.36265397762077578</v>
      </c>
    </row>
    <row r="16" spans="1:102" x14ac:dyDescent="0.25">
      <c r="A16" t="s">
        <v>30</v>
      </c>
      <c r="C16">
        <v>0.40859386891166399</v>
      </c>
      <c r="D16">
        <v>0.29187383656764382</v>
      </c>
      <c r="E16">
        <v>0.40045221603277242</v>
      </c>
      <c r="F16">
        <v>0.2386386140677299</v>
      </c>
      <c r="G16">
        <v>0.42662686815174572</v>
      </c>
      <c r="H16">
        <v>0.37638404137386627</v>
      </c>
      <c r="I16">
        <v>0.44401678420271468</v>
      </c>
      <c r="J16">
        <v>0.42099259666636041</v>
      </c>
      <c r="K16">
        <v>0.43755433874156208</v>
      </c>
      <c r="L16">
        <v>0.40370174121966751</v>
      </c>
      <c r="M16">
        <v>0.37655265543375538</v>
      </c>
      <c r="N16">
        <v>0.41564437071533178</v>
      </c>
      <c r="O16">
        <v>0.41470005901245449</v>
      </c>
      <c r="P16">
        <v>0.4166539132276994</v>
      </c>
      <c r="Q16">
        <v>0.42983320102856892</v>
      </c>
      <c r="R16">
        <v>0.42338308950034959</v>
      </c>
      <c r="S16">
        <v>9.9942754506409631E-2</v>
      </c>
      <c r="T16">
        <v>7.8553999089491108E-2</v>
      </c>
      <c r="U16">
        <v>0.23675503569851161</v>
      </c>
      <c r="V16">
        <v>0.14414902280664141</v>
      </c>
      <c r="W16">
        <v>0.21972107407759309</v>
      </c>
      <c r="AA16">
        <v>0.28422601544080728</v>
      </c>
      <c r="AB16">
        <v>0.15067494498479231</v>
      </c>
      <c r="AC16">
        <v>0.30716125838336128</v>
      </c>
      <c r="AD16">
        <v>0.14162619286440609</v>
      </c>
      <c r="AE16">
        <v>0.36509433254850371</v>
      </c>
      <c r="AF16">
        <v>0.24683059220544329</v>
      </c>
      <c r="AG16">
        <v>0.39370536143198032</v>
      </c>
      <c r="AH16">
        <v>0.42676841867268561</v>
      </c>
      <c r="AI16">
        <v>0.39231013007854038</v>
      </c>
      <c r="AJ16">
        <v>0.1096290225558577</v>
      </c>
      <c r="AK16">
        <v>0.1122933577633172</v>
      </c>
      <c r="AL16">
        <v>0.2719255333885337</v>
      </c>
      <c r="AM16">
        <v>2.450637209558661E-2</v>
      </c>
      <c r="AN16">
        <v>0.1219526401137431</v>
      </c>
      <c r="AO16">
        <v>0.41448695702750521</v>
      </c>
      <c r="AP16">
        <v>0.31573305275342167</v>
      </c>
      <c r="AQ16">
        <v>0.32682742578673352</v>
      </c>
      <c r="AR16">
        <v>0.33667333762239188</v>
      </c>
      <c r="AS16">
        <v>0.32332708320602599</v>
      </c>
    </row>
    <row r="17" spans="1:101" x14ac:dyDescent="0.25">
      <c r="A17" t="s">
        <v>31</v>
      </c>
      <c r="C17">
        <v>0.20950845826534031</v>
      </c>
      <c r="D17">
        <v>9.5624977565977834E-2</v>
      </c>
      <c r="E17">
        <v>5.4153559838991207E-2</v>
      </c>
      <c r="F17">
        <v>0.24393928258763359</v>
      </c>
      <c r="G17">
        <v>0.31371799162449049</v>
      </c>
      <c r="H17">
        <v>0.39355422627426911</v>
      </c>
      <c r="I17">
        <v>0.27726471937482289</v>
      </c>
      <c r="J17">
        <v>0.18128268397671379</v>
      </c>
      <c r="K17">
        <v>0.1772807651570675</v>
      </c>
      <c r="L17">
        <v>0.3259803298813172</v>
      </c>
      <c r="M17">
        <v>0.432329383547019</v>
      </c>
      <c r="N17">
        <v>0.40558785429462418</v>
      </c>
      <c r="O17">
        <v>0.33535567319441201</v>
      </c>
      <c r="P17">
        <v>0.27373131182328458</v>
      </c>
      <c r="Q17">
        <v>0.31625265538518571</v>
      </c>
      <c r="R17">
        <v>0.25809224876345133</v>
      </c>
      <c r="S17">
        <v>0.18391334999005321</v>
      </c>
      <c r="T17">
        <v>0.18493128378504289</v>
      </c>
      <c r="U17">
        <v>6.5121517749201344E-2</v>
      </c>
      <c r="V17">
        <v>0.1152228731500273</v>
      </c>
      <c r="W17">
        <v>8.8112980444866401E-2</v>
      </c>
      <c r="AA17">
        <v>0.34494616788821031</v>
      </c>
      <c r="AB17">
        <v>0.34471270118185848</v>
      </c>
      <c r="AC17">
        <v>0.36159820477256721</v>
      </c>
      <c r="AD17">
        <v>0.1850970909182664</v>
      </c>
      <c r="AE17">
        <v>0.130639006921346</v>
      </c>
      <c r="AF17">
        <v>0.32679919630887128</v>
      </c>
      <c r="AG17">
        <v>0.12222502400482251</v>
      </c>
      <c r="AH17">
        <v>0.1820953226901888</v>
      </c>
      <c r="AI17">
        <v>0.3012807143579716</v>
      </c>
      <c r="AJ17">
        <v>0.23597815490326179</v>
      </c>
      <c r="AK17">
        <v>0.14967873002441301</v>
      </c>
      <c r="AL17">
        <v>0.16144676788994869</v>
      </c>
      <c r="AM17">
        <v>0.27088927313344208</v>
      </c>
      <c r="AN17">
        <v>0.27377567554721682</v>
      </c>
      <c r="AO17">
        <v>0.29957749485963592</v>
      </c>
      <c r="AP17">
        <v>0.27205602591935107</v>
      </c>
      <c r="AQ17">
        <v>0.31887785844636818</v>
      </c>
      <c r="AR17">
        <v>0.27887557605553681</v>
      </c>
      <c r="AS17">
        <v>0.21537707064485029</v>
      </c>
      <c r="BB17">
        <v>0.33586238199487861</v>
      </c>
      <c r="BC17">
        <v>0.1302713252944637</v>
      </c>
      <c r="BD17">
        <v>0.15660949629384299</v>
      </c>
      <c r="BE17">
        <v>0.41280058818827031</v>
      </c>
      <c r="BF17">
        <v>0.3993844733701914</v>
      </c>
      <c r="BG17">
        <v>9.1031612857569222E-2</v>
      </c>
      <c r="BH17">
        <v>0.16874183032866219</v>
      </c>
      <c r="BI17">
        <v>0.20368263705223799</v>
      </c>
      <c r="BJ17">
        <v>0.35302354118914708</v>
      </c>
      <c r="BK17">
        <v>0.35404977675446692</v>
      </c>
      <c r="BL17">
        <v>0.13747332645996069</v>
      </c>
      <c r="BM17">
        <v>0.31882105753500528</v>
      </c>
      <c r="BN17">
        <v>0.16078575741450371</v>
      </c>
      <c r="BO17">
        <v>0.20592068513577619</v>
      </c>
      <c r="BP17">
        <v>0.29215392598579593</v>
      </c>
      <c r="BQ17">
        <v>0.25524584505673947</v>
      </c>
      <c r="BR17">
        <v>0.25084973494636092</v>
      </c>
      <c r="BS17">
        <v>0.1060412169062372</v>
      </c>
      <c r="BT17">
        <v>0.30139796867540319</v>
      </c>
      <c r="BU17">
        <v>0.32313116555684029</v>
      </c>
      <c r="BV17">
        <v>0.33199734251186708</v>
      </c>
      <c r="BZ17">
        <v>0.26479245021144371</v>
      </c>
      <c r="CA17">
        <v>0.12289005528556809</v>
      </c>
      <c r="CB17">
        <v>0.16831992939780269</v>
      </c>
      <c r="CC17">
        <v>0.33964244930800253</v>
      </c>
      <c r="CD17">
        <v>0.1791284637741449</v>
      </c>
      <c r="CE17">
        <v>0.1282439699391747</v>
      </c>
      <c r="CF17">
        <v>0.25465099683038339</v>
      </c>
      <c r="CG17">
        <v>0.33769598414481961</v>
      </c>
      <c r="CH17">
        <v>0.16769517616979349</v>
      </c>
      <c r="CI17">
        <v>0.27477412218137459</v>
      </c>
      <c r="CJ17">
        <v>0.22486751011719239</v>
      </c>
      <c r="CK17">
        <v>0.23416072685903919</v>
      </c>
      <c r="CL17">
        <v>0.21063139686557991</v>
      </c>
      <c r="CM17">
        <v>0.13249512594572629</v>
      </c>
      <c r="CN17">
        <v>0.2475982173009722</v>
      </c>
      <c r="CO17">
        <v>0.19600705431795601</v>
      </c>
      <c r="CP17">
        <v>9.3604257251166237E-2</v>
      </c>
      <c r="CQ17">
        <v>0.18018658930429571</v>
      </c>
      <c r="CR17">
        <v>0.1912538383433437</v>
      </c>
      <c r="CV17">
        <v>0.32044736318961231</v>
      </c>
      <c r="CW17">
        <v>0.29778437104763239</v>
      </c>
    </row>
    <row r="18" spans="1:101" x14ac:dyDescent="0.25">
      <c r="A18" t="s">
        <v>32</v>
      </c>
      <c r="C18">
        <v>0.43789149617694911</v>
      </c>
      <c r="D18">
        <v>0.1173113625220855</v>
      </c>
      <c r="E18">
        <v>0.37287287475885361</v>
      </c>
      <c r="F18">
        <v>0.2120196755265156</v>
      </c>
      <c r="G18">
        <v>0.22834872472876441</v>
      </c>
      <c r="H18">
        <v>0.190768678619294</v>
      </c>
      <c r="I18">
        <v>0.27830548231364199</v>
      </c>
      <c r="J18">
        <v>0.39241597508292769</v>
      </c>
      <c r="K18">
        <v>0.18341738174253369</v>
      </c>
      <c r="L18">
        <v>0.32886391990331709</v>
      </c>
      <c r="M18">
        <v>0.20109329779761359</v>
      </c>
      <c r="N18">
        <v>0.17136492083058361</v>
      </c>
      <c r="O18">
        <v>0.29245985744953129</v>
      </c>
      <c r="P18">
        <v>0.25641420769561479</v>
      </c>
      <c r="Q18">
        <v>0.30935356330012309</v>
      </c>
      <c r="R18">
        <v>0.30311803382779767</v>
      </c>
      <c r="S18">
        <v>0.40890889809440012</v>
      </c>
      <c r="T18">
        <v>0.44976604650514151</v>
      </c>
      <c r="U18">
        <v>0.45608146152498541</v>
      </c>
      <c r="V18">
        <v>0.38273398456447921</v>
      </c>
      <c r="W18">
        <v>0.35066934384465148</v>
      </c>
      <c r="AA18">
        <v>0.44643391394569842</v>
      </c>
      <c r="AB18">
        <v>0.25561542358698552</v>
      </c>
      <c r="AC18">
        <v>0.30535599382922229</v>
      </c>
      <c r="AD18">
        <v>0.27682409819737658</v>
      </c>
      <c r="AE18">
        <v>0.27020416628273408</v>
      </c>
      <c r="AF18">
        <v>0.33167494037490952</v>
      </c>
      <c r="AG18">
        <v>0.25295615961387641</v>
      </c>
      <c r="AH18">
        <v>0.29647883562378441</v>
      </c>
      <c r="AI18">
        <v>0.29345962206933829</v>
      </c>
      <c r="AJ18">
        <v>0.29199221801832731</v>
      </c>
      <c r="AK18">
        <v>0.37752575518939507</v>
      </c>
      <c r="AL18">
        <v>0.2307156383320032</v>
      </c>
      <c r="AM18">
        <v>0.29521824498982241</v>
      </c>
      <c r="AN18">
        <v>0.37819286865166662</v>
      </c>
      <c r="AO18">
        <v>0.36798791744848153</v>
      </c>
      <c r="AP18">
        <v>0.23845291833422169</v>
      </c>
      <c r="AQ18">
        <v>0.2486800296309494</v>
      </c>
      <c r="AR18">
        <v>0.32527702010054999</v>
      </c>
      <c r="AS18">
        <v>0.36814856132620172</v>
      </c>
      <c r="BB18">
        <v>0.38421852959526681</v>
      </c>
      <c r="BC18">
        <v>0.32378083627960258</v>
      </c>
      <c r="BD18">
        <v>0.31365458622486497</v>
      </c>
      <c r="BE18">
        <v>0.32122507949093759</v>
      </c>
      <c r="BF18">
        <v>0.32892044541598259</v>
      </c>
      <c r="BG18">
        <v>0.40366885108737421</v>
      </c>
      <c r="BH18">
        <v>0.34559811338853569</v>
      </c>
      <c r="BI18">
        <v>0.30095112298476839</v>
      </c>
      <c r="BJ18">
        <v>0.35190764318665602</v>
      </c>
      <c r="BK18">
        <v>0.29778145955469187</v>
      </c>
      <c r="BL18">
        <v>0.36574536964030208</v>
      </c>
      <c r="BM18">
        <v>0.41571498080127939</v>
      </c>
      <c r="BN18">
        <v>0.28397050419152681</v>
      </c>
      <c r="BO18">
        <v>0.29364701384649899</v>
      </c>
      <c r="BP18">
        <v>0.16631552178042189</v>
      </c>
      <c r="BQ18">
        <v>0.2365312684424091</v>
      </c>
      <c r="BR18">
        <v>0.42012368768366642</v>
      </c>
      <c r="BS18">
        <v>0.22347462242250921</v>
      </c>
      <c r="BT18">
        <v>0.29356392166811929</v>
      </c>
      <c r="BU18">
        <v>0.4189504108306808</v>
      </c>
      <c r="BV18">
        <v>0.3471928554153802</v>
      </c>
      <c r="BZ18">
        <v>0.26284166426162631</v>
      </c>
      <c r="CA18">
        <v>0.1923753072104098</v>
      </c>
      <c r="CB18">
        <v>0.1607525490761095</v>
      </c>
      <c r="CC18">
        <v>0.3768405197660834</v>
      </c>
      <c r="CD18">
        <v>0.33423944414051898</v>
      </c>
      <c r="CE18">
        <v>0.30686708974472149</v>
      </c>
      <c r="CF18">
        <v>0.32584823209743258</v>
      </c>
      <c r="CG18">
        <v>0.31195838162319761</v>
      </c>
      <c r="CH18">
        <v>0.33897074819235951</v>
      </c>
      <c r="CI18">
        <v>0.40910605445098353</v>
      </c>
      <c r="CJ18">
        <v>0.32646025266546702</v>
      </c>
      <c r="CK18">
        <v>0.24247861371562221</v>
      </c>
      <c r="CL18">
        <v>0.19661896684451671</v>
      </c>
      <c r="CM18">
        <v>0.35657858117235769</v>
      </c>
      <c r="CN18">
        <v>0.33526369227680147</v>
      </c>
      <c r="CO18">
        <v>0.27811432553700738</v>
      </c>
      <c r="CP18">
        <v>0.27169835372621542</v>
      </c>
      <c r="CQ18">
        <v>0.4035002847190875</v>
      </c>
      <c r="CR18">
        <v>0.30880346817003201</v>
      </c>
      <c r="CV18">
        <v>0.1216886417215675</v>
      </c>
      <c r="CW18">
        <v>0.36013481754244131</v>
      </c>
    </row>
    <row r="19" spans="1:101" x14ac:dyDescent="0.25">
      <c r="A19" t="s">
        <v>33</v>
      </c>
      <c r="C19">
        <v>0.43503751963052378</v>
      </c>
      <c r="D19">
        <v>0.2193019575453222</v>
      </c>
      <c r="E19">
        <v>0.2290721934965142</v>
      </c>
      <c r="F19">
        <v>0.17129336172614251</v>
      </c>
      <c r="G19">
        <v>0.2469714404564374</v>
      </c>
      <c r="H19">
        <v>0.25789491395610331</v>
      </c>
      <c r="I19">
        <v>0.20678558211608669</v>
      </c>
      <c r="J19">
        <v>0.15056543576220241</v>
      </c>
      <c r="K19">
        <v>0.22238953098188419</v>
      </c>
      <c r="L19">
        <v>0.35245985167830352</v>
      </c>
      <c r="M19">
        <v>0.33850281422959572</v>
      </c>
      <c r="N19">
        <v>0.31596745003260102</v>
      </c>
      <c r="O19">
        <v>0.28528306856204211</v>
      </c>
      <c r="P19">
        <v>0.28442077736540788</v>
      </c>
      <c r="Q19">
        <v>0.40432779455934209</v>
      </c>
      <c r="R19">
        <v>0.39023551729796851</v>
      </c>
      <c r="S19">
        <v>0.34238001167528143</v>
      </c>
      <c r="T19">
        <v>0.37365659664532952</v>
      </c>
      <c r="U19">
        <v>0.34901122081405961</v>
      </c>
      <c r="V19">
        <v>0.30887294980361002</v>
      </c>
      <c r="W19">
        <v>0.1860032521861556</v>
      </c>
      <c r="AA19">
        <v>0.15181213075946851</v>
      </c>
      <c r="AB19">
        <v>0.44129516879359992</v>
      </c>
      <c r="AC19">
        <v>0.15216450293599271</v>
      </c>
      <c r="AD19">
        <v>0.1634842761980432</v>
      </c>
      <c r="AE19">
        <v>0.23182304083850089</v>
      </c>
      <c r="AF19">
        <v>0.14182889342166949</v>
      </c>
      <c r="AG19">
        <v>0.13347003953586939</v>
      </c>
      <c r="AH19">
        <v>0.29388916190994202</v>
      </c>
      <c r="AI19">
        <v>0.26129009450257329</v>
      </c>
      <c r="AJ19">
        <v>0.23136969354234191</v>
      </c>
      <c r="AK19">
        <v>0.35745778290587832</v>
      </c>
      <c r="AL19">
        <v>0.30858167547305959</v>
      </c>
      <c r="AM19">
        <v>0.44542399503121521</v>
      </c>
      <c r="AN19">
        <v>0.39952711703909138</v>
      </c>
      <c r="AO19">
        <v>0.3184315840057621</v>
      </c>
      <c r="AP19">
        <v>0.15919253284933069</v>
      </c>
      <c r="AQ19">
        <v>0.41561065799102059</v>
      </c>
      <c r="AR19">
        <v>0.22970499682980761</v>
      </c>
      <c r="AS19">
        <v>0.33168964344901952</v>
      </c>
      <c r="BB19">
        <v>0.44079559797291951</v>
      </c>
      <c r="BC19">
        <v>9.5183236227370321E-2</v>
      </c>
      <c r="BD19">
        <v>6.8979076892717095E-2</v>
      </c>
      <c r="BE19">
        <v>0.37575846750535541</v>
      </c>
      <c r="BF19">
        <v>0.36223458386335911</v>
      </c>
      <c r="BG19">
        <v>0.12737037466810339</v>
      </c>
      <c r="BH19">
        <v>0.38123289478749278</v>
      </c>
      <c r="BI19">
        <v>0.39456538266628638</v>
      </c>
      <c r="BJ19">
        <v>0.23706821921464619</v>
      </c>
      <c r="BK19">
        <v>0.28915384403747152</v>
      </c>
      <c r="BL19">
        <v>0.45341913373274972</v>
      </c>
      <c r="BM19">
        <v>0.45350206076406863</v>
      </c>
      <c r="BN19">
        <v>0.4667838197999794</v>
      </c>
      <c r="BO19">
        <v>0.43604229034122838</v>
      </c>
      <c r="BP19">
        <v>1.423638254927558E-2</v>
      </c>
      <c r="BQ19">
        <v>8.5039712961272648E-2</v>
      </c>
      <c r="BR19">
        <v>0.32783901085467232</v>
      </c>
      <c r="BS19">
        <v>0.31790252215039388</v>
      </c>
      <c r="BT19">
        <v>8.9264953023519028E-2</v>
      </c>
      <c r="BU19">
        <v>9.9902012906962795E-2</v>
      </c>
      <c r="BV19">
        <v>0.1214162047662419</v>
      </c>
      <c r="BZ19">
        <v>0.10183301185854959</v>
      </c>
      <c r="CA19">
        <v>0.2378340528356083</v>
      </c>
      <c r="CB19">
        <v>0.21218229630468929</v>
      </c>
      <c r="CC19">
        <v>0.1933376822072394</v>
      </c>
      <c r="CD19">
        <v>0.20643591395423261</v>
      </c>
      <c r="CE19">
        <v>1.142610301353838E-2</v>
      </c>
      <c r="CF19">
        <v>0.29461448182611621</v>
      </c>
      <c r="CG19">
        <v>0.23307783510347049</v>
      </c>
      <c r="CH19">
        <v>0.18876444241970741</v>
      </c>
      <c r="CI19">
        <v>0.32936645436666989</v>
      </c>
      <c r="CJ19">
        <v>0.35416100092887121</v>
      </c>
      <c r="CK19">
        <v>0.35890745136559399</v>
      </c>
      <c r="CL19">
        <v>0.40214310591976438</v>
      </c>
      <c r="CM19">
        <v>0.31966789959031761</v>
      </c>
      <c r="CN19">
        <v>0.29005483180096803</v>
      </c>
      <c r="CO19">
        <v>0.37010295760764989</v>
      </c>
      <c r="CP19">
        <v>0.36740823057403349</v>
      </c>
      <c r="CQ19">
        <v>0.39990648217723312</v>
      </c>
      <c r="CR19">
        <v>9.4820559350228387E-2</v>
      </c>
      <c r="CV19">
        <v>6.4149175473858233E-2</v>
      </c>
      <c r="CW19">
        <v>0.4077270724692339</v>
      </c>
    </row>
    <row r="20" spans="1:101" x14ac:dyDescent="0.25">
      <c r="A20" t="s">
        <v>34</v>
      </c>
      <c r="C20">
        <v>0.36308222465244749</v>
      </c>
      <c r="D20">
        <v>0.20314554876686899</v>
      </c>
      <c r="E20">
        <v>0.20959751344670871</v>
      </c>
      <c r="F20">
        <v>0.21152817343026431</v>
      </c>
      <c r="G20">
        <v>0.30100546032903769</v>
      </c>
      <c r="H20">
        <v>0.28259124330456509</v>
      </c>
      <c r="I20">
        <v>0.23330009053745659</v>
      </c>
      <c r="J20">
        <v>0.22340509949704621</v>
      </c>
      <c r="K20">
        <v>0.25930664458057923</v>
      </c>
      <c r="L20">
        <v>0.34930751122193548</v>
      </c>
      <c r="M20">
        <v>0.36439180110443581</v>
      </c>
      <c r="N20">
        <v>0.30566381813680549</v>
      </c>
      <c r="O20">
        <v>0.20795089020549379</v>
      </c>
      <c r="P20">
        <v>0.17819077363956781</v>
      </c>
      <c r="Q20">
        <v>0.25830762249287842</v>
      </c>
      <c r="R20">
        <v>0.37184385701301631</v>
      </c>
      <c r="S20">
        <v>0.42379657437941037</v>
      </c>
      <c r="T20">
        <v>0.32345613550012992</v>
      </c>
      <c r="U20">
        <v>7.3904412459644991E-2</v>
      </c>
      <c r="V20">
        <v>0.18922893734284199</v>
      </c>
      <c r="W20">
        <v>5.8388247712181367E-2</v>
      </c>
      <c r="AA20">
        <v>0.32689542325727478</v>
      </c>
      <c r="AB20">
        <v>9.4971268056799757E-2</v>
      </c>
      <c r="AC20">
        <v>0.36066273297205409</v>
      </c>
      <c r="AD20">
        <v>0.36494033962904071</v>
      </c>
      <c r="AE20">
        <v>0.38703575225354953</v>
      </c>
      <c r="AF20">
        <v>0.15018294211804281</v>
      </c>
      <c r="AG20">
        <v>0.39650054717107042</v>
      </c>
      <c r="AH20">
        <v>0.1825527518485941</v>
      </c>
      <c r="AI20">
        <v>0.37140694987941542</v>
      </c>
      <c r="AJ20">
        <v>0.17351123624200759</v>
      </c>
      <c r="AK20">
        <v>0.32586358194179621</v>
      </c>
      <c r="AL20">
        <v>0.2532053196142372</v>
      </c>
      <c r="AM20">
        <v>4.913890417505315E-2</v>
      </c>
      <c r="AN20">
        <v>5.2099215960874488E-2</v>
      </c>
      <c r="AO20">
        <v>0.1177357177690867</v>
      </c>
      <c r="AP20">
        <v>5.7982236806947633E-2</v>
      </c>
      <c r="AQ20">
        <v>0.20617527673504599</v>
      </c>
      <c r="AR20">
        <v>0.23156035329727381</v>
      </c>
      <c r="AS20">
        <v>0.43832463045319658</v>
      </c>
      <c r="BB20">
        <v>0.29707974365972462</v>
      </c>
      <c r="BC20">
        <v>0.20939909908329241</v>
      </c>
      <c r="BD20">
        <v>0.40074254650116692</v>
      </c>
      <c r="BE20">
        <v>0.33901546038964042</v>
      </c>
      <c r="BF20">
        <v>0.21080945001504639</v>
      </c>
      <c r="BG20">
        <v>0.12742658589866179</v>
      </c>
      <c r="BH20">
        <v>0.37181451421878647</v>
      </c>
      <c r="BI20">
        <v>0.31979618118376751</v>
      </c>
      <c r="BJ20">
        <v>0.29421620231428419</v>
      </c>
      <c r="BK20">
        <v>0.33511045733474332</v>
      </c>
      <c r="BL20">
        <v>0.1509370041308149</v>
      </c>
      <c r="BM20">
        <v>5.74700246425374E-2</v>
      </c>
      <c r="BN20">
        <v>0.31494928249920778</v>
      </c>
      <c r="BO20">
        <v>0.16272397077878839</v>
      </c>
      <c r="BP20">
        <v>0.2670646712186906</v>
      </c>
      <c r="BQ20">
        <v>0.3487441165190231</v>
      </c>
      <c r="BR20">
        <v>0.30740930539421119</v>
      </c>
      <c r="BS20">
        <v>0.17533833821087241</v>
      </c>
      <c r="BT20">
        <v>0.2921442720048858</v>
      </c>
      <c r="BU20">
        <v>0.14847860097987869</v>
      </c>
      <c r="BV20">
        <v>0.38115743022188231</v>
      </c>
      <c r="BZ20">
        <v>0.39192838682007358</v>
      </c>
      <c r="CA20">
        <v>0.1901723443096647</v>
      </c>
      <c r="CB20">
        <v>0.32909279535537922</v>
      </c>
      <c r="CC20">
        <v>0.1981294448517941</v>
      </c>
      <c r="CD20">
        <v>0.34850795989067962</v>
      </c>
      <c r="CE20">
        <v>0.1256735210177776</v>
      </c>
      <c r="CF20">
        <v>0.19734441273203271</v>
      </c>
      <c r="CG20">
        <v>0.1681137895887663</v>
      </c>
      <c r="CH20">
        <v>0.26209381406331123</v>
      </c>
      <c r="CI20">
        <v>0.15892464449131399</v>
      </c>
      <c r="CJ20">
        <v>0.35742710769394231</v>
      </c>
      <c r="CK20">
        <v>0.28284563822256009</v>
      </c>
      <c r="CL20">
        <v>0.33178272617960591</v>
      </c>
      <c r="CM20">
        <v>0.2394007400844633</v>
      </c>
      <c r="CN20">
        <v>0.26057019212850352</v>
      </c>
      <c r="CO20">
        <v>0.25683722110363422</v>
      </c>
      <c r="CP20">
        <v>0.1043209317522447</v>
      </c>
      <c r="CQ20">
        <v>0.15188148114627201</v>
      </c>
      <c r="CR20">
        <v>0.24231776723589149</v>
      </c>
      <c r="CV20">
        <v>0.12551704315736789</v>
      </c>
      <c r="CW20">
        <v>0.19738994991693409</v>
      </c>
    </row>
    <row r="21" spans="1:101" x14ac:dyDescent="0.25">
      <c r="A21" t="s">
        <v>35</v>
      </c>
      <c r="C21">
        <v>0.45284720706864012</v>
      </c>
      <c r="D21">
        <v>0.15866244923078379</v>
      </c>
      <c r="E21">
        <v>0.2331545012861192</v>
      </c>
      <c r="F21">
        <v>0.23918192033272259</v>
      </c>
      <c r="G21">
        <v>0.36451375124144247</v>
      </c>
      <c r="H21">
        <v>0.19073822801545429</v>
      </c>
      <c r="I21">
        <v>0.3775119229616849</v>
      </c>
      <c r="J21">
        <v>0.41893084343068349</v>
      </c>
      <c r="K21">
        <v>0.39670794101363782</v>
      </c>
      <c r="L21">
        <v>0.2335431587859802</v>
      </c>
      <c r="M21">
        <v>0.37384869101070589</v>
      </c>
      <c r="N21">
        <v>0.16000141285300651</v>
      </c>
      <c r="O21">
        <v>0.4272970742713928</v>
      </c>
      <c r="P21">
        <v>0.32805561089178498</v>
      </c>
      <c r="Q21">
        <v>0.27300336865529712</v>
      </c>
      <c r="R21">
        <v>0.25348542430750531</v>
      </c>
      <c r="S21">
        <v>0.38570939652046271</v>
      </c>
      <c r="T21">
        <v>0.1345160718613127</v>
      </c>
      <c r="U21">
        <v>0.34580613186903081</v>
      </c>
      <c r="V21">
        <v>0.30024507625545338</v>
      </c>
      <c r="W21">
        <v>0.31182350544633169</v>
      </c>
      <c r="AA21">
        <v>0.30656511662191532</v>
      </c>
      <c r="AB21">
        <v>0.31310683710384701</v>
      </c>
      <c r="AC21">
        <v>0.2461732838306335</v>
      </c>
      <c r="AD21">
        <v>0.17035825307000069</v>
      </c>
      <c r="AE21">
        <v>0.29426807281919332</v>
      </c>
      <c r="AF21">
        <v>0.21410412626175909</v>
      </c>
      <c r="AG21">
        <v>0.33012543624130047</v>
      </c>
      <c r="AH21">
        <v>0.1928745344316867</v>
      </c>
      <c r="AI21">
        <v>0.45057871054068982</v>
      </c>
      <c r="AJ21">
        <v>0.1530430911342614</v>
      </c>
      <c r="AK21">
        <v>9.6224690137656721E-2</v>
      </c>
      <c r="AL21">
        <v>6.8153983767078569E-2</v>
      </c>
      <c r="AM21">
        <v>0.24407266348416021</v>
      </c>
      <c r="AN21">
        <v>0.216959218669112</v>
      </c>
      <c r="AO21">
        <v>0.11174334163611629</v>
      </c>
      <c r="AP21">
        <v>9.8589885427136967E-2</v>
      </c>
      <c r="AQ21">
        <v>0.14469427331660409</v>
      </c>
      <c r="AR21">
        <v>0.16636280938624121</v>
      </c>
      <c r="AS21">
        <v>0.29614086657451999</v>
      </c>
      <c r="BB21">
        <v>0.39487142270966341</v>
      </c>
      <c r="BC21">
        <v>6.2791902240005304E-2</v>
      </c>
      <c r="BD21">
        <v>0.28564228175471101</v>
      </c>
      <c r="BE21">
        <v>0.26753539943541799</v>
      </c>
      <c r="BF21">
        <v>0.2358725117212796</v>
      </c>
      <c r="BG21">
        <v>0.13521697106864591</v>
      </c>
      <c r="BH21">
        <v>0.4135089146623917</v>
      </c>
      <c r="BI21">
        <v>0.2212083722485684</v>
      </c>
      <c r="BJ21">
        <v>0.27342833783967069</v>
      </c>
      <c r="BK21">
        <v>0.20845958896156089</v>
      </c>
      <c r="BL21">
        <v>0.47026073134656998</v>
      </c>
      <c r="BM21">
        <v>0.35203836282694412</v>
      </c>
      <c r="BN21">
        <v>0.30569838823946249</v>
      </c>
      <c r="BO21">
        <v>0.36699860126435052</v>
      </c>
      <c r="BP21">
        <v>0.43758644689189907</v>
      </c>
      <c r="BQ21">
        <v>0.4493672866533433</v>
      </c>
      <c r="BR21">
        <v>0.45105812871824869</v>
      </c>
      <c r="BS21">
        <v>0.16677310411461629</v>
      </c>
      <c r="BT21">
        <v>0.41906813796699532</v>
      </c>
      <c r="BU21">
        <v>0.1362666889715686</v>
      </c>
      <c r="BV21">
        <v>0.42794435411624282</v>
      </c>
      <c r="BZ21">
        <v>0.1008675296532428</v>
      </c>
      <c r="CA21">
        <v>1.8359719214604629E-2</v>
      </c>
      <c r="CB21">
        <v>0.13463286493331489</v>
      </c>
      <c r="CC21">
        <v>7.7854482865413813E-2</v>
      </c>
      <c r="CD21">
        <v>4.8078167375288208E-2</v>
      </c>
      <c r="CE21">
        <v>1.124695645406287E-2</v>
      </c>
      <c r="CF21">
        <v>0.1652349937137417</v>
      </c>
      <c r="CG21">
        <v>0.23763286460071301</v>
      </c>
      <c r="CH21">
        <v>0.16062484494189519</v>
      </c>
      <c r="CI21">
        <v>0.15523720286374609</v>
      </c>
      <c r="CJ21">
        <v>0.26752217192665928</v>
      </c>
      <c r="CK21">
        <v>0.2403096018594601</v>
      </c>
      <c r="CL21">
        <v>0.41894029474908562</v>
      </c>
      <c r="CM21">
        <v>0.17483852480160411</v>
      </c>
      <c r="CN21">
        <v>0.38012045598583771</v>
      </c>
      <c r="CO21">
        <v>0.16907265466976221</v>
      </c>
      <c r="CP21">
        <v>0.29879150826019468</v>
      </c>
      <c r="CQ21">
        <v>0.24587849389204619</v>
      </c>
      <c r="CR21">
        <v>9.5624924266692113E-2</v>
      </c>
      <c r="CV21">
        <v>8.9555913829839934E-2</v>
      </c>
      <c r="CW21">
        <v>0.44160005283555948</v>
      </c>
    </row>
    <row r="22" spans="1:101" x14ac:dyDescent="0.25">
      <c r="A22" t="s">
        <v>36</v>
      </c>
      <c r="C22">
        <v>0.41754141032370351</v>
      </c>
      <c r="D22">
        <v>0.37720059808897682</v>
      </c>
      <c r="E22">
        <v>0.2967452009266453</v>
      </c>
      <c r="F22">
        <v>0.26077550806598732</v>
      </c>
      <c r="G22">
        <v>0.265148410069666</v>
      </c>
      <c r="H22">
        <v>0.28413416081885828</v>
      </c>
      <c r="I22">
        <v>0.24211091208306471</v>
      </c>
      <c r="J22">
        <v>0.33359821979930232</v>
      </c>
      <c r="K22">
        <v>0.31995514705711708</v>
      </c>
      <c r="L22">
        <v>0.35054567483022298</v>
      </c>
      <c r="M22">
        <v>0.43311465868983728</v>
      </c>
      <c r="N22">
        <v>0.34960629924573378</v>
      </c>
      <c r="O22">
        <v>0.4093682136373224</v>
      </c>
      <c r="P22">
        <v>0.38625960497628548</v>
      </c>
      <c r="Q22">
        <v>0.34664811577872928</v>
      </c>
      <c r="R22">
        <v>0.40876073168245752</v>
      </c>
      <c r="S22">
        <v>0.37401879382568037</v>
      </c>
      <c r="T22">
        <v>0.30768618482722287</v>
      </c>
      <c r="U22">
        <v>0.20839290814178019</v>
      </c>
      <c r="V22">
        <v>0.14744476198644191</v>
      </c>
      <c r="W22">
        <v>0.40258531053872421</v>
      </c>
      <c r="AA22">
        <v>0.4073668972299968</v>
      </c>
      <c r="AB22">
        <v>0.2349567224720793</v>
      </c>
      <c r="AC22">
        <v>0.2636791412581137</v>
      </c>
      <c r="AD22">
        <v>0.30269906316987982</v>
      </c>
      <c r="AE22">
        <v>0.37593295629655571</v>
      </c>
      <c r="AF22">
        <v>0.26897847615258452</v>
      </c>
      <c r="AG22">
        <v>0.28823883526503041</v>
      </c>
      <c r="AH22">
        <v>0.20027126108661319</v>
      </c>
      <c r="AI22">
        <v>0.33645604932412071</v>
      </c>
      <c r="AJ22">
        <v>0.36000010709138142</v>
      </c>
      <c r="AK22">
        <v>0.4096747949939476</v>
      </c>
      <c r="AL22">
        <v>0.13438192561641391</v>
      </c>
      <c r="AM22">
        <v>0.2391615971541492</v>
      </c>
      <c r="AN22">
        <v>0.26187677370002649</v>
      </c>
      <c r="AO22">
        <v>0.12912067194330551</v>
      </c>
      <c r="AP22">
        <v>0.46020404903294199</v>
      </c>
      <c r="AQ22">
        <v>0.44080311690267943</v>
      </c>
      <c r="AR22">
        <v>0.42037859487499701</v>
      </c>
      <c r="AS22">
        <v>0.44975592067010212</v>
      </c>
    </row>
    <row r="23" spans="1:101" x14ac:dyDescent="0.25">
      <c r="A23" t="s">
        <v>37</v>
      </c>
      <c r="C23">
        <v>0.42578580556234541</v>
      </c>
      <c r="D23">
        <v>0.2762443069583207</v>
      </c>
      <c r="E23">
        <v>0.35926478450167182</v>
      </c>
      <c r="F23">
        <v>0.1977945453376686</v>
      </c>
      <c r="G23">
        <v>0.36063986563784439</v>
      </c>
      <c r="H23">
        <v>0.33939206367226599</v>
      </c>
      <c r="I23">
        <v>0.38849401420868801</v>
      </c>
      <c r="J23">
        <v>0.36596641227854781</v>
      </c>
      <c r="K23">
        <v>0.32484798234642609</v>
      </c>
      <c r="L23">
        <v>0.38702525759193668</v>
      </c>
      <c r="M23">
        <v>0.47461034266849161</v>
      </c>
      <c r="N23">
        <v>0.43330477839654952</v>
      </c>
      <c r="O23">
        <v>0.43526092393218729</v>
      </c>
      <c r="P23">
        <v>0.36489201254346421</v>
      </c>
      <c r="Q23">
        <v>0.41384002752673948</v>
      </c>
      <c r="R23">
        <v>0.39169893087201318</v>
      </c>
      <c r="S23">
        <v>0.18394451715681939</v>
      </c>
      <c r="T23">
        <v>0.1840084738924492</v>
      </c>
      <c r="U23">
        <v>0.44155605088373229</v>
      </c>
      <c r="V23">
        <v>0.45057661759347001</v>
      </c>
      <c r="W23">
        <v>0.39577229701463279</v>
      </c>
      <c r="AA23">
        <v>0.45875761385913377</v>
      </c>
      <c r="AB23">
        <v>0.40069597131676837</v>
      </c>
      <c r="AC23">
        <v>0.34691870306081041</v>
      </c>
      <c r="AD23">
        <v>0.30136006438154578</v>
      </c>
      <c r="AE23">
        <v>0.38464889294128879</v>
      </c>
      <c r="AF23">
        <v>0.37970985822204639</v>
      </c>
      <c r="AG23">
        <v>0.44367167300803989</v>
      </c>
      <c r="AH23">
        <v>0.42449866047628182</v>
      </c>
      <c r="AI23">
        <v>0.4360285666379134</v>
      </c>
      <c r="AJ23">
        <v>0.34429140260082303</v>
      </c>
      <c r="AK23">
        <v>0.33909132684283672</v>
      </c>
      <c r="AL23">
        <v>0.4573606534083024</v>
      </c>
      <c r="AM23">
        <v>0.44788085651417869</v>
      </c>
      <c r="AN23">
        <v>0.42841627852361669</v>
      </c>
      <c r="AO23">
        <v>0.45616796118854958</v>
      </c>
      <c r="AP23">
        <v>0.41202764652785212</v>
      </c>
      <c r="AQ23">
        <v>0.42455873261579968</v>
      </c>
      <c r="AR23">
        <v>0.32244221744401591</v>
      </c>
      <c r="AS23">
        <v>0.4115868771988126</v>
      </c>
      <c r="BB23">
        <v>0.21975943277916671</v>
      </c>
      <c r="BC23">
        <v>0.27702101476561841</v>
      </c>
      <c r="BD23">
        <v>0.2724146421592149</v>
      </c>
      <c r="BE23">
        <v>0.18896971323176889</v>
      </c>
      <c r="BF23">
        <v>0.21384464923024779</v>
      </c>
      <c r="BG23">
        <v>0.18746453121636991</v>
      </c>
      <c r="BH23">
        <v>0.39684195666210798</v>
      </c>
      <c r="BI23">
        <v>0.36328236642517048</v>
      </c>
      <c r="BJ23">
        <v>0.45285148483073639</v>
      </c>
      <c r="BK23">
        <v>0.38723862431975681</v>
      </c>
      <c r="BL23">
        <v>0.37779485877260222</v>
      </c>
      <c r="BM23">
        <v>0.43966000182266529</v>
      </c>
      <c r="BN23">
        <v>0.42988849501717458</v>
      </c>
      <c r="BO23">
        <v>0.47238778471077297</v>
      </c>
      <c r="BP23">
        <v>0.45566497397186673</v>
      </c>
      <c r="BQ23">
        <v>0.46413251258048838</v>
      </c>
      <c r="BR23">
        <v>0.47243293386899671</v>
      </c>
      <c r="BS23">
        <v>0.45096803285289339</v>
      </c>
      <c r="BT23">
        <v>0.31873720344417661</v>
      </c>
      <c r="BU23">
        <v>0.3217790693618291</v>
      </c>
      <c r="BV23">
        <v>0.35215954404057859</v>
      </c>
      <c r="BZ23">
        <v>0.32644363478236132</v>
      </c>
      <c r="CA23">
        <v>0.35859147189866453</v>
      </c>
      <c r="CB23">
        <v>0.39245120723028948</v>
      </c>
      <c r="CC23">
        <v>0.18172001663094359</v>
      </c>
      <c r="CD23">
        <v>0.2055795828867811</v>
      </c>
      <c r="CE23">
        <v>0.22386707230146741</v>
      </c>
      <c r="CF23">
        <v>0.24546865801356621</v>
      </c>
      <c r="CG23">
        <v>0.34536990132172563</v>
      </c>
      <c r="CH23">
        <v>0.42426859093848729</v>
      </c>
      <c r="CI23">
        <v>0.43617097264828197</v>
      </c>
      <c r="CJ23">
        <v>0.39835994963034171</v>
      </c>
      <c r="CK23">
        <v>0.39996866932671782</v>
      </c>
      <c r="CL23">
        <v>0.42555892380957089</v>
      </c>
      <c r="CM23">
        <v>0.32548548196126531</v>
      </c>
      <c r="CN23">
        <v>0.37805354124766932</v>
      </c>
      <c r="CO23">
        <v>0.29906775754208281</v>
      </c>
      <c r="CP23">
        <v>0.32456498019613511</v>
      </c>
      <c r="CQ23">
        <v>0.40377273583086493</v>
      </c>
      <c r="CR23">
        <v>0.23556428565794019</v>
      </c>
      <c r="CV23">
        <v>0.13958681846560519</v>
      </c>
      <c r="CW23">
        <v>0.420203384045163</v>
      </c>
    </row>
    <row r="24" spans="1:101" x14ac:dyDescent="0.25">
      <c r="A24" t="s">
        <v>38</v>
      </c>
      <c r="C24">
        <v>0.38729657831596409</v>
      </c>
      <c r="D24">
        <v>0.25187020171240859</v>
      </c>
      <c r="E24">
        <v>0.11243140790260681</v>
      </c>
      <c r="F24">
        <v>0.21693162820780759</v>
      </c>
      <c r="G24">
        <v>0.34472133911602892</v>
      </c>
      <c r="H24">
        <v>0.13452630652627681</v>
      </c>
      <c r="I24">
        <v>0.35239072591499071</v>
      </c>
      <c r="J24">
        <v>0.16195627688093589</v>
      </c>
      <c r="K24">
        <v>0.36717430900134013</v>
      </c>
      <c r="L24">
        <v>0.30006629227269049</v>
      </c>
      <c r="M24">
        <v>0.26031169406432197</v>
      </c>
      <c r="N24">
        <v>0.26904417912386319</v>
      </c>
      <c r="O24">
        <v>0.33108807682632729</v>
      </c>
      <c r="P24">
        <v>0.3595492116897922</v>
      </c>
      <c r="Q24">
        <v>0.37431831622534523</v>
      </c>
      <c r="R24">
        <v>0.41377943322273342</v>
      </c>
      <c r="S24">
        <v>0.41436087163444718</v>
      </c>
      <c r="T24">
        <v>0.35729452607132522</v>
      </c>
      <c r="U24">
        <v>0.36840179558232738</v>
      </c>
      <c r="V24">
        <v>0.32787646740113641</v>
      </c>
      <c r="W24">
        <v>0.31888746482635633</v>
      </c>
      <c r="AA24">
        <v>0.27981949744374512</v>
      </c>
      <c r="AB24">
        <v>0.23344424618026649</v>
      </c>
      <c r="AC24">
        <v>0.2747782852036243</v>
      </c>
      <c r="AD24">
        <v>0.25278162774354451</v>
      </c>
      <c r="AE24">
        <v>0.47638593310999039</v>
      </c>
      <c r="AF24">
        <v>0.3293680364091357</v>
      </c>
      <c r="AG24">
        <v>0.31727834910732627</v>
      </c>
      <c r="AH24">
        <v>0.37297366970514262</v>
      </c>
      <c r="AI24">
        <v>0.24123810461568079</v>
      </c>
      <c r="AJ24">
        <v>0.1701526798039589</v>
      </c>
      <c r="AK24">
        <v>0.22566648610409029</v>
      </c>
      <c r="AL24">
        <v>0.21358699043256629</v>
      </c>
      <c r="AM24">
        <v>0.28424513570128168</v>
      </c>
      <c r="AN24">
        <v>0.22149234006923851</v>
      </c>
      <c r="AO24">
        <v>0.26199112072970698</v>
      </c>
      <c r="AP24">
        <v>0.2055099475935647</v>
      </c>
      <c r="AQ24">
        <v>0.18446865981478611</v>
      </c>
      <c r="AR24">
        <v>0.26932515847683919</v>
      </c>
      <c r="AS24">
        <v>0.15826926911586839</v>
      </c>
      <c r="AW24">
        <v>0.1728892009474676</v>
      </c>
      <c r="AX24">
        <v>0.45869604946756071</v>
      </c>
      <c r="BB24">
        <v>0.45398289062974712</v>
      </c>
      <c r="BC24">
        <v>0.25400190130457329</v>
      </c>
      <c r="BD24">
        <v>0.26394920658928528</v>
      </c>
      <c r="BE24">
        <v>0.45728134879039872</v>
      </c>
      <c r="BF24">
        <v>0.43887617004896851</v>
      </c>
      <c r="BG24">
        <v>0.44754444590746228</v>
      </c>
      <c r="BH24">
        <v>0.45937072584063737</v>
      </c>
      <c r="BI24">
        <v>0.34727066123089129</v>
      </c>
      <c r="BJ24">
        <v>0.39654223198409733</v>
      </c>
      <c r="BK24">
        <v>0.32293191332405369</v>
      </c>
      <c r="BL24">
        <v>0.29760198943369748</v>
      </c>
      <c r="BM24">
        <v>0.43624971052724948</v>
      </c>
      <c r="BN24">
        <v>0.39932496900478442</v>
      </c>
      <c r="BO24">
        <v>0.42746904353631598</v>
      </c>
      <c r="BP24">
        <v>0.36861267282953403</v>
      </c>
      <c r="BQ24">
        <v>0.35454980574649048</v>
      </c>
      <c r="BR24">
        <v>0.19803154083808711</v>
      </c>
      <c r="BS24">
        <v>0.37525486626594468</v>
      </c>
      <c r="BT24">
        <v>0.42799206078344521</v>
      </c>
      <c r="BU24">
        <v>0.4567499683936781</v>
      </c>
      <c r="BV24">
        <v>0.3384651837779879</v>
      </c>
      <c r="BZ24">
        <v>0.3193039306886688</v>
      </c>
      <c r="CA24">
        <v>0.37958062957562982</v>
      </c>
      <c r="CB24">
        <v>0.22558187477412561</v>
      </c>
      <c r="CC24">
        <v>0.25624778238182838</v>
      </c>
      <c r="CD24">
        <v>0.36489359770872848</v>
      </c>
      <c r="CE24">
        <v>0.31844997834039368</v>
      </c>
      <c r="CF24">
        <v>0.29440119937192549</v>
      </c>
      <c r="CG24">
        <v>0.20786709111261131</v>
      </c>
      <c r="CH24">
        <v>0.29399501789707089</v>
      </c>
      <c r="CI24">
        <v>0.22513879509597781</v>
      </c>
      <c r="CJ24">
        <v>0.26044623528663441</v>
      </c>
      <c r="CK24">
        <v>0.27188236971251789</v>
      </c>
      <c r="CL24">
        <v>0.1467399177936087</v>
      </c>
      <c r="CM24">
        <v>0.2421339325776582</v>
      </c>
      <c r="CN24">
        <v>0.25420494338304728</v>
      </c>
      <c r="CO24">
        <v>0.24924703670279699</v>
      </c>
      <c r="CP24">
        <v>0.25555798622816522</v>
      </c>
      <c r="CQ24">
        <v>9.8547985589261158E-2</v>
      </c>
      <c r="CR24">
        <v>0.2393021459446851</v>
      </c>
    </row>
    <row r="25" spans="1:101" x14ac:dyDescent="0.25">
      <c r="A25" t="s">
        <v>39</v>
      </c>
      <c r="C25">
        <v>0.40889141138765861</v>
      </c>
      <c r="D25">
        <v>2.2071002994216639E-2</v>
      </c>
      <c r="E25">
        <v>0.17325474083368281</v>
      </c>
      <c r="F25">
        <v>8.1678370386469301E-2</v>
      </c>
      <c r="G25">
        <v>0.23215933392292051</v>
      </c>
      <c r="H25">
        <v>0.23630264106099011</v>
      </c>
      <c r="I25">
        <v>0.30356510916976992</v>
      </c>
      <c r="J25">
        <v>0.45299473115837902</v>
      </c>
      <c r="K25">
        <v>0.33025938478435868</v>
      </c>
      <c r="L25">
        <v>0.43037508326714807</v>
      </c>
      <c r="M25">
        <v>0.3756260827896451</v>
      </c>
      <c r="N25">
        <v>0.43599996611340008</v>
      </c>
      <c r="O25">
        <v>0.17751446139706131</v>
      </c>
      <c r="P25">
        <v>9.37989173802216E-2</v>
      </c>
      <c r="Q25">
        <v>0.21197437974714359</v>
      </c>
      <c r="R25">
        <v>0.33476588503220439</v>
      </c>
      <c r="S25">
        <v>0.11737714253120381</v>
      </c>
      <c r="T25">
        <v>0.30094919563173272</v>
      </c>
      <c r="U25">
        <v>0.1039452312385742</v>
      </c>
      <c r="V25">
        <v>5.5162640564525467E-2</v>
      </c>
      <c r="W25">
        <v>0.12607145743383871</v>
      </c>
      <c r="AA25">
        <v>0.15541744813373851</v>
      </c>
      <c r="AB25">
        <v>0.1425920917685311</v>
      </c>
      <c r="AC25">
        <v>0.22330719147866779</v>
      </c>
      <c r="AD25">
        <v>0.25515311900380649</v>
      </c>
      <c r="AE25">
        <v>0.1460117100156921</v>
      </c>
      <c r="AF25">
        <v>1.2695267329079571E-2</v>
      </c>
      <c r="AG25">
        <v>0.25683737642657661</v>
      </c>
      <c r="AH25">
        <v>0.1042911022600637</v>
      </c>
      <c r="AI25">
        <v>0.14957383880870009</v>
      </c>
      <c r="AJ25">
        <v>1.517959816351995E-2</v>
      </c>
      <c r="AK25">
        <v>5.755763931137331E-2</v>
      </c>
      <c r="AL25">
        <v>0.31230233952267339</v>
      </c>
      <c r="AM25">
        <v>3.111015327954875E-2</v>
      </c>
      <c r="AN25">
        <v>0.14024104206888041</v>
      </c>
      <c r="AO25">
        <v>0.39247385479241031</v>
      </c>
      <c r="AP25">
        <v>3.8509034193716443E-2</v>
      </c>
      <c r="AQ25">
        <v>0.43832143718356031</v>
      </c>
      <c r="AR25">
        <v>0.42938223288718808</v>
      </c>
      <c r="AS25">
        <v>0.22622232065447909</v>
      </c>
      <c r="AW25">
        <v>0.2470857081030835</v>
      </c>
      <c r="AX25">
        <v>0.43466822894255119</v>
      </c>
      <c r="BB25">
        <v>0.39038490766067863</v>
      </c>
      <c r="BC25">
        <v>7.1802962139517451E-2</v>
      </c>
      <c r="BD25">
        <v>3.390254077012593E-2</v>
      </c>
      <c r="BE25">
        <v>2.0851534340197452E-2</v>
      </c>
      <c r="BF25">
        <v>0.39759561388026571</v>
      </c>
      <c r="BG25">
        <v>0.30228958874803719</v>
      </c>
      <c r="BH25">
        <v>0.24881047285550631</v>
      </c>
      <c r="BI25">
        <v>0.23599586502562711</v>
      </c>
      <c r="BJ25">
        <v>0.31305384992221102</v>
      </c>
      <c r="BK25">
        <v>0.29878462209607681</v>
      </c>
      <c r="BL25">
        <v>0.43785075125269712</v>
      </c>
      <c r="BM25">
        <v>0.40316317891661652</v>
      </c>
      <c r="BN25">
        <v>0.45078683502298378</v>
      </c>
      <c r="BO25">
        <v>0.38417400636905702</v>
      </c>
      <c r="BP25">
        <v>0.25892498862026581</v>
      </c>
      <c r="BQ25">
        <v>0.20067884071033409</v>
      </c>
      <c r="BR25">
        <v>0.34349170534021017</v>
      </c>
      <c r="BS25">
        <v>0.38525421558722689</v>
      </c>
      <c r="BT25">
        <v>0.39675374236821631</v>
      </c>
      <c r="BU25">
        <v>0.30374943254092868</v>
      </c>
      <c r="BV25">
        <v>7.5905888294063046E-3</v>
      </c>
      <c r="BZ25">
        <v>7.1664205624509272E-2</v>
      </c>
      <c r="CA25">
        <v>8.7113108741404491E-3</v>
      </c>
      <c r="CB25">
        <v>0.45856658232617892</v>
      </c>
      <c r="CC25">
        <v>0.32699662361653142</v>
      </c>
      <c r="CD25">
        <v>1.764628251402791E-2</v>
      </c>
      <c r="CE25">
        <v>8.0912048179233986E-3</v>
      </c>
      <c r="CF25">
        <v>0.44213734010244932</v>
      </c>
      <c r="CG25">
        <v>0.35106015528635087</v>
      </c>
      <c r="CH25">
        <v>0.30870534359262569</v>
      </c>
      <c r="CI25">
        <v>1.634404477650173E-2</v>
      </c>
      <c r="CJ25">
        <v>0.28572067579094418</v>
      </c>
      <c r="CK25">
        <v>0.21691019141786411</v>
      </c>
      <c r="CL25">
        <v>0.29899672522825599</v>
      </c>
      <c r="CM25">
        <v>0.41351625432690581</v>
      </c>
      <c r="CN25">
        <v>0.2885610359317578</v>
      </c>
      <c r="CO25">
        <v>0.31976705185629778</v>
      </c>
      <c r="CP25">
        <v>0.32604127819907219</v>
      </c>
      <c r="CQ25">
        <v>0.30605975652675349</v>
      </c>
      <c r="CR25">
        <v>0.30303275573987598</v>
      </c>
    </row>
    <row r="26" spans="1:101" x14ac:dyDescent="0.25">
      <c r="A26" t="s">
        <v>40</v>
      </c>
      <c r="C26">
        <v>0.43768893735463138</v>
      </c>
      <c r="D26">
        <v>9.6201204955284711E-2</v>
      </c>
      <c r="E26">
        <v>0.34483985103226139</v>
      </c>
      <c r="F26">
        <v>0.30382772035641031</v>
      </c>
      <c r="G26">
        <v>0.3940478822746345</v>
      </c>
      <c r="H26">
        <v>0.28443917693613191</v>
      </c>
      <c r="I26">
        <v>0.3444891495736202</v>
      </c>
      <c r="J26">
        <v>0.31859744327371908</v>
      </c>
      <c r="K26">
        <v>0.45075304439932068</v>
      </c>
      <c r="L26">
        <v>0.23731277337441839</v>
      </c>
      <c r="M26">
        <v>0.28553815326582671</v>
      </c>
      <c r="N26">
        <v>0.30132465686018578</v>
      </c>
      <c r="O26">
        <v>0.29145780451886122</v>
      </c>
      <c r="P26">
        <v>0.35970465490175252</v>
      </c>
      <c r="Q26">
        <v>0.33812595758507841</v>
      </c>
      <c r="R26">
        <v>0.41581528957169872</v>
      </c>
      <c r="S26">
        <v>0.37209501528323019</v>
      </c>
      <c r="T26">
        <v>0.3449155409207329</v>
      </c>
      <c r="U26">
        <v>0.29437629023530532</v>
      </c>
      <c r="V26">
        <v>0.35402439287908388</v>
      </c>
      <c r="W26">
        <v>0.28753469668882659</v>
      </c>
      <c r="AA26">
        <v>0.35246936768482379</v>
      </c>
      <c r="AB26">
        <v>0.25895246626021728</v>
      </c>
      <c r="AC26">
        <v>0.39050563891708329</v>
      </c>
      <c r="AD26">
        <v>0.39881955123810819</v>
      </c>
      <c r="AE26">
        <v>0.23723485641225239</v>
      </c>
      <c r="AF26">
        <v>0.17612841547698579</v>
      </c>
      <c r="AG26">
        <v>0.30212411816145968</v>
      </c>
      <c r="AH26">
        <v>0.226013092823274</v>
      </c>
      <c r="AI26">
        <v>0.24061238160761281</v>
      </c>
      <c r="AJ26">
        <v>0.17429959563007391</v>
      </c>
      <c r="AK26">
        <v>0.20074991494052941</v>
      </c>
      <c r="AL26">
        <v>0.3114138348091543</v>
      </c>
      <c r="AM26">
        <v>0.35826057504587788</v>
      </c>
      <c r="AN26">
        <v>0.29977372464932722</v>
      </c>
      <c r="AO26">
        <v>0.31639967228749322</v>
      </c>
      <c r="AP26">
        <v>0.26591301460733541</v>
      </c>
      <c r="AQ26">
        <v>0.38031421225959949</v>
      </c>
      <c r="AR26">
        <v>0.36934182734626197</v>
      </c>
      <c r="AS26">
        <v>0.41491451838562871</v>
      </c>
      <c r="AW26">
        <v>0.35345358076732708</v>
      </c>
      <c r="AX26">
        <v>0.4472818540449281</v>
      </c>
      <c r="BB26">
        <v>0.25935752916624882</v>
      </c>
      <c r="BC26">
        <v>0.4536477039316541</v>
      </c>
      <c r="BD26">
        <v>0.25499470497416332</v>
      </c>
      <c r="BE26">
        <v>0.36966719259501019</v>
      </c>
      <c r="BF26">
        <v>0.32155577567191063</v>
      </c>
      <c r="BG26">
        <v>0.42118627322247859</v>
      </c>
      <c r="BH26">
        <v>0.33388565261693848</v>
      </c>
      <c r="BI26">
        <v>0.38429031964470028</v>
      </c>
      <c r="BJ26">
        <v>0.40379854076124372</v>
      </c>
      <c r="BK26">
        <v>0.4220875357534854</v>
      </c>
      <c r="BL26">
        <v>0.30102185047468721</v>
      </c>
      <c r="BM26">
        <v>0.38490549092237109</v>
      </c>
      <c r="BN26">
        <v>0.44862643040155881</v>
      </c>
      <c r="BO26">
        <v>0.3016170592565392</v>
      </c>
      <c r="BP26">
        <v>0.15727858459958191</v>
      </c>
      <c r="BQ26">
        <v>0.23179109700566031</v>
      </c>
      <c r="BR26">
        <v>0.39912981954092891</v>
      </c>
      <c r="BS26">
        <v>0.44886460016138158</v>
      </c>
      <c r="BT26">
        <v>0.22743619993778219</v>
      </c>
      <c r="BU26">
        <v>0.16430332307525669</v>
      </c>
      <c r="BV26">
        <v>0.1247055900469905</v>
      </c>
      <c r="BZ26">
        <v>0.16247054534308961</v>
      </c>
      <c r="CA26">
        <v>0.25853314754884132</v>
      </c>
      <c r="CB26">
        <v>0.41058003165132417</v>
      </c>
      <c r="CC26">
        <v>0.35042982720413801</v>
      </c>
      <c r="CD26">
        <v>0.27984469739748408</v>
      </c>
      <c r="CE26">
        <v>0.2730315382648022</v>
      </c>
      <c r="CF26">
        <v>0.31855716199375361</v>
      </c>
      <c r="CG26">
        <v>0.1918956360625852</v>
      </c>
      <c r="CH26">
        <v>0.30291691865330711</v>
      </c>
      <c r="CI26">
        <v>0.30729240646303041</v>
      </c>
      <c r="CJ26">
        <v>0.39656363411032791</v>
      </c>
      <c r="CK26">
        <v>0.34734176519986698</v>
      </c>
      <c r="CL26">
        <v>0.4506512279012686</v>
      </c>
      <c r="CM26">
        <v>0.31786792192858032</v>
      </c>
      <c r="CN26">
        <v>0.38774410080813632</v>
      </c>
      <c r="CO26">
        <v>0.36720317870544528</v>
      </c>
      <c r="CP26">
        <v>0.37414562239821209</v>
      </c>
      <c r="CQ26">
        <v>0.3593398525465335</v>
      </c>
      <c r="CR26">
        <v>0.42776922989413868</v>
      </c>
    </row>
    <row r="27" spans="1:101" x14ac:dyDescent="0.25">
      <c r="A27" t="s">
        <v>41</v>
      </c>
      <c r="C27">
        <v>0.42200160525021541</v>
      </c>
      <c r="D27">
        <v>9.4537204451218826E-2</v>
      </c>
      <c r="E27">
        <v>9.5238430945743122E-2</v>
      </c>
      <c r="F27">
        <v>6.8667405161868577E-3</v>
      </c>
      <c r="G27">
        <v>0.37170545092293772</v>
      </c>
      <c r="H27">
        <v>6.7922313985538635E-2</v>
      </c>
      <c r="I27">
        <v>0.30796411734071322</v>
      </c>
      <c r="J27">
        <v>9.8739289638421809E-2</v>
      </c>
      <c r="K27">
        <v>0.32807012821193848</v>
      </c>
      <c r="L27">
        <v>0.34843684853026541</v>
      </c>
      <c r="M27">
        <v>0.36460712308929621</v>
      </c>
      <c r="N27">
        <v>0.26040637425528751</v>
      </c>
      <c r="O27">
        <v>0.22768521163561981</v>
      </c>
      <c r="P27">
        <v>0.21953275775988501</v>
      </c>
      <c r="Q27">
        <v>0.32271915640819482</v>
      </c>
      <c r="R27">
        <v>0.19959682726715791</v>
      </c>
      <c r="S27">
        <v>0.28968059891909148</v>
      </c>
      <c r="T27">
        <v>6.2795389578196678E-2</v>
      </c>
      <c r="U27">
        <v>0.41829611708010078</v>
      </c>
      <c r="V27">
        <v>0.18272004983971821</v>
      </c>
      <c r="W27">
        <v>0.30189766246281968</v>
      </c>
      <c r="AA27">
        <v>0.1270596087932607</v>
      </c>
      <c r="AB27">
        <v>9.7734170218010924E-2</v>
      </c>
      <c r="AC27">
        <v>0.31482698147099941</v>
      </c>
      <c r="AD27">
        <v>0.21420739338454081</v>
      </c>
      <c r="AE27">
        <v>0.17910602939303369</v>
      </c>
      <c r="AF27">
        <v>0.22790775457447729</v>
      </c>
      <c r="AG27">
        <v>0.41795602023371009</v>
      </c>
      <c r="AH27">
        <v>0.43400028026570298</v>
      </c>
      <c r="AI27">
        <v>0.42584305351216778</v>
      </c>
      <c r="AJ27">
        <v>0.26310542729776348</v>
      </c>
      <c r="AK27">
        <v>0.32555679957095551</v>
      </c>
      <c r="AL27">
        <v>0.18746000029685961</v>
      </c>
      <c r="AM27">
        <v>0.2258980349239173</v>
      </c>
      <c r="AN27">
        <v>0.24805990479350229</v>
      </c>
      <c r="AO27">
        <v>0.36373167609286661</v>
      </c>
      <c r="AP27">
        <v>0.27963129446458979</v>
      </c>
      <c r="AQ27">
        <v>0.33887301392428659</v>
      </c>
      <c r="AR27">
        <v>0.32197111621572388</v>
      </c>
      <c r="AS27">
        <v>0.21778240686097811</v>
      </c>
      <c r="AW27">
        <v>1.393970520325882E-3</v>
      </c>
      <c r="AX27">
        <v>0.37275865026440541</v>
      </c>
      <c r="BB27">
        <v>0.39245388580025259</v>
      </c>
      <c r="BC27">
        <v>0.1956793766355715</v>
      </c>
      <c r="BD27">
        <v>0.21862937125821891</v>
      </c>
      <c r="BE27">
        <v>0.24774968103396861</v>
      </c>
      <c r="BF27">
        <v>0.37187356922213438</v>
      </c>
      <c r="BG27">
        <v>0.28362484460165471</v>
      </c>
      <c r="BH27">
        <v>0.37591127933417862</v>
      </c>
      <c r="BI27">
        <v>0.25430106654643903</v>
      </c>
      <c r="BJ27">
        <v>0.33865748792969458</v>
      </c>
      <c r="BK27">
        <v>0.3002794672847286</v>
      </c>
      <c r="BL27">
        <v>0.34227464837924038</v>
      </c>
      <c r="BM27">
        <v>0.42458733414816868</v>
      </c>
      <c r="BN27">
        <v>0.38037982684425747</v>
      </c>
      <c r="BO27">
        <v>0.22245416153119049</v>
      </c>
      <c r="BP27">
        <v>0.33390647102822762</v>
      </c>
      <c r="BQ27">
        <v>0.24362737398332279</v>
      </c>
      <c r="BR27">
        <v>0.35254800572902151</v>
      </c>
      <c r="BS27">
        <v>2.8191676572886609E-2</v>
      </c>
      <c r="BT27">
        <v>0.1087278751653489</v>
      </c>
      <c r="BU27">
        <v>0.34284073703591122</v>
      </c>
      <c r="BV27">
        <v>0.2141159771732149</v>
      </c>
      <c r="BZ27">
        <v>0.25538351506787671</v>
      </c>
      <c r="CA27">
        <v>6.8403924417902592E-2</v>
      </c>
      <c r="CB27">
        <v>0.11634202575746409</v>
      </c>
      <c r="CC27">
        <v>0.1956386903764987</v>
      </c>
      <c r="CD27">
        <v>0.31007143496904832</v>
      </c>
      <c r="CE27">
        <v>0.11797938959283449</v>
      </c>
      <c r="CF27">
        <v>0.1064890738537755</v>
      </c>
      <c r="CG27">
        <v>0.22563921058728709</v>
      </c>
      <c r="CH27">
        <v>0.26323571567425358</v>
      </c>
      <c r="CI27">
        <v>0.18882366314351801</v>
      </c>
      <c r="CJ27">
        <v>0.36303606871907079</v>
      </c>
      <c r="CK27">
        <v>0.3987085912548507</v>
      </c>
      <c r="CL27">
        <v>0.17769696298858631</v>
      </c>
      <c r="CM27">
        <v>0.43300027891219739</v>
      </c>
      <c r="CN27">
        <v>0.35798719037495419</v>
      </c>
      <c r="CO27">
        <v>0.3706339605871829</v>
      </c>
      <c r="CP27">
        <v>0.1888245006222643</v>
      </c>
      <c r="CQ27">
        <v>0.16585193595628159</v>
      </c>
      <c r="CR27">
        <v>0.16578905740877761</v>
      </c>
    </row>
    <row r="28" spans="1:101" x14ac:dyDescent="0.25">
      <c r="A28" t="s">
        <v>42</v>
      </c>
      <c r="C28">
        <v>0.37778567594903267</v>
      </c>
      <c r="D28">
        <v>0.2057090532193081</v>
      </c>
      <c r="E28">
        <v>9.5952092329512198E-2</v>
      </c>
      <c r="F28">
        <v>0.2009662196795656</v>
      </c>
      <c r="G28">
        <v>0.31356455061488869</v>
      </c>
      <c r="H28">
        <v>0.36168721650212049</v>
      </c>
      <c r="I28">
        <v>0.34370236014864752</v>
      </c>
      <c r="J28">
        <v>0.46553311318081703</v>
      </c>
      <c r="K28">
        <v>0.45860053918429289</v>
      </c>
      <c r="L28">
        <v>0.44098120471410701</v>
      </c>
      <c r="M28">
        <v>0.27653107493856149</v>
      </c>
      <c r="N28">
        <v>0.29234171046998753</v>
      </c>
      <c r="O28">
        <v>0.23220264512586089</v>
      </c>
      <c r="P28">
        <v>0.24847801354451771</v>
      </c>
      <c r="Q28">
        <v>0.36983045796080011</v>
      </c>
      <c r="R28">
        <v>0.27842784119354302</v>
      </c>
      <c r="S28">
        <v>0.37526657302973448</v>
      </c>
      <c r="T28">
        <v>0.41317309817840631</v>
      </c>
      <c r="U28">
        <v>0.19095877861944441</v>
      </c>
      <c r="V28">
        <v>0.13597890444055319</v>
      </c>
      <c r="W28">
        <v>0.19285680065363839</v>
      </c>
      <c r="AA28">
        <v>0.276768423708459</v>
      </c>
      <c r="AB28">
        <v>0.21501961612402479</v>
      </c>
      <c r="AC28">
        <v>3.5169273877706873E-2</v>
      </c>
      <c r="AD28">
        <v>7.5001940170801709E-2</v>
      </c>
      <c r="AE28">
        <v>0.1003436131394084</v>
      </c>
      <c r="AF28">
        <v>0.18442814776292821</v>
      </c>
      <c r="AG28">
        <v>0.19637557471576289</v>
      </c>
      <c r="AH28">
        <v>0.28631479330524812</v>
      </c>
      <c r="AI28">
        <v>0.29689892995114109</v>
      </c>
      <c r="AJ28">
        <v>0.15260945747118471</v>
      </c>
      <c r="AK28">
        <v>0.31911279085859501</v>
      </c>
      <c r="AL28">
        <v>0.22555943901008901</v>
      </c>
      <c r="AM28">
        <v>0.31423532760711259</v>
      </c>
      <c r="AN28">
        <v>0.27770863696870263</v>
      </c>
      <c r="AO28">
        <v>0.34050502834847002</v>
      </c>
      <c r="AP28">
        <v>0.32488946538283581</v>
      </c>
      <c r="AQ28">
        <v>0.30006181226289969</v>
      </c>
      <c r="AR28">
        <v>0.32081245940123371</v>
      </c>
      <c r="AS28">
        <v>0.10233505161502469</v>
      </c>
      <c r="AW28">
        <v>7.0121754484305928E-3</v>
      </c>
      <c r="AX28">
        <v>0.47821333928915821</v>
      </c>
    </row>
    <row r="29" spans="1:101" x14ac:dyDescent="0.25">
      <c r="A29" t="s">
        <v>43</v>
      </c>
      <c r="BB29">
        <v>0.41941723394609748</v>
      </c>
      <c r="BC29">
        <v>0.36599334268702022</v>
      </c>
      <c r="BD29">
        <v>0.34587114438111238</v>
      </c>
      <c r="BE29">
        <v>0.45926942277951838</v>
      </c>
      <c r="BF29">
        <v>0.44629469993677928</v>
      </c>
      <c r="BG29">
        <v>0.36639267573854711</v>
      </c>
      <c r="BH29">
        <v>0.39804429527615898</v>
      </c>
      <c r="BI29">
        <v>0.27740820282126161</v>
      </c>
      <c r="BJ29">
        <v>0.31165190759187872</v>
      </c>
      <c r="BK29">
        <v>0.38873897910612609</v>
      </c>
      <c r="BL29">
        <v>0.34443265407548868</v>
      </c>
      <c r="BM29">
        <v>0.3701433681114078</v>
      </c>
      <c r="BN29">
        <v>0.44515851622604741</v>
      </c>
      <c r="BO29">
        <v>0.41676673048576951</v>
      </c>
      <c r="BP29">
        <v>0.13161897291142269</v>
      </c>
      <c r="BQ29">
        <v>0.17949203905017341</v>
      </c>
      <c r="BR29">
        <v>0.30943478227547161</v>
      </c>
      <c r="BS29">
        <v>0.28399850215894101</v>
      </c>
      <c r="BT29">
        <v>0.28175340165107471</v>
      </c>
      <c r="BU29">
        <v>0.26907722926340633</v>
      </c>
      <c r="BV29">
        <v>0.13963616012573621</v>
      </c>
      <c r="BZ29">
        <v>0.12285403657237411</v>
      </c>
      <c r="CA29">
        <v>0.4228648107408739</v>
      </c>
      <c r="CB29">
        <v>0.38697772291156862</v>
      </c>
      <c r="CC29">
        <v>0.22270048845451851</v>
      </c>
      <c r="CD29">
        <v>0.202646196918807</v>
      </c>
      <c r="CE29">
        <v>0.24337326742205001</v>
      </c>
      <c r="CF29">
        <v>0.29745424068734361</v>
      </c>
      <c r="CG29">
        <v>0.21583924700128709</v>
      </c>
      <c r="CH29">
        <v>0.43456473911404198</v>
      </c>
      <c r="CI29">
        <v>0.47919524202147401</v>
      </c>
      <c r="CJ29">
        <v>0.45825493670535822</v>
      </c>
      <c r="CK29">
        <v>0.45951712033175968</v>
      </c>
      <c r="CL29">
        <v>0.47071974373255021</v>
      </c>
      <c r="CM29">
        <v>0.1693975204859873</v>
      </c>
      <c r="CN29">
        <v>0.14425705043349599</v>
      </c>
      <c r="CO29">
        <v>0.23376708123820261</v>
      </c>
      <c r="CP29">
        <v>0.32194973716267772</v>
      </c>
      <c r="CQ29">
        <v>0.30180010225949372</v>
      </c>
      <c r="CR29">
        <v>0.37108861886712963</v>
      </c>
    </row>
    <row r="30" spans="1:101" x14ac:dyDescent="0.25">
      <c r="A30" t="s">
        <v>44</v>
      </c>
      <c r="C30">
        <v>0.2048665489410568</v>
      </c>
      <c r="D30">
        <v>8.3685801154200018E-2</v>
      </c>
      <c r="E30">
        <v>0.1249067462710219</v>
      </c>
      <c r="F30">
        <v>0.17830990002211539</v>
      </c>
      <c r="G30">
        <v>0.37401369545079882</v>
      </c>
      <c r="H30">
        <v>0.34609357724536138</v>
      </c>
      <c r="I30">
        <v>0.32347925525332322</v>
      </c>
      <c r="J30">
        <v>0.33548309226576323</v>
      </c>
      <c r="K30">
        <v>0.36244594953779302</v>
      </c>
      <c r="L30">
        <v>0.32040382299243481</v>
      </c>
      <c r="M30">
        <v>0.41402344298636878</v>
      </c>
      <c r="N30">
        <v>0.3143285029372111</v>
      </c>
      <c r="O30">
        <v>0.2111421272567289</v>
      </c>
      <c r="P30">
        <v>0.24188209629476401</v>
      </c>
      <c r="Q30">
        <v>0.30335320497160601</v>
      </c>
      <c r="R30">
        <v>0.20152127401167461</v>
      </c>
      <c r="S30">
        <v>0.19667239709901141</v>
      </c>
      <c r="T30">
        <v>0.381378513268473</v>
      </c>
      <c r="U30">
        <v>0.12701119532184321</v>
      </c>
      <c r="V30">
        <v>0.11598676426478351</v>
      </c>
      <c r="W30">
        <v>9.9362826870572574E-2</v>
      </c>
      <c r="AA30">
        <v>0.1221160825363827</v>
      </c>
      <c r="AB30">
        <v>0.29267666036703938</v>
      </c>
      <c r="AC30">
        <v>0.30077588404105943</v>
      </c>
      <c r="AD30">
        <v>2.2445249114806661E-2</v>
      </c>
      <c r="AE30">
        <v>7.7294509006209378E-2</v>
      </c>
      <c r="AF30">
        <v>0.1042105653967305</v>
      </c>
      <c r="AG30">
        <v>0.25008734734980731</v>
      </c>
      <c r="AH30">
        <v>0.2695535619879964</v>
      </c>
      <c r="AI30">
        <v>0.25468692815222999</v>
      </c>
      <c r="AJ30">
        <v>0.3705707498487007</v>
      </c>
      <c r="AK30">
        <v>0.43485631033977729</v>
      </c>
      <c r="AL30">
        <v>8.0064795437681413E-2</v>
      </c>
      <c r="AM30">
        <v>0.15301748789902631</v>
      </c>
      <c r="AN30">
        <v>0.1693634670475197</v>
      </c>
      <c r="AO30">
        <v>1.2257159941450921E-2</v>
      </c>
      <c r="AP30">
        <v>8.2039825328127466E-2</v>
      </c>
      <c r="AQ30">
        <v>0.31243390509261909</v>
      </c>
      <c r="AR30">
        <v>0.1439817885718189</v>
      </c>
      <c r="AS30">
        <v>4.8675015382703621E-2</v>
      </c>
      <c r="AW30">
        <v>7.1460865555814143E-2</v>
      </c>
      <c r="AX30">
        <v>0.3460317414702076</v>
      </c>
      <c r="BB30">
        <v>0.26004192245430779</v>
      </c>
      <c r="BC30">
        <v>0.13508866423933061</v>
      </c>
      <c r="BD30">
        <v>6.401004573505345E-2</v>
      </c>
      <c r="BE30">
        <v>0.21850764267427519</v>
      </c>
      <c r="BF30">
        <v>0.34584642457783188</v>
      </c>
      <c r="BG30">
        <v>0.3228303677344595</v>
      </c>
      <c r="BH30">
        <v>1.253941044976721E-2</v>
      </c>
      <c r="BI30">
        <v>1.9034840603605319E-2</v>
      </c>
      <c r="BJ30">
        <v>0.24744998069398491</v>
      </c>
      <c r="BK30">
        <v>0.26100037492873801</v>
      </c>
      <c r="BL30">
        <v>0.26190482124564862</v>
      </c>
      <c r="BM30">
        <v>0.33759611025994563</v>
      </c>
      <c r="BN30">
        <v>0.374383644913936</v>
      </c>
      <c r="BO30">
        <v>0.34387008993562679</v>
      </c>
      <c r="BP30">
        <v>9.3683260588293349E-2</v>
      </c>
      <c r="BQ30">
        <v>0.13766430354708439</v>
      </c>
      <c r="BR30">
        <v>0.33644263285385478</v>
      </c>
      <c r="BS30">
        <v>0.33550433778519828</v>
      </c>
      <c r="BT30">
        <v>0.35813384971623169</v>
      </c>
      <c r="BU30">
        <v>0.30852544973578339</v>
      </c>
      <c r="BV30">
        <v>0.16317644013422261</v>
      </c>
      <c r="BZ30">
        <v>0.1521780784381119</v>
      </c>
      <c r="CA30">
        <v>0.4499286419676426</v>
      </c>
      <c r="CB30">
        <v>0.30565149077417902</v>
      </c>
      <c r="CC30">
        <v>0.2171532440055938</v>
      </c>
      <c r="CD30">
        <v>0.36885252160236692</v>
      </c>
      <c r="CE30">
        <v>0.4089609925226147</v>
      </c>
      <c r="CF30">
        <v>0.34943235985508331</v>
      </c>
      <c r="CG30">
        <v>0.13748461421794861</v>
      </c>
      <c r="CH30">
        <v>0.18150113882575469</v>
      </c>
      <c r="CI30">
        <v>0.1222380184837641</v>
      </c>
      <c r="CJ30">
        <v>0.27489995246841897</v>
      </c>
      <c r="CK30">
        <v>0.22004564896709</v>
      </c>
      <c r="CL30">
        <v>0.23607200551462099</v>
      </c>
      <c r="CM30">
        <v>0.2258340032360735</v>
      </c>
      <c r="CN30">
        <v>0.32533328863633232</v>
      </c>
      <c r="CO30">
        <v>0.23126130615011961</v>
      </c>
      <c r="CP30">
        <v>0.15149299830628191</v>
      </c>
      <c r="CQ30">
        <v>0.36010455028079141</v>
      </c>
      <c r="CR30">
        <v>0.40698367276600628</v>
      </c>
    </row>
    <row r="31" spans="1:101" x14ac:dyDescent="0.25">
      <c r="A31" t="s">
        <v>45</v>
      </c>
      <c r="C31">
        <v>0.36881548754402033</v>
      </c>
      <c r="D31">
        <v>0.15110944549080299</v>
      </c>
      <c r="E31">
        <v>0.26063738233206668</v>
      </c>
      <c r="F31">
        <v>0.2044375111872411</v>
      </c>
      <c r="G31">
        <v>6.0337019204856408E-2</v>
      </c>
      <c r="H31">
        <v>0.45361475443527838</v>
      </c>
      <c r="I31">
        <v>0.44562593601345868</v>
      </c>
      <c r="J31">
        <v>0.41571471270594362</v>
      </c>
      <c r="K31">
        <v>0.36801517737352218</v>
      </c>
      <c r="L31">
        <v>0.25596054160934961</v>
      </c>
      <c r="M31">
        <v>0.29057415886012639</v>
      </c>
      <c r="N31">
        <v>0.36968597226087058</v>
      </c>
      <c r="O31">
        <v>0.40321836121887711</v>
      </c>
      <c r="P31">
        <v>0.26740048258457672</v>
      </c>
      <c r="Q31">
        <v>0.2167309996645374</v>
      </c>
      <c r="R31">
        <v>0.24747057468992009</v>
      </c>
      <c r="S31">
        <v>0.24664413888323369</v>
      </c>
      <c r="T31">
        <v>0.39908769081571899</v>
      </c>
      <c r="U31">
        <v>0.32185046026167308</v>
      </c>
      <c r="V31">
        <v>0.40996433673952709</v>
      </c>
      <c r="W31">
        <v>0.42119785967330098</v>
      </c>
      <c r="AA31">
        <v>0.3836625949187385</v>
      </c>
      <c r="AB31">
        <v>0.36331343325726179</v>
      </c>
      <c r="AC31">
        <v>0.32563272591490788</v>
      </c>
      <c r="AD31">
        <v>0.20242109696812749</v>
      </c>
      <c r="AE31">
        <v>0.16918091056854631</v>
      </c>
      <c r="AF31">
        <v>0.29852094917948391</v>
      </c>
      <c r="AG31">
        <v>0.2834058389171879</v>
      </c>
      <c r="AH31">
        <v>0.1844030128482485</v>
      </c>
      <c r="AI31">
        <v>0.19145521114390751</v>
      </c>
      <c r="AJ31">
        <v>0.2194853476558668</v>
      </c>
      <c r="AK31">
        <v>0.1222111844248612</v>
      </c>
      <c r="AL31">
        <v>0.13196510080530899</v>
      </c>
      <c r="AM31">
        <v>0.35882262701646672</v>
      </c>
      <c r="AN31">
        <v>0.1171199092031958</v>
      </c>
      <c r="AO31">
        <v>8.3457274535409354E-2</v>
      </c>
      <c r="AP31">
        <v>0.121798019882092</v>
      </c>
      <c r="AQ31">
        <v>0.21989617506370771</v>
      </c>
      <c r="AR31">
        <v>0.30749286498689099</v>
      </c>
      <c r="AS31">
        <v>0.28591483652207761</v>
      </c>
      <c r="AW31">
        <v>0.20600180839074031</v>
      </c>
      <c r="AX31">
        <v>0.42064842396248681</v>
      </c>
      <c r="BB31">
        <v>0.23797016091714079</v>
      </c>
      <c r="BC31">
        <v>0.13147073496732919</v>
      </c>
      <c r="BD31">
        <v>0.24167302648889649</v>
      </c>
      <c r="BE31">
        <v>0.22471876677898239</v>
      </c>
      <c r="BF31">
        <v>0.17860107359496349</v>
      </c>
      <c r="BG31">
        <v>0.38352485010378129</v>
      </c>
      <c r="BH31">
        <v>0.39560611394114298</v>
      </c>
      <c r="BI31">
        <v>0.41971828993173488</v>
      </c>
      <c r="BJ31">
        <v>0.32773385485399598</v>
      </c>
      <c r="BK31">
        <v>0.32190690828782492</v>
      </c>
      <c r="BL31">
        <v>0.4483810045021871</v>
      </c>
      <c r="BM31">
        <v>0.37415898418008797</v>
      </c>
      <c r="BN31">
        <v>0.33517405462729022</v>
      </c>
      <c r="BO31">
        <v>0.2957822470238497</v>
      </c>
      <c r="BP31">
        <v>0.40129302531092947</v>
      </c>
      <c r="BQ31">
        <v>0.39625247979255201</v>
      </c>
      <c r="BR31">
        <v>0.46466224153104468</v>
      </c>
      <c r="BS31">
        <v>0.43491032344820058</v>
      </c>
      <c r="BT31">
        <v>0.37519274123955759</v>
      </c>
      <c r="BU31">
        <v>0.25114785973550252</v>
      </c>
      <c r="BV31">
        <v>0.1358538080625514</v>
      </c>
      <c r="BZ31">
        <v>0.1601089827687551</v>
      </c>
      <c r="CA31">
        <v>0.2086833742241519</v>
      </c>
      <c r="CB31">
        <v>0.43541447992255561</v>
      </c>
      <c r="CC31">
        <v>0.36286354675512972</v>
      </c>
      <c r="CD31">
        <v>0.34767763086229481</v>
      </c>
      <c r="CE31">
        <v>0.30837126503250728</v>
      </c>
      <c r="CF31">
        <v>0.28751512724668038</v>
      </c>
      <c r="CG31">
        <v>0.34393054328044093</v>
      </c>
      <c r="CH31">
        <v>0.16621616972750741</v>
      </c>
      <c r="CI31">
        <v>0.22493956175889121</v>
      </c>
      <c r="CJ31">
        <v>0.37882575754235009</v>
      </c>
      <c r="CK31">
        <v>0.19716409365294221</v>
      </c>
      <c r="CL31">
        <v>0.27632673897728882</v>
      </c>
      <c r="CM31">
        <v>0.32917033235073467</v>
      </c>
      <c r="CN31">
        <v>0.38361359354852881</v>
      </c>
      <c r="CO31">
        <v>0.10929983054931849</v>
      </c>
      <c r="CP31">
        <v>0.1068862757984801</v>
      </c>
      <c r="CQ31">
        <v>0.2122250455316996</v>
      </c>
      <c r="CR31">
        <v>0.29293292048073177</v>
      </c>
    </row>
    <row r="32" spans="1:101" x14ac:dyDescent="0.25">
      <c r="A32" t="s">
        <v>46</v>
      </c>
      <c r="BB32">
        <v>0.45173675353727288</v>
      </c>
      <c r="BC32">
        <v>5.0044208156773073E-2</v>
      </c>
      <c r="BD32">
        <v>0.21958676624155879</v>
      </c>
      <c r="BE32">
        <v>0.12501945236233411</v>
      </c>
      <c r="BF32">
        <v>0.30902923763289419</v>
      </c>
      <c r="BG32">
        <v>0.36389349600599608</v>
      </c>
      <c r="BH32">
        <v>0.33407824276859549</v>
      </c>
      <c r="BI32">
        <v>0.4032210498992343</v>
      </c>
      <c r="BJ32">
        <v>0.41666227989277771</v>
      </c>
      <c r="BK32">
        <v>0.39732625447204473</v>
      </c>
      <c r="BL32">
        <v>0.14291374881281541</v>
      </c>
      <c r="BM32">
        <v>0.36389885756874318</v>
      </c>
      <c r="BN32">
        <v>0.38545061151971483</v>
      </c>
      <c r="BO32">
        <v>0.34283076055681638</v>
      </c>
      <c r="BP32">
        <v>0.26831076945932242</v>
      </c>
      <c r="BQ32">
        <v>0.216153149804612</v>
      </c>
      <c r="BR32">
        <v>0.30131174479319012</v>
      </c>
      <c r="BS32">
        <v>0.38979506033714878</v>
      </c>
      <c r="BT32">
        <v>0.36082277920165812</v>
      </c>
      <c r="BU32">
        <v>0.297964717026452</v>
      </c>
      <c r="BV32">
        <v>0.19466760355431681</v>
      </c>
      <c r="BZ32">
        <v>0.14003251930636421</v>
      </c>
      <c r="CA32">
        <v>0.37646084815225461</v>
      </c>
      <c r="CB32">
        <v>0.18856697069971171</v>
      </c>
      <c r="CC32">
        <v>0.25707622244605011</v>
      </c>
      <c r="CD32">
        <v>0.18096619338027159</v>
      </c>
      <c r="CE32">
        <v>0.3157655508385987</v>
      </c>
      <c r="CF32">
        <v>0.14233032603593651</v>
      </c>
      <c r="CG32">
        <v>0.2390863682209908</v>
      </c>
      <c r="CH32">
        <v>0.1876574100327611</v>
      </c>
      <c r="CI32">
        <v>0.2612655866739082</v>
      </c>
      <c r="CJ32">
        <v>0.21847467522986419</v>
      </c>
      <c r="CK32">
        <v>0.27868095672400578</v>
      </c>
      <c r="CL32">
        <v>0.27509202956520212</v>
      </c>
      <c r="CM32">
        <v>0.32222036539235471</v>
      </c>
      <c r="CN32">
        <v>0.1198473977463794</v>
      </c>
      <c r="CO32">
        <v>0.2313670601492229</v>
      </c>
      <c r="CP32">
        <v>6.9405784739527798E-2</v>
      </c>
      <c r="CQ32">
        <v>0.24703897283161191</v>
      </c>
      <c r="CR32">
        <v>0.23576852905322149</v>
      </c>
    </row>
    <row r="33" spans="1:101" x14ac:dyDescent="0.25">
      <c r="A33" t="s">
        <v>47</v>
      </c>
      <c r="C33">
        <v>0.41817475550347288</v>
      </c>
      <c r="D33">
        <v>9.530926924209189E-2</v>
      </c>
      <c r="E33">
        <v>0.23979347389756259</v>
      </c>
      <c r="F33">
        <v>0.42381803318528549</v>
      </c>
      <c r="G33">
        <v>6.5351611942291082E-2</v>
      </c>
      <c r="H33">
        <v>0.1695163732240276</v>
      </c>
      <c r="I33">
        <v>0.24546019560792551</v>
      </c>
      <c r="J33">
        <v>0.22696806754291249</v>
      </c>
      <c r="K33">
        <v>0.35368637322462071</v>
      </c>
      <c r="L33">
        <v>0.39733753355887802</v>
      </c>
      <c r="M33">
        <v>0.2072661932460072</v>
      </c>
      <c r="N33">
        <v>0.1582907200502226</v>
      </c>
      <c r="O33">
        <v>0.26305135942594537</v>
      </c>
      <c r="P33">
        <v>0.14665175833620259</v>
      </c>
      <c r="Q33">
        <v>0.14898880650399829</v>
      </c>
      <c r="R33">
        <v>0.16707406070051009</v>
      </c>
      <c r="S33">
        <v>0.27512749805535869</v>
      </c>
      <c r="T33">
        <v>0.36203579847314338</v>
      </c>
      <c r="U33">
        <v>0.39885778212334888</v>
      </c>
      <c r="V33">
        <v>0.37905910580692831</v>
      </c>
      <c r="W33">
        <v>4.6312314546090118E-2</v>
      </c>
      <c r="AA33">
        <v>0.12615184095256601</v>
      </c>
      <c r="AB33">
        <v>0.33372387071005072</v>
      </c>
      <c r="AC33">
        <v>0.42399734494164232</v>
      </c>
      <c r="AD33">
        <v>0.42337180191795609</v>
      </c>
      <c r="AE33">
        <v>0.37250712377319839</v>
      </c>
      <c r="AF33">
        <v>0.30991407955358491</v>
      </c>
      <c r="AG33">
        <v>0.19661938529718201</v>
      </c>
      <c r="AH33">
        <v>0.10458854917194289</v>
      </c>
      <c r="AI33">
        <v>0.4266947618494018</v>
      </c>
      <c r="AJ33">
        <v>0.28950438005598828</v>
      </c>
      <c r="AK33">
        <v>0.2012596668722654</v>
      </c>
      <c r="AL33">
        <v>0.21134364059129571</v>
      </c>
      <c r="AM33">
        <v>0.36634101816904202</v>
      </c>
      <c r="AN33">
        <v>0.40970699538447253</v>
      </c>
      <c r="AO33">
        <v>0.30374034805949029</v>
      </c>
      <c r="AP33">
        <v>0.28501367823111651</v>
      </c>
      <c r="AQ33">
        <v>0.36851817206423959</v>
      </c>
      <c r="AR33">
        <v>0.2332540687133019</v>
      </c>
      <c r="AS33">
        <v>6.8192016104926312E-2</v>
      </c>
      <c r="AW33">
        <v>2.0609450552287328E-2</v>
      </c>
      <c r="AX33">
        <v>0.45076687468086329</v>
      </c>
      <c r="BB33">
        <v>0.39773104733817422</v>
      </c>
      <c r="BC33">
        <v>0.21011024693066091</v>
      </c>
      <c r="BD33">
        <v>0.3022909764891451</v>
      </c>
      <c r="BE33">
        <v>0.3492012006235739</v>
      </c>
      <c r="BF33">
        <v>0.41255717487622201</v>
      </c>
      <c r="BG33">
        <v>0.40495970967315442</v>
      </c>
      <c r="BH33">
        <v>0.34225373322428082</v>
      </c>
      <c r="BI33">
        <v>0.32809008206300361</v>
      </c>
      <c r="BJ33">
        <v>0.45194660634137651</v>
      </c>
      <c r="BK33">
        <v>0.46346498150517151</v>
      </c>
      <c r="BL33">
        <v>0.32878754927618759</v>
      </c>
      <c r="BM33">
        <v>0.36586094018961279</v>
      </c>
      <c r="BN33">
        <v>0.46896172113102319</v>
      </c>
      <c r="BO33">
        <v>0.45993560584859938</v>
      </c>
      <c r="BP33">
        <v>0.40570528414800711</v>
      </c>
      <c r="BQ33">
        <v>0.37391378454095131</v>
      </c>
      <c r="BR33">
        <v>0.40059026279275062</v>
      </c>
      <c r="BS33">
        <v>0.30511751823798777</v>
      </c>
      <c r="BT33">
        <v>0.35032926537291342</v>
      </c>
      <c r="BU33">
        <v>0.44983025562737472</v>
      </c>
      <c r="BV33">
        <v>0.24063258581689309</v>
      </c>
      <c r="BZ33">
        <v>0.2170367468008457</v>
      </c>
      <c r="CA33">
        <v>0.40042427855164869</v>
      </c>
      <c r="CB33">
        <v>0.34395094616575722</v>
      </c>
      <c r="CC33">
        <v>0.1074441453221085</v>
      </c>
      <c r="CD33">
        <v>0.15774029803231479</v>
      </c>
      <c r="CE33">
        <v>0.13857750223059381</v>
      </c>
      <c r="CF33">
        <v>0.40108228952751901</v>
      </c>
      <c r="CG33">
        <v>0.31479708492804281</v>
      </c>
      <c r="CH33">
        <v>0.38375921121078937</v>
      </c>
      <c r="CI33">
        <v>0.2380381460293729</v>
      </c>
      <c r="CJ33">
        <v>0.24386405487563181</v>
      </c>
      <c r="CK33">
        <v>0.24952302057338799</v>
      </c>
      <c r="CL33">
        <v>0.45279628681178702</v>
      </c>
      <c r="CM33">
        <v>0.35402590598816819</v>
      </c>
      <c r="CN33">
        <v>0.30137340784399758</v>
      </c>
      <c r="CO33">
        <v>0.28621787676365118</v>
      </c>
      <c r="CP33">
        <v>0.33840203481156178</v>
      </c>
      <c r="CQ33">
        <v>0.21408472044083759</v>
      </c>
      <c r="CR33">
        <v>0.23998333632159699</v>
      </c>
    </row>
    <row r="34" spans="1:101" x14ac:dyDescent="0.25">
      <c r="A34" t="s">
        <v>48</v>
      </c>
      <c r="C34">
        <v>0.36885478911222591</v>
      </c>
      <c r="D34">
        <v>0.30507051818820452</v>
      </c>
      <c r="E34">
        <v>0.23747983504879039</v>
      </c>
      <c r="F34">
        <v>0.19604039800301959</v>
      </c>
      <c r="G34">
        <v>0.24508153044996731</v>
      </c>
      <c r="H34">
        <v>0.2362092954257842</v>
      </c>
      <c r="I34">
        <v>0.20026215399418479</v>
      </c>
      <c r="J34">
        <v>0.19533389406097459</v>
      </c>
      <c r="K34">
        <v>0.23261743734140741</v>
      </c>
      <c r="L34">
        <v>0.16154093654585611</v>
      </c>
      <c r="M34">
        <v>0.2307444338369814</v>
      </c>
      <c r="N34">
        <v>0.31334212332515371</v>
      </c>
      <c r="O34">
        <v>0.25046126637898358</v>
      </c>
      <c r="P34">
        <v>0.13394791135690839</v>
      </c>
      <c r="Q34">
        <v>0.19309588420881199</v>
      </c>
      <c r="R34">
        <v>0.1352047267108466</v>
      </c>
      <c r="S34">
        <v>0.45634501497678931</v>
      </c>
      <c r="T34">
        <v>0.1259665701916711</v>
      </c>
      <c r="U34">
        <v>0.1430356052375398</v>
      </c>
      <c r="V34">
        <v>0.38363787599831328</v>
      </c>
      <c r="W34">
        <v>0.42274878358609008</v>
      </c>
      <c r="AA34">
        <v>0.324759301033618</v>
      </c>
      <c r="AB34">
        <v>0.24787832687262781</v>
      </c>
      <c r="AC34">
        <v>0.15831530078602229</v>
      </c>
      <c r="AD34">
        <v>0.1556393534551915</v>
      </c>
      <c r="AE34">
        <v>0.24369091710478191</v>
      </c>
      <c r="AF34">
        <v>0.15997764488892491</v>
      </c>
      <c r="AG34">
        <v>0.32339375612503862</v>
      </c>
      <c r="AH34">
        <v>0.33431087503399098</v>
      </c>
      <c r="AI34">
        <v>0.35280944942300252</v>
      </c>
      <c r="AJ34">
        <v>0.29586833322147238</v>
      </c>
      <c r="AK34">
        <v>0.38199942479109028</v>
      </c>
      <c r="AL34">
        <v>0.35907265201400163</v>
      </c>
      <c r="AM34">
        <v>0.27653911644511292</v>
      </c>
      <c r="AN34">
        <v>0.27585009233919539</v>
      </c>
      <c r="AO34">
        <v>0.21829513294394909</v>
      </c>
      <c r="AP34">
        <v>0.27986622983929782</v>
      </c>
      <c r="AQ34">
        <v>0.33628598206217197</v>
      </c>
      <c r="AR34">
        <v>0.2848153593315072</v>
      </c>
      <c r="AS34">
        <v>0.19207658081454729</v>
      </c>
      <c r="AW34">
        <v>0.14452382575425479</v>
      </c>
      <c r="AX34">
        <v>0.41888548714423057</v>
      </c>
      <c r="BB34">
        <v>0.41562093173728759</v>
      </c>
      <c r="BC34">
        <v>0.22697630450749701</v>
      </c>
      <c r="BD34">
        <v>0.24314610760145611</v>
      </c>
      <c r="BE34">
        <v>0.39122202147855922</v>
      </c>
      <c r="BF34">
        <v>0.31513215639745601</v>
      </c>
      <c r="BG34">
        <v>0.36169775932449272</v>
      </c>
      <c r="BH34">
        <v>0.15433740288882281</v>
      </c>
      <c r="BI34">
        <v>0.12800273497502099</v>
      </c>
      <c r="BJ34">
        <v>0.23001579511968029</v>
      </c>
      <c r="BK34">
        <v>0.18787246883533049</v>
      </c>
      <c r="BL34">
        <v>0.29224483433727438</v>
      </c>
      <c r="BM34">
        <v>0.22266766525679971</v>
      </c>
      <c r="BN34">
        <v>0.4447105714362134</v>
      </c>
      <c r="BO34">
        <v>0.40771090390080639</v>
      </c>
      <c r="BP34">
        <v>0.30125545119816127</v>
      </c>
      <c r="BQ34">
        <v>0.24376312899628949</v>
      </c>
      <c r="BR34">
        <v>0.31283838509652329</v>
      </c>
      <c r="BS34">
        <v>0.30894573861892149</v>
      </c>
      <c r="BT34">
        <v>0.35786116723560929</v>
      </c>
      <c r="BU34">
        <v>0.28264459403957248</v>
      </c>
      <c r="BV34">
        <v>0.34009623014800799</v>
      </c>
      <c r="BZ34">
        <v>0.37779378179982742</v>
      </c>
      <c r="CA34">
        <v>0.37544833991983689</v>
      </c>
      <c r="CB34">
        <v>0.42351160259962511</v>
      </c>
      <c r="CC34">
        <v>0.39907973581659839</v>
      </c>
      <c r="CD34">
        <v>0.41534912245512329</v>
      </c>
      <c r="CE34">
        <v>0.35916356226893542</v>
      </c>
      <c r="CF34">
        <v>0.29855838823374309</v>
      </c>
      <c r="CG34">
        <v>0.33105557684736392</v>
      </c>
      <c r="CH34">
        <v>0.38828084683914421</v>
      </c>
      <c r="CI34">
        <v>8.8172917916461993E-2</v>
      </c>
      <c r="CJ34">
        <v>0.122612071333838</v>
      </c>
      <c r="CK34">
        <v>0.27332624934544741</v>
      </c>
      <c r="CL34">
        <v>0.31081606753091562</v>
      </c>
      <c r="CM34">
        <v>0.30043114573287111</v>
      </c>
      <c r="CN34">
        <v>0.26459579386689452</v>
      </c>
      <c r="CO34">
        <v>0.16116287653938169</v>
      </c>
      <c r="CP34">
        <v>0.31612472038226802</v>
      </c>
      <c r="CQ34">
        <v>0.29452651517062151</v>
      </c>
      <c r="CR34">
        <v>0.34040144052431071</v>
      </c>
    </row>
    <row r="35" spans="1:101" x14ac:dyDescent="0.25">
      <c r="A35" t="s">
        <v>49</v>
      </c>
      <c r="C35">
        <v>0.24235329137415329</v>
      </c>
      <c r="D35">
        <v>0.30337063706063772</v>
      </c>
      <c r="E35">
        <v>0.398758215960972</v>
      </c>
      <c r="F35">
        <v>0.1201069754518042</v>
      </c>
      <c r="G35">
        <v>5.2477653269423018E-2</v>
      </c>
      <c r="H35">
        <v>0.28644576292613388</v>
      </c>
      <c r="I35">
        <v>0.3037742996784154</v>
      </c>
      <c r="J35">
        <v>0.22756265783328941</v>
      </c>
      <c r="K35">
        <v>0.22423802054852501</v>
      </c>
      <c r="L35">
        <v>0.16211247102056339</v>
      </c>
      <c r="M35">
        <v>0.38187945849036398</v>
      </c>
      <c r="N35">
        <v>0.25119075429556531</v>
      </c>
      <c r="O35">
        <v>9.68305318289122E-2</v>
      </c>
      <c r="P35">
        <v>0.24716122119560299</v>
      </c>
      <c r="Q35">
        <v>0.32482276284620998</v>
      </c>
      <c r="R35">
        <v>0.26560251198408658</v>
      </c>
      <c r="S35">
        <v>0.35583248789046462</v>
      </c>
      <c r="T35">
        <v>0.34583352347948532</v>
      </c>
      <c r="U35">
        <v>0.2031914177499643</v>
      </c>
      <c r="V35">
        <v>0.23591002158857219</v>
      </c>
      <c r="W35">
        <v>0.31120534508783732</v>
      </c>
      <c r="AA35">
        <v>0.45602846751027531</v>
      </c>
      <c r="AB35">
        <v>0.35746065507956448</v>
      </c>
      <c r="AC35">
        <v>0.35417733753902808</v>
      </c>
      <c r="AD35">
        <v>0.35612936914381221</v>
      </c>
      <c r="AE35">
        <v>0.252573022402033</v>
      </c>
      <c r="AF35">
        <v>0.3392203423969799</v>
      </c>
      <c r="AG35">
        <v>0.29522123646002218</v>
      </c>
      <c r="AH35">
        <v>0.19654404478802651</v>
      </c>
      <c r="AI35">
        <v>0.2572957883608234</v>
      </c>
      <c r="AJ35">
        <v>0.33635083152778977</v>
      </c>
      <c r="AK35">
        <v>0.42505213253368879</v>
      </c>
      <c r="AL35">
        <v>0.23733854389234141</v>
      </c>
      <c r="AM35">
        <v>0.41340885470830813</v>
      </c>
      <c r="AN35">
        <v>0.30674860425848149</v>
      </c>
      <c r="AO35">
        <v>0.26030090651124632</v>
      </c>
      <c r="AP35">
        <v>0.29276030529062452</v>
      </c>
      <c r="AQ35">
        <v>0.38354855856954201</v>
      </c>
      <c r="AR35">
        <v>0.26916159573142839</v>
      </c>
      <c r="AS35">
        <v>0.34789781029931721</v>
      </c>
    </row>
    <row r="36" spans="1:101" x14ac:dyDescent="0.25">
      <c r="A36" t="s">
        <v>50</v>
      </c>
      <c r="C36">
        <v>0.37411646684710642</v>
      </c>
      <c r="D36">
        <v>2.7813773840685431E-2</v>
      </c>
      <c r="E36">
        <v>0.15260235336265551</v>
      </c>
      <c r="F36">
        <v>0.17820332717553569</v>
      </c>
      <c r="G36">
        <v>0.34450395222156299</v>
      </c>
      <c r="H36">
        <v>0.37736079362915909</v>
      </c>
      <c r="I36">
        <v>0.45903272562718639</v>
      </c>
      <c r="J36">
        <v>0.43327306483773181</v>
      </c>
      <c r="K36">
        <v>0.18127102058684719</v>
      </c>
      <c r="L36">
        <v>0.19019809429770909</v>
      </c>
      <c r="M36">
        <v>0.32770950803138438</v>
      </c>
      <c r="N36">
        <v>0.20184355709943719</v>
      </c>
      <c r="O36">
        <v>0.26450844839858312</v>
      </c>
      <c r="P36">
        <v>0.39371369918990701</v>
      </c>
      <c r="Q36">
        <v>0.41456238098822162</v>
      </c>
      <c r="R36">
        <v>0.3590159480705894</v>
      </c>
      <c r="S36">
        <v>0.2281779812945674</v>
      </c>
      <c r="T36">
        <v>0.17528504419029231</v>
      </c>
      <c r="U36">
        <v>0.27685430964282509</v>
      </c>
      <c r="V36">
        <v>0.33026090496601279</v>
      </c>
      <c r="W36">
        <v>8.6685635765983024E-2</v>
      </c>
      <c r="AA36">
        <v>0.28525177901550341</v>
      </c>
      <c r="AB36">
        <v>0.20558112634006179</v>
      </c>
      <c r="AC36">
        <v>0.41893269360138569</v>
      </c>
      <c r="AD36">
        <v>0.39805189618910242</v>
      </c>
      <c r="AE36">
        <v>0.29921757125035281</v>
      </c>
      <c r="AF36">
        <v>0.34982123456098257</v>
      </c>
      <c r="AG36">
        <v>0.38338172241756568</v>
      </c>
      <c r="AH36">
        <v>0.32666851108918799</v>
      </c>
      <c r="AI36">
        <v>0.29731860090093398</v>
      </c>
      <c r="AJ36">
        <v>0.36692576667768639</v>
      </c>
      <c r="AK36">
        <v>0.27838141004807071</v>
      </c>
      <c r="AL36">
        <v>0.34069836036593099</v>
      </c>
      <c r="AM36">
        <v>0.26364870616485059</v>
      </c>
      <c r="AN36">
        <v>0.27200061502643919</v>
      </c>
      <c r="AO36">
        <v>0.3510699338778433</v>
      </c>
      <c r="AP36">
        <v>0.31905837918078211</v>
      </c>
      <c r="AQ36">
        <v>0.42163838797048792</v>
      </c>
      <c r="AR36">
        <v>0.34698614375062908</v>
      </c>
      <c r="AS36">
        <v>0.44340031115295758</v>
      </c>
    </row>
    <row r="37" spans="1:101" x14ac:dyDescent="0.25">
      <c r="A37" t="s">
        <v>51</v>
      </c>
      <c r="C37">
        <v>0.1593026758571808</v>
      </c>
      <c r="D37">
        <v>0.12115834424832669</v>
      </c>
      <c r="E37">
        <v>0.38025516822437178</v>
      </c>
      <c r="F37">
        <v>0.217039895333039</v>
      </c>
      <c r="G37">
        <v>0.2302179507528716</v>
      </c>
      <c r="H37">
        <v>0.33200450968529432</v>
      </c>
      <c r="I37">
        <v>0.24827818096190529</v>
      </c>
      <c r="J37">
        <v>0.25366283039029031</v>
      </c>
      <c r="K37">
        <v>0.23083634629505059</v>
      </c>
      <c r="L37">
        <v>0.30470587692620721</v>
      </c>
      <c r="M37">
        <v>0.39476929820835588</v>
      </c>
      <c r="N37">
        <v>0.2392018682713655</v>
      </c>
      <c r="O37">
        <v>0.2006257081242557</v>
      </c>
      <c r="P37">
        <v>0.2198953620410522</v>
      </c>
      <c r="Q37">
        <v>0.40460606610362182</v>
      </c>
      <c r="R37">
        <v>0.33049603798456612</v>
      </c>
      <c r="S37">
        <v>0.25987936920992633</v>
      </c>
      <c r="T37">
        <v>0.35185201063241073</v>
      </c>
      <c r="U37">
        <v>0.36817421013163282</v>
      </c>
      <c r="V37">
        <v>0.28008859814753728</v>
      </c>
      <c r="W37">
        <v>0.13393644789977149</v>
      </c>
      <c r="AA37">
        <v>0.17212463543172249</v>
      </c>
      <c r="AB37">
        <v>0.19386115241475729</v>
      </c>
      <c r="AC37">
        <v>0.38844065641082021</v>
      </c>
      <c r="AD37">
        <v>0.2433753561167496</v>
      </c>
      <c r="AE37">
        <v>0.34821429705569812</v>
      </c>
      <c r="AF37">
        <v>0.18424795580637029</v>
      </c>
      <c r="AG37">
        <v>0.40112242873901099</v>
      </c>
      <c r="AH37">
        <v>0.32352463430167</v>
      </c>
      <c r="AI37">
        <v>0.42024054485608642</v>
      </c>
      <c r="AJ37">
        <v>0.30233748748940481</v>
      </c>
      <c r="AK37">
        <v>0.40473509121384771</v>
      </c>
      <c r="AL37">
        <v>0.28251545263472633</v>
      </c>
      <c r="AM37">
        <v>0.39293635386189679</v>
      </c>
      <c r="AN37">
        <v>0.44227496714722442</v>
      </c>
      <c r="AO37">
        <v>0.25623704010836562</v>
      </c>
      <c r="AP37">
        <v>0.28039784282740049</v>
      </c>
      <c r="AQ37">
        <v>0.46938481167251089</v>
      </c>
      <c r="AR37">
        <v>0.30365414558369791</v>
      </c>
      <c r="AS37">
        <v>0.39076207985232542</v>
      </c>
      <c r="BD37">
        <v>0.33204723944018821</v>
      </c>
      <c r="BE37">
        <v>0.32471383515517671</v>
      </c>
      <c r="BF37">
        <v>0.44622750786055149</v>
      </c>
      <c r="BG37">
        <v>0.34929473016901008</v>
      </c>
      <c r="BH37">
        <v>0.35789701226138082</v>
      </c>
      <c r="BI37">
        <v>0.40811983754472259</v>
      </c>
      <c r="BJ37">
        <v>0.47340274153465811</v>
      </c>
      <c r="BK37">
        <v>0.39075330185615592</v>
      </c>
      <c r="BL37">
        <v>0.45815506286752489</v>
      </c>
      <c r="BM37">
        <v>0.34488022815698532</v>
      </c>
      <c r="BN37">
        <v>0.29305333483154289</v>
      </c>
      <c r="BO37">
        <v>0.18722864352199459</v>
      </c>
      <c r="BP37">
        <v>0.20016341459154499</v>
      </c>
      <c r="BQ37">
        <v>0.25088212365404078</v>
      </c>
      <c r="BR37">
        <v>0.3555935459507843</v>
      </c>
      <c r="BS37">
        <v>0.29011023228850669</v>
      </c>
      <c r="BT37">
        <v>4.9143272642665867E-2</v>
      </c>
      <c r="BU37">
        <v>0.1633503738360261</v>
      </c>
      <c r="BV37">
        <v>0.16382508129388179</v>
      </c>
      <c r="BZ37">
        <v>0.28210853491543381</v>
      </c>
      <c r="CA37">
        <v>0.18789253196306829</v>
      </c>
      <c r="CB37">
        <v>0.2298447224634414</v>
      </c>
      <c r="CC37">
        <v>0.4011015882299161</v>
      </c>
      <c r="CD37">
        <v>0.35577243769226929</v>
      </c>
      <c r="CE37">
        <v>0.31324029804714137</v>
      </c>
      <c r="CF37">
        <v>0.35912684195419797</v>
      </c>
      <c r="CG37">
        <v>0.27696495528494469</v>
      </c>
      <c r="CH37">
        <v>0.36489489882206178</v>
      </c>
      <c r="CI37">
        <v>0.39099322281011228</v>
      </c>
      <c r="CJ37">
        <v>0.39384981667961899</v>
      </c>
      <c r="CK37">
        <v>0.16740224834392561</v>
      </c>
      <c r="CL37">
        <v>0.45579862886890599</v>
      </c>
      <c r="CM37">
        <v>0.12357384205576311</v>
      </c>
      <c r="CN37">
        <v>0.28589611705897039</v>
      </c>
      <c r="CO37">
        <v>0.31563529769645599</v>
      </c>
      <c r="CP37">
        <v>0.46244890337455302</v>
      </c>
      <c r="CQ37">
        <v>0.31269860134301652</v>
      </c>
      <c r="CR37">
        <v>0.36666403894984201</v>
      </c>
    </row>
    <row r="38" spans="1:101" x14ac:dyDescent="0.25">
      <c r="A38" t="s">
        <v>52</v>
      </c>
      <c r="C38">
        <v>0.455566570097378</v>
      </c>
      <c r="D38">
        <v>0.2196839961694762</v>
      </c>
      <c r="E38">
        <v>0.29076329794923039</v>
      </c>
      <c r="F38">
        <v>0.32300115174775451</v>
      </c>
      <c r="G38">
        <v>0.37871847635654388</v>
      </c>
      <c r="H38">
        <v>0.34160919024606751</v>
      </c>
      <c r="I38">
        <v>0.40942848697477691</v>
      </c>
      <c r="J38">
        <v>0.24440305010431179</v>
      </c>
      <c r="K38">
        <v>0.34795625287465198</v>
      </c>
      <c r="L38">
        <v>0.36815749232559902</v>
      </c>
      <c r="M38">
        <v>0.30117559278103739</v>
      </c>
      <c r="N38">
        <v>0.25333153432407712</v>
      </c>
      <c r="O38">
        <v>0.30749859758319731</v>
      </c>
      <c r="P38">
        <v>0.29959366758327283</v>
      </c>
      <c r="Q38">
        <v>0.44881015219968778</v>
      </c>
      <c r="R38">
        <v>0.23437282382300431</v>
      </c>
      <c r="S38">
        <v>0.30024828238500839</v>
      </c>
      <c r="T38">
        <v>0.19781421927110149</v>
      </c>
      <c r="U38">
        <v>0.25812875442066502</v>
      </c>
      <c r="V38">
        <v>0.26573501685950562</v>
      </c>
      <c r="W38">
        <v>0.28374564787411322</v>
      </c>
      <c r="AA38">
        <v>0.2378714444394841</v>
      </c>
      <c r="AB38">
        <v>0.27700402429136373</v>
      </c>
      <c r="AC38">
        <v>0.31199119909885031</v>
      </c>
      <c r="AD38">
        <v>0.356241706744994</v>
      </c>
      <c r="AE38">
        <v>0.42780257211962841</v>
      </c>
      <c r="AF38">
        <v>0.35720436597892452</v>
      </c>
      <c r="AG38">
        <v>0.36818969746941588</v>
      </c>
      <c r="AH38">
        <v>0.38251788136547132</v>
      </c>
      <c r="AI38">
        <v>0.33032609923313222</v>
      </c>
      <c r="AJ38">
        <v>0.33772331346906748</v>
      </c>
      <c r="AK38">
        <v>0.38604539776173868</v>
      </c>
      <c r="AL38">
        <v>0.3581858394451955</v>
      </c>
      <c r="AM38">
        <v>0.36503847013680568</v>
      </c>
      <c r="AN38">
        <v>0.32905335223226678</v>
      </c>
      <c r="AO38">
        <v>0.33654182598715821</v>
      </c>
      <c r="AP38">
        <v>0.36541795235130098</v>
      </c>
      <c r="AQ38">
        <v>0.45786883542654128</v>
      </c>
      <c r="AR38">
        <v>0.33957989984569692</v>
      </c>
      <c r="AS38">
        <v>0.33675491028578181</v>
      </c>
      <c r="BD38">
        <v>0.37334771916863491</v>
      </c>
      <c r="BE38">
        <v>0.26505994639991792</v>
      </c>
      <c r="BF38">
        <v>0.35127616537920447</v>
      </c>
      <c r="BG38">
        <v>0.3023331251886533</v>
      </c>
      <c r="BH38">
        <v>0.44467316839344889</v>
      </c>
      <c r="BI38">
        <v>0.30015601986457457</v>
      </c>
      <c r="BJ38">
        <v>0.38620369320391129</v>
      </c>
      <c r="BK38">
        <v>0.36806023755480072</v>
      </c>
      <c r="BL38">
        <v>0.38417941239995512</v>
      </c>
      <c r="BM38">
        <v>0.33941535674626128</v>
      </c>
      <c r="BN38">
        <v>0.38638235600772031</v>
      </c>
      <c r="BO38">
        <v>0.29194618490218488</v>
      </c>
      <c r="BP38">
        <v>0.40832638159115697</v>
      </c>
      <c r="BQ38">
        <v>0.35403201602757939</v>
      </c>
      <c r="BR38">
        <v>0.37894544995849622</v>
      </c>
      <c r="BS38">
        <v>0.35445563761913479</v>
      </c>
      <c r="BT38">
        <v>0.35522591482381832</v>
      </c>
      <c r="BU38">
        <v>0.33897081363928672</v>
      </c>
      <c r="BV38">
        <v>0.33974955066107049</v>
      </c>
      <c r="BZ38">
        <v>0.35413023794247928</v>
      </c>
      <c r="CA38">
        <v>0.29851089159080241</v>
      </c>
      <c r="CB38">
        <v>0.44669473565635709</v>
      </c>
      <c r="CC38">
        <v>0.35851423431499457</v>
      </c>
      <c r="CD38">
        <v>0.4186383828156679</v>
      </c>
      <c r="CE38">
        <v>0.35623164571344801</v>
      </c>
      <c r="CF38">
        <v>0.42825384229784669</v>
      </c>
      <c r="CG38">
        <v>0.33146969573489637</v>
      </c>
      <c r="CH38">
        <v>0.44236434087327842</v>
      </c>
      <c r="CI38">
        <v>0.34591570414336698</v>
      </c>
      <c r="CJ38">
        <v>0.15416626409992709</v>
      </c>
      <c r="CK38">
        <v>0.38571371982424901</v>
      </c>
      <c r="CL38">
        <v>0.3672612969394865</v>
      </c>
      <c r="CM38">
        <v>0.32219531060460221</v>
      </c>
      <c r="CN38">
        <v>0.38290438459191739</v>
      </c>
      <c r="CO38">
        <v>0.33644678418391211</v>
      </c>
      <c r="CP38">
        <v>0.41582445200909479</v>
      </c>
      <c r="CQ38">
        <v>0.36263261921892631</v>
      </c>
      <c r="CR38">
        <v>0.39779337191097419</v>
      </c>
    </row>
    <row r="39" spans="1:101" x14ac:dyDescent="0.25">
      <c r="A39" t="s">
        <v>53</v>
      </c>
      <c r="C39">
        <v>0.33766960510823502</v>
      </c>
      <c r="D39">
        <v>0.14610597689134369</v>
      </c>
      <c r="E39">
        <v>0.38269824566371829</v>
      </c>
      <c r="F39">
        <v>0.24403780732056751</v>
      </c>
      <c r="G39">
        <v>0.28554473123289098</v>
      </c>
      <c r="H39">
        <v>0.33720442613395207</v>
      </c>
      <c r="I39">
        <v>0.34756647765096971</v>
      </c>
      <c r="J39">
        <v>0.2299907427449624</v>
      </c>
      <c r="K39">
        <v>0.1820794693037453</v>
      </c>
      <c r="L39">
        <v>0.32197583561589838</v>
      </c>
      <c r="M39">
        <v>0.38095155482236559</v>
      </c>
      <c r="N39">
        <v>0.33569998812738411</v>
      </c>
      <c r="O39">
        <v>0.39293691896416583</v>
      </c>
      <c r="P39">
        <v>0.41440308583981222</v>
      </c>
      <c r="Q39">
        <v>0.38109356089352558</v>
      </c>
      <c r="R39">
        <v>0.3811932376346846</v>
      </c>
      <c r="S39">
        <v>0.45571766324022522</v>
      </c>
      <c r="T39">
        <v>0.24899733691069489</v>
      </c>
      <c r="U39">
        <v>3.1010901837854259E-2</v>
      </c>
      <c r="V39">
        <v>0.1236370545274892</v>
      </c>
      <c r="W39">
        <v>0.2077072110091065</v>
      </c>
      <c r="AA39">
        <v>0.2488612572756167</v>
      </c>
      <c r="AB39">
        <v>0.3919722174075197</v>
      </c>
      <c r="AC39">
        <v>0.33866174398982363</v>
      </c>
      <c r="AD39">
        <v>0.40509574487894712</v>
      </c>
      <c r="AE39">
        <v>0.41827507431890038</v>
      </c>
      <c r="AF39">
        <v>0.33481138955246043</v>
      </c>
      <c r="AG39">
        <v>0.40958504514628968</v>
      </c>
      <c r="AH39">
        <v>0.43931578432756291</v>
      </c>
      <c r="AI39">
        <v>0.35889612943124682</v>
      </c>
      <c r="AJ39">
        <v>0.29803612095599558</v>
      </c>
      <c r="AK39">
        <v>0.34634700259870999</v>
      </c>
      <c r="AL39">
        <v>0.3160076032196098</v>
      </c>
      <c r="AM39">
        <v>0.45696855974036538</v>
      </c>
      <c r="AN39">
        <v>0.40060311645610919</v>
      </c>
      <c r="AO39">
        <v>0.40150349084188031</v>
      </c>
      <c r="AP39">
        <v>0.2414111359720309</v>
      </c>
      <c r="AQ39">
        <v>0.27766144776032298</v>
      </c>
      <c r="AR39">
        <v>0.34264068296822781</v>
      </c>
      <c r="AS39">
        <v>0.43894220810420331</v>
      </c>
    </row>
    <row r="40" spans="1:101" x14ac:dyDescent="0.25">
      <c r="A40" t="s">
        <v>54</v>
      </c>
      <c r="C40">
        <v>0.42749012732574332</v>
      </c>
      <c r="D40">
        <v>0.2587753524205077</v>
      </c>
      <c r="E40">
        <v>0.2859618685860203</v>
      </c>
      <c r="F40">
        <v>0.43436122055879489</v>
      </c>
      <c r="G40">
        <v>0.34422245201560903</v>
      </c>
      <c r="H40">
        <v>0.34235872493584052</v>
      </c>
      <c r="I40">
        <v>0.41512370890452338</v>
      </c>
      <c r="J40">
        <v>0.23668452969036691</v>
      </c>
      <c r="K40">
        <v>0.36093733924389781</v>
      </c>
      <c r="L40">
        <v>0.36307253696046321</v>
      </c>
      <c r="M40">
        <v>0.34728629075776818</v>
      </c>
      <c r="N40">
        <v>0.30289598930837092</v>
      </c>
      <c r="O40">
        <v>0.31629553160936591</v>
      </c>
      <c r="P40">
        <v>0.31273344161155531</v>
      </c>
      <c r="Q40">
        <v>0.22540824612775301</v>
      </c>
      <c r="R40">
        <v>0.27363226680294273</v>
      </c>
      <c r="S40">
        <v>0.40731372085860951</v>
      </c>
      <c r="T40">
        <v>0.30978768521868749</v>
      </c>
      <c r="U40">
        <v>0.21065710410396959</v>
      </c>
      <c r="V40">
        <v>0.23065179902008681</v>
      </c>
      <c r="W40">
        <v>0.1157849587447075</v>
      </c>
      <c r="AA40">
        <v>0.2590261497897966</v>
      </c>
      <c r="AB40">
        <v>0.20248479731713781</v>
      </c>
      <c r="AC40">
        <v>0.32377394451476887</v>
      </c>
      <c r="AD40">
        <v>0.28700627356057479</v>
      </c>
      <c r="AE40">
        <v>0.1214495631125561</v>
      </c>
      <c r="AF40">
        <v>0.43772474446508791</v>
      </c>
      <c r="AG40">
        <v>0.45400432538350932</v>
      </c>
      <c r="AH40">
        <v>0.37519135608379939</v>
      </c>
      <c r="AI40">
        <v>0.42422329976920709</v>
      </c>
      <c r="AJ40">
        <v>0.38278007283903631</v>
      </c>
      <c r="AK40">
        <v>0.27350038633836699</v>
      </c>
      <c r="AL40">
        <v>0.34804619012329902</v>
      </c>
      <c r="AM40">
        <v>0.37513929878261287</v>
      </c>
      <c r="AN40">
        <v>0.43945709663569449</v>
      </c>
      <c r="AO40">
        <v>0.26995212666548679</v>
      </c>
      <c r="AP40">
        <v>0.40886716577825949</v>
      </c>
      <c r="AQ40">
        <v>0.39631699849472912</v>
      </c>
      <c r="AR40">
        <v>0.24960067336076891</v>
      </c>
      <c r="AS40">
        <v>0.42855785249298972</v>
      </c>
    </row>
    <row r="41" spans="1:101" x14ac:dyDescent="0.25">
      <c r="A41" t="s">
        <v>55</v>
      </c>
      <c r="C41">
        <v>0.36345344389129791</v>
      </c>
      <c r="D41">
        <v>0.29287423878949009</v>
      </c>
      <c r="E41">
        <v>0.19421974863054639</v>
      </c>
      <c r="F41">
        <v>9.8687469314717197E-2</v>
      </c>
      <c r="G41">
        <v>0.1326930517987516</v>
      </c>
      <c r="H41">
        <v>0.34377799108890289</v>
      </c>
      <c r="I41">
        <v>0.3613574470509438</v>
      </c>
      <c r="J41">
        <v>0.30862073737308843</v>
      </c>
      <c r="K41">
        <v>0.40896316445473119</v>
      </c>
      <c r="L41">
        <v>0.33547490917303752</v>
      </c>
      <c r="M41">
        <v>0.42166168509631269</v>
      </c>
      <c r="N41">
        <v>0.2467422969723975</v>
      </c>
      <c r="O41">
        <v>0.25571134958932112</v>
      </c>
      <c r="P41">
        <v>0.30246548821422908</v>
      </c>
      <c r="Q41">
        <v>0.27716978480844728</v>
      </c>
      <c r="R41">
        <v>0.16461411086478289</v>
      </c>
      <c r="S41">
        <v>0.29276058309601438</v>
      </c>
      <c r="T41">
        <v>0.4345967716767154</v>
      </c>
      <c r="U41">
        <v>0.37183134953730629</v>
      </c>
      <c r="V41">
        <v>0.39197282220445839</v>
      </c>
      <c r="W41">
        <v>0.42382250479783462</v>
      </c>
      <c r="AA41">
        <v>0.46093980849482408</v>
      </c>
      <c r="AB41">
        <v>0.31321609032723319</v>
      </c>
      <c r="AC41">
        <v>0.35802339483360612</v>
      </c>
      <c r="AD41">
        <v>0.37345327327238742</v>
      </c>
      <c r="AE41">
        <v>0.39664911635102867</v>
      </c>
      <c r="AF41">
        <v>0.41668898735598181</v>
      </c>
      <c r="AG41">
        <v>0.39504686118986521</v>
      </c>
      <c r="AH41">
        <v>0.45653426517250678</v>
      </c>
      <c r="AI41">
        <v>0.35680285593952471</v>
      </c>
      <c r="AJ41">
        <v>0.41066162577515219</v>
      </c>
      <c r="AK41">
        <v>0.42448448391469151</v>
      </c>
      <c r="AL41">
        <v>0.34967148994989972</v>
      </c>
      <c r="AM41">
        <v>0.41166282512150931</v>
      </c>
      <c r="AN41">
        <v>0.43236862871629927</v>
      </c>
      <c r="AO41">
        <v>0.4053234899154593</v>
      </c>
      <c r="AP41">
        <v>0.42322301436862397</v>
      </c>
      <c r="AQ41">
        <v>0.42514182969179382</v>
      </c>
      <c r="AR41">
        <v>0.48171320977961057</v>
      </c>
      <c r="AS41">
        <v>0.41950744303217791</v>
      </c>
      <c r="BD41">
        <v>0.42041150774539793</v>
      </c>
      <c r="BE41">
        <v>0.31464709031470228</v>
      </c>
      <c r="BF41">
        <v>0.34051890288978581</v>
      </c>
      <c r="BG41">
        <v>0.30614223114378752</v>
      </c>
      <c r="BH41">
        <v>0.44609606863610329</v>
      </c>
      <c r="BI41">
        <v>0.4226572274328449</v>
      </c>
      <c r="BJ41">
        <v>0.46160755789612112</v>
      </c>
      <c r="BK41">
        <v>0.38912154795170739</v>
      </c>
      <c r="BL41">
        <v>0.45354386820530079</v>
      </c>
      <c r="BM41">
        <v>0.41036475930239952</v>
      </c>
      <c r="BN41">
        <v>0.3833566436252398</v>
      </c>
      <c r="BO41">
        <v>0.34702011006274752</v>
      </c>
      <c r="BP41">
        <v>0.35116897649935253</v>
      </c>
      <c r="BQ41">
        <v>0.2936958767874096</v>
      </c>
      <c r="BR41">
        <v>0.2407663300631997</v>
      </c>
      <c r="BS41">
        <v>0.31648460323675992</v>
      </c>
      <c r="BT41">
        <v>0.35514924618118737</v>
      </c>
      <c r="BU41">
        <v>0.24294982017665931</v>
      </c>
      <c r="BV41">
        <v>0.24119698875660711</v>
      </c>
      <c r="BZ41">
        <v>0.38274782749571368</v>
      </c>
      <c r="CA41">
        <v>0.3678348818432372</v>
      </c>
      <c r="CB41">
        <v>0.39854368244549532</v>
      </c>
      <c r="CC41">
        <v>0.33050412535205792</v>
      </c>
      <c r="CD41">
        <v>0.26044549652510268</v>
      </c>
      <c r="CE41">
        <v>0.41659525754116272</v>
      </c>
      <c r="CF41">
        <v>0.36378491602899438</v>
      </c>
      <c r="CG41">
        <v>0.44980815914948957</v>
      </c>
      <c r="CH41">
        <v>0.37620993008166898</v>
      </c>
      <c r="CI41">
        <v>0.27878524451924958</v>
      </c>
      <c r="CJ41">
        <v>0.18266703120263009</v>
      </c>
      <c r="CK41">
        <v>0.34373238525453992</v>
      </c>
      <c r="CL41">
        <v>0.2942210188643018</v>
      </c>
      <c r="CM41">
        <v>0.37367256879741578</v>
      </c>
      <c r="CN41">
        <v>0.38606075523312627</v>
      </c>
      <c r="CO41">
        <v>0.40028359030725308</v>
      </c>
      <c r="CP41">
        <v>0.37435297560494779</v>
      </c>
      <c r="CQ41">
        <v>0.2509553566711939</v>
      </c>
      <c r="CR41">
        <v>0.35904894302264878</v>
      </c>
    </row>
    <row r="42" spans="1:101" x14ac:dyDescent="0.25">
      <c r="A42" t="s">
        <v>56</v>
      </c>
      <c r="C42">
        <v>0.4306899359952831</v>
      </c>
      <c r="D42">
        <v>0.14658560722584671</v>
      </c>
      <c r="E42">
        <v>0.39954742900256801</v>
      </c>
      <c r="F42">
        <v>0.30979443768867931</v>
      </c>
      <c r="G42">
        <v>0.35099976701039842</v>
      </c>
      <c r="H42">
        <v>0.35991363795141179</v>
      </c>
      <c r="I42">
        <v>0.37061806938757552</v>
      </c>
      <c r="J42">
        <v>0.34010186213391302</v>
      </c>
      <c r="K42">
        <v>0.46281943531755892</v>
      </c>
      <c r="L42">
        <v>0.41025450168987848</v>
      </c>
      <c r="M42">
        <v>0.39598395073531317</v>
      </c>
      <c r="N42">
        <v>0.4183232614661217</v>
      </c>
      <c r="O42">
        <v>0.41410424190059458</v>
      </c>
      <c r="P42">
        <v>0.32095003640780301</v>
      </c>
      <c r="Q42">
        <v>0.39624058294208198</v>
      </c>
      <c r="R42">
        <v>0.24781600596647649</v>
      </c>
      <c r="S42">
        <v>0.27714130589025882</v>
      </c>
      <c r="T42">
        <v>0.26181537380920372</v>
      </c>
      <c r="U42">
        <v>0.23877288066999691</v>
      </c>
      <c r="V42">
        <v>0.24575378075017179</v>
      </c>
      <c r="W42">
        <v>0.27347230933812122</v>
      </c>
      <c r="AA42">
        <v>0.44318468024446811</v>
      </c>
      <c r="AB42">
        <v>0.24462711796697251</v>
      </c>
      <c r="AC42">
        <v>0.45521337844363569</v>
      </c>
      <c r="AD42">
        <v>0.43429938655014561</v>
      </c>
      <c r="AE42">
        <v>0.44918255173888721</v>
      </c>
      <c r="AF42">
        <v>0.3480008183695546</v>
      </c>
      <c r="AG42">
        <v>0.34621439364813728</v>
      </c>
      <c r="AH42">
        <v>0.44353334254672672</v>
      </c>
      <c r="AI42">
        <v>0.39707256374399719</v>
      </c>
      <c r="AJ42">
        <v>0.18950192248839981</v>
      </c>
      <c r="AK42">
        <v>0.1104306571080123</v>
      </c>
      <c r="AL42">
        <v>0.44382776237363908</v>
      </c>
      <c r="AM42">
        <v>0.34521254492987619</v>
      </c>
      <c r="AN42">
        <v>0.37435196820061323</v>
      </c>
      <c r="AO42">
        <v>0.37569667454995892</v>
      </c>
      <c r="AP42">
        <v>0.39086211919997571</v>
      </c>
      <c r="AQ42">
        <v>0.45433790797998308</v>
      </c>
      <c r="AR42">
        <v>0.32457294537531473</v>
      </c>
      <c r="AS42">
        <v>0.38568151656326682</v>
      </c>
      <c r="BD42">
        <v>0.42103268282497619</v>
      </c>
      <c r="BE42">
        <v>0.3848970137154416</v>
      </c>
      <c r="BF42">
        <v>0.42011076157923211</v>
      </c>
      <c r="BG42">
        <v>0.33244986205346239</v>
      </c>
      <c r="BH42">
        <v>0.43259108747600811</v>
      </c>
      <c r="BI42">
        <v>0.43807305884490277</v>
      </c>
      <c r="BJ42">
        <v>0.39769641776543752</v>
      </c>
      <c r="BK42">
        <v>0.38160754957342868</v>
      </c>
      <c r="BL42">
        <v>0.41997170941694489</v>
      </c>
      <c r="BM42">
        <v>0.32301653329554803</v>
      </c>
      <c r="BN42">
        <v>0.23468096657488499</v>
      </c>
      <c r="BO42">
        <v>0.25503296058898522</v>
      </c>
      <c r="BP42">
        <v>0.35466885523197572</v>
      </c>
      <c r="BQ42">
        <v>0.37390617234194379</v>
      </c>
      <c r="BR42">
        <v>0.38303782267003572</v>
      </c>
      <c r="BS42">
        <v>0.3632581667008461</v>
      </c>
      <c r="BT42">
        <v>0.35551461587369337</v>
      </c>
      <c r="BU42">
        <v>0.33418850268200379</v>
      </c>
      <c r="BV42">
        <v>0.18798102108081741</v>
      </c>
      <c r="BZ42">
        <v>0.34871243025942777</v>
      </c>
      <c r="CA42">
        <v>0.44511723493320898</v>
      </c>
      <c r="CB42">
        <v>0.40514384436331469</v>
      </c>
      <c r="CC42">
        <v>0.43012055092520479</v>
      </c>
      <c r="CD42">
        <v>0.47029874375468678</v>
      </c>
      <c r="CE42">
        <v>0.28413024186639457</v>
      </c>
      <c r="CF42">
        <v>0.43798824047292467</v>
      </c>
      <c r="CG42">
        <v>0.45475376195185091</v>
      </c>
      <c r="CH42">
        <v>0.43038989229630831</v>
      </c>
      <c r="CI42">
        <v>0.33253498663646591</v>
      </c>
      <c r="CJ42">
        <v>0.40227689854410431</v>
      </c>
      <c r="CK42">
        <v>0.39971534204184289</v>
      </c>
      <c r="CL42">
        <v>0.43786961669275859</v>
      </c>
      <c r="CM42">
        <v>0.38204580733692312</v>
      </c>
      <c r="CN42">
        <v>0.36172469263690621</v>
      </c>
      <c r="CO42">
        <v>0.36852323676996518</v>
      </c>
      <c r="CP42">
        <v>0.43104553997691131</v>
      </c>
      <c r="CQ42">
        <v>0.43893480141614349</v>
      </c>
      <c r="CR42">
        <v>0.38646483920042413</v>
      </c>
    </row>
    <row r="43" spans="1:101" x14ac:dyDescent="0.25">
      <c r="A43" t="s">
        <v>57</v>
      </c>
      <c r="BD43">
        <v>0.4240632959657516</v>
      </c>
      <c r="BE43">
        <v>0.34126355060023222</v>
      </c>
      <c r="BF43">
        <v>0.31142543958067892</v>
      </c>
      <c r="BG43">
        <v>0.26592019001845102</v>
      </c>
      <c r="BH43">
        <v>0.27638557837722988</v>
      </c>
      <c r="BI43">
        <v>0.408838629519995</v>
      </c>
      <c r="BJ43">
        <v>0.4259294326315135</v>
      </c>
      <c r="BK43">
        <v>0.3909680284989599</v>
      </c>
      <c r="BL43">
        <v>0.34994555097682778</v>
      </c>
      <c r="BM43">
        <v>0.28980237698322608</v>
      </c>
      <c r="BN43">
        <v>0.39161817308510288</v>
      </c>
      <c r="BO43">
        <v>0.40904912230151219</v>
      </c>
      <c r="BP43">
        <v>0.44732736415905489</v>
      </c>
      <c r="BQ43">
        <v>0.31908008168703478</v>
      </c>
      <c r="BR43">
        <v>0.24619675977077959</v>
      </c>
      <c r="BS43">
        <v>0.30928750893064488</v>
      </c>
      <c r="BT43">
        <v>0.40612238077723373</v>
      </c>
      <c r="BU43">
        <v>0.35587911368458852</v>
      </c>
      <c r="BV43">
        <v>0.1639034617622116</v>
      </c>
      <c r="BZ43">
        <v>0.31387729439795931</v>
      </c>
      <c r="CA43">
        <v>0.31348518728937408</v>
      </c>
      <c r="CB43">
        <v>0.36710329615144771</v>
      </c>
      <c r="CC43">
        <v>0.34875445438049268</v>
      </c>
      <c r="CD43">
        <v>0.45910222558333502</v>
      </c>
      <c r="CE43">
        <v>0.36211205605837432</v>
      </c>
      <c r="CF43">
        <v>0.1947112229079489</v>
      </c>
      <c r="CG43">
        <v>0.32395426414552081</v>
      </c>
      <c r="CH43">
        <v>0.29656972559014899</v>
      </c>
      <c r="CI43">
        <v>0.35807769173239817</v>
      </c>
      <c r="CJ43">
        <v>0.30134948722098032</v>
      </c>
      <c r="CK43">
        <v>0.34827113522307579</v>
      </c>
      <c r="CL43">
        <v>0.30122512963984133</v>
      </c>
      <c r="CM43">
        <v>0.3862679482572231</v>
      </c>
      <c r="CN43">
        <v>0.44772878194479332</v>
      </c>
      <c r="CO43">
        <v>0.29579426540612153</v>
      </c>
      <c r="CP43">
        <v>0.41642385959011952</v>
      </c>
      <c r="CQ43">
        <v>0.33509435642194613</v>
      </c>
      <c r="CR43">
        <v>0.320249312939342</v>
      </c>
    </row>
    <row r="44" spans="1:101" x14ac:dyDescent="0.25">
      <c r="A44" t="s">
        <v>58</v>
      </c>
      <c r="C44">
        <v>0.42908841725265412</v>
      </c>
      <c r="D44">
        <v>0.12973670856381611</v>
      </c>
      <c r="E44">
        <v>0.29821849292305319</v>
      </c>
      <c r="F44">
        <v>0.19207407212964819</v>
      </c>
      <c r="G44">
        <v>0.27840982909573059</v>
      </c>
      <c r="H44">
        <v>0.39226568597661121</v>
      </c>
      <c r="I44">
        <v>0.27559434977930292</v>
      </c>
      <c r="J44">
        <v>0.26630616251904349</v>
      </c>
      <c r="K44">
        <v>0.25507317141338759</v>
      </c>
      <c r="L44">
        <v>0.28494239332351251</v>
      </c>
      <c r="M44">
        <v>0.42392327072582991</v>
      </c>
      <c r="N44">
        <v>0.13008566998314749</v>
      </c>
      <c r="O44">
        <v>0.1937410318408592</v>
      </c>
      <c r="P44">
        <v>0.217637025669074</v>
      </c>
      <c r="Q44">
        <v>0.22670578106597511</v>
      </c>
      <c r="R44">
        <v>0.1827706262062421</v>
      </c>
      <c r="S44">
        <v>0.46018204948641889</v>
      </c>
      <c r="T44">
        <v>0.29355461957450968</v>
      </c>
      <c r="U44">
        <v>0.27746477761928351</v>
      </c>
      <c r="V44">
        <v>0.28523342381905248</v>
      </c>
      <c r="W44">
        <v>0.28413633359609802</v>
      </c>
      <c r="AA44">
        <v>0.227750278096292</v>
      </c>
      <c r="AB44">
        <v>0.15294599449595711</v>
      </c>
      <c r="AC44">
        <v>0.42371123038802938</v>
      </c>
      <c r="AD44">
        <v>0.2178899188679822</v>
      </c>
      <c r="AE44">
        <v>0.4439376790474972</v>
      </c>
      <c r="AF44">
        <v>0.30701210938156981</v>
      </c>
      <c r="AG44">
        <v>0.29978766126529849</v>
      </c>
      <c r="AH44">
        <v>0.31136599997274222</v>
      </c>
      <c r="AI44">
        <v>0.24205220528348981</v>
      </c>
      <c r="AJ44">
        <v>0.28221979438946648</v>
      </c>
      <c r="AK44">
        <v>0.2216147980035959</v>
      </c>
      <c r="AL44">
        <v>0.40022157698824912</v>
      </c>
      <c r="AM44">
        <v>0.4489794617384758</v>
      </c>
      <c r="AN44">
        <v>0.34283656884025221</v>
      </c>
      <c r="AO44">
        <v>0.39006660247028041</v>
      </c>
      <c r="AP44">
        <v>0.37632628070842261</v>
      </c>
      <c r="AQ44">
        <v>0.39209595965977551</v>
      </c>
      <c r="AR44">
        <v>0.33695227818978679</v>
      </c>
      <c r="AS44">
        <v>0.37172071657375749</v>
      </c>
    </row>
    <row r="45" spans="1:101" x14ac:dyDescent="0.25">
      <c r="A45" t="s">
        <v>59</v>
      </c>
      <c r="C45">
        <v>0.45383536537735081</v>
      </c>
      <c r="D45">
        <v>0.36544776059895562</v>
      </c>
      <c r="E45">
        <v>0.30790539300599451</v>
      </c>
      <c r="F45">
        <v>0.22898129572605519</v>
      </c>
      <c r="G45">
        <v>9.0439756019065981E-2</v>
      </c>
      <c r="H45">
        <v>0.26702145776097458</v>
      </c>
      <c r="I45">
        <v>0.25420398981203868</v>
      </c>
      <c r="J45">
        <v>0.2154820355963073</v>
      </c>
      <c r="K45">
        <v>0.17017437465529331</v>
      </c>
      <c r="L45">
        <v>0.32907284064218528</v>
      </c>
      <c r="M45">
        <v>0.40723173611841479</v>
      </c>
      <c r="N45">
        <v>0.31549716884941542</v>
      </c>
      <c r="O45">
        <v>0.37185819242198098</v>
      </c>
      <c r="P45">
        <v>0.44463140159614462</v>
      </c>
      <c r="Q45">
        <v>0.32076838825357828</v>
      </c>
      <c r="R45">
        <v>0.33265267975909119</v>
      </c>
      <c r="S45">
        <v>0.39166532524292791</v>
      </c>
      <c r="T45">
        <v>0.44845123581859542</v>
      </c>
      <c r="U45">
        <v>0.45429472443707158</v>
      </c>
      <c r="V45">
        <v>0.42523047659517199</v>
      </c>
      <c r="W45">
        <v>0.38181973266101682</v>
      </c>
      <c r="AA45">
        <v>0.39610068276533278</v>
      </c>
      <c r="AB45">
        <v>0.21507255454852511</v>
      </c>
      <c r="AC45">
        <v>0.3534493148762653</v>
      </c>
      <c r="AD45">
        <v>0.39459752293826889</v>
      </c>
      <c r="AE45">
        <v>0.33901384678267538</v>
      </c>
      <c r="AF45">
        <v>0.3480214824392619</v>
      </c>
      <c r="AG45">
        <v>0.44860272062451417</v>
      </c>
      <c r="AH45">
        <v>0.40562122031313519</v>
      </c>
      <c r="AI45">
        <v>0.37800990632386949</v>
      </c>
      <c r="AJ45">
        <v>0.35470372067994782</v>
      </c>
      <c r="AK45">
        <v>0.26271631950970109</v>
      </c>
      <c r="AL45">
        <v>0.38512674054318169</v>
      </c>
      <c r="AM45">
        <v>0.35645817379559208</v>
      </c>
      <c r="AN45">
        <v>0.29376809460455178</v>
      </c>
      <c r="AO45">
        <v>0.34216549321043133</v>
      </c>
      <c r="AP45">
        <v>0.33492172208954107</v>
      </c>
      <c r="AQ45">
        <v>0.37967477559745272</v>
      </c>
      <c r="AR45">
        <v>0.38223162572155678</v>
      </c>
      <c r="AS45">
        <v>0.45845507588330942</v>
      </c>
    </row>
    <row r="46" spans="1:101" x14ac:dyDescent="0.25">
      <c r="A46" t="s">
        <v>60</v>
      </c>
      <c r="BB46">
        <v>0.28098659621650413</v>
      </c>
      <c r="BC46">
        <v>6.7641991566506882E-2</v>
      </c>
      <c r="BD46">
        <v>0.23210958846920421</v>
      </c>
      <c r="BE46">
        <v>0.16934322185967249</v>
      </c>
      <c r="BF46">
        <v>0.21334814255682</v>
      </c>
      <c r="BG46">
        <v>0.45948918875164702</v>
      </c>
      <c r="BH46">
        <v>0.35960464707796003</v>
      </c>
      <c r="BI46">
        <v>0.31752480847135289</v>
      </c>
      <c r="BJ46">
        <v>0.14074881613007309</v>
      </c>
      <c r="BK46">
        <v>0.22478508875363001</v>
      </c>
      <c r="BL46">
        <v>0.14395749814962031</v>
      </c>
      <c r="BM46">
        <v>0.34332523760229772</v>
      </c>
      <c r="BN46">
        <v>0.30360899625895321</v>
      </c>
      <c r="BO46">
        <v>0.21419166602236389</v>
      </c>
      <c r="BP46">
        <v>0.31069926371678891</v>
      </c>
      <c r="BQ46">
        <v>0.28079598543766121</v>
      </c>
      <c r="BR46">
        <v>0.27441444639105128</v>
      </c>
      <c r="BS46">
        <v>0.16271076110919649</v>
      </c>
      <c r="BT46">
        <v>0.21880375677569711</v>
      </c>
      <c r="BU46">
        <v>0.29182966515836722</v>
      </c>
      <c r="BV46">
        <v>0.25365619282985319</v>
      </c>
      <c r="BZ46">
        <v>0.26569450933633709</v>
      </c>
      <c r="CA46">
        <v>0.36265373724351679</v>
      </c>
      <c r="CB46">
        <v>0.43904416886464209</v>
      </c>
      <c r="CC46">
        <v>0.17711803062708589</v>
      </c>
      <c r="CD46">
        <v>0.41634943348307679</v>
      </c>
      <c r="CE46">
        <v>0.32217900112433873</v>
      </c>
      <c r="CF46">
        <v>0.25409683940280797</v>
      </c>
      <c r="CG46">
        <v>0.38244715841563931</v>
      </c>
      <c r="CH46">
        <v>0.24254502502846481</v>
      </c>
      <c r="CI46">
        <v>0.34755742668944228</v>
      </c>
      <c r="CJ46">
        <v>0.32732360346324169</v>
      </c>
      <c r="CK46">
        <v>0.26756978055608138</v>
      </c>
      <c r="CL46">
        <v>0.25990180644045241</v>
      </c>
      <c r="CM46">
        <v>0.30789382761633849</v>
      </c>
      <c r="CN46">
        <v>5.4891769996608802E-2</v>
      </c>
      <c r="CO46">
        <v>0.25913984785472222</v>
      </c>
      <c r="CP46">
        <v>0.36289652774270548</v>
      </c>
      <c r="CQ46">
        <v>0.23751660005792161</v>
      </c>
      <c r="CR46">
        <v>0.40018115975571339</v>
      </c>
      <c r="CV46">
        <v>0.22618124844895149</v>
      </c>
      <c r="CW46">
        <v>0.40235705226899349</v>
      </c>
    </row>
    <row r="47" spans="1:101" x14ac:dyDescent="0.25">
      <c r="A47" t="s">
        <v>61</v>
      </c>
      <c r="C47">
        <v>0.42304678205375001</v>
      </c>
      <c r="D47">
        <v>0.1054620092191474</v>
      </c>
      <c r="E47">
        <v>0.20532420551566979</v>
      </c>
      <c r="F47">
        <v>0.22794721150029301</v>
      </c>
      <c r="G47">
        <v>0.32829148882538162</v>
      </c>
      <c r="H47">
        <v>0.36679187384269563</v>
      </c>
      <c r="I47">
        <v>0.35933394285820042</v>
      </c>
      <c r="J47">
        <v>0.28355433607959191</v>
      </c>
      <c r="K47">
        <v>0.38732572295684281</v>
      </c>
      <c r="L47">
        <v>0.335650443618978</v>
      </c>
      <c r="M47">
        <v>0.29233611014051702</v>
      </c>
      <c r="N47">
        <v>0.25090488278125928</v>
      </c>
      <c r="O47">
        <v>0.35348374525692722</v>
      </c>
      <c r="P47">
        <v>0.26623229298161588</v>
      </c>
      <c r="Q47">
        <v>0.28544165918211872</v>
      </c>
      <c r="R47">
        <v>0.15293990799618271</v>
      </c>
      <c r="S47">
        <v>0.38921109939912618</v>
      </c>
      <c r="T47">
        <v>0.28025943292753369</v>
      </c>
      <c r="U47">
        <v>0.3103328841520071</v>
      </c>
      <c r="V47">
        <v>0.1604690136586758</v>
      </c>
      <c r="W47">
        <v>0.1040574046314456</v>
      </c>
      <c r="AA47">
        <v>0.18517179876795711</v>
      </c>
      <c r="AB47">
        <v>0.40892200409382479</v>
      </c>
      <c r="AC47">
        <v>0.37575176430212698</v>
      </c>
      <c r="AD47">
        <v>0.37820288399177687</v>
      </c>
      <c r="AE47">
        <v>0.34663400877437672</v>
      </c>
      <c r="AF47">
        <v>0.4629388998347202</v>
      </c>
      <c r="AG47">
        <v>0.28487112649707802</v>
      </c>
      <c r="AH47">
        <v>0.2080988972733068</v>
      </c>
      <c r="AI47">
        <v>0.32347739123864061</v>
      </c>
      <c r="AJ47">
        <v>0.43449454511174668</v>
      </c>
      <c r="AK47">
        <v>0.33191392731233482</v>
      </c>
      <c r="AL47">
        <v>0.27138114555089482</v>
      </c>
      <c r="AM47">
        <v>0.46290105403990972</v>
      </c>
      <c r="AN47">
        <v>0.31226871057334582</v>
      </c>
      <c r="AO47">
        <v>0.46279192986295797</v>
      </c>
      <c r="AP47">
        <v>0.33557378689296469</v>
      </c>
      <c r="AQ47">
        <v>0.44526683311414528</v>
      </c>
      <c r="AR47">
        <v>0.36258998663064501</v>
      </c>
      <c r="AS47">
        <v>0.43807527590259232</v>
      </c>
      <c r="AW47">
        <v>0.27236144970853399</v>
      </c>
      <c r="AX47">
        <v>0.29511219574486219</v>
      </c>
      <c r="BB47">
        <v>0.41603257260325271</v>
      </c>
      <c r="BC47">
        <v>4.5086309993596412E-2</v>
      </c>
      <c r="BD47">
        <v>0.1148847676514337</v>
      </c>
      <c r="BE47">
        <v>8.2139360923132204E-2</v>
      </c>
      <c r="BF47">
        <v>0.14404143329380109</v>
      </c>
      <c r="BG47">
        <v>0.22757797237135469</v>
      </c>
      <c r="BH47">
        <v>0.19858529674166139</v>
      </c>
      <c r="BI47">
        <v>0.27165195127091768</v>
      </c>
      <c r="BJ47">
        <v>0.30999231070763089</v>
      </c>
      <c r="BK47">
        <v>0.1603247680680763</v>
      </c>
      <c r="BL47">
        <v>0.28851684005011519</v>
      </c>
      <c r="BM47">
        <v>9.0683069987951781E-2</v>
      </c>
      <c r="BN47">
        <v>0.12952533263245539</v>
      </c>
      <c r="BO47">
        <v>0.17090979233261119</v>
      </c>
      <c r="BP47">
        <v>0.36060827374204801</v>
      </c>
      <c r="BQ47">
        <v>0.3559680438041179</v>
      </c>
      <c r="BR47">
        <v>0.39917962839017929</v>
      </c>
      <c r="BS47">
        <v>0.41995600159850832</v>
      </c>
      <c r="BT47">
        <v>0.12073552194536639</v>
      </c>
      <c r="BU47">
        <v>0.1230079892128733</v>
      </c>
      <c r="BV47">
        <v>0.14026270217881701</v>
      </c>
      <c r="BZ47">
        <v>0.167248314815134</v>
      </c>
      <c r="CA47">
        <v>0.27727436846951459</v>
      </c>
      <c r="CB47">
        <v>0.39338252198610751</v>
      </c>
      <c r="CC47">
        <v>0.27094291742808418</v>
      </c>
      <c r="CD47">
        <v>0.46045321582698012</v>
      </c>
      <c r="CE47">
        <v>0.19638748375604331</v>
      </c>
      <c r="CF47">
        <v>0.21552264917319289</v>
      </c>
      <c r="CG47">
        <v>0.37015666157570948</v>
      </c>
      <c r="CH47">
        <v>0.35716465388022711</v>
      </c>
      <c r="CI47">
        <v>0.3576148230819145</v>
      </c>
      <c r="CJ47">
        <v>0.1543795188290279</v>
      </c>
      <c r="CK47">
        <v>0.45514659006323788</v>
      </c>
      <c r="CL47">
        <v>0.35965479476804652</v>
      </c>
      <c r="CM47">
        <v>0.1727600862157653</v>
      </c>
      <c r="CN47">
        <v>0.3244201242411327</v>
      </c>
      <c r="CO47">
        <v>0.35056718970823603</v>
      </c>
      <c r="CP47">
        <v>0.38456046349792411</v>
      </c>
      <c r="CQ47">
        <v>0.44135120667248262</v>
      </c>
      <c r="CR47">
        <v>0.45457427381855842</v>
      </c>
      <c r="CV47">
        <v>9.7102319120956279E-2</v>
      </c>
      <c r="CW47">
        <v>0.43253668696897518</v>
      </c>
    </row>
    <row r="48" spans="1:101" x14ac:dyDescent="0.25">
      <c r="A48" t="s">
        <v>62</v>
      </c>
      <c r="C48">
        <v>0.41597661534385411</v>
      </c>
      <c r="D48">
        <v>0.1497538828702247</v>
      </c>
      <c r="E48">
        <v>0.28876719445037657</v>
      </c>
      <c r="F48">
        <v>0.3197260036612552</v>
      </c>
      <c r="G48">
        <v>0.45022169266496848</v>
      </c>
      <c r="H48">
        <v>0.32432345457798811</v>
      </c>
      <c r="I48">
        <v>0.42031417816138622</v>
      </c>
      <c r="J48">
        <v>0.23545656496300321</v>
      </c>
      <c r="K48">
        <v>0.35028802292019873</v>
      </c>
      <c r="L48">
        <v>0.2864904296292704</v>
      </c>
      <c r="M48">
        <v>0.2805647752723171</v>
      </c>
      <c r="N48">
        <v>0.14151571259253509</v>
      </c>
      <c r="O48">
        <v>0.27430888773169859</v>
      </c>
      <c r="P48">
        <v>0.154668511126789</v>
      </c>
      <c r="Q48">
        <v>0.3004547203596199</v>
      </c>
      <c r="R48">
        <v>0.30075412983262062</v>
      </c>
      <c r="S48">
        <v>0.45562897556369247</v>
      </c>
      <c r="T48">
        <v>0.37555260265091722</v>
      </c>
      <c r="U48">
        <v>0.39536635903736461</v>
      </c>
      <c r="V48">
        <v>0.40110231716104411</v>
      </c>
      <c r="W48">
        <v>7.5905888294063046E-3</v>
      </c>
      <c r="AA48">
        <v>7.5834717408378924E-2</v>
      </c>
      <c r="AB48">
        <v>0.39768595762566977</v>
      </c>
      <c r="AC48">
        <v>0.26709169098134222</v>
      </c>
      <c r="AD48">
        <v>0.2831800419795476</v>
      </c>
      <c r="AE48">
        <v>0.16710710027518719</v>
      </c>
      <c r="AF48">
        <v>0.41185747125374722</v>
      </c>
      <c r="AG48">
        <v>0.23107330428647821</v>
      </c>
      <c r="AH48">
        <v>0.38239780124395661</v>
      </c>
      <c r="AI48">
        <v>0.40778739963769678</v>
      </c>
      <c r="AJ48">
        <v>0.32006680704718671</v>
      </c>
      <c r="AK48">
        <v>0.15798684987189321</v>
      </c>
      <c r="AL48">
        <v>0.25897737778028479</v>
      </c>
      <c r="AM48">
        <v>0.40874103068291812</v>
      </c>
      <c r="AN48">
        <v>0.41514721794635262</v>
      </c>
      <c r="AO48">
        <v>0.27506006242993819</v>
      </c>
      <c r="AP48">
        <v>0.31546638691065632</v>
      </c>
      <c r="AQ48">
        <v>0.25176972055083091</v>
      </c>
      <c r="AR48">
        <v>0.1613498189621084</v>
      </c>
      <c r="AS48">
        <v>0.17364737312223111</v>
      </c>
      <c r="AW48">
        <v>6.6650227595356257E-2</v>
      </c>
      <c r="AX48">
        <v>0.37561262827100339</v>
      </c>
      <c r="BB48">
        <v>0.4013691839944416</v>
      </c>
      <c r="BC48">
        <v>0.17431914400222459</v>
      </c>
      <c r="BD48">
        <v>0.28083247360137842</v>
      </c>
      <c r="BE48">
        <v>0.33257018095239571</v>
      </c>
      <c r="BF48">
        <v>0.25313642660323471</v>
      </c>
      <c r="BG48">
        <v>0.36890526930705148</v>
      </c>
      <c r="BH48">
        <v>0.30390263562422493</v>
      </c>
      <c r="BI48">
        <v>0.27113447960180492</v>
      </c>
      <c r="BJ48">
        <v>0.22232064457317471</v>
      </c>
      <c r="BK48">
        <v>0.22297776740457981</v>
      </c>
      <c r="BL48">
        <v>0.15821037574352101</v>
      </c>
      <c r="BM48">
        <v>9.7987252577774311E-2</v>
      </c>
      <c r="BN48">
        <v>0.1131880381461943</v>
      </c>
      <c r="BO48">
        <v>0.25224650641335611</v>
      </c>
      <c r="BP48">
        <v>0.2650104061990341</v>
      </c>
      <c r="BQ48">
        <v>0.1661114454276284</v>
      </c>
      <c r="BR48">
        <v>0.14814685398033889</v>
      </c>
      <c r="BS48">
        <v>0.247400533425091</v>
      </c>
      <c r="BT48">
        <v>0.27351595185669481</v>
      </c>
      <c r="BU48">
        <v>0.37727365118140099</v>
      </c>
      <c r="BV48">
        <v>0.11085760327022121</v>
      </c>
      <c r="BZ48">
        <v>0.16948038857273939</v>
      </c>
      <c r="CA48">
        <v>0.2324546165088088</v>
      </c>
      <c r="CB48">
        <v>0.25469150355913261</v>
      </c>
      <c r="CC48">
        <v>0.2720210640850414</v>
      </c>
      <c r="CD48">
        <v>0.22815159134639601</v>
      </c>
      <c r="CE48">
        <v>0.26488423369412001</v>
      </c>
      <c r="CF48">
        <v>0.35419123096432431</v>
      </c>
      <c r="CG48">
        <v>0.15766904857741679</v>
      </c>
      <c r="CH48">
        <v>0.43977849402211072</v>
      </c>
      <c r="CI48">
        <v>0.39790103623978262</v>
      </c>
      <c r="CJ48">
        <v>0.41100277373481742</v>
      </c>
      <c r="CK48">
        <v>0.35200140499380328</v>
      </c>
      <c r="CL48">
        <v>0.15127157769639679</v>
      </c>
      <c r="CM48">
        <v>0.24507298710356831</v>
      </c>
      <c r="CN48">
        <v>5.7527833430880512E-2</v>
      </c>
      <c r="CO48">
        <v>0.41653154796603059</v>
      </c>
      <c r="CP48">
        <v>0.42458942555932649</v>
      </c>
      <c r="CQ48">
        <v>0.3187243851923805</v>
      </c>
      <c r="CR48">
        <v>0.16554526107031281</v>
      </c>
      <c r="CV48">
        <v>0.22360404698452169</v>
      </c>
      <c r="CW48">
        <v>0.38336260965343733</v>
      </c>
    </row>
    <row r="49" spans="1:101" x14ac:dyDescent="0.25">
      <c r="A49" t="s">
        <v>63</v>
      </c>
      <c r="C49">
        <v>0.36658150369530751</v>
      </c>
      <c r="D49">
        <v>0.135150770248222</v>
      </c>
      <c r="E49">
        <v>0.31202475526734608</v>
      </c>
      <c r="F49">
        <v>0.21627715577972401</v>
      </c>
      <c r="G49">
        <v>0.30667994143689559</v>
      </c>
      <c r="H49">
        <v>0.33388537766054249</v>
      </c>
      <c r="I49">
        <v>0.109432423808615</v>
      </c>
      <c r="J49">
        <v>0.11231449682777669</v>
      </c>
      <c r="K49">
        <v>0.21239786245861381</v>
      </c>
      <c r="L49">
        <v>0.19406770145157171</v>
      </c>
      <c r="M49">
        <v>8.335304670899002E-2</v>
      </c>
      <c r="N49">
        <v>0.37000883770848803</v>
      </c>
      <c r="O49">
        <v>0.40143250345747139</v>
      </c>
      <c r="P49">
        <v>0.2650403494132299</v>
      </c>
      <c r="Q49">
        <v>0.24795305661637479</v>
      </c>
      <c r="R49">
        <v>0.2782699049163726</v>
      </c>
      <c r="S49">
        <v>0.27009565905531618</v>
      </c>
      <c r="T49">
        <v>0.22833016777551929</v>
      </c>
      <c r="U49">
        <v>0.33720291395968882</v>
      </c>
      <c r="V49">
        <v>0.30710288999077151</v>
      </c>
      <c r="W49">
        <v>0.23855485219606101</v>
      </c>
      <c r="AA49">
        <v>0.25656162672654392</v>
      </c>
      <c r="AB49">
        <v>0.3555585629608678</v>
      </c>
      <c r="AC49">
        <v>0.3558522170020193</v>
      </c>
      <c r="AD49">
        <v>0.43447575841735758</v>
      </c>
      <c r="AE49">
        <v>0.44059963629178739</v>
      </c>
      <c r="AF49">
        <v>0.41975266186050347</v>
      </c>
      <c r="AG49">
        <v>0.27791269939122509</v>
      </c>
      <c r="AH49">
        <v>0.44845320723228088</v>
      </c>
      <c r="AI49">
        <v>0.25881168730931309</v>
      </c>
      <c r="AJ49">
        <v>0.4317710162396512</v>
      </c>
      <c r="AK49">
        <v>0.42392735098630763</v>
      </c>
      <c r="AL49">
        <v>0.13849812816051441</v>
      </c>
      <c r="AM49">
        <v>0.3391828768680914</v>
      </c>
      <c r="AN49">
        <v>0.34716129010825958</v>
      </c>
      <c r="AO49">
        <v>0.32345385292258089</v>
      </c>
      <c r="AP49">
        <v>0.30412188397303902</v>
      </c>
      <c r="AQ49">
        <v>0.36182702198752908</v>
      </c>
      <c r="AR49">
        <v>0.20560218021573959</v>
      </c>
      <c r="AS49">
        <v>0.31288781802843452</v>
      </c>
      <c r="AW49">
        <v>0.26035503559959727</v>
      </c>
      <c r="AX49">
        <v>0.33394910940410483</v>
      </c>
      <c r="BB49">
        <v>0.29665964929242172</v>
      </c>
      <c r="BC49">
        <v>0.38278649375138568</v>
      </c>
      <c r="BD49">
        <v>0.37096613932443051</v>
      </c>
      <c r="BE49">
        <v>0.33823173846660931</v>
      </c>
      <c r="BF49">
        <v>0.35020321908641622</v>
      </c>
      <c r="BG49">
        <v>0.35320018023946048</v>
      </c>
      <c r="BH49">
        <v>0.35396012191696208</v>
      </c>
      <c r="BI49">
        <v>0.26922701882482641</v>
      </c>
      <c r="BJ49">
        <v>0.23816021293320019</v>
      </c>
      <c r="BK49">
        <v>0.35173608162028741</v>
      </c>
      <c r="BL49">
        <v>0.31061929704158481</v>
      </c>
      <c r="BM49">
        <v>0.24749693153701849</v>
      </c>
      <c r="BN49">
        <v>0.21447400441757031</v>
      </c>
      <c r="BO49">
        <v>0.18102601828282319</v>
      </c>
      <c r="BP49">
        <v>0.27542894165204851</v>
      </c>
      <c r="BQ49">
        <v>0.30426348399302061</v>
      </c>
      <c r="BR49">
        <v>0.32469613026733879</v>
      </c>
      <c r="BS49">
        <v>0.16737660851905081</v>
      </c>
      <c r="BT49">
        <v>0.26161309586214532</v>
      </c>
      <c r="BU49">
        <v>0.34208638776602868</v>
      </c>
      <c r="BV49">
        <v>0.33410530350456252</v>
      </c>
      <c r="BZ49">
        <v>0.38488463637393372</v>
      </c>
      <c r="CA49">
        <v>0.4577773468882157</v>
      </c>
      <c r="CB49">
        <v>0.45495788896248379</v>
      </c>
      <c r="CC49">
        <v>0.39647247959202819</v>
      </c>
      <c r="CD49">
        <v>0.43921851878884233</v>
      </c>
      <c r="CE49">
        <v>0.39502098222065141</v>
      </c>
      <c r="CF49">
        <v>0.45932351585156622</v>
      </c>
      <c r="CG49">
        <v>0.43636266628063097</v>
      </c>
      <c r="CH49">
        <v>0.37472718591101789</v>
      </c>
      <c r="CI49">
        <v>0.32993454338952771</v>
      </c>
      <c r="CJ49">
        <v>0.26810624243680797</v>
      </c>
      <c r="CK49">
        <v>0.29595227765533322</v>
      </c>
      <c r="CL49">
        <v>0.40014062790693378</v>
      </c>
      <c r="CM49">
        <v>0.31298960733172843</v>
      </c>
      <c r="CN49">
        <v>0.34325131406360992</v>
      </c>
      <c r="CO49">
        <v>0.22551628676869309</v>
      </c>
      <c r="CP49">
        <v>0.35046107586829373</v>
      </c>
      <c r="CQ49">
        <v>0.34617106845039131</v>
      </c>
      <c r="CR49">
        <v>0.37148278808717328</v>
      </c>
      <c r="CV49">
        <v>0.17303746180529819</v>
      </c>
      <c r="CW49">
        <v>0.16519085403372441</v>
      </c>
    </row>
    <row r="50" spans="1:101" x14ac:dyDescent="0.25">
      <c r="A50" t="s">
        <v>64</v>
      </c>
      <c r="C50">
        <v>0.36656472082515917</v>
      </c>
      <c r="D50">
        <v>0.1559307273730991</v>
      </c>
      <c r="E50">
        <v>0.1902338960065629</v>
      </c>
      <c r="F50">
        <v>0.32006826791144249</v>
      </c>
      <c r="G50">
        <v>0.23435050187656481</v>
      </c>
      <c r="H50">
        <v>0.26818129663948609</v>
      </c>
      <c r="I50">
        <v>0.29583954900459031</v>
      </c>
      <c r="J50">
        <v>0.22590112185376729</v>
      </c>
      <c r="K50">
        <v>0.22492576049390661</v>
      </c>
      <c r="L50">
        <v>0.38724031006213361</v>
      </c>
      <c r="M50">
        <v>0.13815564723135651</v>
      </c>
      <c r="N50">
        <v>0.12836987553484991</v>
      </c>
      <c r="O50">
        <v>0.31736286370424888</v>
      </c>
      <c r="P50">
        <v>0.19815066191237871</v>
      </c>
      <c r="Q50">
        <v>0.39468339047914203</v>
      </c>
      <c r="R50">
        <v>0.27923199195569059</v>
      </c>
      <c r="S50">
        <v>0.37313445013824648</v>
      </c>
      <c r="T50">
        <v>0.33390617478035178</v>
      </c>
      <c r="U50">
        <v>0.39860675954341068</v>
      </c>
      <c r="V50">
        <v>0.34669282050229783</v>
      </c>
      <c r="W50">
        <v>0.1387090222433886</v>
      </c>
      <c r="AA50">
        <v>0.1802373235528141</v>
      </c>
      <c r="AB50">
        <v>0.41207998555841457</v>
      </c>
      <c r="AC50">
        <v>0.30546614763154661</v>
      </c>
      <c r="AD50">
        <v>0.32351361646459881</v>
      </c>
      <c r="AE50">
        <v>0.40590192570717581</v>
      </c>
      <c r="AF50">
        <v>0.25024232184600592</v>
      </c>
      <c r="AG50">
        <v>0.2529886037091007</v>
      </c>
      <c r="AH50">
        <v>0.3496465432442164</v>
      </c>
      <c r="AI50">
        <v>0.37148741780053518</v>
      </c>
      <c r="AJ50">
        <v>0.2206719338148791</v>
      </c>
      <c r="AK50">
        <v>1.256104538164384E-2</v>
      </c>
      <c r="AL50">
        <v>0.26618996381679733</v>
      </c>
      <c r="AM50">
        <v>0.40353598552132919</v>
      </c>
      <c r="AN50">
        <v>0.13327438381016601</v>
      </c>
      <c r="AO50">
        <v>0.44022722314960938</v>
      </c>
      <c r="AP50">
        <v>0.43547258725176619</v>
      </c>
      <c r="AQ50">
        <v>0.42480717981185401</v>
      </c>
      <c r="AR50">
        <v>0.32507112964969243</v>
      </c>
      <c r="AS50">
        <v>0.44037239983956178</v>
      </c>
      <c r="AW50">
        <v>0.18888465658379039</v>
      </c>
      <c r="AX50">
        <v>0.37634969076507052</v>
      </c>
      <c r="BB50">
        <v>0.34115634687696078</v>
      </c>
      <c r="BC50">
        <v>0.42647348061639151</v>
      </c>
      <c r="BD50">
        <v>0.46426622481616842</v>
      </c>
      <c r="BE50">
        <v>0.44404902414303932</v>
      </c>
      <c r="BF50">
        <v>0.3822734972784948</v>
      </c>
      <c r="BG50">
        <v>0.47332413680962288</v>
      </c>
      <c r="BH50">
        <v>0.38316902561587007</v>
      </c>
      <c r="BI50">
        <v>0.19085812835706681</v>
      </c>
      <c r="BJ50">
        <v>0.1651342548185907</v>
      </c>
      <c r="BK50">
        <v>0.28895247375765482</v>
      </c>
      <c r="BL50">
        <v>0.34334637904744819</v>
      </c>
      <c r="BM50">
        <v>0.3062475535403823</v>
      </c>
      <c r="BN50">
        <v>0.38262406025455442</v>
      </c>
      <c r="BO50">
        <v>0.42876600179847962</v>
      </c>
      <c r="BP50">
        <v>0.44626085486066908</v>
      </c>
      <c r="BQ50">
        <v>0.37164684259746522</v>
      </c>
      <c r="BR50">
        <v>0.37417645910567771</v>
      </c>
      <c r="BS50">
        <v>0.35316752588235822</v>
      </c>
      <c r="BT50">
        <v>0.38941964332457718</v>
      </c>
      <c r="BU50">
        <v>0.39768472512982472</v>
      </c>
      <c r="BV50">
        <v>0.43006908312241421</v>
      </c>
      <c r="BZ50">
        <v>0.35462315231457292</v>
      </c>
      <c r="CA50">
        <v>0.27023746341668448</v>
      </c>
      <c r="CB50">
        <v>0.1633969392679154</v>
      </c>
      <c r="CC50">
        <v>0.32810057641756812</v>
      </c>
      <c r="CD50">
        <v>0.39474381247604212</v>
      </c>
      <c r="CE50">
        <v>0.45273364026621993</v>
      </c>
      <c r="CF50">
        <v>0.40068242551691352</v>
      </c>
      <c r="CG50">
        <v>0.41466336718532509</v>
      </c>
      <c r="CH50">
        <v>0.28535907164707103</v>
      </c>
      <c r="CI50">
        <v>0.22348802391579581</v>
      </c>
      <c r="CJ50">
        <v>0.2751867738573372</v>
      </c>
      <c r="CK50">
        <v>0.35566273205374938</v>
      </c>
      <c r="CL50">
        <v>0.41361690618187769</v>
      </c>
      <c r="CM50">
        <v>0.37798542109448591</v>
      </c>
      <c r="CN50">
        <v>0.42993192148078968</v>
      </c>
      <c r="CO50">
        <v>0.39687396953557719</v>
      </c>
      <c r="CP50">
        <v>0.4187193368568759</v>
      </c>
      <c r="CQ50">
        <v>0.34132242327337831</v>
      </c>
      <c r="CR50">
        <v>0.43470910077128211</v>
      </c>
      <c r="CV50">
        <v>0.2387223015712539</v>
      </c>
      <c r="CW50">
        <v>0.39380754005363849</v>
      </c>
    </row>
    <row r="51" spans="1:101" x14ac:dyDescent="0.25">
      <c r="A51" t="s">
        <v>65</v>
      </c>
      <c r="C51">
        <v>0.41536450017714482</v>
      </c>
      <c r="D51">
        <v>0.1959780177358881</v>
      </c>
      <c r="E51">
        <v>0.39410140587980691</v>
      </c>
      <c r="F51">
        <v>0.30861747414491703</v>
      </c>
      <c r="G51">
        <v>0.25493313299471859</v>
      </c>
      <c r="H51">
        <v>0.33655054415203889</v>
      </c>
      <c r="I51">
        <v>0.20467634662055539</v>
      </c>
      <c r="J51">
        <v>0.39823427697205349</v>
      </c>
      <c r="K51">
        <v>0.27025496137117611</v>
      </c>
      <c r="L51">
        <v>0.43269717640775329</v>
      </c>
      <c r="M51">
        <v>0.2921421907365806</v>
      </c>
      <c r="N51">
        <v>0.31093200345918692</v>
      </c>
      <c r="O51">
        <v>0.36783957147267471</v>
      </c>
      <c r="P51">
        <v>0.3360510899092512</v>
      </c>
      <c r="Q51">
        <v>0.21616884453647611</v>
      </c>
      <c r="R51">
        <v>0.19706838946623501</v>
      </c>
      <c r="S51">
        <v>0.23658266088554419</v>
      </c>
      <c r="T51">
        <v>0.31274574360739582</v>
      </c>
      <c r="U51">
        <v>0.32776230853267019</v>
      </c>
      <c r="V51">
        <v>0.26897920614326309</v>
      </c>
      <c r="W51">
        <v>0.21288137068949209</v>
      </c>
      <c r="AA51">
        <v>0.32784831551899518</v>
      </c>
      <c r="AB51">
        <v>0.40940994079031329</v>
      </c>
      <c r="AC51">
        <v>0.20771711462987991</v>
      </c>
      <c r="AD51">
        <v>0.44375393583775652</v>
      </c>
      <c r="AE51">
        <v>0.35500388933350679</v>
      </c>
      <c r="AF51">
        <v>0.34265916989597639</v>
      </c>
      <c r="AG51">
        <v>0.40378145666487308</v>
      </c>
      <c r="AH51">
        <v>0.41761409320526161</v>
      </c>
      <c r="AI51">
        <v>0.35232136658010721</v>
      </c>
      <c r="AJ51">
        <v>0.38485713577207942</v>
      </c>
      <c r="AK51">
        <v>0.28382633795289891</v>
      </c>
      <c r="AL51">
        <v>0.28335912452475293</v>
      </c>
      <c r="AM51">
        <v>0.33973989450979719</v>
      </c>
      <c r="AN51">
        <v>0.31339022263160521</v>
      </c>
      <c r="AO51">
        <v>0.37938163301864603</v>
      </c>
      <c r="AP51">
        <v>0.31432601215938372</v>
      </c>
      <c r="AQ51">
        <v>0.32040299580175752</v>
      </c>
      <c r="AR51">
        <v>0.26293393297482331</v>
      </c>
      <c r="AS51">
        <v>0.40958145251119871</v>
      </c>
      <c r="AW51">
        <v>0.44480229931772092</v>
      </c>
      <c r="AX51">
        <v>0.48040997959404541</v>
      </c>
      <c r="BB51">
        <v>0.37302486361788051</v>
      </c>
      <c r="BC51">
        <v>0.23859011790153389</v>
      </c>
      <c r="BD51">
        <v>0.34969354813693659</v>
      </c>
      <c r="BE51">
        <v>0.32426084938351701</v>
      </c>
      <c r="BF51">
        <v>0.38617002780130971</v>
      </c>
      <c r="BG51">
        <v>0.41767677600237202</v>
      </c>
      <c r="BH51">
        <v>0.36528236431456151</v>
      </c>
      <c r="BI51">
        <v>0.37155234563504452</v>
      </c>
      <c r="BJ51">
        <v>0.41324691621143977</v>
      </c>
      <c r="BK51">
        <v>0.42622380040767871</v>
      </c>
      <c r="BL51">
        <v>0.1112772420139313</v>
      </c>
      <c r="BM51">
        <v>0.32563862060478732</v>
      </c>
      <c r="BN51">
        <v>0.39517703499760781</v>
      </c>
      <c r="BO51">
        <v>0.1378982371539241</v>
      </c>
      <c r="BP51">
        <v>0.23488197349133511</v>
      </c>
      <c r="BQ51">
        <v>0.32636769613059291</v>
      </c>
      <c r="BR51">
        <v>0.37740090811242272</v>
      </c>
      <c r="BS51">
        <v>0.31042837518791261</v>
      </c>
      <c r="BT51">
        <v>0.25407170696645659</v>
      </c>
      <c r="BU51">
        <v>0.21956729791989749</v>
      </c>
      <c r="BV51">
        <v>0.20147166594056909</v>
      </c>
      <c r="BZ51">
        <v>0.2397938550001964</v>
      </c>
      <c r="CA51">
        <v>0.35479300503925643</v>
      </c>
      <c r="CB51">
        <v>0.23897348916548899</v>
      </c>
      <c r="CC51">
        <v>0.42580609214765142</v>
      </c>
      <c r="CD51">
        <v>0.27219754575528388</v>
      </c>
      <c r="CE51">
        <v>0.25313331890512453</v>
      </c>
      <c r="CF51">
        <v>0.44005523030884858</v>
      </c>
      <c r="CG51">
        <v>0.39681811954563068</v>
      </c>
      <c r="CH51">
        <v>0.38827653716156602</v>
      </c>
      <c r="CI51">
        <v>0.33032467822498879</v>
      </c>
      <c r="CJ51">
        <v>0.11799305508904399</v>
      </c>
      <c r="CK51">
        <v>0.38105427947182519</v>
      </c>
      <c r="CL51">
        <v>0.29917484787246762</v>
      </c>
      <c r="CM51">
        <v>0.38031139357042443</v>
      </c>
      <c r="CN51">
        <v>0.40929979973718672</v>
      </c>
      <c r="CO51">
        <v>0.27679735473758049</v>
      </c>
      <c r="CP51">
        <v>0.32646236618913871</v>
      </c>
      <c r="CQ51">
        <v>0.20740398109205391</v>
      </c>
      <c r="CR51">
        <v>0.23302547140573759</v>
      </c>
      <c r="CV51">
        <v>2.2586167309277712E-3</v>
      </c>
      <c r="CW51">
        <v>0.45324782546308229</v>
      </c>
    </row>
    <row r="52" spans="1:101" x14ac:dyDescent="0.25">
      <c r="A52" t="s">
        <v>66</v>
      </c>
      <c r="C52">
        <v>0.30924977888647559</v>
      </c>
      <c r="D52">
        <v>9.8573778960964809E-2</v>
      </c>
      <c r="E52">
        <v>0.22802442222568531</v>
      </c>
      <c r="F52">
        <v>0.2150879998758771</v>
      </c>
      <c r="G52">
        <v>0.35535282108593458</v>
      </c>
      <c r="H52">
        <v>0.33086072998487531</v>
      </c>
      <c r="I52">
        <v>0.3261560949913252</v>
      </c>
      <c r="J52">
        <v>0.29415608092929219</v>
      </c>
      <c r="K52">
        <v>0.39364156332997219</v>
      </c>
      <c r="L52">
        <v>0.43061751676363058</v>
      </c>
      <c r="M52">
        <v>0.39694893365390538</v>
      </c>
      <c r="N52">
        <v>0.26042664910928209</v>
      </c>
      <c r="O52">
        <v>0.26686880632692173</v>
      </c>
      <c r="P52">
        <v>0.18772181277149491</v>
      </c>
      <c r="Q52">
        <v>0.30725441238063789</v>
      </c>
      <c r="R52">
        <v>0.36684833862158461</v>
      </c>
      <c r="S52">
        <v>0.37345385136579751</v>
      </c>
      <c r="T52">
        <v>0.36922231830647689</v>
      </c>
      <c r="U52">
        <v>0.32758548699522588</v>
      </c>
      <c r="V52">
        <v>0.31370510621038228</v>
      </c>
      <c r="W52">
        <v>0.26055035596990123</v>
      </c>
      <c r="AA52">
        <v>0.37000713669468233</v>
      </c>
      <c r="AB52">
        <v>0.32338220645141252</v>
      </c>
      <c r="AC52">
        <v>0.29335031027642727</v>
      </c>
      <c r="AD52">
        <v>0.42394583334915742</v>
      </c>
      <c r="AE52">
        <v>0.29630142691659922</v>
      </c>
      <c r="AF52">
        <v>0.36910435566092281</v>
      </c>
      <c r="AG52">
        <v>0.35548313441948148</v>
      </c>
      <c r="AH52">
        <v>0.39170268501170191</v>
      </c>
      <c r="AI52">
        <v>0.30394405370312938</v>
      </c>
      <c r="AJ52">
        <v>0.38451478225333818</v>
      </c>
      <c r="AK52">
        <v>0.39819229674261131</v>
      </c>
      <c r="AL52">
        <v>0.1833152510024024</v>
      </c>
      <c r="AM52">
        <v>0.236351320288783</v>
      </c>
      <c r="AN52">
        <v>0.33161002830824249</v>
      </c>
      <c r="AO52">
        <v>0.33523210485197608</v>
      </c>
      <c r="AP52">
        <v>0.29543116495238197</v>
      </c>
      <c r="AQ52">
        <v>0.2770833326656752</v>
      </c>
      <c r="AR52">
        <v>0.21897388018910971</v>
      </c>
      <c r="AS52">
        <v>0.16589025944127239</v>
      </c>
      <c r="AW52">
        <v>4.6182410022142517E-2</v>
      </c>
      <c r="AX52">
        <v>0.35916891722859351</v>
      </c>
      <c r="BB52">
        <v>0.34137560647746151</v>
      </c>
      <c r="BC52">
        <v>0.22948595438657859</v>
      </c>
      <c r="BD52">
        <v>0.28429789183406501</v>
      </c>
      <c r="BE52">
        <v>0.36231450069313759</v>
      </c>
      <c r="BF52">
        <v>0.2045471727834236</v>
      </c>
      <c r="BG52">
        <v>0.30624940693573399</v>
      </c>
      <c r="BH52">
        <v>0.3124332494976288</v>
      </c>
      <c r="BI52">
        <v>0.39000543586274189</v>
      </c>
      <c r="BJ52">
        <v>0.32569158561362382</v>
      </c>
      <c r="BK52">
        <v>0.35685895574757431</v>
      </c>
      <c r="BL52">
        <v>0.28464123333236491</v>
      </c>
      <c r="BM52">
        <v>0.3187306175172373</v>
      </c>
      <c r="BN52">
        <v>0.2621220688430792</v>
      </c>
      <c r="BO52">
        <v>0.1247493394507241</v>
      </c>
      <c r="BP52">
        <v>0.23277022626877569</v>
      </c>
      <c r="BQ52">
        <v>0.24812318474289241</v>
      </c>
      <c r="BR52">
        <v>0.28692661697298683</v>
      </c>
      <c r="BS52">
        <v>0.2998985460454241</v>
      </c>
      <c r="BT52">
        <v>0.25528233277696311</v>
      </c>
      <c r="BU52">
        <v>0.28681790797669199</v>
      </c>
      <c r="BV52">
        <v>0.36651280943822578</v>
      </c>
      <c r="BZ52">
        <v>0.41707014491623812</v>
      </c>
      <c r="CA52">
        <v>0.427099938315048</v>
      </c>
      <c r="CB52">
        <v>0.33390509945346741</v>
      </c>
      <c r="CC52">
        <v>0.38760667565782858</v>
      </c>
      <c r="CD52">
        <v>0.30409163257930633</v>
      </c>
      <c r="CE52">
        <v>0.38467583759048618</v>
      </c>
      <c r="CF52">
        <v>0.30525776878934818</v>
      </c>
      <c r="CG52">
        <v>0.37409630772074731</v>
      </c>
      <c r="CH52">
        <v>0.33645044843835997</v>
      </c>
      <c r="CI52">
        <v>0.42508277439554581</v>
      </c>
      <c r="CJ52">
        <v>0.33490421548962662</v>
      </c>
      <c r="CK52">
        <v>0.39335193679975933</v>
      </c>
      <c r="CL52">
        <v>0.37193547959067269</v>
      </c>
      <c r="CM52">
        <v>0.28277455211650881</v>
      </c>
      <c r="CN52">
        <v>0.28251752397350038</v>
      </c>
      <c r="CO52">
        <v>0.298331317026439</v>
      </c>
      <c r="CP52">
        <v>0.32290845228285392</v>
      </c>
      <c r="CQ52">
        <v>0.32575431112965858</v>
      </c>
      <c r="CR52">
        <v>0.35647156784270501</v>
      </c>
      <c r="CV52">
        <v>0.11664620683145541</v>
      </c>
      <c r="CW52">
        <v>0.33419801692314138</v>
      </c>
    </row>
    <row r="53" spans="1:101" x14ac:dyDescent="0.25">
      <c r="A53" t="s">
        <v>67</v>
      </c>
      <c r="C53">
        <v>0.3712383516916648</v>
      </c>
      <c r="D53">
        <v>0.31294006521185869</v>
      </c>
      <c r="E53">
        <v>0.3455253741159619</v>
      </c>
      <c r="F53">
        <v>0.1464918201544487</v>
      </c>
      <c r="G53">
        <v>0.15439019563328671</v>
      </c>
      <c r="H53">
        <v>0.35103523725009322</v>
      </c>
      <c r="I53">
        <v>0.30142109892335872</v>
      </c>
      <c r="J53">
        <v>0.1767786518251612</v>
      </c>
      <c r="K53">
        <v>0.1225788934519496</v>
      </c>
      <c r="L53">
        <v>3.7868434651141203E-2</v>
      </c>
      <c r="M53">
        <v>0.36437576344426148</v>
      </c>
      <c r="N53">
        <v>8.5170813301220255E-2</v>
      </c>
      <c r="O53">
        <v>0.1519198100377385</v>
      </c>
      <c r="P53">
        <v>0.27588958565744742</v>
      </c>
      <c r="Q53">
        <v>0.19325561154282009</v>
      </c>
      <c r="R53">
        <v>0.13283939406485001</v>
      </c>
      <c r="S53">
        <v>0.2565359476009953</v>
      </c>
      <c r="T53">
        <v>0.1603700078426567</v>
      </c>
      <c r="U53">
        <v>0.2842887909140997</v>
      </c>
      <c r="V53">
        <v>0.21171637258964179</v>
      </c>
      <c r="W53">
        <v>4.3025989365112129E-2</v>
      </c>
      <c r="AA53">
        <v>9.8514705161712804E-2</v>
      </c>
      <c r="AB53">
        <v>0.32270491037050669</v>
      </c>
      <c r="AC53">
        <v>0.33366086123767841</v>
      </c>
      <c r="AD53">
        <v>0.33197287275162762</v>
      </c>
      <c r="AE53">
        <v>0.26218507530478552</v>
      </c>
      <c r="AF53">
        <v>0.45049677944171129</v>
      </c>
      <c r="AG53">
        <v>0.24059644800544991</v>
      </c>
      <c r="AH53">
        <v>0.44165455898609712</v>
      </c>
      <c r="AI53">
        <v>0.43335425939892391</v>
      </c>
      <c r="AJ53">
        <v>0.37506388480478681</v>
      </c>
      <c r="AK53">
        <v>0.20673483262092959</v>
      </c>
      <c r="AL53">
        <v>0.25735132435835828</v>
      </c>
      <c r="AM53">
        <v>0.22364277790218379</v>
      </c>
      <c r="AN53">
        <v>0.16556454629394191</v>
      </c>
      <c r="AO53">
        <v>0.15906775942537679</v>
      </c>
      <c r="AP53">
        <v>0.38008767260126042</v>
      </c>
      <c r="AQ53">
        <v>0.32830547565370488</v>
      </c>
      <c r="AR53">
        <v>0.28635227270464159</v>
      </c>
      <c r="AS53">
        <v>0.37256339777866843</v>
      </c>
      <c r="AW53">
        <v>0.14215087761287831</v>
      </c>
      <c r="AX53">
        <v>0.38071482084189989</v>
      </c>
      <c r="BB53">
        <v>0.40074657617617743</v>
      </c>
      <c r="BC53">
        <v>0.2371447694276039</v>
      </c>
      <c r="BD53">
        <v>0.33055772783024551</v>
      </c>
      <c r="BE53">
        <v>0.43169943941101752</v>
      </c>
      <c r="BF53">
        <v>0.23358074809082441</v>
      </c>
      <c r="BG53">
        <v>0.4060905990123424</v>
      </c>
      <c r="BH53">
        <v>0.30427731507436567</v>
      </c>
      <c r="BI53">
        <v>0.40172589065507008</v>
      </c>
      <c r="BJ53">
        <v>0.38237135262406041</v>
      </c>
      <c r="BK53">
        <v>0.37473357210245761</v>
      </c>
      <c r="BL53">
        <v>0.4023465077273643</v>
      </c>
      <c r="BM53">
        <v>0.42637363256412858</v>
      </c>
      <c r="BN53">
        <v>0.41637486796877682</v>
      </c>
      <c r="BO53">
        <v>0.22999493169333371</v>
      </c>
      <c r="BP53">
        <v>0.35783211366672529</v>
      </c>
      <c r="BQ53">
        <v>0.37044006654756129</v>
      </c>
      <c r="BR53">
        <v>0.32844893893176291</v>
      </c>
      <c r="BS53">
        <v>0.23513644311784421</v>
      </c>
      <c r="BT53">
        <v>0.19592623869041401</v>
      </c>
      <c r="BU53">
        <v>0.32709800046614951</v>
      </c>
      <c r="BV53">
        <v>0.13011857931598611</v>
      </c>
      <c r="BZ53">
        <v>0.23934272499485779</v>
      </c>
      <c r="CA53">
        <v>0.34784140451265738</v>
      </c>
      <c r="CB53">
        <v>0.36157378888986502</v>
      </c>
      <c r="CC53">
        <v>0.4156006767983732</v>
      </c>
      <c r="CD53">
        <v>0.2901162303508778</v>
      </c>
      <c r="CE53">
        <v>0.40717872754040779</v>
      </c>
      <c r="CF53">
        <v>0.38210017862820111</v>
      </c>
      <c r="CG53">
        <v>0.270243713795491</v>
      </c>
      <c r="CH53">
        <v>0.33021833687516172</v>
      </c>
      <c r="CI53">
        <v>0.38068494937081598</v>
      </c>
      <c r="CJ53">
        <v>0.43984174558057249</v>
      </c>
      <c r="CK53">
        <v>0.3420202529781281</v>
      </c>
      <c r="CL53">
        <v>0.3772996260625634</v>
      </c>
      <c r="CM53">
        <v>0.40629139666747088</v>
      </c>
      <c r="CN53">
        <v>0.36597825902804099</v>
      </c>
      <c r="CO53">
        <v>0.34119747674249878</v>
      </c>
      <c r="CP53">
        <v>0.37054172896391069</v>
      </c>
      <c r="CQ53">
        <v>0.34190953718289202</v>
      </c>
      <c r="CR53">
        <v>0.23844429143479509</v>
      </c>
      <c r="CV53">
        <v>0.1158263052582626</v>
      </c>
      <c r="CW53">
        <v>0.39444283199714147</v>
      </c>
    </row>
    <row r="54" spans="1:101" x14ac:dyDescent="0.25">
      <c r="A54" t="s">
        <v>68</v>
      </c>
      <c r="C54">
        <v>0.35061982629540872</v>
      </c>
      <c r="D54">
        <v>0.17187622759555651</v>
      </c>
      <c r="E54">
        <v>0.29776526492779998</v>
      </c>
      <c r="F54">
        <v>0.14672133542800389</v>
      </c>
      <c r="G54">
        <v>0.23147781955314509</v>
      </c>
      <c r="H54">
        <v>0.24719624894595749</v>
      </c>
      <c r="I54">
        <v>0.22199891174867589</v>
      </c>
      <c r="J54">
        <v>0.1835547287156703</v>
      </c>
      <c r="K54">
        <v>0.23988580693701281</v>
      </c>
      <c r="L54">
        <v>0.30067387185698452</v>
      </c>
      <c r="M54">
        <v>0.23651272790467109</v>
      </c>
      <c r="N54">
        <v>0.19570487310483331</v>
      </c>
      <c r="O54">
        <v>0.26588790261618739</v>
      </c>
      <c r="P54">
        <v>0.30147258895653489</v>
      </c>
      <c r="Q54">
        <v>0.42740005376375068</v>
      </c>
      <c r="R54">
        <v>0.38264434373470091</v>
      </c>
      <c r="S54">
        <v>5.8659960583539852E-2</v>
      </c>
      <c r="T54">
        <v>0.21584726346283409</v>
      </c>
      <c r="U54">
        <v>0.29584276055740139</v>
      </c>
      <c r="V54">
        <v>0.12386672670318249</v>
      </c>
      <c r="W54">
        <v>0.2370662477979554</v>
      </c>
      <c r="AA54">
        <v>0.35218040642463577</v>
      </c>
      <c r="AB54">
        <v>0.40177463632555138</v>
      </c>
      <c r="AC54">
        <v>0.35032065379201832</v>
      </c>
      <c r="AD54">
        <v>0.39096134419737832</v>
      </c>
      <c r="AE54">
        <v>0.44050789617260477</v>
      </c>
      <c r="AF54">
        <v>0.38573243596806173</v>
      </c>
      <c r="AG54">
        <v>0.39911677193270573</v>
      </c>
      <c r="AH54">
        <v>0.39645243584777928</v>
      </c>
      <c r="AI54">
        <v>0.33888696937473539</v>
      </c>
      <c r="AJ54">
        <v>0.39274945703856978</v>
      </c>
      <c r="AK54">
        <v>0.41543279738867289</v>
      </c>
      <c r="AL54">
        <v>0.2462389890249766</v>
      </c>
      <c r="AM54">
        <v>0.38763826641289412</v>
      </c>
      <c r="AN54">
        <v>0.23100375598190889</v>
      </c>
      <c r="AO54">
        <v>0.42109073370794647</v>
      </c>
      <c r="AP54">
        <v>0.41389726906154028</v>
      </c>
      <c r="AQ54">
        <v>0.41072074560408561</v>
      </c>
      <c r="AR54">
        <v>0.3980174978978559</v>
      </c>
      <c r="AS54">
        <v>0.4040357488878335</v>
      </c>
      <c r="AW54">
        <v>0.18762443658490369</v>
      </c>
      <c r="AX54">
        <v>0.44507018636609419</v>
      </c>
      <c r="BB54">
        <v>0.36946174827492362</v>
      </c>
      <c r="BC54">
        <v>0.26058615770087551</v>
      </c>
      <c r="BD54">
        <v>0.40209801976050369</v>
      </c>
      <c r="BE54">
        <v>0.38127822116627658</v>
      </c>
      <c r="BF54">
        <v>0.32518314487083022</v>
      </c>
      <c r="BG54">
        <v>0.43046214995439458</v>
      </c>
      <c r="BH54">
        <v>0.43471102811234491</v>
      </c>
      <c r="BI54">
        <v>0.3998906043216825</v>
      </c>
      <c r="BJ54">
        <v>0.44444204347779248</v>
      </c>
      <c r="BK54">
        <v>9.8005367736657453E-2</v>
      </c>
      <c r="BL54">
        <v>0.2693989063001806</v>
      </c>
      <c r="BM54">
        <v>0.25089503198014979</v>
      </c>
      <c r="BN54">
        <v>0.20967204509678231</v>
      </c>
      <c r="BO54">
        <v>0.44440826088626673</v>
      </c>
      <c r="BP54">
        <v>0.38898172846786611</v>
      </c>
      <c r="BQ54">
        <v>0.3456810074237559</v>
      </c>
      <c r="BR54">
        <v>0.37360423207696741</v>
      </c>
      <c r="BS54">
        <v>0.27575721200459768</v>
      </c>
      <c r="BT54">
        <v>0.36742632482708548</v>
      </c>
      <c r="BU54">
        <v>0.40427180297343818</v>
      </c>
      <c r="BV54">
        <v>0.16759646852840629</v>
      </c>
      <c r="BZ54">
        <v>0.29020952715964909</v>
      </c>
      <c r="CA54">
        <v>0.2093770909850991</v>
      </c>
      <c r="CB54">
        <v>0.41952927587696559</v>
      </c>
      <c r="CC54">
        <v>0.42575659773263519</v>
      </c>
      <c r="CD54">
        <v>0.33242483742492179</v>
      </c>
      <c r="CE54">
        <v>0.43025440360038741</v>
      </c>
      <c r="CF54">
        <v>0.19368443460641771</v>
      </c>
      <c r="CG54">
        <v>0.39602541707263128</v>
      </c>
      <c r="CH54">
        <v>0.40443975371412549</v>
      </c>
      <c r="CI54">
        <v>0.18741085028530291</v>
      </c>
      <c r="CJ54">
        <v>0.33236608079717239</v>
      </c>
      <c r="CK54">
        <v>0.40808408253130468</v>
      </c>
      <c r="CL54">
        <v>0.45361489265056942</v>
      </c>
      <c r="CM54">
        <v>0.28985489751352272</v>
      </c>
      <c r="CN54">
        <v>0.39866294543297037</v>
      </c>
      <c r="CO54">
        <v>0.39100799585625928</v>
      </c>
      <c r="CP54">
        <v>0.36346307364965158</v>
      </c>
      <c r="CQ54">
        <v>0.35205187672522892</v>
      </c>
      <c r="CR54">
        <v>0.38662528893781989</v>
      </c>
      <c r="CV54">
        <v>6.0766010625676471E-2</v>
      </c>
      <c r="CW54">
        <v>0.41507955182554329</v>
      </c>
    </row>
    <row r="55" spans="1:101" x14ac:dyDescent="0.25">
      <c r="A55" t="s">
        <v>69</v>
      </c>
      <c r="C55">
        <v>0.43632853883703149</v>
      </c>
      <c r="D55">
        <v>8.9411528397902118E-2</v>
      </c>
      <c r="E55">
        <v>0.2338078005791423</v>
      </c>
      <c r="F55">
        <v>0.3561523398101446</v>
      </c>
      <c r="G55">
        <v>0.1478186215549824</v>
      </c>
      <c r="H55">
        <v>0.14653134450564739</v>
      </c>
      <c r="I55">
        <v>0.21904873685154039</v>
      </c>
      <c r="J55">
        <v>0.20459877574581431</v>
      </c>
      <c r="K55">
        <v>0.41779391515487851</v>
      </c>
      <c r="L55">
        <v>0.36600366886785768</v>
      </c>
      <c r="M55">
        <v>0.1476897595557117</v>
      </c>
      <c r="N55">
        <v>7.8963851167249785E-2</v>
      </c>
      <c r="O55">
        <v>0.1648378825274591</v>
      </c>
      <c r="P55">
        <v>0.1035266794041781</v>
      </c>
      <c r="Q55">
        <v>0.42318223645042358</v>
      </c>
      <c r="R55">
        <v>0.39134080321844622</v>
      </c>
      <c r="S55">
        <v>0.35229804732838332</v>
      </c>
      <c r="T55">
        <v>0.35540237834072208</v>
      </c>
      <c r="U55">
        <v>0.43104768161811002</v>
      </c>
      <c r="V55">
        <v>0.31484232593819272</v>
      </c>
      <c r="W55">
        <v>0.28808615801214271</v>
      </c>
      <c r="AA55">
        <v>0.21267201964333179</v>
      </c>
      <c r="AB55">
        <v>0.2297982800278594</v>
      </c>
      <c r="AC55">
        <v>0.42392090683636252</v>
      </c>
      <c r="AD55">
        <v>0.43287405094204479</v>
      </c>
      <c r="AE55">
        <v>0.3340357535627817</v>
      </c>
      <c r="AF55">
        <v>0.18475086679726091</v>
      </c>
      <c r="AG55">
        <v>0.2283480338395345</v>
      </c>
      <c r="AH55">
        <v>0.28584694498773172</v>
      </c>
      <c r="AI55">
        <v>0.42141018911941791</v>
      </c>
      <c r="AJ55">
        <v>0.43499148507641999</v>
      </c>
      <c r="AK55">
        <v>0.10082296005925059</v>
      </c>
      <c r="AL55">
        <v>0.25715186662757689</v>
      </c>
      <c r="AM55">
        <v>0.42900281402575552</v>
      </c>
      <c r="AN55">
        <v>0.27155302896496342</v>
      </c>
      <c r="AO55">
        <v>0.44839134205335951</v>
      </c>
      <c r="AP55">
        <v>0.38443968496628678</v>
      </c>
      <c r="AQ55">
        <v>0.45952741556498972</v>
      </c>
      <c r="AR55">
        <v>0.41833694844620012</v>
      </c>
      <c r="AS55">
        <v>0.37099923693315662</v>
      </c>
      <c r="AW55">
        <v>5.3841122063969883E-2</v>
      </c>
      <c r="AX55">
        <v>0.42993982191607438</v>
      </c>
      <c r="BB55">
        <v>0.36767925730831952</v>
      </c>
      <c r="BC55">
        <v>0.14189582548213339</v>
      </c>
      <c r="BD55">
        <v>0.33325530521600188</v>
      </c>
      <c r="BE55">
        <v>0.43579753886988082</v>
      </c>
      <c r="BF55">
        <v>0.34143089151111938</v>
      </c>
      <c r="BG55">
        <v>0.39841683270235329</v>
      </c>
      <c r="BH55">
        <v>0.41608030977349009</v>
      </c>
      <c r="BI55">
        <v>0.42381084474072178</v>
      </c>
      <c r="BJ55">
        <v>0.22243491019068409</v>
      </c>
      <c r="BK55">
        <v>5.2270802871526668E-2</v>
      </c>
      <c r="BL55">
        <v>0.13019920283551201</v>
      </c>
      <c r="BM55">
        <v>0.11792837627436099</v>
      </c>
      <c r="BN55">
        <v>0.16394113457191381</v>
      </c>
      <c r="BO55">
        <v>0.35456467739178688</v>
      </c>
      <c r="BP55">
        <v>0.43696143341770388</v>
      </c>
      <c r="BQ55">
        <v>0.1046542596506668</v>
      </c>
      <c r="BR55">
        <v>0.13601912058558149</v>
      </c>
      <c r="BS55">
        <v>0.26416921266855231</v>
      </c>
      <c r="BT55">
        <v>0.33608332741631092</v>
      </c>
      <c r="BU55">
        <v>0.30423439347436732</v>
      </c>
      <c r="BV55">
        <v>0.2217253179479873</v>
      </c>
      <c r="BZ55">
        <v>0.35410530871090418</v>
      </c>
      <c r="CA55">
        <v>0.24680064698846491</v>
      </c>
      <c r="CB55">
        <v>0.3506248821478391</v>
      </c>
      <c r="CC55">
        <v>0.31877216797009339</v>
      </c>
      <c r="CD55">
        <v>0.14411345410295401</v>
      </c>
      <c r="CE55">
        <v>0.16632574704656919</v>
      </c>
      <c r="CF55">
        <v>0.30703569213471438</v>
      </c>
      <c r="CG55">
        <v>0.38418834451294648</v>
      </c>
      <c r="CH55">
        <v>0.19215484807474431</v>
      </c>
      <c r="CI55">
        <v>0.41405053569364009</v>
      </c>
      <c r="CJ55">
        <v>0.14119931416268319</v>
      </c>
      <c r="CK55">
        <v>0.24812639746431819</v>
      </c>
      <c r="CL55">
        <v>0.34337657261841659</v>
      </c>
      <c r="CM55">
        <v>0.39887715297600418</v>
      </c>
      <c r="CN55">
        <v>0.4260835129966532</v>
      </c>
      <c r="CO55">
        <v>0.18360598163841829</v>
      </c>
      <c r="CP55">
        <v>0.4482828828286618</v>
      </c>
      <c r="CQ55">
        <v>0.41724469261151759</v>
      </c>
      <c r="CR55">
        <v>0.28753130078127948</v>
      </c>
      <c r="CV55">
        <v>0.24449601313597871</v>
      </c>
      <c r="CW55">
        <v>0.42056092498617931</v>
      </c>
    </row>
    <row r="56" spans="1:101" x14ac:dyDescent="0.25">
      <c r="A56" t="s">
        <v>70</v>
      </c>
      <c r="C56">
        <v>0.40434079239175252</v>
      </c>
      <c r="D56">
        <v>0.36367305042766479</v>
      </c>
      <c r="E56">
        <v>0.36374217088995048</v>
      </c>
      <c r="F56">
        <v>0.22637537916031769</v>
      </c>
      <c r="G56">
        <v>0.27531152529922431</v>
      </c>
      <c r="H56">
        <v>0.32336528106113072</v>
      </c>
      <c r="I56">
        <v>0.25585817803700128</v>
      </c>
      <c r="J56">
        <v>0.20698925345712921</v>
      </c>
      <c r="K56">
        <v>0.27647747086831231</v>
      </c>
      <c r="L56">
        <v>0.30347158475012459</v>
      </c>
      <c r="M56">
        <v>0.42504890188408939</v>
      </c>
      <c r="N56">
        <v>0.1712497007961202</v>
      </c>
      <c r="O56">
        <v>9.1580380579232262E-2</v>
      </c>
      <c r="P56">
        <v>0.3174895068489948</v>
      </c>
      <c r="Q56">
        <v>0.27621205307530933</v>
      </c>
      <c r="R56">
        <v>0.22990421808396139</v>
      </c>
      <c r="S56">
        <v>0.17222826881090009</v>
      </c>
      <c r="T56">
        <v>0.14988033001160389</v>
      </c>
      <c r="U56">
        <v>0.34342337246426069</v>
      </c>
      <c r="V56">
        <v>0.27045922027276459</v>
      </c>
      <c r="W56">
        <v>9.0690946997981969E-2</v>
      </c>
      <c r="AA56">
        <v>0.25741020255146208</v>
      </c>
      <c r="AB56">
        <v>0.30904980100918311</v>
      </c>
      <c r="AC56">
        <v>0.29756863325701582</v>
      </c>
      <c r="AD56">
        <v>0.34197194674224979</v>
      </c>
      <c r="AE56">
        <v>0.1733042910050237</v>
      </c>
      <c r="AF56">
        <v>0.23419222863486791</v>
      </c>
      <c r="AG56">
        <v>0.29002322246850609</v>
      </c>
      <c r="AH56">
        <v>0.22821406960205989</v>
      </c>
      <c r="AI56">
        <v>0.2092777202052406</v>
      </c>
      <c r="AJ56">
        <v>0.20531887636612109</v>
      </c>
      <c r="AK56">
        <v>0.1948224920939377</v>
      </c>
      <c r="AL56">
        <v>0.31683014186051039</v>
      </c>
      <c r="AM56">
        <v>0.32617498153740582</v>
      </c>
      <c r="AN56">
        <v>0.23924369946961141</v>
      </c>
      <c r="AO56">
        <v>0.27745532431831149</v>
      </c>
      <c r="AP56">
        <v>0.22874248981833609</v>
      </c>
      <c r="AQ56">
        <v>0.29450972325632357</v>
      </c>
      <c r="AR56">
        <v>0.1151873144784655</v>
      </c>
      <c r="AS56">
        <v>0.36581595002889061</v>
      </c>
      <c r="AW56">
        <v>0.13343848119699639</v>
      </c>
      <c r="AX56">
        <v>0.42686820094807559</v>
      </c>
    </row>
    <row r="68" spans="1:101" x14ac:dyDescent="0.25">
      <c r="A68" t="s">
        <v>82</v>
      </c>
      <c r="C68">
        <v>0.24219021951749711</v>
      </c>
      <c r="D68">
        <v>0.15051307504496569</v>
      </c>
      <c r="E68">
        <v>0.31906058270620491</v>
      </c>
      <c r="F68">
        <v>0.36641263215134862</v>
      </c>
      <c r="G68">
        <v>0.15905699325466999</v>
      </c>
      <c r="H68">
        <v>0.43215364166211617</v>
      </c>
      <c r="I68">
        <v>0.21279332697805531</v>
      </c>
      <c r="J68">
        <v>0.1679240192415975</v>
      </c>
      <c r="K68">
        <v>0.25556372814993422</v>
      </c>
      <c r="L68">
        <v>0.44818236018589869</v>
      </c>
      <c r="M68">
        <v>0.45421521376159107</v>
      </c>
      <c r="N68">
        <v>0.3481115757199843</v>
      </c>
      <c r="O68">
        <v>0.36190591852409087</v>
      </c>
      <c r="P68">
        <v>0.30450987967196802</v>
      </c>
      <c r="Q68">
        <v>0.41206366029652131</v>
      </c>
      <c r="R68">
        <v>0.30293397077774559</v>
      </c>
      <c r="S68">
        <v>0.33614813143338967</v>
      </c>
      <c r="T68">
        <v>0.3796253946617465</v>
      </c>
      <c r="U68">
        <v>6.6199014738601139E-2</v>
      </c>
      <c r="V68">
        <v>9.8816496856474118E-2</v>
      </c>
      <c r="W68">
        <v>6.4283007742413092E-2</v>
      </c>
      <c r="Y68">
        <v>4.106752674536104E-3</v>
      </c>
      <c r="Z68">
        <v>7.56492302209542E-4</v>
      </c>
      <c r="AA68">
        <v>0.10273917330916869</v>
      </c>
      <c r="AB68">
        <v>0.39446290587149868</v>
      </c>
      <c r="AC68">
        <v>0.45445588479754329</v>
      </c>
      <c r="AD68">
        <v>0.45438884412939418</v>
      </c>
      <c r="AE68">
        <v>0.43442641526463072</v>
      </c>
      <c r="AF68">
        <v>0.36082853489977401</v>
      </c>
      <c r="AG68">
        <v>0.29631822664047069</v>
      </c>
      <c r="AH68">
        <v>0.40778388763254481</v>
      </c>
      <c r="AI68">
        <v>0.1888029122026727</v>
      </c>
      <c r="AJ68">
        <v>0.38138104978056442</v>
      </c>
      <c r="AK68">
        <v>0.32075649010442142</v>
      </c>
      <c r="AL68">
        <v>0.29595749298130958</v>
      </c>
      <c r="AM68">
        <v>0.41751891729071738</v>
      </c>
      <c r="AN68">
        <v>0.22811252639044399</v>
      </c>
      <c r="AO68">
        <v>0.16105360855359399</v>
      </c>
      <c r="AP68">
        <v>0.34730222227298058</v>
      </c>
      <c r="AQ68">
        <v>0.43695065677018807</v>
      </c>
      <c r="AR68">
        <v>0.15321188053675441</v>
      </c>
      <c r="AS68">
        <v>0.44669083488116268</v>
      </c>
      <c r="AW68">
        <v>4.8853916080482144E-3</v>
      </c>
      <c r="AX68">
        <v>0.41592346735727909</v>
      </c>
    </row>
    <row r="69" spans="1:101" x14ac:dyDescent="0.25">
      <c r="A69" t="s">
        <v>83</v>
      </c>
      <c r="C69">
        <v>0.43584173018868061</v>
      </c>
      <c r="D69">
        <v>0.37492557229926399</v>
      </c>
      <c r="E69">
        <v>0.40742834808963863</v>
      </c>
      <c r="F69">
        <v>0.34623780033508811</v>
      </c>
      <c r="G69">
        <v>0.34088488008358608</v>
      </c>
      <c r="H69">
        <v>0.39476572346067901</v>
      </c>
      <c r="I69">
        <v>0.36747453945484487</v>
      </c>
      <c r="J69">
        <v>0.43452853640967809</v>
      </c>
      <c r="K69">
        <v>0.37651627332578741</v>
      </c>
      <c r="L69">
        <v>0.35803360399674511</v>
      </c>
      <c r="M69">
        <v>0.30005317008620042</v>
      </c>
      <c r="N69">
        <v>0.32608209197457388</v>
      </c>
      <c r="O69">
        <v>0.34626970932110551</v>
      </c>
      <c r="P69">
        <v>0.33432079527068931</v>
      </c>
      <c r="Q69">
        <v>0.42817605517056911</v>
      </c>
      <c r="R69">
        <v>0.39457155731372878</v>
      </c>
      <c r="S69">
        <v>0.30326387854220022</v>
      </c>
      <c r="T69">
        <v>0.24604056749248129</v>
      </c>
      <c r="U69">
        <v>0.27613205435437799</v>
      </c>
      <c r="V69">
        <v>0.37885711588509052</v>
      </c>
      <c r="W69">
        <v>0.29949688266140662</v>
      </c>
      <c r="Y69">
        <v>0.30906144490513637</v>
      </c>
      <c r="Z69">
        <v>0.14122105470927779</v>
      </c>
      <c r="AA69">
        <v>0.14274626747500249</v>
      </c>
      <c r="AB69">
        <v>0.42679249326877899</v>
      </c>
      <c r="AC69">
        <v>0.36183133186697591</v>
      </c>
      <c r="AD69">
        <v>0.4426983380994744</v>
      </c>
      <c r="AE69">
        <v>0.45060833258720068</v>
      </c>
      <c r="AF69">
        <v>0.43091277594812438</v>
      </c>
      <c r="AG69">
        <v>0.37491079896906071</v>
      </c>
      <c r="AH69">
        <v>0.42383892724538491</v>
      </c>
      <c r="AI69">
        <v>0.37304444898493611</v>
      </c>
      <c r="AJ69">
        <v>0.44623281242448171</v>
      </c>
      <c r="AK69">
        <v>0.43717669453590569</v>
      </c>
      <c r="AL69">
        <v>0.45530661387469551</v>
      </c>
      <c r="AM69">
        <v>0.45906605733723171</v>
      </c>
      <c r="AN69">
        <v>0.33807643257863568</v>
      </c>
      <c r="AO69">
        <v>0.1699351466709085</v>
      </c>
      <c r="AP69">
        <v>0.40771766650736779</v>
      </c>
      <c r="AQ69">
        <v>0.46802964380741879</v>
      </c>
      <c r="AR69">
        <v>0.42458167529871221</v>
      </c>
      <c r="AS69">
        <v>0.36366966692862779</v>
      </c>
      <c r="AW69">
        <v>0.13946329660482509</v>
      </c>
      <c r="AX69">
        <v>0.44406361289441387</v>
      </c>
      <c r="BB69">
        <v>0.40745338250366281</v>
      </c>
      <c r="BC69">
        <v>0.19605925047143979</v>
      </c>
      <c r="BD69">
        <v>0.21031854630931709</v>
      </c>
      <c r="BE69">
        <v>0.34160524594115099</v>
      </c>
      <c r="BF69">
        <v>0.26059543544812902</v>
      </c>
      <c r="BG69">
        <v>0.31490546056382812</v>
      </c>
      <c r="BH69">
        <v>0.2306518612385971</v>
      </c>
      <c r="BI69">
        <v>0.40403620056277512</v>
      </c>
      <c r="BJ69">
        <v>0.39486849299479571</v>
      </c>
      <c r="BK69">
        <v>0.40700304707168361</v>
      </c>
      <c r="BL69">
        <v>0.29112890141532233</v>
      </c>
      <c r="BM69">
        <v>0.3363862894974462</v>
      </c>
      <c r="BN69">
        <v>0.27013869802338558</v>
      </c>
      <c r="BO69">
        <v>0.28805468494550962</v>
      </c>
      <c r="BP69">
        <v>0.29370962267820311</v>
      </c>
      <c r="BQ69">
        <v>0.22176980728285089</v>
      </c>
      <c r="BR69">
        <v>0.1793322828729855</v>
      </c>
      <c r="BS69">
        <v>0.33805501835790519</v>
      </c>
      <c r="BT69">
        <v>0.23727866595353181</v>
      </c>
      <c r="BU69">
        <v>0.19001733055972561</v>
      </c>
      <c r="BV69">
        <v>0.12944169317000009</v>
      </c>
      <c r="BX69">
        <v>0.12192956590954809</v>
      </c>
      <c r="BY69">
        <v>0.34144273166872929</v>
      </c>
      <c r="BZ69">
        <v>0.42019891667463299</v>
      </c>
      <c r="CA69">
        <v>0.34370445581173692</v>
      </c>
      <c r="CB69">
        <v>0.19524332233247069</v>
      </c>
      <c r="CC69">
        <v>0.42946958563901522</v>
      </c>
      <c r="CD69">
        <v>0.32671007386272299</v>
      </c>
      <c r="CE69">
        <v>0.43726221445746177</v>
      </c>
      <c r="CF69">
        <v>0.36475191561830539</v>
      </c>
      <c r="CG69">
        <v>0.33160301303945777</v>
      </c>
      <c r="CH69">
        <v>0.39552473069669758</v>
      </c>
      <c r="CI69">
        <v>0.41600889928353529</v>
      </c>
      <c r="CJ69">
        <v>0.17586013676694481</v>
      </c>
      <c r="CK69">
        <v>0.30599363893012632</v>
      </c>
      <c r="CL69">
        <v>0.44009224000194802</v>
      </c>
      <c r="CM69">
        <v>0.3938820495281421</v>
      </c>
      <c r="CN69">
        <v>0.27193035131808491</v>
      </c>
      <c r="CO69">
        <v>0.25696650455382553</v>
      </c>
      <c r="CP69">
        <v>0.2908514397350907</v>
      </c>
      <c r="CQ69">
        <v>0.25308566340005922</v>
      </c>
      <c r="CR69">
        <v>0.34621293189578378</v>
      </c>
      <c r="CV69">
        <v>0.2182796329627231</v>
      </c>
      <c r="CW69">
        <v>0.35667200132513932</v>
      </c>
    </row>
    <row r="70" spans="1:101" x14ac:dyDescent="0.25">
      <c r="A70" t="s">
        <v>84</v>
      </c>
      <c r="C70">
        <v>0.39748771007751549</v>
      </c>
      <c r="D70">
        <v>8.9788340574812331E-2</v>
      </c>
      <c r="E70">
        <v>0.27845970082569949</v>
      </c>
      <c r="F70">
        <v>0.25246536432108058</v>
      </c>
      <c r="G70">
        <v>0.26432082771051391</v>
      </c>
      <c r="H70">
        <v>0.22163648344096501</v>
      </c>
      <c r="I70">
        <v>0.26385629929285748</v>
      </c>
      <c r="J70">
        <v>0.1635864331917678</v>
      </c>
      <c r="K70">
        <v>8.276468350998846E-2</v>
      </c>
      <c r="L70">
        <v>0.41149309887157481</v>
      </c>
      <c r="M70">
        <v>0.40311682937054027</v>
      </c>
      <c r="N70">
        <v>0.43679217358596523</v>
      </c>
      <c r="O70">
        <v>0.34821745740065829</v>
      </c>
      <c r="P70">
        <v>0.3817431328430253</v>
      </c>
      <c r="Q70">
        <v>0.15430468426640909</v>
      </c>
      <c r="R70">
        <v>0.15360925902905109</v>
      </c>
      <c r="S70">
        <v>0.11597151941198949</v>
      </c>
      <c r="T70">
        <v>0.176022494843839</v>
      </c>
      <c r="U70">
        <v>0.18042309691031919</v>
      </c>
      <c r="V70">
        <v>0.14678972329785739</v>
      </c>
      <c r="W70">
        <v>9.7192609507686462E-2</v>
      </c>
      <c r="Y70">
        <v>9.8093245709624688E-2</v>
      </c>
      <c r="Z70">
        <v>0.2622227038885846</v>
      </c>
      <c r="AA70">
        <v>0.30024739755803581</v>
      </c>
      <c r="AB70">
        <v>0.40759173669752158</v>
      </c>
      <c r="AC70">
        <v>0.3726995063486056</v>
      </c>
      <c r="AD70">
        <v>0.32740384737404071</v>
      </c>
      <c r="AE70">
        <v>0.29144903409762218</v>
      </c>
      <c r="AF70">
        <v>0.35847263768454452</v>
      </c>
      <c r="AG70">
        <v>0.24128423690567119</v>
      </c>
      <c r="AH70">
        <v>0.38523589397166669</v>
      </c>
      <c r="AI70">
        <v>0.31000067346449189</v>
      </c>
      <c r="AJ70">
        <v>0.37383292786340688</v>
      </c>
      <c r="AK70">
        <v>0.27127320293593238</v>
      </c>
      <c r="AL70">
        <v>0.21930250391473749</v>
      </c>
      <c r="AM70">
        <v>0.43344347122054572</v>
      </c>
      <c r="AN70">
        <v>0.31047653033993811</v>
      </c>
      <c r="AO70">
        <v>0.44707602426019882</v>
      </c>
      <c r="AP70">
        <v>0.42170846314667221</v>
      </c>
      <c r="AQ70">
        <v>0.4385836811190218</v>
      </c>
      <c r="AR70">
        <v>0.39522810396661079</v>
      </c>
      <c r="AS70">
        <v>0.3710755428320186</v>
      </c>
      <c r="AW70">
        <v>0.1190851167105865</v>
      </c>
      <c r="AX70">
        <v>0.27170052563227781</v>
      </c>
      <c r="BB70">
        <v>0.39064578020260587</v>
      </c>
      <c r="BC70">
        <v>0.19656382464787669</v>
      </c>
      <c r="BD70">
        <v>0.15461127619870951</v>
      </c>
      <c r="BE70">
        <v>0.38986120450431638</v>
      </c>
      <c r="BF70">
        <v>0.33712085328456931</v>
      </c>
      <c r="BG70">
        <v>0.32861204469687039</v>
      </c>
      <c r="BH70">
        <v>0.32318410769871919</v>
      </c>
      <c r="BI70">
        <v>0.39538503520323398</v>
      </c>
      <c r="BJ70">
        <v>0.16068438954913389</v>
      </c>
      <c r="BK70">
        <v>0.39481257686400628</v>
      </c>
      <c r="BL70">
        <v>0.33892109759749001</v>
      </c>
      <c r="BM70">
        <v>0.37052078347622258</v>
      </c>
      <c r="BN70">
        <v>0.38725866783693341</v>
      </c>
      <c r="BO70">
        <v>0.33124199443761843</v>
      </c>
      <c r="BP70">
        <v>0.40980756723566603</v>
      </c>
      <c r="BQ70">
        <v>0.24436592418387029</v>
      </c>
      <c r="BR70">
        <v>0.3421288614908235</v>
      </c>
      <c r="BS70">
        <v>0.27126668090394229</v>
      </c>
      <c r="BT70">
        <v>0.27394015790246229</v>
      </c>
      <c r="BU70">
        <v>0.2478971690314751</v>
      </c>
      <c r="BV70">
        <v>5.8661766737173021E-2</v>
      </c>
      <c r="BX70">
        <v>0.16655941713221931</v>
      </c>
      <c r="BY70">
        <v>0.22329031014600051</v>
      </c>
      <c r="BZ70">
        <v>0.35381411958141878</v>
      </c>
      <c r="CA70">
        <v>0.34013598817431989</v>
      </c>
      <c r="CB70">
        <v>0.29818409477610353</v>
      </c>
      <c r="CC70">
        <v>0.44778995576021641</v>
      </c>
      <c r="CD70">
        <v>0.15061525130695649</v>
      </c>
      <c r="CE70">
        <v>0.3290729269880649</v>
      </c>
      <c r="CF70">
        <v>0.24464586129630431</v>
      </c>
      <c r="CG70">
        <v>0.38663606660415661</v>
      </c>
      <c r="CH70">
        <v>0.29236186874083292</v>
      </c>
      <c r="CI70">
        <v>0.42461658455408757</v>
      </c>
      <c r="CJ70">
        <v>0.32696477917428002</v>
      </c>
      <c r="CK70">
        <v>0.25518149502392562</v>
      </c>
      <c r="CL70">
        <v>0.43549164003402302</v>
      </c>
      <c r="CM70">
        <v>1.5511027437214629E-2</v>
      </c>
      <c r="CN70">
        <v>0.32920785380060252</v>
      </c>
      <c r="CO70">
        <v>0.22678212338892781</v>
      </c>
      <c r="CP70">
        <v>0.38273451380122081</v>
      </c>
      <c r="CQ70">
        <v>0.1637471714748851</v>
      </c>
      <c r="CR70">
        <v>0.36960800806665822</v>
      </c>
      <c r="CV70">
        <v>0.26176887912985908</v>
      </c>
      <c r="CW70">
        <v>0.31151142197786169</v>
      </c>
    </row>
    <row r="71" spans="1:101" x14ac:dyDescent="0.25">
      <c r="A71" t="s">
        <v>85</v>
      </c>
      <c r="C71">
        <v>0.43915731079746279</v>
      </c>
      <c r="D71">
        <v>0.30769830354104039</v>
      </c>
      <c r="E71">
        <v>0.39334828391446608</v>
      </c>
      <c r="F71">
        <v>0.36717321441206741</v>
      </c>
      <c r="G71">
        <v>0.38896330159205672</v>
      </c>
      <c r="H71">
        <v>0.3501312245621046</v>
      </c>
      <c r="I71">
        <v>0.35555164476428103</v>
      </c>
      <c r="J71">
        <v>0.25598233770163892</v>
      </c>
      <c r="K71">
        <v>0.35795107779676649</v>
      </c>
      <c r="L71">
        <v>0.41878035279903042</v>
      </c>
      <c r="M71">
        <v>0.46557887235053391</v>
      </c>
      <c r="N71">
        <v>0.32909639215339831</v>
      </c>
      <c r="O71">
        <v>0.33794815443624981</v>
      </c>
      <c r="P71">
        <v>0.32000236483104533</v>
      </c>
      <c r="Q71">
        <v>0.38518607138254107</v>
      </c>
      <c r="R71">
        <v>0.35000495451102359</v>
      </c>
      <c r="S71">
        <v>0.29099790560274202</v>
      </c>
      <c r="T71">
        <v>0.24472795546314</v>
      </c>
      <c r="U71">
        <v>0.3456961671798256</v>
      </c>
      <c r="V71">
        <v>0.33567831748892307</v>
      </c>
      <c r="W71">
        <v>0.22239443711645809</v>
      </c>
      <c r="Y71">
        <v>0.27219863365434938</v>
      </c>
      <c r="Z71">
        <v>0.33764886820286949</v>
      </c>
      <c r="AA71">
        <v>0.38806518155426079</v>
      </c>
      <c r="AB71">
        <v>1.5101412650818659E-2</v>
      </c>
      <c r="AC71">
        <v>0.40966913811509198</v>
      </c>
      <c r="AD71">
        <v>0.30699849820190472</v>
      </c>
      <c r="AE71">
        <v>0.36722820152604091</v>
      </c>
      <c r="AF71">
        <v>0.45341967057861582</v>
      </c>
      <c r="AG71">
        <v>0.43547233750113551</v>
      </c>
      <c r="AH71">
        <v>0.45237866658645509</v>
      </c>
      <c r="AI71">
        <v>0.35888474526996988</v>
      </c>
      <c r="AJ71">
        <v>0.34042547396643918</v>
      </c>
      <c r="AK71">
        <v>0.395206292331091</v>
      </c>
      <c r="AL71">
        <v>0.26990201352363702</v>
      </c>
      <c r="AM71">
        <v>0.44199693482259839</v>
      </c>
      <c r="AN71">
        <v>0.34101103337690508</v>
      </c>
      <c r="AO71">
        <v>0.4200276025641832</v>
      </c>
      <c r="AP71">
        <v>0.38479752988184279</v>
      </c>
      <c r="AQ71">
        <v>0.37376904821195478</v>
      </c>
      <c r="AR71">
        <v>0.35685952778169672</v>
      </c>
      <c r="AS71">
        <v>0.42180871274168891</v>
      </c>
      <c r="AW71">
        <v>0.26852609772911962</v>
      </c>
      <c r="AX71">
        <v>0.31638548834470692</v>
      </c>
      <c r="BB71">
        <v>0.42878271972030291</v>
      </c>
      <c r="BC71">
        <v>9.7876212841632976E-2</v>
      </c>
      <c r="BD71">
        <v>0.24026969254368399</v>
      </c>
      <c r="BE71">
        <v>0.37624623168159649</v>
      </c>
      <c r="BF71">
        <v>0.24028279200642691</v>
      </c>
      <c r="BG71">
        <v>0.37925039605872402</v>
      </c>
      <c r="BH71">
        <v>0.24322033246358421</v>
      </c>
      <c r="BI71">
        <v>0.27407647572654098</v>
      </c>
      <c r="BJ71">
        <v>0.42971836808873992</v>
      </c>
      <c r="BK71">
        <v>0.46410568777696859</v>
      </c>
      <c r="BL71">
        <v>0.31488297272685772</v>
      </c>
      <c r="BM71">
        <v>0.38869342193955769</v>
      </c>
      <c r="BN71">
        <v>0.33785225234589927</v>
      </c>
      <c r="BO71">
        <v>0.26748058952116532</v>
      </c>
      <c r="BP71">
        <v>0.36798283950832061</v>
      </c>
      <c r="BQ71">
        <v>0.42860767849998332</v>
      </c>
      <c r="BR71">
        <v>0.33292453757839091</v>
      </c>
      <c r="BS71">
        <v>0.19383975540330689</v>
      </c>
      <c r="BT71">
        <v>0.25673590776333199</v>
      </c>
      <c r="BU71">
        <v>0.2271931945459558</v>
      </c>
      <c r="BV71">
        <v>0.17415260216945819</v>
      </c>
      <c r="BX71">
        <v>0.13475315097310689</v>
      </c>
      <c r="BY71">
        <v>0.4429752723976651</v>
      </c>
      <c r="BZ71">
        <v>0.39191302072203921</v>
      </c>
      <c r="CA71">
        <v>0.40421512507660229</v>
      </c>
      <c r="CB71">
        <v>0.40664818218519511</v>
      </c>
      <c r="CC71">
        <v>0.46795758883068889</v>
      </c>
      <c r="CD71">
        <v>0.42838298097153849</v>
      </c>
      <c r="CE71">
        <v>0.3624027571149942</v>
      </c>
      <c r="CF71">
        <v>0.4577671749809355</v>
      </c>
      <c r="CG71">
        <v>0.43337679487585529</v>
      </c>
      <c r="CH71">
        <v>0.4007930853956328</v>
      </c>
      <c r="CI71">
        <v>0.37453653429331563</v>
      </c>
      <c r="CJ71">
        <v>0.30488183365062171</v>
      </c>
      <c r="CK71">
        <v>0.35964422874411017</v>
      </c>
      <c r="CL71">
        <v>0.33800622520454882</v>
      </c>
      <c r="CM71">
        <v>0.37581847513356081</v>
      </c>
      <c r="CN71">
        <v>0.26314275493468442</v>
      </c>
      <c r="CO71">
        <v>0.33316208262253022</v>
      </c>
      <c r="CP71">
        <v>0.37496786245512392</v>
      </c>
      <c r="CQ71">
        <v>0.40801673418785162</v>
      </c>
      <c r="CR71">
        <v>0.38828602061025119</v>
      </c>
      <c r="CV71">
        <v>0.35083422882899989</v>
      </c>
      <c r="CW71">
        <v>0.43606121843610768</v>
      </c>
    </row>
    <row r="72" spans="1:101" x14ac:dyDescent="0.25">
      <c r="A72" t="s">
        <v>86</v>
      </c>
      <c r="C72">
        <v>0.1871782353628528</v>
      </c>
      <c r="D72">
        <v>6.9138174155558164E-3</v>
      </c>
      <c r="E72">
        <v>0.25064009722438169</v>
      </c>
      <c r="F72">
        <v>0.209865146025389</v>
      </c>
      <c r="G72">
        <v>0.10190400677128431</v>
      </c>
      <c r="H72">
        <v>0.24438385002936969</v>
      </c>
      <c r="I72">
        <v>0.21133299182197851</v>
      </c>
      <c r="J72">
        <v>0.29164485990481259</v>
      </c>
      <c r="K72">
        <v>0.43110214399658181</v>
      </c>
      <c r="L72">
        <v>0.43313727098153809</v>
      </c>
      <c r="M72">
        <v>0.27946021536784388</v>
      </c>
      <c r="N72">
        <v>0.37631751569228461</v>
      </c>
      <c r="O72">
        <v>0.30369489179399078</v>
      </c>
      <c r="P72">
        <v>0.37150246228095268</v>
      </c>
      <c r="Q72">
        <v>0.33459718336177019</v>
      </c>
      <c r="R72">
        <v>0.32745603894715919</v>
      </c>
      <c r="S72">
        <v>0.32470461275745771</v>
      </c>
      <c r="T72">
        <v>0.33486898511577229</v>
      </c>
      <c r="U72">
        <v>0.2604958293926074</v>
      </c>
      <c r="V72">
        <v>0.34200903865726329</v>
      </c>
      <c r="W72">
        <v>0.17107032986752721</v>
      </c>
      <c r="Y72">
        <v>9.169355523826668E-2</v>
      </c>
      <c r="Z72">
        <v>6.1663326497915318E-2</v>
      </c>
      <c r="AA72">
        <v>0.14396375582829909</v>
      </c>
      <c r="AB72">
        <v>0.32487935547169089</v>
      </c>
      <c r="AC72">
        <v>0.3313652534583717</v>
      </c>
      <c r="AD72">
        <v>0.41366217850110698</v>
      </c>
      <c r="AE72">
        <v>0.30726882449618043</v>
      </c>
      <c r="AF72">
        <v>0.43338950476400101</v>
      </c>
      <c r="AG72">
        <v>0.1358554859966126</v>
      </c>
      <c r="AH72">
        <v>0.34134422255489011</v>
      </c>
      <c r="AI72">
        <v>0.26076332283531611</v>
      </c>
      <c r="AJ72">
        <v>0.12207855740912529</v>
      </c>
      <c r="AK72">
        <v>0.29402185462055203</v>
      </c>
      <c r="AL72">
        <v>0.1133397824120826</v>
      </c>
      <c r="AM72">
        <v>0.2775832337330581</v>
      </c>
      <c r="AN72">
        <v>0.2880500037173403</v>
      </c>
      <c r="AO72">
        <v>0.24224625494301141</v>
      </c>
      <c r="AP72">
        <v>4.7776101697804919E-2</v>
      </c>
      <c r="AQ72">
        <v>0.34038583045670628</v>
      </c>
      <c r="AR72">
        <v>0.29639691695608139</v>
      </c>
      <c r="AS72">
        <v>0.41808112912549278</v>
      </c>
      <c r="AW72">
        <v>9.3805438871243083E-2</v>
      </c>
      <c r="AX72">
        <v>0.3541801993690018</v>
      </c>
      <c r="BB72">
        <v>0.42590316991327443</v>
      </c>
      <c r="BC72">
        <v>0.35963710851628772</v>
      </c>
      <c r="BD72">
        <v>0.40854907361802778</v>
      </c>
      <c r="BE72">
        <v>0.33711267210282708</v>
      </c>
      <c r="BF72">
        <v>0.29180730049966852</v>
      </c>
      <c r="BG72">
        <v>0.32760166822795173</v>
      </c>
      <c r="BH72">
        <v>0.23173385690032769</v>
      </c>
      <c r="BI72">
        <v>0.29279087316597519</v>
      </c>
      <c r="BJ72">
        <v>0.34322111487267648</v>
      </c>
      <c r="BK72">
        <v>0.3879194533870281</v>
      </c>
      <c r="BL72">
        <v>0.33900825580089561</v>
      </c>
      <c r="BM72">
        <v>0.1193436859641949</v>
      </c>
      <c r="BN72">
        <v>0.2635736681535743</v>
      </c>
      <c r="BO72">
        <v>0.2989537552118417</v>
      </c>
      <c r="BP72">
        <v>0.28069478865226799</v>
      </c>
      <c r="BQ72">
        <v>0.24346311638840629</v>
      </c>
      <c r="BR72">
        <v>0.1867135186270367</v>
      </c>
      <c r="BS72">
        <v>0.2600249853964402</v>
      </c>
      <c r="BT72">
        <v>0.17829190279837731</v>
      </c>
      <c r="BU72">
        <v>0.34289765340643541</v>
      </c>
      <c r="BV72">
        <v>0.15165404762954371</v>
      </c>
      <c r="BX72">
        <v>0.12322352412405289</v>
      </c>
      <c r="BY72">
        <v>7.8441911813353402E-2</v>
      </c>
      <c r="BZ72">
        <v>0.40462680129475781</v>
      </c>
      <c r="CA72">
        <v>0.31672270084718163</v>
      </c>
      <c r="CB72">
        <v>0.37596757530920982</v>
      </c>
      <c r="CC72">
        <v>0.43713769507013372</v>
      </c>
      <c r="CD72">
        <v>0.4332298091274952</v>
      </c>
      <c r="CE72">
        <v>0.3433701152395035</v>
      </c>
      <c r="CF72">
        <v>0.30915770607266102</v>
      </c>
      <c r="CG72">
        <v>0.41678598742308792</v>
      </c>
      <c r="CH72">
        <v>0.34007422288052502</v>
      </c>
      <c r="CI72">
        <v>0.38001788059957953</v>
      </c>
      <c r="CJ72">
        <v>0.1459911561821185</v>
      </c>
      <c r="CK72">
        <v>0.40589097108379368</v>
      </c>
      <c r="CL72">
        <v>0.35861814701667349</v>
      </c>
      <c r="CM72">
        <v>0.2522108404231338</v>
      </c>
      <c r="CN72">
        <v>0.37949294340090189</v>
      </c>
      <c r="CO72">
        <v>0.37891044579351529</v>
      </c>
      <c r="CP72">
        <v>0.30075303002762149</v>
      </c>
      <c r="CQ72">
        <v>0.44968068435103381</v>
      </c>
      <c r="CR72">
        <v>0.16620696019024711</v>
      </c>
      <c r="CV72">
        <v>7.8803771387259011E-2</v>
      </c>
      <c r="CW72">
        <v>0.33311338450468492</v>
      </c>
    </row>
    <row r="73" spans="1:101" x14ac:dyDescent="0.25">
      <c r="A73" t="s">
        <v>87</v>
      </c>
      <c r="C73">
        <v>0.43586494255030472</v>
      </c>
      <c r="D73">
        <v>0.18559688400824931</v>
      </c>
      <c r="E73">
        <v>0.39873397788760689</v>
      </c>
      <c r="F73">
        <v>0.32722614689275858</v>
      </c>
      <c r="G73">
        <v>0.31998853074039418</v>
      </c>
      <c r="H73">
        <v>0.32070607164297898</v>
      </c>
      <c r="I73">
        <v>0.2079079531082228</v>
      </c>
      <c r="J73">
        <v>0.38610523810420538</v>
      </c>
      <c r="K73">
        <v>0.36088115642313962</v>
      </c>
      <c r="L73">
        <v>0.2468282705712071</v>
      </c>
      <c r="M73">
        <v>0.34320823515022197</v>
      </c>
      <c r="N73">
        <v>0.28351236735042351</v>
      </c>
      <c r="O73">
        <v>0.37045433246681803</v>
      </c>
      <c r="P73">
        <v>0.33499189812255048</v>
      </c>
      <c r="Q73">
        <v>0.3680894690378857</v>
      </c>
      <c r="R73">
        <v>0.29006175141179569</v>
      </c>
      <c r="S73">
        <v>0.46564352217162108</v>
      </c>
      <c r="T73">
        <v>0.44429603080775409</v>
      </c>
      <c r="U73">
        <v>0.25907739477638481</v>
      </c>
      <c r="V73">
        <v>0.23706416939591859</v>
      </c>
      <c r="W73">
        <v>0.38705403038835529</v>
      </c>
      <c r="Y73">
        <v>0.35550967190214611</v>
      </c>
      <c r="Z73">
        <v>0.124736974018452</v>
      </c>
      <c r="AA73">
        <v>0.1595342761229083</v>
      </c>
      <c r="AB73">
        <v>0.38969586753301388</v>
      </c>
      <c r="AC73">
        <v>0.40829289760624182</v>
      </c>
      <c r="AD73">
        <v>0.37767179945936818</v>
      </c>
      <c r="AE73">
        <v>0.45725446651168211</v>
      </c>
      <c r="AF73">
        <v>0.47069712310942802</v>
      </c>
      <c r="AG73">
        <v>0.46346030242396402</v>
      </c>
      <c r="AH73">
        <v>0.46241611385311421</v>
      </c>
      <c r="AI73">
        <v>0.43427535544970108</v>
      </c>
      <c r="AJ73">
        <v>0.43932643749801792</v>
      </c>
      <c r="AK73">
        <v>0.37278848315226609</v>
      </c>
      <c r="AL73">
        <v>0.44683113121062401</v>
      </c>
      <c r="AM73">
        <v>0.40435200103609409</v>
      </c>
      <c r="AN73">
        <v>0.47548160917118398</v>
      </c>
      <c r="AO73">
        <v>0.41915768381476798</v>
      </c>
      <c r="AP73">
        <v>0.46162577283991191</v>
      </c>
      <c r="AQ73">
        <v>0.4201489738464681</v>
      </c>
      <c r="AR73">
        <v>0.37623030244104999</v>
      </c>
      <c r="AS73">
        <v>0.3870000995825586</v>
      </c>
      <c r="AW73">
        <v>0.32147904448817299</v>
      </c>
      <c r="AX73">
        <v>0.45689418184488961</v>
      </c>
      <c r="BB73">
        <v>0.32514119973883021</v>
      </c>
      <c r="BC73">
        <v>9.583109336759188E-2</v>
      </c>
      <c r="BD73">
        <v>0.30021290929344302</v>
      </c>
      <c r="BE73">
        <v>0.38240753659853233</v>
      </c>
      <c r="BF73">
        <v>0.25362758309987249</v>
      </c>
      <c r="BG73">
        <v>0.36937891565197323</v>
      </c>
      <c r="BH73">
        <v>0.32960027922780438</v>
      </c>
      <c r="BI73">
        <v>0.43424868413189371</v>
      </c>
      <c r="BJ73">
        <v>0.43316493881619572</v>
      </c>
      <c r="BK73">
        <v>0.30146563197646631</v>
      </c>
      <c r="BL73">
        <v>0.2079831839682158</v>
      </c>
      <c r="BM73">
        <v>0.2910311107085542</v>
      </c>
      <c r="BN73">
        <v>0.32993921758558792</v>
      </c>
      <c r="BO73">
        <v>0.37652471668724408</v>
      </c>
      <c r="BP73">
        <v>0.32697374798416168</v>
      </c>
      <c r="BQ73">
        <v>0.33068131590531857</v>
      </c>
      <c r="BR73">
        <v>0.34172117138408942</v>
      </c>
      <c r="BS73">
        <v>0.448457946596655</v>
      </c>
      <c r="BT73">
        <v>0.35423006463965317</v>
      </c>
      <c r="BU73">
        <v>0.30732910029949889</v>
      </c>
      <c r="BV73">
        <v>0.23159542130220889</v>
      </c>
      <c r="BX73">
        <v>0.14718432606073489</v>
      </c>
      <c r="BY73">
        <v>0.24296055355029331</v>
      </c>
      <c r="BZ73">
        <v>0.36752459767886508</v>
      </c>
      <c r="CA73">
        <v>0.42755810962393342</v>
      </c>
      <c r="CB73">
        <v>0.27006938160903898</v>
      </c>
      <c r="CC73">
        <v>0.40311967673442473</v>
      </c>
      <c r="CD73">
        <v>0.41311941797352242</v>
      </c>
      <c r="CE73">
        <v>0.35931756610462129</v>
      </c>
      <c r="CF73">
        <v>0.41212162128224561</v>
      </c>
      <c r="CG73">
        <v>0.39951890887199748</v>
      </c>
      <c r="CH73">
        <v>0.32728728504393523</v>
      </c>
      <c r="CI73">
        <v>0.37279444359135278</v>
      </c>
      <c r="CJ73">
        <v>0.4291061899668675</v>
      </c>
      <c r="CK73">
        <v>0.41053855325438487</v>
      </c>
      <c r="CL73">
        <v>0.39491709357070731</v>
      </c>
      <c r="CM73">
        <v>0.40291143456259559</v>
      </c>
      <c r="CN73">
        <v>0.41978307869788428</v>
      </c>
      <c r="CO73">
        <v>0.33550065312010691</v>
      </c>
      <c r="CP73">
        <v>0.30067527153877932</v>
      </c>
      <c r="CQ73">
        <v>0.30316326087587819</v>
      </c>
      <c r="CR73">
        <v>0.36857598132298408</v>
      </c>
      <c r="CV73">
        <v>0.1512707634370466</v>
      </c>
      <c r="CW73">
        <v>0.42337173836124681</v>
      </c>
    </row>
    <row r="74" spans="1:101" x14ac:dyDescent="0.25">
      <c r="A74" t="s">
        <v>88</v>
      </c>
      <c r="C74">
        <v>0.45223685344737702</v>
      </c>
      <c r="D74">
        <v>0.35582870147783602</v>
      </c>
      <c r="E74">
        <v>0.3710921359318386</v>
      </c>
      <c r="F74">
        <v>0.30984621589036621</v>
      </c>
      <c r="G74">
        <v>0.33250848930864718</v>
      </c>
      <c r="H74">
        <v>0.35520347910923089</v>
      </c>
      <c r="I74">
        <v>0.39652167097734681</v>
      </c>
      <c r="J74">
        <v>0.42063277082492362</v>
      </c>
      <c r="K74">
        <v>0.41787753855358878</v>
      </c>
      <c r="L74">
        <v>0.38247295576697782</v>
      </c>
      <c r="M74">
        <v>0.40624994186705871</v>
      </c>
      <c r="N74">
        <v>0.33001399126623621</v>
      </c>
      <c r="O74">
        <v>0.35308145926543422</v>
      </c>
      <c r="P74">
        <v>0.43821120961565813</v>
      </c>
      <c r="Q74">
        <v>0.35717915541272599</v>
      </c>
      <c r="R74">
        <v>0.3414843290222967</v>
      </c>
      <c r="S74">
        <v>0.40915253397991042</v>
      </c>
      <c r="T74">
        <v>0.30093048970238179</v>
      </c>
      <c r="U74">
        <v>0.33697485750030021</v>
      </c>
      <c r="V74">
        <v>0.45995630547756472</v>
      </c>
      <c r="W74">
        <v>0.19623043389789571</v>
      </c>
      <c r="Y74">
        <v>0.18501772703688529</v>
      </c>
      <c r="Z74">
        <v>0.20691101097134351</v>
      </c>
      <c r="AA74">
        <v>0.21429598892804139</v>
      </c>
      <c r="AB74">
        <v>0.37695254005557161</v>
      </c>
      <c r="AC74">
        <v>0.39359095593231241</v>
      </c>
      <c r="AD74">
        <v>0.43747322875909389</v>
      </c>
      <c r="AE74">
        <v>0.44062187585142332</v>
      </c>
      <c r="AF74">
        <v>0.4084884475536264</v>
      </c>
      <c r="AG74">
        <v>0.47441096952315132</v>
      </c>
      <c r="AH74">
        <v>0.4507944731237119</v>
      </c>
      <c r="AI74">
        <v>0.45580531802940732</v>
      </c>
      <c r="AJ74">
        <v>0.46389997757422191</v>
      </c>
      <c r="AK74">
        <v>0.38399988970306009</v>
      </c>
      <c r="AL74">
        <v>0.46703460069415759</v>
      </c>
      <c r="AM74">
        <v>0.38774647903488341</v>
      </c>
      <c r="AN74">
        <v>0.45272329240991083</v>
      </c>
      <c r="AO74">
        <v>0.33405256739211608</v>
      </c>
      <c r="AP74">
        <v>0.44505893361986509</v>
      </c>
      <c r="AQ74">
        <v>0.40079695858943087</v>
      </c>
      <c r="AR74">
        <v>0.44721474168993908</v>
      </c>
      <c r="AS74">
        <v>0.44662089550353551</v>
      </c>
      <c r="AW74">
        <v>0.1808298769451904</v>
      </c>
      <c r="AX74">
        <v>0.44397902497796671</v>
      </c>
      <c r="BB74">
        <v>0.43452856790719008</v>
      </c>
      <c r="BC74">
        <v>0.1980640337023048</v>
      </c>
      <c r="BD74">
        <v>0.1943567199689363</v>
      </c>
      <c r="BE74">
        <v>0.3595655975469878</v>
      </c>
      <c r="BF74">
        <v>0.32766397931112368</v>
      </c>
      <c r="BG74">
        <v>0.36848271657639969</v>
      </c>
      <c r="BH74">
        <v>0.45668467312973482</v>
      </c>
      <c r="BI74">
        <v>0.43776503425071339</v>
      </c>
      <c r="BJ74">
        <v>0.40900343700002922</v>
      </c>
      <c r="BK74">
        <v>0.44728138793102828</v>
      </c>
      <c r="BL74">
        <v>0.39215136265200867</v>
      </c>
      <c r="BM74">
        <v>0.38230413037632582</v>
      </c>
      <c r="BN74">
        <v>0.38895875286850651</v>
      </c>
      <c r="BO74">
        <v>0.37383809696540959</v>
      </c>
      <c r="BP74">
        <v>0.40964221620967228</v>
      </c>
      <c r="BQ74">
        <v>0.38578800389928108</v>
      </c>
      <c r="BR74">
        <v>0.41815354553959511</v>
      </c>
      <c r="BS74">
        <v>0.34595928020436001</v>
      </c>
      <c r="BT74">
        <v>0.40645695155861827</v>
      </c>
      <c r="BU74">
        <v>0.31286950862716789</v>
      </c>
      <c r="BV74">
        <v>0.19168438800725951</v>
      </c>
      <c r="BX74">
        <v>0.18801017848748289</v>
      </c>
      <c r="BY74">
        <v>0.16630939657063959</v>
      </c>
      <c r="BZ74">
        <v>0.33778261370825929</v>
      </c>
      <c r="CA74">
        <v>0.45865605400273729</v>
      </c>
      <c r="CB74">
        <v>0.22262243484776939</v>
      </c>
      <c r="CC74">
        <v>0.45044682432516481</v>
      </c>
      <c r="CD74">
        <v>0.30844173055219631</v>
      </c>
      <c r="CE74">
        <v>0.45359617388266499</v>
      </c>
      <c r="CF74">
        <v>0.4468206159968488</v>
      </c>
      <c r="CG74">
        <v>0.35577713005946809</v>
      </c>
      <c r="CH74">
        <v>0.40712979858686299</v>
      </c>
      <c r="CI74">
        <v>0.35906310622558463</v>
      </c>
      <c r="CJ74">
        <v>0.27845175556982871</v>
      </c>
      <c r="CK74">
        <v>0.45880968807711098</v>
      </c>
      <c r="CL74">
        <v>0.35905212662907637</v>
      </c>
      <c r="CM74">
        <v>0.3005867542936711</v>
      </c>
      <c r="CN74">
        <v>0.4099516511779851</v>
      </c>
      <c r="CO74">
        <v>0.33305440826283439</v>
      </c>
      <c r="CP74">
        <v>0.4487022963928558</v>
      </c>
      <c r="CQ74">
        <v>0.44047666918100398</v>
      </c>
      <c r="CR74">
        <v>0.41982469888754748</v>
      </c>
      <c r="CV74">
        <v>0.41323714000591122</v>
      </c>
      <c r="CW74">
        <v>0.4483357280696107</v>
      </c>
    </row>
    <row r="75" spans="1:101" x14ac:dyDescent="0.25">
      <c r="A75" t="s">
        <v>89</v>
      </c>
      <c r="C75">
        <v>0.44199634273349508</v>
      </c>
      <c r="D75">
        <v>8.1087143214123386E-2</v>
      </c>
      <c r="E75">
        <v>0.17857309426060949</v>
      </c>
      <c r="F75">
        <v>0.1940680605729595</v>
      </c>
      <c r="G75">
        <v>0.42068330611022048</v>
      </c>
      <c r="H75">
        <v>0.25285224290492869</v>
      </c>
      <c r="I75">
        <v>0.30702864017078713</v>
      </c>
      <c r="J75">
        <v>0.27304792495367158</v>
      </c>
      <c r="K75">
        <v>0.25373344993775038</v>
      </c>
      <c r="L75">
        <v>0.45246847994674982</v>
      </c>
      <c r="M75">
        <v>0.42371442796573472</v>
      </c>
      <c r="N75">
        <v>0.1222163510457053</v>
      </c>
      <c r="O75">
        <v>0.218871249786498</v>
      </c>
      <c r="P75">
        <v>0.30750034391716641</v>
      </c>
      <c r="Q75">
        <v>0.25371703626274122</v>
      </c>
      <c r="R75">
        <v>0.17195617163283219</v>
      </c>
      <c r="S75">
        <v>0.40790890982808542</v>
      </c>
      <c r="T75">
        <v>0.44198213628293742</v>
      </c>
      <c r="U75">
        <v>0.46197836983227419</v>
      </c>
      <c r="V75">
        <v>0.41448676688432728</v>
      </c>
      <c r="W75">
        <v>0.19544225764442169</v>
      </c>
      <c r="Y75">
        <v>0.14676194840638451</v>
      </c>
      <c r="Z75">
        <v>0.14744610024198271</v>
      </c>
      <c r="AA75">
        <v>0.2411910091453183</v>
      </c>
      <c r="AB75">
        <v>0.44548489301916799</v>
      </c>
      <c r="AC75">
        <v>0.42531630886745792</v>
      </c>
      <c r="AD75">
        <v>0.40374021894479112</v>
      </c>
      <c r="AE75">
        <v>0.33698317138269279</v>
      </c>
      <c r="AF75">
        <v>0.34896673400349598</v>
      </c>
      <c r="AG75">
        <v>0.2499974175796906</v>
      </c>
      <c r="AH75">
        <v>0.47312921232225852</v>
      </c>
      <c r="AI75">
        <v>0.28066289447441861</v>
      </c>
      <c r="AJ75">
        <v>0.2413907267155839</v>
      </c>
      <c r="AK75">
        <v>0.27775744634024768</v>
      </c>
      <c r="AL75">
        <v>0.34863082126900469</v>
      </c>
      <c r="AM75">
        <v>0.34514967190608192</v>
      </c>
      <c r="AN75">
        <v>0.35718740210250399</v>
      </c>
      <c r="AO75">
        <v>0.167191446958083</v>
      </c>
      <c r="AP75">
        <v>0.36273640421042358</v>
      </c>
      <c r="AQ75">
        <v>0.23295895919670101</v>
      </c>
      <c r="AR75">
        <v>0.33096926588438319</v>
      </c>
      <c r="AS75">
        <v>0.31544034745979732</v>
      </c>
      <c r="AW75">
        <v>0.10092791041971939</v>
      </c>
      <c r="AX75">
        <v>0.43267711874975051</v>
      </c>
      <c r="BB75">
        <v>0.42828582960917377</v>
      </c>
      <c r="BC75">
        <v>9.5408042769336593E-2</v>
      </c>
      <c r="BD75">
        <v>7.7523732155384453E-2</v>
      </c>
      <c r="BE75">
        <v>0.34361944643312481</v>
      </c>
      <c r="BF75">
        <v>0.21956837787561909</v>
      </c>
      <c r="BG75">
        <v>0.22275775857403829</v>
      </c>
      <c r="BH75">
        <v>0.2233166627034503</v>
      </c>
      <c r="BI75">
        <v>0.34075929409444677</v>
      </c>
      <c r="BJ75">
        <v>0.26020839573071591</v>
      </c>
      <c r="BK75">
        <v>0.37753694036340052</v>
      </c>
      <c r="BL75">
        <v>0.2481257340107221</v>
      </c>
      <c r="BM75">
        <v>0.30677804490952448</v>
      </c>
      <c r="BN75">
        <v>0.42036417078319782</v>
      </c>
      <c r="BO75">
        <v>0.36185492300936722</v>
      </c>
      <c r="BP75">
        <v>0.25376621115678222</v>
      </c>
      <c r="BQ75">
        <v>0.3028568376687788</v>
      </c>
      <c r="BR75">
        <v>0.29586844212335373</v>
      </c>
      <c r="BS75">
        <v>0.21258335115125901</v>
      </c>
      <c r="BT75">
        <v>0.32350846292252711</v>
      </c>
      <c r="BU75">
        <v>0.37166698890622851</v>
      </c>
      <c r="BV75">
        <v>0.30211123878096069</v>
      </c>
      <c r="BX75">
        <v>0.20798737094013339</v>
      </c>
      <c r="BY75">
        <v>0.1223345265953017</v>
      </c>
      <c r="BZ75">
        <v>0.1136725061014953</v>
      </c>
      <c r="CA75">
        <v>0.4139082189839785</v>
      </c>
      <c r="CB75">
        <v>0.40802378042131959</v>
      </c>
      <c r="CC75">
        <v>0.42384972974440588</v>
      </c>
      <c r="CD75">
        <v>0.42166316843776069</v>
      </c>
      <c r="CE75">
        <v>0.39890006108257331</v>
      </c>
      <c r="CF75">
        <v>0.42067175203116891</v>
      </c>
      <c r="CG75">
        <v>0.42548366173275792</v>
      </c>
      <c r="CH75">
        <v>0.27808153479546771</v>
      </c>
      <c r="CI75">
        <v>0.45461290660456871</v>
      </c>
      <c r="CJ75">
        <v>0.22490215976674011</v>
      </c>
      <c r="CK75">
        <v>0.28677598777963748</v>
      </c>
      <c r="CL75">
        <v>0.45778513609831811</v>
      </c>
      <c r="CM75">
        <v>0.39206846888283209</v>
      </c>
      <c r="CN75">
        <v>0.45911245306898008</v>
      </c>
      <c r="CO75">
        <v>0.33720801039458548</v>
      </c>
      <c r="CP75">
        <v>0.41711437597267131</v>
      </c>
      <c r="CQ75">
        <v>0.35397273504420479</v>
      </c>
      <c r="CR75">
        <v>0.41164151666429022</v>
      </c>
      <c r="CV75">
        <v>0.25147688183391859</v>
      </c>
      <c r="CW75">
        <v>0.45907265470049868</v>
      </c>
    </row>
    <row r="76" spans="1:101" x14ac:dyDescent="0.25">
      <c r="A76" t="s">
        <v>90</v>
      </c>
      <c r="C76">
        <v>0.35054976299046359</v>
      </c>
      <c r="D76">
        <v>1.427817977391798E-2</v>
      </c>
      <c r="E76">
        <v>0.128120481663243</v>
      </c>
      <c r="F76">
        <v>0.1796248611867157</v>
      </c>
      <c r="G76">
        <v>0.31784855815688851</v>
      </c>
      <c r="H76">
        <v>0.1312826752350871</v>
      </c>
      <c r="I76">
        <v>0.24141147600385349</v>
      </c>
      <c r="J76">
        <v>0.18734196620899329</v>
      </c>
      <c r="K76">
        <v>0.16544068876217119</v>
      </c>
      <c r="L76">
        <v>0.21831397363249541</v>
      </c>
      <c r="M76">
        <v>0.27886586364246602</v>
      </c>
      <c r="N76">
        <v>0.30888670459683509</v>
      </c>
      <c r="O76">
        <v>0.16199233225160051</v>
      </c>
      <c r="P76">
        <v>0.21327278194761179</v>
      </c>
      <c r="Q76">
        <v>0.209951212248669</v>
      </c>
      <c r="R76">
        <v>0.30629637350947297</v>
      </c>
      <c r="S76">
        <v>0.29009164219593758</v>
      </c>
      <c r="T76">
        <v>0.22376363850249931</v>
      </c>
      <c r="U76">
        <v>0.3338728535231944</v>
      </c>
      <c r="V76">
        <v>0.1978274587899681</v>
      </c>
      <c r="W76">
        <v>0.30281549842240341</v>
      </c>
      <c r="Y76">
        <v>0.21705733429281729</v>
      </c>
      <c r="Z76">
        <v>0.29813219327699508</v>
      </c>
      <c r="AA76">
        <v>0.36647267423301361</v>
      </c>
      <c r="AB76">
        <v>0.42298316522328833</v>
      </c>
      <c r="AC76">
        <v>0.34029788165072139</v>
      </c>
      <c r="AD76">
        <v>0.44785349567420191</v>
      </c>
      <c r="AE76">
        <v>0.1620355855261881</v>
      </c>
      <c r="AF76">
        <v>0.46864015480202059</v>
      </c>
      <c r="AG76">
        <v>0.31695183060666332</v>
      </c>
      <c r="AH76">
        <v>0.38742630844713039</v>
      </c>
      <c r="AI76">
        <v>0.28108497533313992</v>
      </c>
      <c r="AJ76">
        <v>0.2614093617201001</v>
      </c>
      <c r="AK76">
        <v>0.19561569863971059</v>
      </c>
      <c r="AL76">
        <v>0.3198937661013776</v>
      </c>
      <c r="AM76">
        <v>0.27724020170761421</v>
      </c>
      <c r="AN76">
        <v>0.21702266058405301</v>
      </c>
      <c r="AO76">
        <v>0.44781952789705398</v>
      </c>
      <c r="AP76">
        <v>0.29395609687594298</v>
      </c>
      <c r="AQ76">
        <v>0.35545085234426338</v>
      </c>
      <c r="AR76">
        <v>0.29516343220684371</v>
      </c>
      <c r="AS76">
        <v>0.422016161693958</v>
      </c>
      <c r="AW76">
        <v>0.36784063312762072</v>
      </c>
      <c r="AX76">
        <v>0.39774916672457172</v>
      </c>
      <c r="BB76">
        <v>0.41987579023642713</v>
      </c>
      <c r="BC76">
        <v>0.37995611303134369</v>
      </c>
      <c r="BD76">
        <v>0.32896748045395291</v>
      </c>
      <c r="BE76">
        <v>0.24096584381392319</v>
      </c>
      <c r="BF76">
        <v>0.40183799392040581</v>
      </c>
      <c r="BG76">
        <v>0.27959512286193061</v>
      </c>
      <c r="BH76">
        <v>0.28022391729599438</v>
      </c>
      <c r="BI76">
        <v>0.41343020827264809</v>
      </c>
      <c r="BJ76">
        <v>0.31723251778872991</v>
      </c>
      <c r="BK76">
        <v>0.27272863395142238</v>
      </c>
      <c r="BL76">
        <v>0.30704098489266229</v>
      </c>
      <c r="BM76">
        <v>0.26124583519362859</v>
      </c>
      <c r="BN76">
        <v>0.23839637893500989</v>
      </c>
      <c r="BO76">
        <v>0.26769786112009808</v>
      </c>
      <c r="BP76">
        <v>0.42455882414773177</v>
      </c>
      <c r="BQ76">
        <v>0.26487019849054638</v>
      </c>
      <c r="BR76">
        <v>0.43529955659132691</v>
      </c>
      <c r="BS76">
        <v>0.20313050567506061</v>
      </c>
      <c r="BT76">
        <v>0.26943538511453619</v>
      </c>
      <c r="BU76">
        <v>0.25138500346433529</v>
      </c>
      <c r="BV76">
        <v>0.23878127201898089</v>
      </c>
      <c r="BX76">
        <v>0.13323922531410681</v>
      </c>
      <c r="BY76">
        <v>0.222495866695127</v>
      </c>
      <c r="BZ76">
        <v>0.31707201753431702</v>
      </c>
      <c r="CA76">
        <v>0.42773002371549212</v>
      </c>
      <c r="CB76">
        <v>0.15662929335151229</v>
      </c>
      <c r="CC76">
        <v>0.35952563492767681</v>
      </c>
      <c r="CD76">
        <v>0.40007217030932901</v>
      </c>
      <c r="CE76">
        <v>0.38217705813747949</v>
      </c>
      <c r="CF76">
        <v>0.40633148038189182</v>
      </c>
      <c r="CG76">
        <v>0.41891949864798761</v>
      </c>
      <c r="CH76">
        <v>0.42605056745664072</v>
      </c>
      <c r="CI76">
        <v>0.30726957549911371</v>
      </c>
      <c r="CJ76">
        <v>0.2236882015178156</v>
      </c>
      <c r="CK76">
        <v>0.3893515903176657</v>
      </c>
      <c r="CL76">
        <v>0.34930907494457342</v>
      </c>
      <c r="CM76">
        <v>0.38581724877571438</v>
      </c>
      <c r="CN76">
        <v>0.42911070060456957</v>
      </c>
      <c r="CO76">
        <v>0.2460264970965709</v>
      </c>
      <c r="CP76">
        <v>0.25604381687571959</v>
      </c>
      <c r="CQ76">
        <v>0.25422205657475622</v>
      </c>
      <c r="CR76">
        <v>0.26771218161706051</v>
      </c>
      <c r="CV76">
        <v>0.22612510059647309</v>
      </c>
      <c r="CW76">
        <v>0.40388769979923078</v>
      </c>
    </row>
    <row r="77" spans="1:101" x14ac:dyDescent="0.25">
      <c r="A77" t="s">
        <v>91</v>
      </c>
      <c r="BB77">
        <v>0.45844152742841521</v>
      </c>
      <c r="BC77">
        <v>0.15600541412147939</v>
      </c>
      <c r="BD77">
        <v>0.16954797067351129</v>
      </c>
      <c r="BE77">
        <v>0.35473088676587039</v>
      </c>
      <c r="BF77">
        <v>0.30154193667829132</v>
      </c>
      <c r="BG77">
        <v>0.36849332667572449</v>
      </c>
      <c r="BH77">
        <v>0.36422007180855859</v>
      </c>
      <c r="BI77">
        <v>0.44464832543614458</v>
      </c>
      <c r="BJ77">
        <v>0.42679911506415341</v>
      </c>
      <c r="BK77">
        <v>0.3991071904713957</v>
      </c>
      <c r="BL77">
        <v>0.37720534203905087</v>
      </c>
      <c r="BM77">
        <v>4.7795555451294852E-2</v>
      </c>
      <c r="BN77">
        <v>0.1001509528374194</v>
      </c>
      <c r="BO77">
        <v>0.21140947654975689</v>
      </c>
      <c r="BP77">
        <v>0.36178304718768939</v>
      </c>
      <c r="BQ77">
        <v>0.26589273743173147</v>
      </c>
      <c r="BR77">
        <v>0.32091353271112288</v>
      </c>
      <c r="BS77">
        <v>0.28348268576578017</v>
      </c>
      <c r="BT77">
        <v>0.33511695013939269</v>
      </c>
      <c r="BU77">
        <v>0.39346201821662091</v>
      </c>
      <c r="BV77">
        <v>5.4570431944413057E-2</v>
      </c>
      <c r="BX77">
        <v>4.3549628492032942E-2</v>
      </c>
      <c r="BY77">
        <v>0.27845895515366892</v>
      </c>
      <c r="BZ77">
        <v>0.38516148089947078</v>
      </c>
      <c r="CA77">
        <v>0.26189587376304529</v>
      </c>
      <c r="CB77">
        <v>0.222917146449544</v>
      </c>
      <c r="CC77">
        <v>0.45845052582581231</v>
      </c>
      <c r="CD77">
        <v>0.33763615247127648</v>
      </c>
      <c r="CE77">
        <v>0.4196807517456298</v>
      </c>
      <c r="CF77">
        <v>0.27103245860714997</v>
      </c>
      <c r="CG77">
        <v>0.45413892167363851</v>
      </c>
      <c r="CH77">
        <v>0.31010617023960652</v>
      </c>
      <c r="CI77">
        <v>0.38981616116022788</v>
      </c>
      <c r="CJ77">
        <v>0.41644402427206828</v>
      </c>
      <c r="CK77">
        <v>0.41162037721513189</v>
      </c>
      <c r="CL77">
        <v>0.1480381721483994</v>
      </c>
      <c r="CM77">
        <v>0.4124798652906404</v>
      </c>
      <c r="CN77">
        <v>0.42594940501907308</v>
      </c>
      <c r="CO77">
        <v>0.43362838666358261</v>
      </c>
      <c r="CP77">
        <v>0.42296415528727721</v>
      </c>
      <c r="CQ77">
        <v>0.16082545857518279</v>
      </c>
      <c r="CR77">
        <v>0.30622516984383019</v>
      </c>
      <c r="CV77">
        <v>8.5178086442510258E-3</v>
      </c>
      <c r="CW77">
        <v>0.38178697062025008</v>
      </c>
    </row>
    <row r="78" spans="1:101" x14ac:dyDescent="0.25">
      <c r="A78" t="s">
        <v>92</v>
      </c>
      <c r="C78">
        <v>0.34167723559924401</v>
      </c>
      <c r="D78">
        <v>0.2439152716971856</v>
      </c>
      <c r="E78">
        <v>0.36570181076160752</v>
      </c>
      <c r="F78">
        <v>0.29184024652869539</v>
      </c>
      <c r="G78">
        <v>0.24131705720788379</v>
      </c>
      <c r="H78">
        <v>0.38346264308729983</v>
      </c>
      <c r="I78">
        <v>0.39245923884107797</v>
      </c>
      <c r="J78">
        <v>0.45270698279301758</v>
      </c>
      <c r="K78">
        <v>0.39090983775732852</v>
      </c>
      <c r="L78">
        <v>0.117848023468114</v>
      </c>
      <c r="M78">
        <v>0.35852841453547418</v>
      </c>
      <c r="N78">
        <v>0.36031185630309942</v>
      </c>
      <c r="O78">
        <v>0.3707047917746521</v>
      </c>
      <c r="P78">
        <v>0.34767098567849503</v>
      </c>
      <c r="Q78">
        <v>0.31457362719788762</v>
      </c>
      <c r="R78">
        <v>0.27854805446263209</v>
      </c>
      <c r="S78">
        <v>0.33244394541182548</v>
      </c>
      <c r="T78">
        <v>0.3758179451025267</v>
      </c>
      <c r="U78">
        <v>0.39266676584981969</v>
      </c>
      <c r="V78">
        <v>0.39972846060566758</v>
      </c>
      <c r="W78">
        <v>0.40869813300020141</v>
      </c>
      <c r="Y78">
        <v>0.35416851469322352</v>
      </c>
      <c r="Z78">
        <v>0.21463038253582081</v>
      </c>
      <c r="AA78">
        <v>0.37004157064619619</v>
      </c>
      <c r="AB78">
        <v>0.39959053045147219</v>
      </c>
      <c r="AC78">
        <v>0.44461207309008499</v>
      </c>
      <c r="AD78">
        <v>0.25720645976070711</v>
      </c>
      <c r="AE78">
        <v>0.38882389091563291</v>
      </c>
      <c r="AF78">
        <v>0.4021436252306782</v>
      </c>
      <c r="AG78">
        <v>0.40581438196352487</v>
      </c>
      <c r="AH78">
        <v>0.38330696389853602</v>
      </c>
      <c r="AI78">
        <v>0.4478531776781689</v>
      </c>
      <c r="AJ78">
        <v>0.3066402970543492</v>
      </c>
      <c r="AK78">
        <v>0.38643699290091071</v>
      </c>
      <c r="AL78">
        <v>0.38504831958155772</v>
      </c>
      <c r="AM78">
        <v>0.38958772671831482</v>
      </c>
      <c r="AN78">
        <v>0.14965224854220049</v>
      </c>
      <c r="AO78">
        <v>0.35730399211223102</v>
      </c>
      <c r="AP78">
        <v>0.27953941140644101</v>
      </c>
      <c r="AQ78">
        <v>0.25258605933528261</v>
      </c>
      <c r="AR78">
        <v>0.27099641164298222</v>
      </c>
      <c r="AS78">
        <v>0.3676499301082643</v>
      </c>
      <c r="AW78">
        <v>0.19814738005682669</v>
      </c>
      <c r="AX78">
        <v>0.24737255711762329</v>
      </c>
      <c r="BB78">
        <v>0.38091253776438722</v>
      </c>
      <c r="BC78">
        <v>7.0032112117381376E-2</v>
      </c>
      <c r="BD78">
        <v>0.31549377531628259</v>
      </c>
      <c r="BE78">
        <v>0.2207034918208815</v>
      </c>
      <c r="BF78">
        <v>0.36372546469044609</v>
      </c>
      <c r="BG78">
        <v>0.33960989710793182</v>
      </c>
      <c r="BH78">
        <v>0.31248527294078909</v>
      </c>
      <c r="BI78">
        <v>0.23086684619964029</v>
      </c>
      <c r="BJ78">
        <v>6.8650285626254789E-2</v>
      </c>
      <c r="BK78">
        <v>0.33312878960396503</v>
      </c>
      <c r="BL78">
        <v>0.32627304544377339</v>
      </c>
      <c r="BM78">
        <v>0.25087918640090828</v>
      </c>
      <c r="BN78">
        <v>0.1176431944669639</v>
      </c>
      <c r="BO78">
        <v>9.8855683323946758E-2</v>
      </c>
      <c r="BP78">
        <v>0.27226809696161308</v>
      </c>
      <c r="BQ78">
        <v>0.1587859489732355</v>
      </c>
      <c r="BR78">
        <v>0.31678340099640101</v>
      </c>
      <c r="BS78">
        <v>0.31601190251783889</v>
      </c>
      <c r="BT78">
        <v>0.40203278453615598</v>
      </c>
      <c r="BU78">
        <v>0.34057996286452358</v>
      </c>
      <c r="BV78">
        <v>0.34956264052219749</v>
      </c>
      <c r="BX78">
        <v>0.21398415612828581</v>
      </c>
      <c r="BY78">
        <v>0.1137287156834054</v>
      </c>
      <c r="BZ78">
        <v>0.32899556440644168</v>
      </c>
      <c r="CA78">
        <v>0.38539858440420521</v>
      </c>
      <c r="CB78">
        <v>0.32158464936641667</v>
      </c>
      <c r="CC78">
        <v>0.40604195374677821</v>
      </c>
      <c r="CD78">
        <v>0.32635437165708298</v>
      </c>
      <c r="CE78">
        <v>0.42763897070473678</v>
      </c>
      <c r="CF78">
        <v>0.44518247289238022</v>
      </c>
      <c r="CG78">
        <v>0.25461691948210158</v>
      </c>
      <c r="CH78">
        <v>0.42297743281466599</v>
      </c>
      <c r="CI78">
        <v>0.29620718193095558</v>
      </c>
      <c r="CJ78">
        <v>0.2204442771319822</v>
      </c>
      <c r="CK78">
        <v>0.42081697858356137</v>
      </c>
      <c r="CL78">
        <v>0.38085920712487958</v>
      </c>
      <c r="CM78">
        <v>0.27830807373001493</v>
      </c>
      <c r="CN78">
        <v>0.2357082378550801</v>
      </c>
      <c r="CO78">
        <v>0.35159576034567108</v>
      </c>
      <c r="CP78">
        <v>0.40261899527611728</v>
      </c>
      <c r="CQ78">
        <v>0.26011468063919468</v>
      </c>
      <c r="CR78">
        <v>0.44112526823462977</v>
      </c>
      <c r="CV78">
        <v>0.2825191141113455</v>
      </c>
      <c r="CW78">
        <v>0.32262476915153832</v>
      </c>
    </row>
    <row r="79" spans="1:101" x14ac:dyDescent="0.25">
      <c r="A79" t="s">
        <v>93</v>
      </c>
      <c r="BD79">
        <v>0.4312057395275925</v>
      </c>
      <c r="BE79">
        <v>0.37874735507320129</v>
      </c>
      <c r="BF79">
        <v>0.40687495918432681</v>
      </c>
      <c r="BG79">
        <v>0.42794759270770699</v>
      </c>
      <c r="BH79">
        <v>0.41685689797516728</v>
      </c>
      <c r="BI79">
        <v>0.36836565247516989</v>
      </c>
      <c r="BJ79">
        <v>0.38863733224099489</v>
      </c>
      <c r="BK79">
        <v>0.41665527627661181</v>
      </c>
      <c r="BL79">
        <v>0.34597636611677518</v>
      </c>
      <c r="BM79">
        <v>0.42135687766435409</v>
      </c>
      <c r="BN79">
        <v>0.16586414411859829</v>
      </c>
      <c r="BO79">
        <v>0.24346988306863601</v>
      </c>
      <c r="BP79">
        <v>0.36316511221142278</v>
      </c>
      <c r="BQ79">
        <v>0.19983580510712631</v>
      </c>
      <c r="BR79">
        <v>0.1931013472315237</v>
      </c>
      <c r="BS79">
        <v>0.27782951830626779</v>
      </c>
      <c r="BT79">
        <v>0.1573661636993117</v>
      </c>
      <c r="BU79">
        <v>0.18831542354556871</v>
      </c>
      <c r="BV79">
        <v>4.7065740344430201E-2</v>
      </c>
      <c r="BZ79">
        <v>0.15523402009625789</v>
      </c>
      <c r="CA79">
        <v>0.30482622190871872</v>
      </c>
      <c r="CB79">
        <v>0.27877304302583539</v>
      </c>
      <c r="CC79">
        <v>0.40976288042930459</v>
      </c>
      <c r="CD79">
        <v>0.3891746041788221</v>
      </c>
      <c r="CE79">
        <v>0.45910390813636431</v>
      </c>
      <c r="CF79">
        <v>0.3501020211830177</v>
      </c>
      <c r="CG79">
        <v>0.37528764788985958</v>
      </c>
      <c r="CH79">
        <v>0.3470415348195417</v>
      </c>
      <c r="CI79">
        <v>0.36199143784280302</v>
      </c>
      <c r="CJ79">
        <v>0.45262227086881329</v>
      </c>
      <c r="CK79">
        <v>0.33939665249374762</v>
      </c>
      <c r="CL79">
        <v>0.39137985608164011</v>
      </c>
      <c r="CM79">
        <v>0.16089269652850671</v>
      </c>
      <c r="CN79">
        <v>0.38821532084789973</v>
      </c>
      <c r="CO79">
        <v>0.43016414441842682</v>
      </c>
      <c r="CP79">
        <v>0.39617955201026162</v>
      </c>
      <c r="CQ79">
        <v>0.26336089736527712</v>
      </c>
      <c r="CR79">
        <v>0.26190928418854348</v>
      </c>
      <c r="CV79">
        <v>0.30774486973976822</v>
      </c>
      <c r="CW79">
        <v>0.42843476102922101</v>
      </c>
    </row>
    <row r="80" spans="1:101" x14ac:dyDescent="0.25">
      <c r="A80" t="s">
        <v>94</v>
      </c>
      <c r="C80">
        <v>0.44387845207837939</v>
      </c>
      <c r="D80">
        <v>0.1137704972999838</v>
      </c>
      <c r="E80">
        <v>0.1857497726199481</v>
      </c>
      <c r="F80">
        <v>0.331262559133781</v>
      </c>
      <c r="G80">
        <v>0.15341356811440929</v>
      </c>
      <c r="H80">
        <v>0.33125417343474828</v>
      </c>
      <c r="I80">
        <v>0.32160251537510581</v>
      </c>
      <c r="J80">
        <v>0.35181061591294022</v>
      </c>
      <c r="K80">
        <v>0.42044564027687731</v>
      </c>
      <c r="L80">
        <v>0.43642602898450661</v>
      </c>
      <c r="M80">
        <v>0.43204808209649131</v>
      </c>
      <c r="N80">
        <v>0.13475630098281929</v>
      </c>
      <c r="O80">
        <v>0.18180024326376359</v>
      </c>
      <c r="P80">
        <v>0.13154271294953379</v>
      </c>
      <c r="Q80">
        <v>0.12588623433054111</v>
      </c>
      <c r="R80">
        <v>0.23011042223658751</v>
      </c>
      <c r="S80">
        <v>0.1131380994177497</v>
      </c>
      <c r="T80">
        <v>0.12796743274489469</v>
      </c>
      <c r="U80">
        <v>0.42792122034384228</v>
      </c>
      <c r="V80">
        <v>0.27952970314030468</v>
      </c>
      <c r="W80">
        <v>0.26009197783984478</v>
      </c>
      <c r="AA80">
        <v>0.2079611207298887</v>
      </c>
      <c r="AB80">
        <v>0.27862511496537973</v>
      </c>
      <c r="AC80">
        <v>0.34804486926312422</v>
      </c>
      <c r="AD80">
        <v>0.45769263763734819</v>
      </c>
      <c r="AE80">
        <v>0.3945696049730294</v>
      </c>
      <c r="AF80">
        <v>0.48256445318164048</v>
      </c>
      <c r="AG80">
        <v>0.29697546988959039</v>
      </c>
      <c r="AH80">
        <v>0.43674365150051758</v>
      </c>
      <c r="AI80">
        <v>0.31686902463433569</v>
      </c>
      <c r="AJ80">
        <v>0.44015089750090708</v>
      </c>
      <c r="AK80">
        <v>0.27181434147956612</v>
      </c>
      <c r="AL80">
        <v>0.43345440016140641</v>
      </c>
      <c r="AM80">
        <v>0.21635356385487969</v>
      </c>
      <c r="AN80">
        <v>0.4169115950230724</v>
      </c>
      <c r="AO80">
        <v>0.32565040177618909</v>
      </c>
      <c r="AP80">
        <v>0.30583240333393968</v>
      </c>
      <c r="AQ80">
        <v>0.45088980199290202</v>
      </c>
      <c r="AR80">
        <v>0.3254030867670803</v>
      </c>
      <c r="AS80">
        <v>0.38089871887115861</v>
      </c>
      <c r="BD80">
        <v>0.46038204933267401</v>
      </c>
      <c r="BE80">
        <v>0.42102122826745619</v>
      </c>
      <c r="BF80">
        <v>0.4251085922143818</v>
      </c>
      <c r="BG80">
        <v>0.37502032384738732</v>
      </c>
      <c r="BH80">
        <v>0.31713232492533339</v>
      </c>
      <c r="BI80">
        <v>0.26527421064128692</v>
      </c>
      <c r="BJ80">
        <v>0.23181820749958129</v>
      </c>
      <c r="BK80">
        <v>0.33917452359823541</v>
      </c>
      <c r="BL80">
        <v>0.42230594414210632</v>
      </c>
      <c r="BM80">
        <v>0.17005541261874099</v>
      </c>
      <c r="BN80">
        <v>0.21274794899877669</v>
      </c>
      <c r="BO80">
        <v>0.2876619730929133</v>
      </c>
      <c r="BP80">
        <v>0.22798727807355351</v>
      </c>
      <c r="BQ80">
        <v>0.22455602351572199</v>
      </c>
      <c r="BR80">
        <v>0.36184579695296332</v>
      </c>
      <c r="BS80">
        <v>0.25829611618425979</v>
      </c>
      <c r="BT80">
        <v>0.33768570027734318</v>
      </c>
      <c r="BU80">
        <v>0.3735890528690553</v>
      </c>
      <c r="BV80">
        <v>0.15081551623068101</v>
      </c>
      <c r="BZ80">
        <v>0.42198298657472039</v>
      </c>
      <c r="CA80">
        <v>0.42031910795574362</v>
      </c>
      <c r="CB80">
        <v>0.30135100955406779</v>
      </c>
      <c r="CC80">
        <v>0.29708731874250821</v>
      </c>
      <c r="CD80">
        <v>0.29280131702208839</v>
      </c>
      <c r="CE80">
        <v>0.33553295318788712</v>
      </c>
      <c r="CF80">
        <v>0.26787400530338801</v>
      </c>
      <c r="CG80">
        <v>0.2360788638254098</v>
      </c>
      <c r="CH80">
        <v>0.34989235673840191</v>
      </c>
      <c r="CI80">
        <v>0.28429982144015248</v>
      </c>
      <c r="CJ80">
        <v>0.1401109456478668</v>
      </c>
      <c r="CK80">
        <v>0.29115737867322439</v>
      </c>
      <c r="CL80">
        <v>0.20646670395603581</v>
      </c>
      <c r="CM80">
        <v>0.32587438530224599</v>
      </c>
      <c r="CN80">
        <v>0.30016618248870952</v>
      </c>
      <c r="CO80">
        <v>0.25905935555088277</v>
      </c>
      <c r="CP80">
        <v>0.40303321461971742</v>
      </c>
      <c r="CQ80">
        <v>0.17033882377972659</v>
      </c>
      <c r="CR80">
        <v>0.111157462584525</v>
      </c>
      <c r="CV80">
        <v>9.5184356201866951E-2</v>
      </c>
      <c r="CW80">
        <v>0.41431046989465348</v>
      </c>
    </row>
    <row r="81" spans="1:101" x14ac:dyDescent="0.25">
      <c r="A81" t="s">
        <v>95</v>
      </c>
      <c r="BD81">
        <v>0.34530097592248671</v>
      </c>
      <c r="BE81">
        <v>0.24297584597834551</v>
      </c>
      <c r="BF81">
        <v>0.29430394034059731</v>
      </c>
      <c r="BG81">
        <v>0.41937456796136019</v>
      </c>
      <c r="BH81">
        <v>0.44279991989752332</v>
      </c>
      <c r="BI81">
        <v>0.28355922859215288</v>
      </c>
      <c r="BJ81">
        <v>0.23734226097876421</v>
      </c>
      <c r="BK81">
        <v>0.11294162770255051</v>
      </c>
      <c r="BL81">
        <v>0.2483799673919089</v>
      </c>
      <c r="BM81">
        <v>0.36512079808260262</v>
      </c>
      <c r="BN81">
        <v>0.26305022910682618</v>
      </c>
      <c r="BO81">
        <v>0.29983539267682568</v>
      </c>
      <c r="BP81">
        <v>0.27684758670879422</v>
      </c>
      <c r="BQ81">
        <v>0.16535722903454</v>
      </c>
      <c r="BR81">
        <v>9.8256867408410525E-2</v>
      </c>
      <c r="BS81">
        <v>0.22968136630046981</v>
      </c>
      <c r="BT81">
        <v>8.6628868092265415E-2</v>
      </c>
      <c r="BU81">
        <v>9.6110405551537784E-2</v>
      </c>
      <c r="BV81">
        <v>0.30087602761065269</v>
      </c>
      <c r="BZ81">
        <v>0.40106155263807269</v>
      </c>
      <c r="CA81">
        <v>0.37975175173562742</v>
      </c>
      <c r="CB81">
        <v>0.36542430622042499</v>
      </c>
      <c r="CC81">
        <v>0.32923729115314587</v>
      </c>
      <c r="CD81">
        <v>0.32754958773576742</v>
      </c>
      <c r="CE81">
        <v>0.32056181097809211</v>
      </c>
      <c r="CF81">
        <v>0.21774690328024249</v>
      </c>
      <c r="CG81">
        <v>0.36602827485149059</v>
      </c>
      <c r="CH81">
        <v>0.33290426101303322</v>
      </c>
      <c r="CI81">
        <v>0.36202588869925723</v>
      </c>
      <c r="CJ81">
        <v>0.1718979417864013</v>
      </c>
      <c r="CK81">
        <v>0.26411286825699309</v>
      </c>
      <c r="CL81">
        <v>0.35625886665911732</v>
      </c>
      <c r="CM81">
        <v>0.3954635624440635</v>
      </c>
      <c r="CN81">
        <v>0.29568245073869109</v>
      </c>
      <c r="CO81">
        <v>0.38419252155321848</v>
      </c>
      <c r="CP81">
        <v>0.34707486062165682</v>
      </c>
      <c r="CQ81">
        <v>0.30651566623170851</v>
      </c>
      <c r="CR81">
        <v>0.26322393951134132</v>
      </c>
      <c r="CV81">
        <v>0.1506113496730713</v>
      </c>
      <c r="CW81">
        <v>0.41159053786270589</v>
      </c>
    </row>
    <row r="82" spans="1:101" x14ac:dyDescent="0.25">
      <c r="A82" t="s">
        <v>96</v>
      </c>
      <c r="C82">
        <v>0.44571485947148692</v>
      </c>
      <c r="D82">
        <v>0.1915724238677449</v>
      </c>
      <c r="E82">
        <v>0.43870467917812811</v>
      </c>
      <c r="F82">
        <v>0.3395511235334116</v>
      </c>
      <c r="G82">
        <v>0.43477493644540077</v>
      </c>
      <c r="H82">
        <v>0.33882224827959229</v>
      </c>
      <c r="I82">
        <v>0.35663671026126842</v>
      </c>
      <c r="J82">
        <v>0.34620675624835701</v>
      </c>
      <c r="K82">
        <v>0.38313913043862591</v>
      </c>
      <c r="L82">
        <v>0.35716614839423361</v>
      </c>
      <c r="M82">
        <v>0.28732937653312862</v>
      </c>
      <c r="N82">
        <v>0.39363312414480989</v>
      </c>
      <c r="O82">
        <v>0.14644634764148201</v>
      </c>
      <c r="P82">
        <v>0.22127023426753489</v>
      </c>
      <c r="Q82">
        <v>0.37912224627210978</v>
      </c>
      <c r="R82">
        <v>0.19060778209830029</v>
      </c>
      <c r="S82">
        <v>0.36989666962426282</v>
      </c>
      <c r="T82">
        <v>0.35681606264525562</v>
      </c>
      <c r="U82">
        <v>0.43497406439114061</v>
      </c>
      <c r="V82">
        <v>0.39959954561749211</v>
      </c>
      <c r="W82">
        <v>7.2279882430178286E-2</v>
      </c>
      <c r="AA82">
        <v>0.25532649256961532</v>
      </c>
      <c r="AB82">
        <v>0.38059689157023813</v>
      </c>
      <c r="AC82">
        <v>0.2428612557044087</v>
      </c>
      <c r="AD82">
        <v>0.30841346938811209</v>
      </c>
      <c r="AE82">
        <v>0.1972430828487064</v>
      </c>
      <c r="AF82">
        <v>0.34411471160705631</v>
      </c>
      <c r="AG82">
        <v>0.37443866453710961</v>
      </c>
      <c r="AH82">
        <v>0.37895278426972379</v>
      </c>
      <c r="AI82">
        <v>0.4381330904691722</v>
      </c>
      <c r="AJ82">
        <v>0.46026136749231839</v>
      </c>
      <c r="AK82">
        <v>0.30892556102775731</v>
      </c>
      <c r="AL82">
        <v>0.29929908124614413</v>
      </c>
      <c r="AM82">
        <v>0.44948018270732593</v>
      </c>
      <c r="AN82">
        <v>0.3273146304109435</v>
      </c>
      <c r="AO82">
        <v>0.40723566840473191</v>
      </c>
      <c r="AP82">
        <v>0.43020522207627487</v>
      </c>
      <c r="AQ82">
        <v>0.42069162806092192</v>
      </c>
      <c r="AR82">
        <v>0.34051717009956139</v>
      </c>
      <c r="AS82">
        <v>0.33262201052205481</v>
      </c>
      <c r="BD82">
        <v>0.25324487455773848</v>
      </c>
      <c r="BE82">
        <v>0.25122541815592991</v>
      </c>
      <c r="BF82">
        <v>0.3018846373479967</v>
      </c>
      <c r="BG82">
        <v>0.29932794860049478</v>
      </c>
      <c r="BH82">
        <v>0.43206522842055622</v>
      </c>
      <c r="BI82">
        <v>0.38803051256889842</v>
      </c>
      <c r="BJ82">
        <v>0.43089671903862942</v>
      </c>
      <c r="BK82">
        <v>0.43461070960624348</v>
      </c>
      <c r="BL82">
        <v>0.16939579860887649</v>
      </c>
      <c r="BM82">
        <v>0.33583103932790409</v>
      </c>
      <c r="BN82">
        <v>0.1722510632146084</v>
      </c>
      <c r="BO82">
        <v>0.24103373476024509</v>
      </c>
      <c r="BP82">
        <v>0.43580457213235468</v>
      </c>
      <c r="BQ82">
        <v>0.36254683583102842</v>
      </c>
      <c r="BR82">
        <v>0.41655799645841901</v>
      </c>
      <c r="BS82">
        <v>0.40883418737197852</v>
      </c>
      <c r="BT82">
        <v>0.44780924268811001</v>
      </c>
      <c r="BU82">
        <v>0.42359442618643028</v>
      </c>
      <c r="BV82">
        <v>0.1623262080611409</v>
      </c>
      <c r="BZ82">
        <v>0.39661234373784582</v>
      </c>
      <c r="CA82">
        <v>0.40299442487574672</v>
      </c>
      <c r="CB82">
        <v>0.38095076009808793</v>
      </c>
      <c r="CC82">
        <v>0.39419324515445542</v>
      </c>
      <c r="CD82">
        <v>0.43047513314010788</v>
      </c>
      <c r="CE82">
        <v>0.4326365735989165</v>
      </c>
      <c r="CF82">
        <v>0.45094690169382029</v>
      </c>
      <c r="CG82">
        <v>0.43832324565521202</v>
      </c>
      <c r="CH82">
        <v>0.26389210996292672</v>
      </c>
      <c r="CI82">
        <v>0.34394374737902611</v>
      </c>
      <c r="CJ82">
        <v>0.39710395829646911</v>
      </c>
      <c r="CK82">
        <v>0.30387348729114688</v>
      </c>
      <c r="CL82">
        <v>0.42417700707228012</v>
      </c>
      <c r="CM82">
        <v>0.46027709882663831</v>
      </c>
      <c r="CN82">
        <v>0.28705885678404358</v>
      </c>
      <c r="CO82">
        <v>0.33717476515538553</v>
      </c>
      <c r="CP82">
        <v>0.2269694740378157</v>
      </c>
      <c r="CQ82">
        <v>0.45693573948171401</v>
      </c>
      <c r="CR82">
        <v>0.47383453980923601</v>
      </c>
      <c r="CV82">
        <v>9.0692375707197653E-2</v>
      </c>
      <c r="CW82">
        <v>0.37842518387261459</v>
      </c>
    </row>
    <row r="83" spans="1:101" x14ac:dyDescent="0.25">
      <c r="A83" t="s">
        <v>97</v>
      </c>
      <c r="BD83">
        <v>0.39829100627266772</v>
      </c>
      <c r="BE83">
        <v>0.2885662643721767</v>
      </c>
      <c r="BF83">
        <v>0.30061728199154558</v>
      </c>
      <c r="BG83">
        <v>0.27767534721480691</v>
      </c>
      <c r="BH83">
        <v>0.34083376535877258</v>
      </c>
      <c r="BI83">
        <v>0.41981607144176453</v>
      </c>
      <c r="BJ83">
        <v>0.42585562587082032</v>
      </c>
      <c r="BK83">
        <v>0.41686508059330751</v>
      </c>
      <c r="BL83">
        <v>0.43257264323445482</v>
      </c>
      <c r="BM83">
        <v>0.27294869601786459</v>
      </c>
      <c r="BN83">
        <v>0.25033599878622959</v>
      </c>
      <c r="BO83">
        <v>0.4076361657973816</v>
      </c>
      <c r="BP83">
        <v>0.2262052432826317</v>
      </c>
      <c r="BQ83">
        <v>0.20906572446336599</v>
      </c>
      <c r="BR83">
        <v>0.241901646850402</v>
      </c>
      <c r="BS83">
        <v>0.21704580795330389</v>
      </c>
      <c r="BT83">
        <v>0.40660921384779147</v>
      </c>
      <c r="BU83">
        <v>0.40315007582486279</v>
      </c>
      <c r="BV83">
        <v>0.3357834776835884</v>
      </c>
      <c r="BZ83">
        <v>0.42808327827975301</v>
      </c>
      <c r="CA83">
        <v>0.38037956086669822</v>
      </c>
      <c r="CB83">
        <v>0.43076543566626457</v>
      </c>
      <c r="CC83">
        <v>0.1425473561758224</v>
      </c>
      <c r="CD83">
        <v>9.3497112009145816E-2</v>
      </c>
      <c r="CE83">
        <v>0.47446362665208902</v>
      </c>
      <c r="CF83">
        <v>0.1188234140412746</v>
      </c>
      <c r="CG83">
        <v>0.42890194671192811</v>
      </c>
      <c r="CH83">
        <v>0.44729065622552189</v>
      </c>
      <c r="CI83">
        <v>0.41987475320441059</v>
      </c>
      <c r="CJ83">
        <v>0.24555043771838461</v>
      </c>
      <c r="CK83">
        <v>0.41171132606618399</v>
      </c>
      <c r="CL83">
        <v>0.45388740411994688</v>
      </c>
      <c r="CM83">
        <v>0.4450068659008673</v>
      </c>
      <c r="CN83">
        <v>0.40877751146134322</v>
      </c>
      <c r="CO83">
        <v>0.31667803344427292</v>
      </c>
      <c r="CP83">
        <v>0.38430563496546088</v>
      </c>
      <c r="CQ83">
        <v>0.39004408594933399</v>
      </c>
      <c r="CR83">
        <v>0.45409610898231823</v>
      </c>
      <c r="CV83">
        <v>9.5124777641838923E-2</v>
      </c>
      <c r="CW83">
        <v>0.44016744334675029</v>
      </c>
    </row>
    <row r="84" spans="1:101" x14ac:dyDescent="0.25">
      <c r="A84" t="s">
        <v>98</v>
      </c>
      <c r="BD84">
        <v>0.41669090694424582</v>
      </c>
      <c r="BE84">
        <v>0.16781277532516389</v>
      </c>
      <c r="BF84">
        <v>0.20740182183850861</v>
      </c>
      <c r="BG84">
        <v>0.30037950347349951</v>
      </c>
      <c r="BH84">
        <v>0.41671942475603191</v>
      </c>
      <c r="BI84">
        <v>0.30153028293545758</v>
      </c>
      <c r="BJ84">
        <v>0.46045701930381411</v>
      </c>
      <c r="BK84">
        <v>0.28414070802095431</v>
      </c>
      <c r="BL84">
        <v>0.39828111402561639</v>
      </c>
      <c r="BM84">
        <v>0.36178942979298628</v>
      </c>
      <c r="BN84">
        <v>0.30292857877500079</v>
      </c>
      <c r="BO84">
        <v>0.25757119833832409</v>
      </c>
      <c r="BP84">
        <v>0.1712032496312666</v>
      </c>
      <c r="BQ84">
        <v>0.20388186947950221</v>
      </c>
      <c r="BR84">
        <v>0.40932254622429132</v>
      </c>
      <c r="BS84">
        <v>0.3539854166327443</v>
      </c>
      <c r="BT84">
        <v>0.2982528792849205</v>
      </c>
      <c r="BU84">
        <v>0.25408771729134921</v>
      </c>
      <c r="BV84">
        <v>0.27760842824355869</v>
      </c>
      <c r="BZ84">
        <v>0.31267354442967138</v>
      </c>
      <c r="CA84">
        <v>0.33630766305462112</v>
      </c>
      <c r="CB84">
        <v>0.1146390919892999</v>
      </c>
      <c r="CC84">
        <v>0.46059775361376892</v>
      </c>
      <c r="CD84">
        <v>0.27149799546020448</v>
      </c>
      <c r="CE84">
        <v>0.45421426977187229</v>
      </c>
      <c r="CF84">
        <v>0.20283605333774571</v>
      </c>
      <c r="CG84">
        <v>0.4321425212240938</v>
      </c>
      <c r="CH84">
        <v>0.28254975879431432</v>
      </c>
      <c r="CI84">
        <v>0.44276742182613688</v>
      </c>
      <c r="CJ84">
        <v>0.38454286852549169</v>
      </c>
      <c r="CK84">
        <v>0.39220944918735462</v>
      </c>
      <c r="CL84">
        <v>0.28302769874286288</v>
      </c>
      <c r="CM84">
        <v>0.3462816642478212</v>
      </c>
      <c r="CN84">
        <v>0.42511860093555182</v>
      </c>
      <c r="CO84">
        <v>0.36655844219004552</v>
      </c>
      <c r="CP84">
        <v>0.36429740285335638</v>
      </c>
      <c r="CQ84">
        <v>0.23538133017410659</v>
      </c>
      <c r="CR84">
        <v>0.10490068364740709</v>
      </c>
      <c r="CV84">
        <v>1.7153838856701249E-3</v>
      </c>
      <c r="CW84">
        <v>0.39053360942488807</v>
      </c>
    </row>
    <row r="85" spans="1:101" x14ac:dyDescent="0.25">
      <c r="A85" t="s">
        <v>99</v>
      </c>
      <c r="C85">
        <v>0.42985716960935061</v>
      </c>
      <c r="D85">
        <v>9.8227410635759363E-2</v>
      </c>
      <c r="E85">
        <v>0.31722930166236429</v>
      </c>
      <c r="F85">
        <v>0.21477825782499349</v>
      </c>
      <c r="G85">
        <v>0.2611613120490292</v>
      </c>
      <c r="H85">
        <v>0.19395810340401859</v>
      </c>
      <c r="I85">
        <v>0.28036445725571862</v>
      </c>
      <c r="J85">
        <v>0.1023005268017361</v>
      </c>
      <c r="K85">
        <v>9.8360632307876825E-2</v>
      </c>
      <c r="L85">
        <v>0.30988594045142609</v>
      </c>
      <c r="M85">
        <v>0.2885199273591072</v>
      </c>
      <c r="N85">
        <v>0.1133331550266113</v>
      </c>
      <c r="O85">
        <v>0.17337640566432561</v>
      </c>
      <c r="P85">
        <v>0.42793507558576388</v>
      </c>
      <c r="Q85">
        <v>0.41329492664618778</v>
      </c>
      <c r="R85">
        <v>0.28647747043170529</v>
      </c>
      <c r="S85">
        <v>0.22217700210261029</v>
      </c>
      <c r="T85">
        <v>0.30031270641750551</v>
      </c>
      <c r="U85">
        <v>0.41074674857621851</v>
      </c>
      <c r="V85">
        <v>0.24116686567941781</v>
      </c>
      <c r="W85">
        <v>0.14164891957073031</v>
      </c>
      <c r="AA85">
        <v>0.41802437365872303</v>
      </c>
      <c r="AB85">
        <v>0.39602766233884712</v>
      </c>
      <c r="AC85">
        <v>0.26426346194994971</v>
      </c>
      <c r="AD85">
        <v>0.42145666374705182</v>
      </c>
      <c r="AE85">
        <v>0.42207183756616629</v>
      </c>
      <c r="AF85">
        <v>0.44570996963560627</v>
      </c>
      <c r="AG85">
        <v>0.41764194177020031</v>
      </c>
      <c r="AH85">
        <v>0.44057657511270559</v>
      </c>
      <c r="AI85">
        <v>0.37396390117359152</v>
      </c>
      <c r="AJ85">
        <v>0.38589380801275308</v>
      </c>
      <c r="AK85">
        <v>0.19546095138285449</v>
      </c>
      <c r="AL85">
        <v>0.33401618316129322</v>
      </c>
      <c r="AM85">
        <v>0.41532292135875859</v>
      </c>
      <c r="AN85">
        <v>0.32563204418089647</v>
      </c>
      <c r="AO85">
        <v>0.31469912861227572</v>
      </c>
      <c r="AP85">
        <v>0.29203220464199858</v>
      </c>
      <c r="AQ85">
        <v>0.4347891707158334</v>
      </c>
      <c r="AR85">
        <v>0.27440892834326902</v>
      </c>
      <c r="AS85">
        <v>0.43531274498058281</v>
      </c>
      <c r="BD85">
        <v>0.41900380777862789</v>
      </c>
      <c r="BE85">
        <v>0.31354418767410219</v>
      </c>
      <c r="BF85">
        <v>0.34525845122958643</v>
      </c>
      <c r="BG85">
        <v>0.46222294699389249</v>
      </c>
      <c r="BH85">
        <v>0.42786319964914149</v>
      </c>
      <c r="BI85">
        <v>0.42796968648560663</v>
      </c>
      <c r="BJ85">
        <v>0.43592649404918848</v>
      </c>
      <c r="BK85">
        <v>0.1057142850928084</v>
      </c>
      <c r="BL85">
        <v>0.2484174851064655</v>
      </c>
      <c r="BM85">
        <v>0.36137701428583802</v>
      </c>
      <c r="BN85">
        <v>0.23008599625901341</v>
      </c>
      <c r="BO85">
        <v>0.41056665422252508</v>
      </c>
      <c r="BP85">
        <v>0.19228503480761089</v>
      </c>
      <c r="BQ85">
        <v>0.18785904557552119</v>
      </c>
      <c r="BR85">
        <v>0.27149937680136149</v>
      </c>
      <c r="BS85">
        <v>0.45191590166922352</v>
      </c>
      <c r="BT85">
        <v>0.45070021957088541</v>
      </c>
      <c r="BU85">
        <v>0.29970486856634648</v>
      </c>
      <c r="BV85">
        <v>0.1189031338107701</v>
      </c>
      <c r="BZ85">
        <v>0.29660168164409367</v>
      </c>
      <c r="CA85">
        <v>0.40565779460018508</v>
      </c>
      <c r="CB85">
        <v>0.27358655129144632</v>
      </c>
      <c r="CC85">
        <v>0.2990067873059139</v>
      </c>
      <c r="CD85">
        <v>0.46516654950736808</v>
      </c>
      <c r="CE85">
        <v>0.41342052310152838</v>
      </c>
      <c r="CF85">
        <v>0.3358700536843417</v>
      </c>
      <c r="CG85">
        <v>0.45150850221588712</v>
      </c>
      <c r="CH85">
        <v>0.45431668761338651</v>
      </c>
      <c r="CI85">
        <v>0.43488881206723828</v>
      </c>
      <c r="CJ85">
        <v>0.28352701289871091</v>
      </c>
      <c r="CK85">
        <v>0.34204616480573302</v>
      </c>
      <c r="CL85">
        <v>0.43291881069320559</v>
      </c>
      <c r="CM85">
        <v>0.2143867099975873</v>
      </c>
      <c r="CN85">
        <v>0.40784842599922788</v>
      </c>
      <c r="CO85">
        <v>0.42465171274946267</v>
      </c>
      <c r="CP85">
        <v>0.16907441248107741</v>
      </c>
      <c r="CQ85">
        <v>0.3747186061752229</v>
      </c>
      <c r="CR85">
        <v>0.46348483264725721</v>
      </c>
      <c r="CV85">
        <v>2.3723750804205898E-3</v>
      </c>
      <c r="CW85">
        <v>0.39392198942239209</v>
      </c>
    </row>
    <row r="86" spans="1:101" x14ac:dyDescent="0.25">
      <c r="A86" t="s">
        <v>100</v>
      </c>
      <c r="C86">
        <v>0.42057113361843962</v>
      </c>
      <c r="D86">
        <v>0.2242910382903813</v>
      </c>
      <c r="E86">
        <v>0.37957077421467672</v>
      </c>
      <c r="F86">
        <v>0.33617526793838731</v>
      </c>
      <c r="G86">
        <v>0.26368301943470163</v>
      </c>
      <c r="H86">
        <v>0.38961702185002622</v>
      </c>
      <c r="I86">
        <v>0.33406675579128497</v>
      </c>
      <c r="J86">
        <v>0.32501370126489249</v>
      </c>
      <c r="K86">
        <v>0.30312056909984297</v>
      </c>
      <c r="L86">
        <v>0.34533167777841739</v>
      </c>
      <c r="M86">
        <v>0.25589171075467559</v>
      </c>
      <c r="N86">
        <v>0.37191147082881232</v>
      </c>
      <c r="O86">
        <v>0.3272084490711395</v>
      </c>
      <c r="P86">
        <v>0.33455520583549242</v>
      </c>
      <c r="Q86">
        <v>0.35956841547946772</v>
      </c>
      <c r="R86">
        <v>0.26896582566415878</v>
      </c>
      <c r="S86">
        <v>0.36736032222555598</v>
      </c>
      <c r="T86">
        <v>0.22551133807103041</v>
      </c>
      <c r="U86">
        <v>0.22618261298386111</v>
      </c>
      <c r="V86">
        <v>0.31179147812075819</v>
      </c>
      <c r="W86">
        <v>0.22190384704822419</v>
      </c>
      <c r="AA86">
        <v>0.28834211374409668</v>
      </c>
      <c r="AB86">
        <v>0.41129149365345502</v>
      </c>
      <c r="AC86">
        <v>0.37465726902599228</v>
      </c>
      <c r="AD86">
        <v>0.44963659946943441</v>
      </c>
      <c r="AE86">
        <v>0.40255256182065102</v>
      </c>
      <c r="AF86">
        <v>0.3143130631968955</v>
      </c>
      <c r="AG86">
        <v>0.42799361545708781</v>
      </c>
      <c r="AH86">
        <v>0.25841983051576839</v>
      </c>
      <c r="AI86">
        <v>0.30029401240200138</v>
      </c>
      <c r="AJ86">
        <v>0.38799505044414861</v>
      </c>
      <c r="AK86">
        <v>0.39440258117032939</v>
      </c>
      <c r="AL86">
        <v>0.4469772624893612</v>
      </c>
      <c r="AM86">
        <v>0.44069636552570463</v>
      </c>
      <c r="AN86">
        <v>0.40385641759779689</v>
      </c>
      <c r="AO86">
        <v>0.44721438985209988</v>
      </c>
      <c r="AP86">
        <v>0.38401511281699841</v>
      </c>
      <c r="AQ86">
        <v>0.41606829095847048</v>
      </c>
      <c r="AR86">
        <v>0.39414463776330488</v>
      </c>
      <c r="AS86">
        <v>0.34749878582060251</v>
      </c>
      <c r="BD86">
        <v>0.3015452287776263</v>
      </c>
      <c r="BE86">
        <v>0.2460524514197048</v>
      </c>
      <c r="BF86">
        <v>0.42238731772628241</v>
      </c>
      <c r="BG86">
        <v>0.44160624973886481</v>
      </c>
      <c r="BH86">
        <v>0.45068276845963767</v>
      </c>
      <c r="BI86">
        <v>0.41421376539208571</v>
      </c>
      <c r="BJ86">
        <v>0.46438945684567601</v>
      </c>
      <c r="BK86">
        <v>0.4643260092619389</v>
      </c>
      <c r="BL86">
        <v>0.40306425718775568</v>
      </c>
      <c r="BM86">
        <v>0.15567305535539111</v>
      </c>
      <c r="BN86">
        <v>0.18473982772179831</v>
      </c>
      <c r="BO86">
        <v>0.44050502431476302</v>
      </c>
      <c r="BP86">
        <v>0.40015204376849678</v>
      </c>
      <c r="BQ86">
        <v>0.41417642883153</v>
      </c>
      <c r="BR86">
        <v>0.25806455494424918</v>
      </c>
      <c r="BS86">
        <v>0.36255904745338391</v>
      </c>
      <c r="BT86">
        <v>0.33060943025190231</v>
      </c>
      <c r="BU86">
        <v>0.44295482376697187</v>
      </c>
      <c r="BV86">
        <v>0.20997752887421869</v>
      </c>
      <c r="BZ86">
        <v>0.18694351334477161</v>
      </c>
      <c r="CA86">
        <v>0.44787462002833772</v>
      </c>
      <c r="CB86">
        <v>0.38415384180787321</v>
      </c>
      <c r="CC86">
        <v>0.42444158879065269</v>
      </c>
      <c r="CD86">
        <v>0.20605049837849149</v>
      </c>
      <c r="CE86">
        <v>0.41070775250522079</v>
      </c>
      <c r="CF86">
        <v>0.37997527057504338</v>
      </c>
      <c r="CG86">
        <v>0.4568860799089498</v>
      </c>
      <c r="CH86">
        <v>0.43071352967166482</v>
      </c>
      <c r="CI86">
        <v>0.42206526823011697</v>
      </c>
      <c r="CJ86">
        <v>0.24257494849452521</v>
      </c>
      <c r="CK86">
        <v>0.3444819119707368</v>
      </c>
      <c r="CL86">
        <v>0.2752829218084944</v>
      </c>
      <c r="CM86">
        <v>0.33957533820045988</v>
      </c>
      <c r="CN86">
        <v>0.45152581319932678</v>
      </c>
      <c r="CO86">
        <v>0.41856765605649793</v>
      </c>
      <c r="CP86">
        <v>0.4405285790669099</v>
      </c>
      <c r="CQ86">
        <v>0.42627016102115778</v>
      </c>
      <c r="CR86">
        <v>0.30716344226652342</v>
      </c>
      <c r="CV86">
        <v>7.9721086197506327E-2</v>
      </c>
      <c r="CW86">
        <v>0.22054381489964939</v>
      </c>
    </row>
    <row r="87" spans="1:101" x14ac:dyDescent="0.25">
      <c r="A87" t="s">
        <v>101</v>
      </c>
      <c r="C87">
        <v>0.30874704226043209</v>
      </c>
      <c r="D87">
        <v>0.3455085308604553</v>
      </c>
      <c r="E87">
        <v>0.38995231145545178</v>
      </c>
      <c r="F87">
        <v>0.2444118009292606</v>
      </c>
      <c r="G87">
        <v>0.19199275631631529</v>
      </c>
      <c r="H87">
        <v>0.27335965051378841</v>
      </c>
      <c r="I87">
        <v>0.23279913098263119</v>
      </c>
      <c r="J87">
        <v>0.35433536827270051</v>
      </c>
      <c r="K87">
        <v>0.29841680544428878</v>
      </c>
      <c r="L87">
        <v>0.27452318738522979</v>
      </c>
      <c r="M87">
        <v>0.20769070689730859</v>
      </c>
      <c r="N87">
        <v>0.33962827376280769</v>
      </c>
      <c r="O87">
        <v>0.21681468170095561</v>
      </c>
      <c r="P87">
        <v>0.13949394381385899</v>
      </c>
      <c r="Q87">
        <v>0.46114920455358949</v>
      </c>
      <c r="R87">
        <v>0.28690092976370518</v>
      </c>
      <c r="S87">
        <v>0.16216944558749771</v>
      </c>
      <c r="T87">
        <v>0.1651604957341378</v>
      </c>
      <c r="U87">
        <v>0.23434553327085339</v>
      </c>
      <c r="V87">
        <v>0.2319529457494714</v>
      </c>
      <c r="W87">
        <v>0.44945835629505382</v>
      </c>
      <c r="AA87">
        <v>0.38415246580715467</v>
      </c>
      <c r="AB87">
        <v>0.42927089289075421</v>
      </c>
      <c r="AC87">
        <v>0.34190769994606829</v>
      </c>
      <c r="AD87">
        <v>0.41176030654952028</v>
      </c>
      <c r="AE87">
        <v>0.25164566404863081</v>
      </c>
      <c r="AF87">
        <v>0.3358777074690048</v>
      </c>
      <c r="AG87">
        <v>0.28157343735883861</v>
      </c>
      <c r="AH87">
        <v>0.22106214054135509</v>
      </c>
      <c r="AI87">
        <v>0.39577641742740383</v>
      </c>
      <c r="AJ87">
        <v>0.44850159265381762</v>
      </c>
      <c r="AK87">
        <v>0.33082984272884031</v>
      </c>
      <c r="AL87">
        <v>0.35762597712392202</v>
      </c>
      <c r="AM87">
        <v>0.40383047669468408</v>
      </c>
      <c r="AN87">
        <v>0.24747986265551869</v>
      </c>
      <c r="AO87">
        <v>0.40740587931454803</v>
      </c>
      <c r="AP87">
        <v>0.25198975670236212</v>
      </c>
      <c r="AQ87">
        <v>0.22184801883141</v>
      </c>
      <c r="AR87">
        <v>0.22151463910501071</v>
      </c>
      <c r="AS87">
        <v>0.29983402299354001</v>
      </c>
      <c r="BD87">
        <v>0.36168250412852149</v>
      </c>
      <c r="BE87">
        <v>0.39522868053839011</v>
      </c>
      <c r="BF87">
        <v>0.41804001646391609</v>
      </c>
      <c r="BG87">
        <v>0.45005285719229748</v>
      </c>
      <c r="BH87">
        <v>0.41218260110238719</v>
      </c>
      <c r="BI87">
        <v>0.17188737094867881</v>
      </c>
      <c r="BJ87">
        <v>0.33732148730786898</v>
      </c>
      <c r="BK87">
        <v>0.29139896908620139</v>
      </c>
      <c r="BL87">
        <v>0.26688937975761068</v>
      </c>
      <c r="BM87">
        <v>0.32636415888794701</v>
      </c>
      <c r="BN87">
        <v>0.28588867780692551</v>
      </c>
      <c r="BO87">
        <v>0.29487805430224329</v>
      </c>
      <c r="BP87">
        <v>0.38228837080972122</v>
      </c>
      <c r="BQ87">
        <v>0.30714994159978237</v>
      </c>
      <c r="BR87">
        <v>0.37054960868690479</v>
      </c>
      <c r="BS87">
        <v>0.47768326027572028</v>
      </c>
      <c r="BT87">
        <v>0.3117800858988698</v>
      </c>
      <c r="BU87">
        <v>0.33059297654371489</v>
      </c>
      <c r="BV87">
        <v>0.35674285787767518</v>
      </c>
      <c r="BZ87">
        <v>0.44230085874818609</v>
      </c>
      <c r="CA87">
        <v>0.36427048524464728</v>
      </c>
      <c r="CB87">
        <v>0.35421717400946712</v>
      </c>
      <c r="CC87">
        <v>0.44769814982964751</v>
      </c>
      <c r="CD87">
        <v>0.27621464819375002</v>
      </c>
      <c r="CE87">
        <v>0.44209689167809119</v>
      </c>
      <c r="CF87">
        <v>0.28168729033453971</v>
      </c>
      <c r="CG87">
        <v>0.44562121010183531</v>
      </c>
      <c r="CH87">
        <v>0.36766940363344608</v>
      </c>
      <c r="CI87">
        <v>0.44311363733442521</v>
      </c>
      <c r="CJ87">
        <v>0.23825402302368071</v>
      </c>
      <c r="CK87">
        <v>0.22792488433463151</v>
      </c>
      <c r="CL87">
        <v>0.37757142433129048</v>
      </c>
      <c r="CM87">
        <v>0.28020648012263499</v>
      </c>
      <c r="CN87">
        <v>0.36202534712947998</v>
      </c>
      <c r="CO87">
        <v>0.32963313864625349</v>
      </c>
      <c r="CP87">
        <v>0.27786622404058992</v>
      </c>
      <c r="CQ87">
        <v>0.40975565765955441</v>
      </c>
      <c r="CR87">
        <v>0.4063018424311941</v>
      </c>
      <c r="CV87">
        <v>9.4254856542518389E-2</v>
      </c>
      <c r="CW87">
        <v>0.44291309291750469</v>
      </c>
    </row>
    <row r="88" spans="1:101" x14ac:dyDescent="0.25">
      <c r="A88" t="s">
        <v>102</v>
      </c>
      <c r="BD88">
        <v>0.47055167935392839</v>
      </c>
      <c r="BE88">
        <v>0.44779989062246067</v>
      </c>
      <c r="BF88">
        <v>0.40989490875235818</v>
      </c>
      <c r="BG88">
        <v>0.30857086468530159</v>
      </c>
      <c r="BH88">
        <v>0.44146727663262791</v>
      </c>
      <c r="BI88">
        <v>0.4122445847258267</v>
      </c>
      <c r="BJ88">
        <v>0.39362797154813878</v>
      </c>
      <c r="BK88">
        <v>0.3616788173042102</v>
      </c>
      <c r="BL88">
        <v>0.32121636851131558</v>
      </c>
      <c r="BM88">
        <v>0.42725207959483752</v>
      </c>
      <c r="BN88">
        <v>0.25826560169021301</v>
      </c>
      <c r="BO88">
        <v>0.28772934756153712</v>
      </c>
      <c r="BP88">
        <v>0.33570650311964362</v>
      </c>
      <c r="BQ88">
        <v>0.32023320890994711</v>
      </c>
      <c r="BR88">
        <v>0.42571326645219532</v>
      </c>
      <c r="BS88">
        <v>0.39278050457370428</v>
      </c>
      <c r="BT88">
        <v>0.40278427281883578</v>
      </c>
      <c r="BU88">
        <v>0.3783114493262833</v>
      </c>
      <c r="BV88">
        <v>5.1499347050406381E-2</v>
      </c>
      <c r="BZ88">
        <v>0.25763611251740548</v>
      </c>
      <c r="CA88">
        <v>0.3877599092046714</v>
      </c>
      <c r="CB88">
        <v>0.41631646663999561</v>
      </c>
      <c r="CC88">
        <v>0.30826862960903378</v>
      </c>
      <c r="CD88">
        <v>0.42293186604478661</v>
      </c>
      <c r="CE88">
        <v>0.42733207942753271</v>
      </c>
      <c r="CF88">
        <v>0.34361339944651342</v>
      </c>
      <c r="CG88">
        <v>0.302702884113281</v>
      </c>
      <c r="CH88">
        <v>0.44991979212080052</v>
      </c>
      <c r="CI88">
        <v>0.44083404872051962</v>
      </c>
      <c r="CJ88">
        <v>0.2516881062546189</v>
      </c>
      <c r="CK88">
        <v>0.38349533877585762</v>
      </c>
      <c r="CL88">
        <v>0.4593947347773284</v>
      </c>
      <c r="CM88">
        <v>0.42910949867465542</v>
      </c>
      <c r="CN88">
        <v>0.38381202142610621</v>
      </c>
      <c r="CO88">
        <v>0.36899078006009278</v>
      </c>
      <c r="CP88">
        <v>0.38504037697088028</v>
      </c>
      <c r="CQ88">
        <v>0.38025953092095782</v>
      </c>
      <c r="CR88">
        <v>0.36189016883625791</v>
      </c>
      <c r="CV88">
        <v>7.3551460491109943E-2</v>
      </c>
      <c r="CW88">
        <v>0.4430810462366187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sqref="A1:XFD1048576"/>
    </sheetView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0.30072816807563268</v>
      </c>
      <c r="C2">
        <v>0.39663026234945609</v>
      </c>
      <c r="D2">
        <v>0.2419125395754658</v>
      </c>
      <c r="E2">
        <v>0.42593096581480938</v>
      </c>
      <c r="F2">
        <v>0.45462954959009327</v>
      </c>
      <c r="G2">
        <v>0.40437257202141508</v>
      </c>
      <c r="H2">
        <v>0.40269582648459251</v>
      </c>
      <c r="I2">
        <v>0.44602215375894588</v>
      </c>
      <c r="J2">
        <v>0.4260029851864881</v>
      </c>
      <c r="K2">
        <v>0.4447491473912486</v>
      </c>
      <c r="L2">
        <v>0.46352951246792129</v>
      </c>
      <c r="M2">
        <v>0.39201632055288149</v>
      </c>
      <c r="N2">
        <v>0.41954131382791571</v>
      </c>
      <c r="O2">
        <v>0.4647408129948758</v>
      </c>
      <c r="P2">
        <v>0.4368551928969624</v>
      </c>
      <c r="Q2">
        <v>0.35323058661544132</v>
      </c>
      <c r="R2">
        <v>0.32450606495778339</v>
      </c>
      <c r="S2">
        <v>0.33508404790991247</v>
      </c>
      <c r="T2">
        <v>0.43353099309464421</v>
      </c>
      <c r="U2">
        <v>0.43494727592738103</v>
      </c>
      <c r="V2">
        <v>0.44996389121152541</v>
      </c>
      <c r="W2">
        <v>0.41722687156422372</v>
      </c>
      <c r="X2">
        <v>0.39997494582816878</v>
      </c>
      <c r="AA2">
        <v>0.35612363444381873</v>
      </c>
      <c r="AB2">
        <v>0.31839183244123598</v>
      </c>
      <c r="AC2">
        <v>0.37659140556768339</v>
      </c>
      <c r="AD2">
        <v>0.37591871106197849</v>
      </c>
      <c r="AE2">
        <v>0.31581400931596898</v>
      </c>
      <c r="AF2">
        <v>0.40580628425892179</v>
      </c>
      <c r="AG2">
        <v>0.38329766184645331</v>
      </c>
      <c r="AH2">
        <v>0.2491334813657253</v>
      </c>
      <c r="AI2">
        <v>0.41085087363311862</v>
      </c>
      <c r="AJ2">
        <v>0.41861697319005731</v>
      </c>
      <c r="AK2">
        <v>0.362344930280808</v>
      </c>
      <c r="AL2">
        <v>0.41405003631463999</v>
      </c>
      <c r="AM2">
        <v>0.43134748625145869</v>
      </c>
      <c r="AN2">
        <v>0.43850007146685221</v>
      </c>
      <c r="AO2">
        <v>0.37120502223614932</v>
      </c>
      <c r="AP2">
        <v>0.36532675841816431</v>
      </c>
      <c r="AQ2">
        <v>0.35098988106385898</v>
      </c>
      <c r="AR2">
        <v>0.38776513377085442</v>
      </c>
      <c r="AS2">
        <v>0.29835188919113159</v>
      </c>
      <c r="AT2">
        <v>0.39508256484701287</v>
      </c>
      <c r="AU2">
        <v>0.3994234336311292</v>
      </c>
      <c r="AV2">
        <v>0.39042428882280089</v>
      </c>
      <c r="AW2">
        <v>0.22454383524566129</v>
      </c>
      <c r="AX2">
        <v>0.23153949080480829</v>
      </c>
      <c r="AY2">
        <v>0.41064238419850019</v>
      </c>
      <c r="BA2">
        <v>0.29930286465993872</v>
      </c>
      <c r="BB2">
        <v>0.35866804887802273</v>
      </c>
      <c r="BC2">
        <v>0.26241775481245921</v>
      </c>
      <c r="BD2">
        <v>0.2917775330957485</v>
      </c>
      <c r="BE2">
        <v>0.46152956622000141</v>
      </c>
      <c r="BF2">
        <v>0.40419859713764722</v>
      </c>
      <c r="BG2">
        <v>0.42718438704615491</v>
      </c>
      <c r="BH2">
        <v>0.43807130216032469</v>
      </c>
      <c r="BI2">
        <v>0.44142443722895341</v>
      </c>
      <c r="BJ2">
        <v>0.38208684984850821</v>
      </c>
      <c r="BK2">
        <v>0.41983022777852552</v>
      </c>
      <c r="BL2">
        <v>0.29322692287311708</v>
      </c>
      <c r="BM2">
        <v>0.44497531820116981</v>
      </c>
      <c r="BN2">
        <v>0.43517679563179068</v>
      </c>
      <c r="BO2">
        <v>0.44944879046134378</v>
      </c>
      <c r="BP2">
        <v>0.41709428748751992</v>
      </c>
      <c r="BQ2">
        <v>0.44658515066018711</v>
      </c>
      <c r="BR2">
        <v>0.38416310350287541</v>
      </c>
      <c r="BS2">
        <v>0.43919964984529941</v>
      </c>
      <c r="BT2">
        <v>0.43701301090974332</v>
      </c>
      <c r="BU2">
        <v>0.4131833189682898</v>
      </c>
      <c r="BV2">
        <v>0.43152405567224461</v>
      </c>
      <c r="BW2">
        <v>0.39821321010769017</v>
      </c>
      <c r="BZ2">
        <v>0.3776969643541026</v>
      </c>
      <c r="CA2">
        <v>0.4401465234391706</v>
      </c>
      <c r="CB2">
        <v>0.42430188809067909</v>
      </c>
      <c r="CC2">
        <v>0.44653098668986119</v>
      </c>
      <c r="CD2">
        <v>0.42119180557972768</v>
      </c>
      <c r="CE2">
        <v>0.46566696738305929</v>
      </c>
      <c r="CF2">
        <v>0.40625115667403211</v>
      </c>
      <c r="CG2">
        <v>0.45744330520897569</v>
      </c>
      <c r="CH2">
        <v>0.44284108673694922</v>
      </c>
      <c r="CI2">
        <v>0.44846645873757912</v>
      </c>
      <c r="CJ2">
        <v>0.43830823075359232</v>
      </c>
      <c r="CK2">
        <v>0.4583888205414719</v>
      </c>
      <c r="CL2">
        <v>0.38211725407262392</v>
      </c>
      <c r="CM2">
        <v>0.44926284906432629</v>
      </c>
      <c r="CN2">
        <v>0.4310979812676724</v>
      </c>
      <c r="CO2">
        <v>0.45492704504066822</v>
      </c>
      <c r="CP2">
        <v>0.38023977152339289</v>
      </c>
      <c r="CQ2">
        <v>0.42597654868620111</v>
      </c>
      <c r="CR2">
        <v>0.38904557359691949</v>
      </c>
      <c r="CS2">
        <v>0.42458878472088951</v>
      </c>
      <c r="CU2">
        <v>0.34871935740252158</v>
      </c>
      <c r="CV2">
        <v>0.43195925749320913</v>
      </c>
      <c r="CW2">
        <v>0.44084814652123172</v>
      </c>
      <c r="CX2">
        <v>0.240995864238918</v>
      </c>
    </row>
    <row r="3" spans="1:102" x14ac:dyDescent="0.25">
      <c r="A3" t="s">
        <v>17</v>
      </c>
      <c r="B3">
        <v>0.43243765930999778</v>
      </c>
      <c r="C3">
        <v>0.45238269419037219</v>
      </c>
      <c r="D3">
        <v>0.2068031533043532</v>
      </c>
      <c r="E3">
        <v>0.30074622220185121</v>
      </c>
      <c r="F3">
        <v>0.46029489752947561</v>
      </c>
      <c r="G3">
        <v>0.21890387446692999</v>
      </c>
      <c r="H3">
        <v>0.43189397581040828</v>
      </c>
      <c r="I3">
        <v>0.40425281914105021</v>
      </c>
      <c r="J3">
        <v>0.45422649104381779</v>
      </c>
      <c r="K3">
        <v>0.26244237679658222</v>
      </c>
      <c r="L3">
        <v>0.42454714287645889</v>
      </c>
      <c r="M3">
        <v>0.41388351642193599</v>
      </c>
      <c r="N3">
        <v>0.41595875718492842</v>
      </c>
      <c r="O3">
        <v>0.42997171862005501</v>
      </c>
      <c r="P3">
        <v>0.46326651684571007</v>
      </c>
      <c r="Q3">
        <v>0.28470379685580849</v>
      </c>
      <c r="R3">
        <v>0.42126560567161969</v>
      </c>
      <c r="S3">
        <v>0.389533423867711</v>
      </c>
      <c r="T3">
        <v>0.32541978993359449</v>
      </c>
      <c r="U3">
        <v>0.32355521133748089</v>
      </c>
      <c r="V3">
        <v>0.40494424597335749</v>
      </c>
      <c r="W3">
        <v>0.4419670609296375</v>
      </c>
      <c r="X3">
        <v>0.44616984790238468</v>
      </c>
      <c r="AA3">
        <v>0.35063646872432042</v>
      </c>
      <c r="AB3">
        <v>0.41574068537490733</v>
      </c>
      <c r="AC3">
        <v>0.28232977280926691</v>
      </c>
      <c r="AD3">
        <v>0.1997383185966092</v>
      </c>
      <c r="AE3">
        <v>0.26807336000745602</v>
      </c>
      <c r="AF3">
        <v>0.38433996581433227</v>
      </c>
      <c r="AG3">
        <v>0.21371521154811199</v>
      </c>
      <c r="AH3">
        <v>0.26362915409490589</v>
      </c>
      <c r="AI3">
        <v>0.35684063456854831</v>
      </c>
      <c r="AJ3">
        <v>0.35035938556215362</v>
      </c>
      <c r="AK3">
        <v>0.35759754743918459</v>
      </c>
      <c r="AL3">
        <v>0.31945829357753808</v>
      </c>
      <c r="AM3">
        <v>0.31844761699557961</v>
      </c>
      <c r="AN3">
        <v>0.34859263815828212</v>
      </c>
      <c r="AO3">
        <v>0.28058048098544008</v>
      </c>
      <c r="AP3">
        <v>0.33809103754496528</v>
      </c>
      <c r="AQ3">
        <v>0.38417439668536429</v>
      </c>
      <c r="AR3">
        <v>0.40112247281026941</v>
      </c>
      <c r="AS3">
        <v>0.42465331307457038</v>
      </c>
      <c r="AT3">
        <v>0.4316620542020953</v>
      </c>
      <c r="AU3">
        <v>0.29628979636091068</v>
      </c>
      <c r="AV3">
        <v>0.20410812586803939</v>
      </c>
      <c r="AW3">
        <v>0.42389847187551599</v>
      </c>
      <c r="AX3">
        <v>0.30323270622109488</v>
      </c>
      <c r="AY3">
        <v>0.39037031251041793</v>
      </c>
      <c r="BA3">
        <v>0.41680406970190792</v>
      </c>
      <c r="BB3">
        <v>0.40783437107793152</v>
      </c>
      <c r="BC3">
        <v>0.30447629282681188</v>
      </c>
      <c r="BD3">
        <v>0.30217855458552673</v>
      </c>
      <c r="BE3">
        <v>0.32532925266666263</v>
      </c>
      <c r="BF3">
        <v>0.3553723861075746</v>
      </c>
      <c r="BG3">
        <v>0.35835626480452121</v>
      </c>
      <c r="BH3">
        <v>0.36273221827144259</v>
      </c>
      <c r="BI3">
        <v>0.38967565859879832</v>
      </c>
      <c r="BJ3">
        <v>0.38315997117995843</v>
      </c>
      <c r="BK3">
        <v>0.37274405035659458</v>
      </c>
      <c r="BL3">
        <v>0.32589727288022607</v>
      </c>
      <c r="BM3">
        <v>0.32442147409546612</v>
      </c>
      <c r="BN3">
        <v>0.39621578495230553</v>
      </c>
      <c r="BO3">
        <v>0.39461030470269398</v>
      </c>
      <c r="BP3">
        <v>0.42131260259725201</v>
      </c>
      <c r="BQ3">
        <v>0.44115423456848257</v>
      </c>
      <c r="BR3">
        <v>0.44320670813069302</v>
      </c>
      <c r="BS3">
        <v>0.45240565101300462</v>
      </c>
      <c r="BT3">
        <v>0.43249300030191568</v>
      </c>
      <c r="BU3">
        <v>0.44713071349361933</v>
      </c>
      <c r="BV3">
        <v>0.18373287632479829</v>
      </c>
      <c r="BW3">
        <v>0.36836155018283812</v>
      </c>
      <c r="BZ3">
        <v>0.45052329643912148</v>
      </c>
      <c r="CA3">
        <v>0.42009378325144842</v>
      </c>
      <c r="CB3">
        <v>0.422955768825792</v>
      </c>
      <c r="CC3">
        <v>0.45183418085579441</v>
      </c>
      <c r="CD3">
        <v>0.44686767441984321</v>
      </c>
      <c r="CE3">
        <v>0.3344583660296474</v>
      </c>
      <c r="CF3">
        <v>0.32302149610378411</v>
      </c>
      <c r="CG3">
        <v>0.43116775340710523</v>
      </c>
      <c r="CH3">
        <v>0.26882953173119278</v>
      </c>
      <c r="CI3">
        <v>0.41813115847699978</v>
      </c>
      <c r="CJ3">
        <v>0.41211491485093571</v>
      </c>
      <c r="CK3">
        <v>0.46006112858029807</v>
      </c>
      <c r="CL3">
        <v>0.44054917551230038</v>
      </c>
      <c r="CM3">
        <v>0.42541944256724412</v>
      </c>
      <c r="CN3">
        <v>0.35926940781349509</v>
      </c>
      <c r="CO3">
        <v>0.44882947043383081</v>
      </c>
      <c r="CP3">
        <v>0.30269418380198349</v>
      </c>
      <c r="CQ3">
        <v>0.27992316468108119</v>
      </c>
      <c r="CR3">
        <v>0.23983833402539589</v>
      </c>
      <c r="CS3">
        <v>0.231040594446939</v>
      </c>
      <c r="CU3">
        <v>0.24220329951839531</v>
      </c>
      <c r="CV3">
        <v>0.36217375014157432</v>
      </c>
      <c r="CW3">
        <v>0.45146889798921652</v>
      </c>
      <c r="CX3">
        <v>0.31644049296407978</v>
      </c>
    </row>
    <row r="4" spans="1:102" x14ac:dyDescent="0.25">
      <c r="A4" t="s">
        <v>18</v>
      </c>
      <c r="B4">
        <v>0.41592583823439783</v>
      </c>
      <c r="C4">
        <v>0.45273983352920982</v>
      </c>
      <c r="D4">
        <v>0.23753841449623331</v>
      </c>
      <c r="E4">
        <v>0.42675653634357852</v>
      </c>
      <c r="F4">
        <v>0.36178162180687468</v>
      </c>
      <c r="G4">
        <v>0.43994597408460601</v>
      </c>
      <c r="H4">
        <v>0.38279087082681618</v>
      </c>
      <c r="I4">
        <v>0.4405441726055927</v>
      </c>
      <c r="J4">
        <v>0.46353412813221412</v>
      </c>
      <c r="K4">
        <v>0.45741007285773128</v>
      </c>
      <c r="L4">
        <v>0.39522633618558578</v>
      </c>
      <c r="M4">
        <v>0.39330248250066119</v>
      </c>
      <c r="N4">
        <v>0.41076335398911068</v>
      </c>
      <c r="O4">
        <v>0.41968109995521552</v>
      </c>
      <c r="P4">
        <v>0.45714920365537848</v>
      </c>
      <c r="Q4">
        <v>0.44582811795179361</v>
      </c>
      <c r="R4">
        <v>0.45837199249801308</v>
      </c>
      <c r="S4">
        <v>0.4462803432535008</v>
      </c>
      <c r="T4">
        <v>0.46873900729471979</v>
      </c>
      <c r="U4">
        <v>0.43291835288818448</v>
      </c>
      <c r="V4">
        <v>0.34557027445749811</v>
      </c>
      <c r="W4">
        <v>0.37477414448154689</v>
      </c>
      <c r="X4">
        <v>0.3817802231193268</v>
      </c>
      <c r="AA4">
        <v>0.43130208929585362</v>
      </c>
      <c r="AB4">
        <v>0.42613396988840019</v>
      </c>
      <c r="AC4">
        <v>0.42328355949135699</v>
      </c>
      <c r="AD4">
        <v>0.33436060965677311</v>
      </c>
      <c r="AE4">
        <v>0.34014838602996172</v>
      </c>
      <c r="AF4">
        <v>0.36743589000909282</v>
      </c>
      <c r="AG4">
        <v>0.3260106738104771</v>
      </c>
      <c r="AH4">
        <v>0.29901134970334131</v>
      </c>
      <c r="AI4">
        <v>0.27918007093740899</v>
      </c>
      <c r="AJ4">
        <v>0.43517004175151558</v>
      </c>
      <c r="AK4">
        <v>0.30236950994873318</v>
      </c>
      <c r="AL4">
        <v>0.2499279566794447</v>
      </c>
      <c r="AM4">
        <v>0.44179449490577222</v>
      </c>
      <c r="AN4">
        <v>0.32398334298466158</v>
      </c>
      <c r="AO4">
        <v>0.43061173454329671</v>
      </c>
      <c r="AP4">
        <v>0.38442900174444611</v>
      </c>
      <c r="AQ4">
        <v>0.4262595841324574</v>
      </c>
      <c r="AR4">
        <v>0.39056044025218523</v>
      </c>
      <c r="AS4">
        <v>0.42981190456326712</v>
      </c>
      <c r="AT4">
        <v>0.39372640286581789</v>
      </c>
      <c r="AU4">
        <v>0.27180393397863079</v>
      </c>
      <c r="AV4">
        <v>0.33657253380899932</v>
      </c>
      <c r="AW4">
        <v>0.2023489032998759</v>
      </c>
      <c r="AX4">
        <v>0.42262993197121701</v>
      </c>
      <c r="AY4">
        <v>0.43400953844900048</v>
      </c>
      <c r="BA4">
        <v>0.22494655285355211</v>
      </c>
      <c r="BB4">
        <v>0.44500210995116368</v>
      </c>
      <c r="BC4">
        <v>0.29277333234049119</v>
      </c>
      <c r="BD4">
        <v>0.30090793395366749</v>
      </c>
      <c r="BE4">
        <v>0.42606515985297261</v>
      </c>
      <c r="BF4">
        <v>0.43162876066598088</v>
      </c>
      <c r="BG4">
        <v>0.29130579275127672</v>
      </c>
      <c r="BH4">
        <v>0.30876505911480451</v>
      </c>
      <c r="BI4">
        <v>0.42613159896724012</v>
      </c>
      <c r="BJ4">
        <v>0.44359124789661419</v>
      </c>
      <c r="BK4">
        <v>0.44958404035514038</v>
      </c>
      <c r="BL4">
        <v>0.4480268778560712</v>
      </c>
      <c r="BM4">
        <v>0.43599175760616488</v>
      </c>
      <c r="BN4">
        <v>0.44431358399315318</v>
      </c>
      <c r="BO4">
        <v>0.35839815005223402</v>
      </c>
      <c r="BP4">
        <v>0.39737492139205299</v>
      </c>
      <c r="BQ4">
        <v>0.42749286634765848</v>
      </c>
      <c r="BR4">
        <v>0.45166653302557208</v>
      </c>
      <c r="BS4">
        <v>0.43380321980036968</v>
      </c>
      <c r="BT4">
        <v>0.40988777103037349</v>
      </c>
      <c r="BU4">
        <v>0.35782623966890897</v>
      </c>
      <c r="BV4">
        <v>0.41394571057613061</v>
      </c>
      <c r="BW4">
        <v>0.39981811071158119</v>
      </c>
      <c r="BZ4">
        <v>0.39212641675998061</v>
      </c>
      <c r="CA4">
        <v>0.42369859021597811</v>
      </c>
      <c r="CB4">
        <v>0.36985517795678879</v>
      </c>
      <c r="CC4">
        <v>0.28893834602703361</v>
      </c>
      <c r="CD4">
        <v>0.43385384538810529</v>
      </c>
      <c r="CE4">
        <v>0.42873893943479552</v>
      </c>
      <c r="CF4">
        <v>0.43747089915928727</v>
      </c>
      <c r="CG4">
        <v>0.37248952989961892</v>
      </c>
      <c r="CH4">
        <v>0.43710030241023451</v>
      </c>
      <c r="CI4">
        <v>0.43118795249486808</v>
      </c>
      <c r="CJ4">
        <v>0.4002194490255393</v>
      </c>
      <c r="CK4">
        <v>0.3141639508638871</v>
      </c>
      <c r="CL4">
        <v>0.44913200635984563</v>
      </c>
      <c r="CM4">
        <v>0.32030836871910662</v>
      </c>
      <c r="CN4">
        <v>0.35348915342423187</v>
      </c>
      <c r="CO4">
        <v>0.3263193535527259</v>
      </c>
      <c r="CP4">
        <v>0.324611518398154</v>
      </c>
      <c r="CQ4">
        <v>0.36500386056769302</v>
      </c>
      <c r="CR4">
        <v>0.31738014737579118</v>
      </c>
      <c r="CS4">
        <v>0.32306731633979202</v>
      </c>
      <c r="CU4">
        <v>0.24766139731937711</v>
      </c>
      <c r="CV4">
        <v>0.41703181931875871</v>
      </c>
      <c r="CW4">
        <v>0.41997936256291563</v>
      </c>
      <c r="CX4">
        <v>0.32640833616378367</v>
      </c>
    </row>
    <row r="5" spans="1:102" x14ac:dyDescent="0.25">
      <c r="A5" t="s">
        <v>19</v>
      </c>
      <c r="B5">
        <v>0.36525164287962902</v>
      </c>
      <c r="C5">
        <v>0.44420545835549757</v>
      </c>
      <c r="D5">
        <v>0.25961734356930949</v>
      </c>
      <c r="E5">
        <v>0.41477958027296269</v>
      </c>
      <c r="F5">
        <v>0.45389208237500039</v>
      </c>
      <c r="G5">
        <v>0.44577594231611889</v>
      </c>
      <c r="H5">
        <v>0.44415912759352361</v>
      </c>
      <c r="I5">
        <v>0.45404480992620022</v>
      </c>
      <c r="J5">
        <v>0.45609839626344922</v>
      </c>
      <c r="K5">
        <v>0.31805514746505409</v>
      </c>
      <c r="L5">
        <v>0.45030732575749383</v>
      </c>
      <c r="M5">
        <v>0.37019724334731102</v>
      </c>
      <c r="N5">
        <v>0.35265921280827139</v>
      </c>
      <c r="O5">
        <v>0.441944858986967</v>
      </c>
      <c r="P5">
        <v>0.43573160464212618</v>
      </c>
      <c r="Q5">
        <v>0.42955497853275731</v>
      </c>
      <c r="R5">
        <v>0.38880685419457323</v>
      </c>
      <c r="S5">
        <v>0.38610258737904052</v>
      </c>
      <c r="T5">
        <v>0.44393342032946859</v>
      </c>
      <c r="U5">
        <v>0.45680067202484109</v>
      </c>
      <c r="V5">
        <v>0.40932409605555048</v>
      </c>
      <c r="W5">
        <v>0.45361878842515058</v>
      </c>
      <c r="X5">
        <v>0.336250102723683</v>
      </c>
      <c r="AA5">
        <v>0.44456081317254609</v>
      </c>
      <c r="AB5">
        <v>0.46330410431506291</v>
      </c>
      <c r="AC5">
        <v>0.45453240959122337</v>
      </c>
      <c r="AD5">
        <v>0.31046936503831751</v>
      </c>
      <c r="AE5">
        <v>0.37682131031190053</v>
      </c>
      <c r="AF5">
        <v>0.44816967003038649</v>
      </c>
      <c r="AG5">
        <v>0.31880389850233598</v>
      </c>
      <c r="AH5">
        <v>0.31576977761778913</v>
      </c>
      <c r="AI5">
        <v>0.4070631377684123</v>
      </c>
      <c r="AJ5">
        <v>0.4224455300559431</v>
      </c>
      <c r="AK5">
        <v>0.46031820858183981</v>
      </c>
      <c r="AL5">
        <v>0.44138594149973709</v>
      </c>
      <c r="AM5">
        <v>0.39599932376221342</v>
      </c>
      <c r="AN5">
        <v>0.36710699329227392</v>
      </c>
      <c r="AO5">
        <v>0.37294326590938992</v>
      </c>
      <c r="AP5">
        <v>0.37879719121354027</v>
      </c>
      <c r="AQ5">
        <v>0.34422535750766892</v>
      </c>
      <c r="AR5">
        <v>0.37878596969393691</v>
      </c>
      <c r="AS5">
        <v>0.32305202461867621</v>
      </c>
      <c r="AT5">
        <v>0.34618610697829177</v>
      </c>
      <c r="AU5">
        <v>0.40255114633438321</v>
      </c>
      <c r="AV5">
        <v>0.26354542416217258</v>
      </c>
      <c r="AW5">
        <v>0.44465965975485933</v>
      </c>
      <c r="AX5">
        <v>0.45573192130683648</v>
      </c>
      <c r="AY5">
        <v>0.35421540588013189</v>
      </c>
      <c r="BA5">
        <v>0.38874040437268909</v>
      </c>
      <c r="BB5">
        <v>0.34857501911497191</v>
      </c>
      <c r="BC5">
        <v>0.2132359797050124</v>
      </c>
      <c r="BD5">
        <v>0.32088632543602807</v>
      </c>
      <c r="BE5">
        <v>0.42995732639710549</v>
      </c>
      <c r="BF5">
        <v>0.46531026308581819</v>
      </c>
      <c r="BG5">
        <v>0.30830388105291961</v>
      </c>
      <c r="BH5">
        <v>0.2872221378508571</v>
      </c>
      <c r="BI5">
        <v>0.46134078891651048</v>
      </c>
      <c r="BJ5">
        <v>0.45339441196155111</v>
      </c>
      <c r="BK5">
        <v>0.447197990775966</v>
      </c>
      <c r="BL5">
        <v>0.28974782589498432</v>
      </c>
      <c r="BM5">
        <v>0.46764415111337038</v>
      </c>
      <c r="BN5">
        <v>0.440634482313015</v>
      </c>
      <c r="BO5">
        <v>0.46137496252266841</v>
      </c>
      <c r="BP5">
        <v>0.43192175566296598</v>
      </c>
      <c r="BQ5">
        <v>0.44512878400679867</v>
      </c>
      <c r="BR5">
        <v>0.46333696680680292</v>
      </c>
      <c r="BS5">
        <v>0.43488606343767189</v>
      </c>
      <c r="BT5">
        <v>0.41921142347871099</v>
      </c>
      <c r="BU5">
        <v>0.45494762273188821</v>
      </c>
      <c r="BV5">
        <v>0.26247862375158648</v>
      </c>
      <c r="BW5">
        <v>0.29910420924362618</v>
      </c>
      <c r="BZ5">
        <v>0.43572923327747748</v>
      </c>
      <c r="CA5">
        <v>0.44690697441766758</v>
      </c>
      <c r="CB5">
        <v>0.45947841225089198</v>
      </c>
      <c r="CC5">
        <v>0.44848822529933502</v>
      </c>
      <c r="CD5">
        <v>0.43903673698680862</v>
      </c>
      <c r="CE5">
        <v>0.43820079297564951</v>
      </c>
      <c r="CF5">
        <v>0.44164941415394537</v>
      </c>
      <c r="CG5">
        <v>0.45573484761964811</v>
      </c>
      <c r="CH5">
        <v>0.43405027652751971</v>
      </c>
      <c r="CI5">
        <v>0.44045597060936609</v>
      </c>
      <c r="CJ5">
        <v>0.43201739657046673</v>
      </c>
      <c r="CK5">
        <v>0.46617806868114903</v>
      </c>
      <c r="CL5">
        <v>0.36975316842092498</v>
      </c>
      <c r="CM5">
        <v>0.46324025326622748</v>
      </c>
      <c r="CN5">
        <v>0.45730520272836522</v>
      </c>
      <c r="CO5">
        <v>0.46143711234296142</v>
      </c>
      <c r="CP5">
        <v>0.36831994689748221</v>
      </c>
      <c r="CQ5">
        <v>0.39193453930126992</v>
      </c>
      <c r="CR5">
        <v>0.27515014815188688</v>
      </c>
      <c r="CS5">
        <v>0.28489403184924023</v>
      </c>
      <c r="CU5">
        <v>0.21444557127938291</v>
      </c>
      <c r="CV5">
        <v>0.44654684331059669</v>
      </c>
      <c r="CW5">
        <v>0.44701444178890432</v>
      </c>
      <c r="CX5">
        <v>0.4283849718682895</v>
      </c>
    </row>
    <row r="6" spans="1:102" x14ac:dyDescent="0.25">
      <c r="A6" t="s">
        <v>20</v>
      </c>
      <c r="B6">
        <v>0.43027864684329009</v>
      </c>
      <c r="C6">
        <v>0.3350951068801783</v>
      </c>
      <c r="D6">
        <v>0.30377309096831112</v>
      </c>
      <c r="E6">
        <v>0.30981306534987901</v>
      </c>
      <c r="F6">
        <v>0.35681678742301859</v>
      </c>
      <c r="G6">
        <v>0.39821697973342479</v>
      </c>
      <c r="H6">
        <v>0.33097009386184228</v>
      </c>
      <c r="I6">
        <v>0.34885841712680371</v>
      </c>
      <c r="J6">
        <v>0.4109863098933757</v>
      </c>
      <c r="K6">
        <v>0.45237325604229611</v>
      </c>
      <c r="L6">
        <v>0.28702489724756691</v>
      </c>
      <c r="M6">
        <v>0.29388692018804241</v>
      </c>
      <c r="N6">
        <v>0.4312726446113988</v>
      </c>
      <c r="O6">
        <v>0.3425515021988329</v>
      </c>
      <c r="P6">
        <v>0.37435002503571208</v>
      </c>
      <c r="Q6">
        <v>0.34825092311962508</v>
      </c>
      <c r="R6">
        <v>0.36411410759622609</v>
      </c>
      <c r="S6">
        <v>0.41108708854067572</v>
      </c>
      <c r="T6">
        <v>0.35877185004831852</v>
      </c>
      <c r="U6">
        <v>0.38374611008167792</v>
      </c>
      <c r="V6">
        <v>0.38613292899067791</v>
      </c>
      <c r="W6">
        <v>0.1987379835119393</v>
      </c>
      <c r="X6">
        <v>0.29034869591183787</v>
      </c>
      <c r="AA6">
        <v>0.37026939406776938</v>
      </c>
      <c r="AB6">
        <v>0.33355867616639989</v>
      </c>
      <c r="AC6">
        <v>0.30909418126939098</v>
      </c>
      <c r="AD6">
        <v>0.32520815540364578</v>
      </c>
      <c r="AE6">
        <v>0.35752184211696869</v>
      </c>
      <c r="AF6">
        <v>0.33753308127533782</v>
      </c>
      <c r="AG6">
        <v>0.35374550270022848</v>
      </c>
      <c r="AH6">
        <v>0.29505804744785458</v>
      </c>
      <c r="AI6">
        <v>0.31828299246396019</v>
      </c>
      <c r="AJ6">
        <v>0.36298146923136843</v>
      </c>
      <c r="AK6">
        <v>0.38366414012589578</v>
      </c>
      <c r="AL6">
        <v>0.30307529775613362</v>
      </c>
      <c r="AM6">
        <v>0.39963323146072022</v>
      </c>
      <c r="AN6">
        <v>0.41484902860619738</v>
      </c>
      <c r="AO6">
        <v>0.35703454136476842</v>
      </c>
      <c r="AP6">
        <v>0.32391250144426131</v>
      </c>
      <c r="AQ6">
        <v>0.30695944995782848</v>
      </c>
      <c r="AR6">
        <v>0.37330705074492099</v>
      </c>
      <c r="AS6">
        <v>0.40820999000969171</v>
      </c>
      <c r="AT6">
        <v>0.43885046820259832</v>
      </c>
      <c r="AU6">
        <v>0.36320124066016779</v>
      </c>
      <c r="AV6">
        <v>0.30115155503388691</v>
      </c>
      <c r="AW6">
        <v>0.28882119578736942</v>
      </c>
      <c r="AX6">
        <v>0.42920480554502177</v>
      </c>
      <c r="AY6">
        <v>0.39142726874320349</v>
      </c>
      <c r="BA6">
        <v>0.32025197650337922</v>
      </c>
      <c r="BB6">
        <v>0.42684848925353552</v>
      </c>
      <c r="BC6">
        <v>0.36787469591685429</v>
      </c>
      <c r="BD6">
        <v>0.32405091972912442</v>
      </c>
      <c r="BE6">
        <v>0.42653656721993638</v>
      </c>
      <c r="BF6">
        <v>0.35701878765341072</v>
      </c>
      <c r="BG6">
        <v>0.4301317450881586</v>
      </c>
      <c r="BH6">
        <v>0.30189520692319849</v>
      </c>
      <c r="BI6">
        <v>0.45125942880142728</v>
      </c>
      <c r="BJ6">
        <v>0.41068151278420872</v>
      </c>
      <c r="BK6">
        <v>0.41640281146604541</v>
      </c>
      <c r="BL6">
        <v>0.33682098578293451</v>
      </c>
      <c r="BM6">
        <v>0.44333254390041321</v>
      </c>
      <c r="BN6">
        <v>0.39295598377852142</v>
      </c>
      <c r="BO6">
        <v>0.40700320507606558</v>
      </c>
      <c r="BP6">
        <v>0.35247228665107688</v>
      </c>
      <c r="BQ6">
        <v>0.43955350663657311</v>
      </c>
      <c r="BR6">
        <v>0.38706656424168212</v>
      </c>
      <c r="BS6">
        <v>0.3603444786560831</v>
      </c>
      <c r="BT6">
        <v>0.30741464535386193</v>
      </c>
      <c r="BU6">
        <v>0.4343496869765634</v>
      </c>
      <c r="BV6">
        <v>0.32367776881054883</v>
      </c>
      <c r="BW6">
        <v>0.30069654186417938</v>
      </c>
      <c r="BZ6">
        <v>0.32771119553124839</v>
      </c>
      <c r="CA6">
        <v>0.39191022124542357</v>
      </c>
      <c r="CB6">
        <v>0.35105640621327261</v>
      </c>
      <c r="CC6">
        <v>0.222263666383339</v>
      </c>
      <c r="CD6">
        <v>0.3077832695214634</v>
      </c>
      <c r="CE6">
        <v>0.3520537973337482</v>
      </c>
      <c r="CF6">
        <v>0.32529554889813062</v>
      </c>
      <c r="CG6">
        <v>0.43663488008806067</v>
      </c>
      <c r="CH6">
        <v>0.32448373837335431</v>
      </c>
      <c r="CI6">
        <v>0.43703159840278533</v>
      </c>
      <c r="CJ6">
        <v>0.37933158440991338</v>
      </c>
      <c r="CK6">
        <v>0.32375954627673881</v>
      </c>
      <c r="CL6">
        <v>0.34545125969089457</v>
      </c>
      <c r="CM6">
        <v>0.43399589332217781</v>
      </c>
      <c r="CN6">
        <v>0.43896707370120458</v>
      </c>
      <c r="CO6">
        <v>0.43450982283554679</v>
      </c>
      <c r="CP6">
        <v>0.41655821290507528</v>
      </c>
      <c r="CQ6">
        <v>0.42594207872083079</v>
      </c>
      <c r="CR6">
        <v>0.2490083678240243</v>
      </c>
      <c r="CS6">
        <v>0.26796411661172781</v>
      </c>
      <c r="CU6">
        <v>0.27992901741227588</v>
      </c>
      <c r="CV6">
        <v>0.42904618099936559</v>
      </c>
      <c r="CW6">
        <v>0.42518633157228658</v>
      </c>
      <c r="CX6">
        <v>0.29822096047024932</v>
      </c>
    </row>
    <row r="7" spans="1:102" x14ac:dyDescent="0.25">
      <c r="A7" t="s">
        <v>21</v>
      </c>
      <c r="B7">
        <v>0.32183566054437251</v>
      </c>
      <c r="C7">
        <v>0.42395555775043992</v>
      </c>
      <c r="D7">
        <v>0.35359472876265863</v>
      </c>
      <c r="E7">
        <v>0.38978090104840929</v>
      </c>
      <c r="F7">
        <v>0.42095648155138832</v>
      </c>
      <c r="G7">
        <v>0.38323487867904948</v>
      </c>
      <c r="H7">
        <v>0.40315555696086441</v>
      </c>
      <c r="I7">
        <v>0.3999741582311806</v>
      </c>
      <c r="J7">
        <v>0.38106698740349582</v>
      </c>
      <c r="K7">
        <v>0.34210633780757621</v>
      </c>
      <c r="L7">
        <v>0.45903103851779381</v>
      </c>
      <c r="M7">
        <v>0.42712133975723798</v>
      </c>
      <c r="N7">
        <v>0.45935490795484429</v>
      </c>
      <c r="O7">
        <v>0.41784572993133878</v>
      </c>
      <c r="P7">
        <v>0.44632124280331498</v>
      </c>
      <c r="Q7">
        <v>0.40327854219317011</v>
      </c>
      <c r="R7">
        <v>0.40555731497399777</v>
      </c>
      <c r="S7">
        <v>0.40945005298845039</v>
      </c>
      <c r="T7">
        <v>0.4129012725095586</v>
      </c>
      <c r="U7">
        <v>0.3731944832660733</v>
      </c>
      <c r="V7">
        <v>0.40760537252863382</v>
      </c>
      <c r="W7">
        <v>0.39618162171001481</v>
      </c>
      <c r="X7">
        <v>0.39446255709467909</v>
      </c>
      <c r="AA7">
        <v>0.38047374337812268</v>
      </c>
      <c r="AB7">
        <v>0.42027835766345889</v>
      </c>
      <c r="AC7">
        <v>0.41863321112502389</v>
      </c>
      <c r="AD7">
        <v>0.23133822859319511</v>
      </c>
      <c r="AE7">
        <v>0.33584672147253991</v>
      </c>
      <c r="AF7">
        <v>0.29473503717287658</v>
      </c>
      <c r="AG7">
        <v>0.36626717607522719</v>
      </c>
      <c r="AH7">
        <v>0.35513341508042379</v>
      </c>
      <c r="AI7">
        <v>0.44851378633966937</v>
      </c>
      <c r="AJ7">
        <v>0.41617933757279552</v>
      </c>
      <c r="AK7">
        <v>0.36862158697162178</v>
      </c>
      <c r="AL7">
        <v>0.43499774058297519</v>
      </c>
      <c r="AM7">
        <v>0.44004266797771402</v>
      </c>
      <c r="AN7">
        <v>0.28772688511057182</v>
      </c>
      <c r="AO7">
        <v>0.30094994105588108</v>
      </c>
      <c r="AP7">
        <v>0.28306833654354069</v>
      </c>
      <c r="AQ7">
        <v>0.3415194732183009</v>
      </c>
      <c r="AR7">
        <v>0.35941155227823551</v>
      </c>
      <c r="AS7">
        <v>0.35391129411086059</v>
      </c>
      <c r="AT7">
        <v>0.3153771390173889</v>
      </c>
      <c r="AU7">
        <v>0.31340308680817758</v>
      </c>
      <c r="AV7">
        <v>0.21995732659094061</v>
      </c>
      <c r="AW7">
        <v>0.36679058092917949</v>
      </c>
      <c r="AX7">
        <v>0.30652871447916691</v>
      </c>
      <c r="AY7">
        <v>0.20324693890567419</v>
      </c>
      <c r="BA7">
        <v>0.39159833747585893</v>
      </c>
      <c r="BB7">
        <v>0.423011478214598</v>
      </c>
      <c r="BC7">
        <v>0.34584521155696318</v>
      </c>
      <c r="BD7">
        <v>0.35850737531169408</v>
      </c>
      <c r="BE7">
        <v>0.35603667675002859</v>
      </c>
      <c r="BF7">
        <v>0.33563298904666811</v>
      </c>
      <c r="BG7">
        <v>0.39985376686306873</v>
      </c>
      <c r="BH7">
        <v>0.33693314932904123</v>
      </c>
      <c r="BI7">
        <v>0.45474830165056218</v>
      </c>
      <c r="BJ7">
        <v>0.31464152889946079</v>
      </c>
      <c r="BK7">
        <v>0.42837716433349199</v>
      </c>
      <c r="BL7">
        <v>0.4056979561121079</v>
      </c>
      <c r="BM7">
        <v>0.45581448990758461</v>
      </c>
      <c r="BN7">
        <v>0.38781919684618182</v>
      </c>
      <c r="BO7">
        <v>0.35088199113559382</v>
      </c>
      <c r="BP7">
        <v>0.34588429905232648</v>
      </c>
      <c r="BQ7">
        <v>0.36071327297139272</v>
      </c>
      <c r="BR7">
        <v>0.42175202085984631</v>
      </c>
      <c r="BS7">
        <v>0.38135668024306207</v>
      </c>
      <c r="BT7">
        <v>0.3645303818911001</v>
      </c>
      <c r="BU7">
        <v>0.43955560852593079</v>
      </c>
      <c r="BV7">
        <v>0.35278676734804931</v>
      </c>
      <c r="BW7">
        <v>0.37885384185109261</v>
      </c>
      <c r="BZ7">
        <v>0.39861429079836552</v>
      </c>
      <c r="CA7">
        <v>0.38051547350217368</v>
      </c>
      <c r="CB7">
        <v>0.42024076177257991</v>
      </c>
      <c r="CC7">
        <v>0.41179584350969278</v>
      </c>
      <c r="CD7">
        <v>0.4470956539264227</v>
      </c>
      <c r="CE7">
        <v>0.38815366762086573</v>
      </c>
      <c r="CF7">
        <v>0.44147182096543769</v>
      </c>
      <c r="CG7">
        <v>0.38191937155751182</v>
      </c>
      <c r="CH7">
        <v>0.3747228827247272</v>
      </c>
      <c r="CI7">
        <v>0.2729995788215635</v>
      </c>
      <c r="CJ7">
        <v>0.32327151847412749</v>
      </c>
      <c r="CK7">
        <v>0.39610465348866292</v>
      </c>
      <c r="CL7">
        <v>0.36900336920553162</v>
      </c>
      <c r="CM7">
        <v>0.43725627150170271</v>
      </c>
      <c r="CN7">
        <v>0.41419878110639291</v>
      </c>
      <c r="CO7">
        <v>0.32168217497782448</v>
      </c>
      <c r="CP7">
        <v>0.36142751173364851</v>
      </c>
      <c r="CQ7">
        <v>0.32254727569596181</v>
      </c>
      <c r="CR7">
        <v>0.2019218412495202</v>
      </c>
      <c r="CS7">
        <v>0.26364110950881781</v>
      </c>
      <c r="CU7">
        <v>0.24963497559986969</v>
      </c>
      <c r="CV7">
        <v>0.38102383343551488</v>
      </c>
      <c r="CW7">
        <v>0.38419787180830178</v>
      </c>
      <c r="CX7">
        <v>0.43082575938140932</v>
      </c>
    </row>
    <row r="8" spans="1:102" x14ac:dyDescent="0.25">
      <c r="A8" t="s">
        <v>22</v>
      </c>
      <c r="B8">
        <v>0.35071914699524609</v>
      </c>
      <c r="C8">
        <v>0.44931488340602088</v>
      </c>
      <c r="D8">
        <v>0.3192710160373361</v>
      </c>
      <c r="E8">
        <v>0.28592783101289432</v>
      </c>
      <c r="F8">
        <v>0.34926559650054362</v>
      </c>
      <c r="G8">
        <v>0.39518389535077869</v>
      </c>
      <c r="H8">
        <v>0.33510075883502471</v>
      </c>
      <c r="I8">
        <v>0.43641542460223148</v>
      </c>
      <c r="J8">
        <v>0.32569296072669851</v>
      </c>
      <c r="K8">
        <v>0.32500513625423272</v>
      </c>
      <c r="L8">
        <v>0.45221784657405001</v>
      </c>
      <c r="M8">
        <v>0.39673767604681148</v>
      </c>
      <c r="N8">
        <v>0.34112616398790802</v>
      </c>
      <c r="O8">
        <v>0.39383666752753232</v>
      </c>
      <c r="P8">
        <v>0.43928957745993941</v>
      </c>
      <c r="Q8">
        <v>0.26199464470854611</v>
      </c>
      <c r="R8">
        <v>0.36008765267919612</v>
      </c>
      <c r="S8">
        <v>0.35871810938894177</v>
      </c>
      <c r="T8">
        <v>0.45012000003639219</v>
      </c>
      <c r="U8">
        <v>0.29989202878569637</v>
      </c>
      <c r="V8">
        <v>0.3357317023926904</v>
      </c>
      <c r="W8">
        <v>0.2444233362651976</v>
      </c>
      <c r="X8">
        <v>0.41313791314822162</v>
      </c>
      <c r="AA8">
        <v>0.37783254844198649</v>
      </c>
      <c r="AB8">
        <v>0.44078236065117049</v>
      </c>
      <c r="AC8">
        <v>0.26673360409535979</v>
      </c>
      <c r="AD8">
        <v>0.38761605176429509</v>
      </c>
      <c r="AE8">
        <v>0.31849906023774199</v>
      </c>
      <c r="AF8">
        <v>0.31260488859005697</v>
      </c>
      <c r="AG8">
        <v>0.35055242353888788</v>
      </c>
      <c r="AH8">
        <v>0.33661079634054331</v>
      </c>
      <c r="AI8">
        <v>0.413208539639215</v>
      </c>
      <c r="AJ8">
        <v>0.29889633591009401</v>
      </c>
      <c r="AK8">
        <v>0.43580492223736639</v>
      </c>
      <c r="AL8">
        <v>0.36584917522912253</v>
      </c>
      <c r="AM8">
        <v>0.32528450872430709</v>
      </c>
      <c r="AN8">
        <v>0.44601244744088347</v>
      </c>
      <c r="AO8">
        <v>0.39634424340369151</v>
      </c>
      <c r="AP8">
        <v>0.30620908121327012</v>
      </c>
      <c r="AQ8">
        <v>0.44974655571493161</v>
      </c>
      <c r="AR8">
        <v>0.41199143657043702</v>
      </c>
      <c r="AS8">
        <v>0.30549891810595731</v>
      </c>
      <c r="AT8">
        <v>0.42949146470023308</v>
      </c>
      <c r="AU8">
        <v>0.36477090347940039</v>
      </c>
      <c r="AV8">
        <v>0.33756132707631392</v>
      </c>
      <c r="AW8">
        <v>0.41115323275036192</v>
      </c>
      <c r="AX8">
        <v>0.4419644299907427</v>
      </c>
      <c r="AY8">
        <v>0.35056570402027398</v>
      </c>
      <c r="BA8">
        <v>0.25401075026220099</v>
      </c>
      <c r="BB8">
        <v>0.4196152306586533</v>
      </c>
      <c r="BC8">
        <v>0.37030350505526788</v>
      </c>
      <c r="BD8">
        <v>0.43528681834111921</v>
      </c>
      <c r="BE8">
        <v>0.42119436137697652</v>
      </c>
      <c r="BF8">
        <v>0.42103424314142102</v>
      </c>
      <c r="BG8">
        <v>0.4431211316083844</v>
      </c>
      <c r="BH8">
        <v>0.35335427700738092</v>
      </c>
      <c r="BI8">
        <v>0.43870280571325349</v>
      </c>
      <c r="BJ8">
        <v>0.45588439725697061</v>
      </c>
      <c r="BK8">
        <v>0.43959680277873509</v>
      </c>
      <c r="BL8">
        <v>0.39182792204333122</v>
      </c>
      <c r="BM8">
        <v>0.46748398868029473</v>
      </c>
      <c r="BN8">
        <v>0.30072644067567761</v>
      </c>
      <c r="BO8">
        <v>0.39453833112584852</v>
      </c>
      <c r="BP8">
        <v>0.41736248861906189</v>
      </c>
      <c r="BQ8">
        <v>0.46192385586477158</v>
      </c>
      <c r="BR8">
        <v>0.4463528746979572</v>
      </c>
      <c r="BS8">
        <v>0.3959906494386442</v>
      </c>
      <c r="BT8">
        <v>0.34711829341078199</v>
      </c>
      <c r="BU8">
        <v>0.41423580318947401</v>
      </c>
      <c r="BV8">
        <v>0.22726374140894129</v>
      </c>
      <c r="BW8">
        <v>0.24890058906784321</v>
      </c>
      <c r="BZ8">
        <v>0.30686256921641702</v>
      </c>
      <c r="CA8">
        <v>0.40261863404817122</v>
      </c>
      <c r="CB8">
        <v>0.39449155277486159</v>
      </c>
      <c r="CC8">
        <v>0.36455174048842021</v>
      </c>
      <c r="CD8">
        <v>0.35465711329842903</v>
      </c>
      <c r="CE8">
        <v>0.37598741033960631</v>
      </c>
      <c r="CF8">
        <v>0.28506355668168998</v>
      </c>
      <c r="CG8">
        <v>0.37259965976128212</v>
      </c>
      <c r="CH8">
        <v>0.34481043324475941</v>
      </c>
      <c r="CI8">
        <v>0.32962370960723258</v>
      </c>
      <c r="CJ8">
        <v>0.41491153717563711</v>
      </c>
      <c r="CK8">
        <v>0.36226484631717532</v>
      </c>
      <c r="CL8">
        <v>0.25166758176370529</v>
      </c>
      <c r="CM8">
        <v>0.41801719534847859</v>
      </c>
      <c r="CN8">
        <v>0.37911038992642898</v>
      </c>
      <c r="CO8">
        <v>0.42046367183951938</v>
      </c>
      <c r="CP8">
        <v>0.34442069415867083</v>
      </c>
      <c r="CQ8">
        <v>0.35276574720424447</v>
      </c>
      <c r="CR8">
        <v>0.29494399766271012</v>
      </c>
      <c r="CS8">
        <v>0.23719687858316149</v>
      </c>
      <c r="CU8">
        <v>0.25683231197212908</v>
      </c>
      <c r="CV8">
        <v>0.3964158594618673</v>
      </c>
      <c r="CW8">
        <v>0.38583591320039612</v>
      </c>
      <c r="CX8">
        <v>0.3768316225916124</v>
      </c>
    </row>
    <row r="9" spans="1:102" x14ac:dyDescent="0.25">
      <c r="A9" t="s">
        <v>23</v>
      </c>
      <c r="B9">
        <v>0.44130511086717239</v>
      </c>
      <c r="C9">
        <v>0.44179943575037978</v>
      </c>
      <c r="D9">
        <v>0.2442774702589986</v>
      </c>
      <c r="E9">
        <v>0.27767268621005042</v>
      </c>
      <c r="F9">
        <v>0.40697195094672772</v>
      </c>
      <c r="G9">
        <v>0.27597077425481992</v>
      </c>
      <c r="H9">
        <v>0.32780161385404588</v>
      </c>
      <c r="I9">
        <v>0.41945026460904378</v>
      </c>
      <c r="J9">
        <v>0.42251883298495307</v>
      </c>
      <c r="K9">
        <v>0.43905222380881909</v>
      </c>
      <c r="L9">
        <v>0.45705294040623418</v>
      </c>
      <c r="M9">
        <v>0.44321034185808139</v>
      </c>
      <c r="N9">
        <v>0.31985990335989622</v>
      </c>
      <c r="O9">
        <v>0.38900822207529451</v>
      </c>
      <c r="P9">
        <v>0.4448701097949932</v>
      </c>
      <c r="Q9">
        <v>0.42383920065325331</v>
      </c>
      <c r="R9">
        <v>0.42860569992497871</v>
      </c>
      <c r="S9">
        <v>0.43344961574325619</v>
      </c>
      <c r="T9">
        <v>0.38664450011837442</v>
      </c>
      <c r="U9">
        <v>0.33347533158084658</v>
      </c>
      <c r="V9">
        <v>0.37740164683212801</v>
      </c>
      <c r="W9">
        <v>0.38403986142477398</v>
      </c>
      <c r="X9">
        <v>0.44891327385039048</v>
      </c>
      <c r="AA9">
        <v>0.3315828244476402</v>
      </c>
      <c r="AB9">
        <v>0.33105161770944969</v>
      </c>
      <c r="AC9">
        <v>0.19298759375705951</v>
      </c>
      <c r="AD9">
        <v>0.3057407637089411</v>
      </c>
      <c r="AE9">
        <v>0.23406813855676331</v>
      </c>
      <c r="AF9">
        <v>0.2501302162513786</v>
      </c>
      <c r="AG9">
        <v>0.25607177134517578</v>
      </c>
      <c r="AH9">
        <v>0.220300975149401</v>
      </c>
      <c r="AI9">
        <v>0.2454534590986992</v>
      </c>
      <c r="AJ9">
        <v>0.4486212563799119</v>
      </c>
      <c r="AK9">
        <v>0.45205523720004748</v>
      </c>
      <c r="AL9">
        <v>0.44305650002481162</v>
      </c>
      <c r="AM9">
        <v>0.38718760638682659</v>
      </c>
      <c r="AN9">
        <v>0.35026124190008212</v>
      </c>
      <c r="AO9">
        <v>0.23152783313006689</v>
      </c>
      <c r="AP9">
        <v>0.43467508680455003</v>
      </c>
      <c r="AQ9">
        <v>0.29075862687090731</v>
      </c>
      <c r="AR9">
        <v>0.37412516388597511</v>
      </c>
      <c r="AS9">
        <v>0.40483796198011429</v>
      </c>
      <c r="AT9">
        <v>0.43500981704447012</v>
      </c>
      <c r="AU9">
        <v>0.28065763603832222</v>
      </c>
      <c r="AV9">
        <v>0.25172205542387471</v>
      </c>
      <c r="AW9">
        <v>0.1556772946215865</v>
      </c>
      <c r="AX9">
        <v>0.40699856527934519</v>
      </c>
      <c r="AY9">
        <v>0.16268558118563539</v>
      </c>
      <c r="BA9">
        <v>0.36352335781863199</v>
      </c>
      <c r="BB9">
        <v>0.37141924775667151</v>
      </c>
      <c r="BC9">
        <v>0.29959973125309802</v>
      </c>
      <c r="BD9">
        <v>0.32474531463517903</v>
      </c>
      <c r="BE9">
        <v>0.37792729912828488</v>
      </c>
      <c r="BF9">
        <v>0.28883962475365282</v>
      </c>
      <c r="BG9">
        <v>0.288148282757275</v>
      </c>
      <c r="BH9">
        <v>0.43070096193889151</v>
      </c>
      <c r="BI9">
        <v>0.44613051538523069</v>
      </c>
      <c r="BJ9">
        <v>0.40423605679488372</v>
      </c>
      <c r="BK9">
        <v>0.4545455276602226</v>
      </c>
      <c r="BL9">
        <v>0.42882933120681588</v>
      </c>
      <c r="BM9">
        <v>0.44269634928081159</v>
      </c>
      <c r="BN9">
        <v>0.43837215762103149</v>
      </c>
      <c r="BO9">
        <v>0.40947237795266611</v>
      </c>
      <c r="BP9">
        <v>0.38025160476751713</v>
      </c>
      <c r="BQ9">
        <v>0.37177480443517991</v>
      </c>
      <c r="BR9">
        <v>0.33489894519210811</v>
      </c>
      <c r="BS9">
        <v>0.42012671579325389</v>
      </c>
      <c r="BT9">
        <v>0.41141552543182908</v>
      </c>
      <c r="BU9">
        <v>0.41514684106508293</v>
      </c>
      <c r="BV9">
        <v>0.11636336436344399</v>
      </c>
      <c r="BW9">
        <v>0.16834916325639351</v>
      </c>
      <c r="BZ9">
        <v>0.40435082808949929</v>
      </c>
      <c r="CA9">
        <v>0.34563577408052659</v>
      </c>
      <c r="CB9">
        <v>0.44589775352693861</v>
      </c>
      <c r="CC9">
        <v>0.31196103378746193</v>
      </c>
      <c r="CD9">
        <v>0.37421939532368148</v>
      </c>
      <c r="CE9">
        <v>0.43170557752901878</v>
      </c>
      <c r="CF9">
        <v>0.25636363262760631</v>
      </c>
      <c r="CG9">
        <v>0.36100200277395722</v>
      </c>
      <c r="CH9">
        <v>0.29313402992250698</v>
      </c>
      <c r="CI9">
        <v>0.39336007821790181</v>
      </c>
      <c r="CJ9">
        <v>0.29499670355215968</v>
      </c>
      <c r="CK9">
        <v>0.14769302388007091</v>
      </c>
      <c r="CL9">
        <v>0.33621311812703347</v>
      </c>
      <c r="CM9">
        <v>0.42816025388101431</v>
      </c>
      <c r="CN9">
        <v>0.30054382697200421</v>
      </c>
      <c r="CO9">
        <v>0.25973986688777728</v>
      </c>
      <c r="CP9">
        <v>0.31776866401828979</v>
      </c>
      <c r="CQ9">
        <v>0.26556796050070303</v>
      </c>
      <c r="CR9">
        <v>0.36810613877053971</v>
      </c>
      <c r="CS9">
        <v>0.121369314260327</v>
      </c>
      <c r="CU9">
        <v>0.27323759040762191</v>
      </c>
      <c r="CV9">
        <v>0.41556024578449652</v>
      </c>
      <c r="CW9">
        <v>0.41879495313680309</v>
      </c>
      <c r="CX9">
        <v>0.42513098255563098</v>
      </c>
    </row>
    <row r="10" spans="1:102" x14ac:dyDescent="0.25">
      <c r="A10" t="s">
        <v>24</v>
      </c>
      <c r="B10">
        <v>0.45627410140061808</v>
      </c>
      <c r="C10">
        <v>0.46009123637274307</v>
      </c>
      <c r="D10">
        <v>0.2974854728454937</v>
      </c>
      <c r="E10">
        <v>0.37433430877703838</v>
      </c>
      <c r="F10">
        <v>0.38107974253168603</v>
      </c>
      <c r="G10">
        <v>0.28883243297021949</v>
      </c>
      <c r="H10">
        <v>0.40787434449339782</v>
      </c>
      <c r="I10">
        <v>0.37691523766142793</v>
      </c>
      <c r="J10">
        <v>0.41170480315621788</v>
      </c>
      <c r="K10">
        <v>0.41565393839929587</v>
      </c>
      <c r="L10">
        <v>0.38558463583279051</v>
      </c>
      <c r="M10">
        <v>0.36033207254092747</v>
      </c>
      <c r="N10">
        <v>0.39111705220128429</v>
      </c>
      <c r="O10">
        <v>0.34231094835286818</v>
      </c>
      <c r="P10">
        <v>0.36481435958393682</v>
      </c>
      <c r="Q10">
        <v>0.39804642039295718</v>
      </c>
      <c r="R10">
        <v>0.40093606531452691</v>
      </c>
      <c r="S10">
        <v>0.33775997562724508</v>
      </c>
      <c r="T10">
        <v>0.37281502697117858</v>
      </c>
      <c r="U10">
        <v>0.36184685185847643</v>
      </c>
      <c r="V10">
        <v>0.31847909751482301</v>
      </c>
      <c r="W10">
        <v>0.37373275339345491</v>
      </c>
      <c r="X10">
        <v>0.31527680593311602</v>
      </c>
      <c r="AA10">
        <v>0.44614181444161233</v>
      </c>
      <c r="AB10">
        <v>0.47794547389444231</v>
      </c>
      <c r="AC10">
        <v>0.44345285497581888</v>
      </c>
      <c r="AD10">
        <v>0.42588455532808778</v>
      </c>
      <c r="AE10">
        <v>0.36522099288017368</v>
      </c>
      <c r="AF10">
        <v>0.24555312575537319</v>
      </c>
      <c r="AG10">
        <v>0.40087748323075428</v>
      </c>
      <c r="AH10">
        <v>0.38912466059082468</v>
      </c>
      <c r="AI10">
        <v>0.38263966562657797</v>
      </c>
      <c r="AJ10">
        <v>0.41561136997016979</v>
      </c>
      <c r="AK10">
        <v>0.42071043349351478</v>
      </c>
      <c r="AL10">
        <v>0.43383207642787308</v>
      </c>
      <c r="AM10">
        <v>0.38171971093293511</v>
      </c>
      <c r="AN10">
        <v>0.40057218928231908</v>
      </c>
      <c r="AO10">
        <v>0.31700030811193652</v>
      </c>
      <c r="AP10">
        <v>0.37428621962887521</v>
      </c>
      <c r="AQ10">
        <v>0.39025496447403302</v>
      </c>
      <c r="AR10">
        <v>0.41907484054121519</v>
      </c>
      <c r="AS10">
        <v>0.32802458211431079</v>
      </c>
      <c r="AT10">
        <v>0.3845222356211343</v>
      </c>
      <c r="AU10">
        <v>0.3906218338279201</v>
      </c>
      <c r="AV10">
        <v>0.29993099130952888</v>
      </c>
      <c r="AW10">
        <v>0.21897982335080241</v>
      </c>
      <c r="AX10">
        <v>0.25361980125204259</v>
      </c>
      <c r="AY10">
        <v>0.34258476262427912</v>
      </c>
      <c r="BA10">
        <v>0.42158523706939133</v>
      </c>
      <c r="BB10">
        <v>0.34643294134380243</v>
      </c>
      <c r="BC10">
        <v>0.23592988665875561</v>
      </c>
      <c r="BD10">
        <v>0.16958478979588329</v>
      </c>
      <c r="BE10">
        <v>0.40182207120623259</v>
      </c>
      <c r="BF10">
        <v>0.36681566610287331</v>
      </c>
      <c r="BG10">
        <v>0.27784666551024501</v>
      </c>
      <c r="BH10">
        <v>0.34247226114225582</v>
      </c>
      <c r="BI10">
        <v>0.43900298941782329</v>
      </c>
      <c r="BJ10">
        <v>0.35222664443218338</v>
      </c>
      <c r="BK10">
        <v>0.39386600301945701</v>
      </c>
      <c r="BL10">
        <v>0.34356846032904192</v>
      </c>
      <c r="BM10">
        <v>0.37175724899777057</v>
      </c>
      <c r="BN10">
        <v>0.32054434396752363</v>
      </c>
      <c r="BO10">
        <v>0.43752462164096279</v>
      </c>
      <c r="BP10">
        <v>0.3260760184611029</v>
      </c>
      <c r="BQ10">
        <v>0.48219846073528538</v>
      </c>
      <c r="BR10">
        <v>0.35334533324023032</v>
      </c>
      <c r="BS10">
        <v>0.40191394033860101</v>
      </c>
      <c r="BT10">
        <v>0.35126743822535061</v>
      </c>
      <c r="BU10">
        <v>0.43841381016286762</v>
      </c>
      <c r="BV10">
        <v>0.42925013036476478</v>
      </c>
      <c r="BW10">
        <v>0.36843559367510281</v>
      </c>
      <c r="BZ10">
        <v>0.40793019083033211</v>
      </c>
      <c r="CA10">
        <v>0.30696349511109677</v>
      </c>
      <c r="CB10">
        <v>0.39608394766618471</v>
      </c>
      <c r="CC10">
        <v>0.38911034096854541</v>
      </c>
      <c r="CD10">
        <v>0.41218402838084062</v>
      </c>
      <c r="CE10">
        <v>0.38479161561184638</v>
      </c>
      <c r="CF10">
        <v>0.3748502268226333</v>
      </c>
      <c r="CG10">
        <v>0.4148662106145507</v>
      </c>
      <c r="CH10">
        <v>0.34025109149882171</v>
      </c>
      <c r="CI10">
        <v>0.36145449059683088</v>
      </c>
      <c r="CJ10">
        <v>0.36546646593787241</v>
      </c>
      <c r="CK10">
        <v>0.36454884071036309</v>
      </c>
      <c r="CL10">
        <v>0.39238681014846521</v>
      </c>
      <c r="CM10">
        <v>0.40607629614573387</v>
      </c>
      <c r="CN10">
        <v>0.42123963819821131</v>
      </c>
      <c r="CO10">
        <v>0.3463591259971745</v>
      </c>
      <c r="CP10">
        <v>0.43517538797124677</v>
      </c>
      <c r="CQ10">
        <v>0.29793473912270019</v>
      </c>
      <c r="CR10">
        <v>0.3972544705119001</v>
      </c>
      <c r="CS10">
        <v>0.41764590833082249</v>
      </c>
      <c r="CU10">
        <v>0.39118779493694528</v>
      </c>
      <c r="CV10">
        <v>0.28163414890542432</v>
      </c>
      <c r="CW10">
        <v>0.24359737873825471</v>
      </c>
      <c r="CX10">
        <v>0.44814609596327382</v>
      </c>
    </row>
    <row r="11" spans="1:102" x14ac:dyDescent="0.25">
      <c r="A11" t="s">
        <v>25</v>
      </c>
      <c r="B11">
        <v>0.40330254399449478</v>
      </c>
      <c r="C11">
        <v>0.42853980354643079</v>
      </c>
      <c r="D11">
        <v>0.27746119786582812</v>
      </c>
      <c r="E11">
        <v>0.2971145430722702</v>
      </c>
      <c r="F11">
        <v>0.37558392229915499</v>
      </c>
      <c r="G11">
        <v>0.26034649065465088</v>
      </c>
      <c r="H11">
        <v>0.42196337368126913</v>
      </c>
      <c r="I11">
        <v>0.29067968661185289</v>
      </c>
      <c r="J11">
        <v>0.42048130481618562</v>
      </c>
      <c r="K11">
        <v>0.34703587978607547</v>
      </c>
      <c r="L11">
        <v>0.4202166202710082</v>
      </c>
      <c r="M11">
        <v>0.37272048977481498</v>
      </c>
      <c r="N11">
        <v>0.31275527889948901</v>
      </c>
      <c r="O11">
        <v>0.418095282653972</v>
      </c>
      <c r="P11">
        <v>0.41791312939516689</v>
      </c>
      <c r="Q11">
        <v>0.1960946028550116</v>
      </c>
      <c r="R11">
        <v>0.40110783176223891</v>
      </c>
      <c r="S11">
        <v>0.359294448535525</v>
      </c>
      <c r="T11">
        <v>0.39936323393779061</v>
      </c>
      <c r="U11">
        <v>0.385690235840073</v>
      </c>
      <c r="V11">
        <v>0.44931387178848309</v>
      </c>
      <c r="W11">
        <v>0.30574017479952381</v>
      </c>
      <c r="X11">
        <v>0.3713814644437074</v>
      </c>
      <c r="AA11">
        <v>0.24062460283675521</v>
      </c>
      <c r="AB11">
        <v>0.35629428466538571</v>
      </c>
      <c r="AC11">
        <v>0.35042785543235949</v>
      </c>
      <c r="AD11">
        <v>0.31998041156436602</v>
      </c>
      <c r="AE11">
        <v>0.33079796747940121</v>
      </c>
      <c r="AF11">
        <v>0.25304087796798991</v>
      </c>
      <c r="AG11">
        <v>0.24982760369438109</v>
      </c>
      <c r="AH11">
        <v>0.21840450778184661</v>
      </c>
      <c r="AI11">
        <v>0.3647059058105161</v>
      </c>
      <c r="AJ11">
        <v>0.46881095266871958</v>
      </c>
      <c r="AK11">
        <v>0.40052269580894068</v>
      </c>
      <c r="AL11">
        <v>0.45259388005528939</v>
      </c>
      <c r="AM11">
        <v>0.39637474757080321</v>
      </c>
      <c r="AN11">
        <v>0.32939952066310152</v>
      </c>
      <c r="AO11">
        <v>0.34542446280925232</v>
      </c>
      <c r="AP11">
        <v>0.38478433638097942</v>
      </c>
      <c r="AQ11">
        <v>0.36011171415930981</v>
      </c>
      <c r="AR11">
        <v>0.41043330629651659</v>
      </c>
      <c r="AS11">
        <v>0.32748356867310852</v>
      </c>
      <c r="AT11">
        <v>0.3426363700218914</v>
      </c>
      <c r="AU11">
        <v>0.33048886112208009</v>
      </c>
      <c r="AV11">
        <v>0.27993944008388638</v>
      </c>
      <c r="AW11">
        <v>0.39570236177866253</v>
      </c>
      <c r="AX11">
        <v>0.44211453348378638</v>
      </c>
      <c r="AY11">
        <v>0.24603553761613359</v>
      </c>
      <c r="BA11">
        <v>0.32317403499664049</v>
      </c>
      <c r="BB11">
        <v>0.27836442602364342</v>
      </c>
      <c r="BC11">
        <v>0.29197092683167503</v>
      </c>
      <c r="BD11">
        <v>0.22442011385116761</v>
      </c>
      <c r="BE11">
        <v>0.34814461064013769</v>
      </c>
      <c r="BF11">
        <v>0.33504862888641862</v>
      </c>
      <c r="BG11">
        <v>0.35081247841196678</v>
      </c>
      <c r="BH11">
        <v>0.253455337826897</v>
      </c>
      <c r="BI11">
        <v>0.30362985508092871</v>
      </c>
      <c r="BJ11">
        <v>0.24439762144603869</v>
      </c>
      <c r="BK11">
        <v>0.37836073067220283</v>
      </c>
      <c r="BL11">
        <v>0.41302110188391561</v>
      </c>
      <c r="BM11">
        <v>0.34404556882457132</v>
      </c>
      <c r="BN11">
        <v>0.34910586422552109</v>
      </c>
      <c r="BO11">
        <v>0.37069155833277678</v>
      </c>
      <c r="BP11">
        <v>0.38265486251141961</v>
      </c>
      <c r="BQ11">
        <v>0.40822956995325632</v>
      </c>
      <c r="BR11">
        <v>0.36011171742446851</v>
      </c>
      <c r="BS11">
        <v>0.42900083690883728</v>
      </c>
      <c r="BT11">
        <v>0.38621641130578049</v>
      </c>
      <c r="BU11">
        <v>0.3782556050619908</v>
      </c>
      <c r="BV11">
        <v>0.34900139080295078</v>
      </c>
      <c r="BW11">
        <v>0.39174328551202131</v>
      </c>
      <c r="BZ11">
        <v>0.41568772521128089</v>
      </c>
      <c r="CA11">
        <v>0.40682184462398679</v>
      </c>
      <c r="CB11">
        <v>0.32910958234765958</v>
      </c>
      <c r="CC11">
        <v>0.31559369233281009</v>
      </c>
      <c r="CD11">
        <v>0.35763034808634558</v>
      </c>
      <c r="CE11">
        <v>0.40148637747071553</v>
      </c>
      <c r="CF11">
        <v>0.3977040458795445</v>
      </c>
      <c r="CG11">
        <v>0.40526831278365588</v>
      </c>
      <c r="CH11">
        <v>0.37891621824066662</v>
      </c>
      <c r="CI11">
        <v>0.39517180525387052</v>
      </c>
      <c r="CJ11">
        <v>0.33800837352304708</v>
      </c>
      <c r="CK11">
        <v>0.35294590119389968</v>
      </c>
      <c r="CL11">
        <v>0.32784290533182742</v>
      </c>
      <c r="CM11">
        <v>0.37085266655553961</v>
      </c>
      <c r="CN11">
        <v>0.36142898481317198</v>
      </c>
      <c r="CO11">
        <v>0.35696772512444708</v>
      </c>
      <c r="CP11">
        <v>0.33757868940649521</v>
      </c>
      <c r="CQ11">
        <v>0.3718418927392142</v>
      </c>
      <c r="CR11">
        <v>0.31332564582787681</v>
      </c>
      <c r="CS11">
        <v>0.39799911725957171</v>
      </c>
      <c r="CU11">
        <v>0.20307020091166911</v>
      </c>
      <c r="CV11">
        <v>0.30763594518508308</v>
      </c>
    </row>
    <row r="12" spans="1:102" x14ac:dyDescent="0.25">
      <c r="A12" t="s">
        <v>26</v>
      </c>
      <c r="C12">
        <v>0.39311116060734019</v>
      </c>
      <c r="D12">
        <v>9.6218942853378384E-2</v>
      </c>
      <c r="E12">
        <v>0.10337642401749481</v>
      </c>
      <c r="F12">
        <v>3.9099206601892443E-2</v>
      </c>
      <c r="G12">
        <v>7.4026416221836824E-2</v>
      </c>
      <c r="H12">
        <v>0.1204473618867716</v>
      </c>
      <c r="I12">
        <v>0.18429730934758359</v>
      </c>
      <c r="J12">
        <v>0.20925277058864139</v>
      </c>
      <c r="K12">
        <v>0.20924247671063911</v>
      </c>
      <c r="L12">
        <v>9.1578608708689058E-2</v>
      </c>
      <c r="M12">
        <v>9.5603564618874662E-2</v>
      </c>
      <c r="N12">
        <v>0.34087040041481831</v>
      </c>
      <c r="O12">
        <v>0.24034309472764209</v>
      </c>
      <c r="P12">
        <v>0.23880219604972491</v>
      </c>
      <c r="Q12">
        <v>0.4352084090852823</v>
      </c>
      <c r="R12">
        <v>0.4244875161561717</v>
      </c>
      <c r="S12">
        <v>0.33961374225062319</v>
      </c>
      <c r="T12">
        <v>0.30493409000700478</v>
      </c>
      <c r="U12">
        <v>0.25212752498899282</v>
      </c>
      <c r="V12">
        <v>0.2974044630249269</v>
      </c>
      <c r="W12">
        <v>0.18597044154631781</v>
      </c>
      <c r="AA12">
        <v>0.1203070798716835</v>
      </c>
      <c r="AB12">
        <v>0.1659229087034319</v>
      </c>
      <c r="AC12">
        <v>9.009708034167549E-2</v>
      </c>
      <c r="AD12">
        <v>9.3595130325913628E-2</v>
      </c>
      <c r="AE12">
        <v>0.18992190922439611</v>
      </c>
      <c r="AF12">
        <v>0.19060058108629471</v>
      </c>
      <c r="AG12">
        <v>0.31720504096833152</v>
      </c>
      <c r="AH12">
        <v>0.29218144704500759</v>
      </c>
      <c r="AI12">
        <v>0.44430198228535428</v>
      </c>
      <c r="AJ12">
        <v>6.7654013923661938E-2</v>
      </c>
      <c r="AK12">
        <v>0.17642603007931579</v>
      </c>
      <c r="AL12">
        <v>0.29049761286896741</v>
      </c>
      <c r="AM12">
        <v>0.40623113377841769</v>
      </c>
      <c r="AN12">
        <v>0.29574899980594349</v>
      </c>
      <c r="AO12">
        <v>0.45356566868696069</v>
      </c>
      <c r="AP12">
        <v>0.29336569160307518</v>
      </c>
      <c r="AQ12">
        <v>9.557851129895624E-2</v>
      </c>
      <c r="AR12">
        <v>6.7743611393792674E-2</v>
      </c>
      <c r="AS12">
        <v>0.1589855709875396</v>
      </c>
      <c r="BB12">
        <v>0.41216867469990881</v>
      </c>
      <c r="BC12">
        <v>7.3486581089038022E-2</v>
      </c>
      <c r="BD12">
        <v>0.12815836065516281</v>
      </c>
      <c r="BE12">
        <v>0.2051267361443703</v>
      </c>
      <c r="BF12">
        <v>0.24003591163482521</v>
      </c>
      <c r="BG12">
        <v>0.4090898306192311</v>
      </c>
      <c r="BH12">
        <v>0.41562006467829282</v>
      </c>
      <c r="BI12">
        <v>0.44161480867431102</v>
      </c>
      <c r="BJ12">
        <v>0.33363642425482909</v>
      </c>
      <c r="BK12">
        <v>0.41204868006163009</v>
      </c>
      <c r="BL12">
        <v>0.38374485466447139</v>
      </c>
      <c r="BM12">
        <v>0.43694588060083073</v>
      </c>
      <c r="BN12">
        <v>0.40896608560640119</v>
      </c>
      <c r="BO12">
        <v>0.41504408861369307</v>
      </c>
      <c r="BP12">
        <v>0.44987082385825261</v>
      </c>
      <c r="BQ12">
        <v>0.42176007275509653</v>
      </c>
      <c r="BR12">
        <v>0.40213096996288972</v>
      </c>
      <c r="BS12">
        <v>0.38309963594258339</v>
      </c>
      <c r="BT12">
        <v>0.19185650652541289</v>
      </c>
      <c r="BU12">
        <v>0.22523641581865539</v>
      </c>
      <c r="BV12">
        <v>0.23516804947273309</v>
      </c>
      <c r="BZ12">
        <v>0.43097745921466118</v>
      </c>
      <c r="CA12">
        <v>0.18420555025323229</v>
      </c>
      <c r="CB12">
        <v>0.1243811049382002</v>
      </c>
      <c r="CC12">
        <v>0.30494779037705488</v>
      </c>
      <c r="CD12">
        <v>0.34148136162675569</v>
      </c>
      <c r="CE12">
        <v>0.38219444802515401</v>
      </c>
      <c r="CF12">
        <v>0.29172057960493097</v>
      </c>
      <c r="CG12">
        <v>0.20490211828187549</v>
      </c>
      <c r="CH12">
        <v>0.18653553883583171</v>
      </c>
      <c r="CI12">
        <v>0.2650054778824974</v>
      </c>
      <c r="CJ12">
        <v>0.1663029063323255</v>
      </c>
      <c r="CK12">
        <v>0.16762680096347321</v>
      </c>
      <c r="CL12">
        <v>0.22313428908536589</v>
      </c>
      <c r="CM12">
        <v>0.25781523985689381</v>
      </c>
      <c r="CN12">
        <v>0.22873472361753591</v>
      </c>
      <c r="CO12">
        <v>0.23743359533115421</v>
      </c>
      <c r="CP12">
        <v>0.30283578119256033</v>
      </c>
      <c r="CQ12">
        <v>0.16152518928957629</v>
      </c>
      <c r="CR12">
        <v>0.26396771753823151</v>
      </c>
      <c r="CV12">
        <v>0.14020623247826469</v>
      </c>
      <c r="CW12">
        <v>0.24795595098031259</v>
      </c>
    </row>
    <row r="13" spans="1:102" x14ac:dyDescent="0.25">
      <c r="A13" t="s">
        <v>27</v>
      </c>
      <c r="BB13">
        <v>0.2014061996470097</v>
      </c>
      <c r="BC13">
        <v>1.460379859245261E-3</v>
      </c>
      <c r="BD13">
        <v>7.2033318056440865E-2</v>
      </c>
      <c r="BE13">
        <v>6.7298994370976875E-2</v>
      </c>
      <c r="BF13">
        <v>0.21509868156684789</v>
      </c>
      <c r="BG13">
        <v>7.3407449366901842E-2</v>
      </c>
      <c r="BH13">
        <v>0.36386421612241848</v>
      </c>
      <c r="BI13">
        <v>0.1294429571471632</v>
      </c>
      <c r="BJ13">
        <v>0.23519366779362039</v>
      </c>
      <c r="BK13">
        <v>0.18690132529806419</v>
      </c>
      <c r="BL13">
        <v>0.43417609353262693</v>
      </c>
      <c r="BM13">
        <v>0.13550665330369971</v>
      </c>
      <c r="BN13">
        <v>0.20847747684318149</v>
      </c>
      <c r="BO13">
        <v>0.22306851167683139</v>
      </c>
      <c r="BP13">
        <v>0.38596180884277381</v>
      </c>
      <c r="BQ13">
        <v>0.38306099311452291</v>
      </c>
      <c r="BR13">
        <v>0.28414187742484159</v>
      </c>
      <c r="BS13">
        <v>0.1017846521022691</v>
      </c>
      <c r="BT13">
        <v>0.21751877446237389</v>
      </c>
      <c r="BU13">
        <v>0.29091099566849049</v>
      </c>
      <c r="BV13">
        <v>0.31229777407467729</v>
      </c>
      <c r="BZ13">
        <v>8.783243104627525E-2</v>
      </c>
      <c r="CA13">
        <v>0.29432697316525608</v>
      </c>
      <c r="CB13">
        <v>0.29694099716249689</v>
      </c>
      <c r="CC13">
        <v>0.1086376915580481</v>
      </c>
      <c r="CD13">
        <v>0.1421827863640929</v>
      </c>
      <c r="CE13">
        <v>0.19919152139520019</v>
      </c>
      <c r="CF13">
        <v>7.5147878135336924E-2</v>
      </c>
      <c r="CG13">
        <v>5.3249542880398426E-3</v>
      </c>
      <c r="CH13">
        <v>0.31950032048305521</v>
      </c>
      <c r="CI13">
        <v>7.8228050920002481E-3</v>
      </c>
      <c r="CJ13">
        <v>4.8806733151743033E-2</v>
      </c>
      <c r="CK13">
        <v>0.30092365182078862</v>
      </c>
      <c r="CL13">
        <v>3.396125213376229E-2</v>
      </c>
      <c r="CM13">
        <v>0.13813498681593481</v>
      </c>
      <c r="CN13">
        <v>3.626132299096526E-2</v>
      </c>
      <c r="CO13">
        <v>0.32268925044953839</v>
      </c>
      <c r="CP13">
        <v>0.21227971845237301</v>
      </c>
      <c r="CQ13">
        <v>0.31614985345904972</v>
      </c>
      <c r="CR13">
        <v>0.40072976350435963</v>
      </c>
      <c r="CV13">
        <v>0.22171936264514289</v>
      </c>
      <c r="CW13">
        <v>0.1483834860023823</v>
      </c>
    </row>
    <row r="14" spans="1:102" x14ac:dyDescent="0.25">
      <c r="A14" t="s">
        <v>28</v>
      </c>
      <c r="C14">
        <v>0.44058558211035281</v>
      </c>
      <c r="D14">
        <v>7.140118208515114E-4</v>
      </c>
      <c r="E14">
        <v>8.6451895036480014E-2</v>
      </c>
      <c r="F14">
        <v>0.2279475484044704</v>
      </c>
      <c r="G14">
        <v>0.29241345859970141</v>
      </c>
      <c r="H14">
        <v>0.28314222598693162</v>
      </c>
      <c r="I14">
        <v>0.30007460341276498</v>
      </c>
      <c r="J14">
        <v>0.33747359675158589</v>
      </c>
      <c r="K14">
        <v>0.42900057697256272</v>
      </c>
      <c r="L14">
        <v>0.29667678987299839</v>
      </c>
      <c r="M14">
        <v>0.33897829454849782</v>
      </c>
      <c r="N14">
        <v>0.27744765617775868</v>
      </c>
      <c r="O14">
        <v>0.42007906710167481</v>
      </c>
      <c r="P14">
        <v>0.41178418531094813</v>
      </c>
      <c r="Q14">
        <v>0.23771282602095409</v>
      </c>
      <c r="R14">
        <v>0.19038230183454699</v>
      </c>
      <c r="S14">
        <v>0.35413160063951149</v>
      </c>
      <c r="T14">
        <v>0.39648743373688389</v>
      </c>
      <c r="U14">
        <v>0.3328851436706049</v>
      </c>
      <c r="V14">
        <v>0.20961006860750239</v>
      </c>
      <c r="W14">
        <v>0.29344111214266339</v>
      </c>
      <c r="AA14">
        <v>0.28137879793505011</v>
      </c>
      <c r="AB14">
        <v>0.21752913127820961</v>
      </c>
      <c r="AC14">
        <v>0.27172200140823882</v>
      </c>
      <c r="AD14">
        <v>0.23252105188020811</v>
      </c>
      <c r="AE14">
        <v>0.21064690828906429</v>
      </c>
      <c r="AF14">
        <v>0.1829979732398492</v>
      </c>
      <c r="AG14">
        <v>0.1799763608495672</v>
      </c>
      <c r="AH14">
        <v>0.3221248664913679</v>
      </c>
      <c r="AI14">
        <v>0.33859519234334801</v>
      </c>
      <c r="AJ14">
        <v>0.32750032275197899</v>
      </c>
      <c r="AK14">
        <v>0.34398185323893471</v>
      </c>
      <c r="AL14">
        <v>0.37444596343703968</v>
      </c>
      <c r="AM14">
        <v>0.41710174049564069</v>
      </c>
      <c r="AN14">
        <v>0.41046455079641919</v>
      </c>
      <c r="AO14">
        <v>0.30341431420593717</v>
      </c>
      <c r="AP14">
        <v>0.2915176041090991</v>
      </c>
      <c r="AQ14">
        <v>0.39562182042140759</v>
      </c>
      <c r="AR14">
        <v>0.42257617748082871</v>
      </c>
      <c r="AS14">
        <v>0.41794456506507388</v>
      </c>
      <c r="BB14">
        <v>0.42530843052618111</v>
      </c>
      <c r="BC14">
        <v>1.460379859245261E-3</v>
      </c>
      <c r="BD14">
        <v>1.073152965545505E-2</v>
      </c>
      <c r="BE14">
        <v>0.28987488338687289</v>
      </c>
      <c r="BF14">
        <v>0.35500170379625151</v>
      </c>
      <c r="BG14">
        <v>0.21491995016838469</v>
      </c>
      <c r="BH14">
        <v>0.2665667816638686</v>
      </c>
      <c r="BI14">
        <v>0.38989342549973122</v>
      </c>
      <c r="BJ14">
        <v>0.3345934109876112</v>
      </c>
      <c r="BK14">
        <v>0.33871314734097901</v>
      </c>
      <c r="BL14">
        <v>0.41843541517499122</v>
      </c>
      <c r="BM14">
        <v>0.42915844770107658</v>
      </c>
      <c r="BN14">
        <v>0.41838236601271273</v>
      </c>
      <c r="BO14">
        <v>0.36262904019543751</v>
      </c>
      <c r="BP14">
        <v>0.36451470941346009</v>
      </c>
      <c r="BQ14">
        <v>0.32416844511417792</v>
      </c>
      <c r="BR14">
        <v>0.41606994785730689</v>
      </c>
      <c r="BS14">
        <v>0.42864902729442411</v>
      </c>
      <c r="BT14">
        <v>0.16913404301611129</v>
      </c>
      <c r="BU14">
        <v>0.1772592849325173</v>
      </c>
      <c r="BV14">
        <v>0.39462037587770099</v>
      </c>
      <c r="BZ14">
        <v>0.32410188443614713</v>
      </c>
      <c r="CA14">
        <v>0.23750881919311431</v>
      </c>
      <c r="CB14">
        <v>0.27665709452613768</v>
      </c>
      <c r="CC14">
        <v>0.28554508907716208</v>
      </c>
      <c r="CD14">
        <v>0.26716169228409881</v>
      </c>
      <c r="CE14">
        <v>0.20079054528400639</v>
      </c>
      <c r="CF14">
        <v>0.29656025264170383</v>
      </c>
      <c r="CG14">
        <v>0.25289539882557199</v>
      </c>
      <c r="CH14">
        <v>0.30711534690874059</v>
      </c>
      <c r="CI14">
        <v>0.3477992305680413</v>
      </c>
      <c r="CJ14">
        <v>0.2052017232323507</v>
      </c>
      <c r="CK14">
        <v>0.26743469675110992</v>
      </c>
      <c r="CL14">
        <v>0.28293782077661622</v>
      </c>
      <c r="CM14">
        <v>0.2826718897710887</v>
      </c>
      <c r="CN14">
        <v>0.30760334114615318</v>
      </c>
      <c r="CO14">
        <v>0.172998924558914</v>
      </c>
      <c r="CP14">
        <v>0.2037618029603302</v>
      </c>
      <c r="CQ14">
        <v>0.1946403539931002</v>
      </c>
      <c r="CR14">
        <v>6.7849393998598876E-3</v>
      </c>
      <c r="CV14">
        <v>1.78340928576752E-3</v>
      </c>
      <c r="CW14">
        <v>0.40320009811767671</v>
      </c>
    </row>
    <row r="15" spans="1:102" x14ac:dyDescent="0.25">
      <c r="A15" t="s">
        <v>29</v>
      </c>
      <c r="BB15">
        <v>0.37625156819372091</v>
      </c>
      <c r="BC15">
        <v>9.5707228203534625E-2</v>
      </c>
      <c r="BD15">
        <v>0.1185925761390549</v>
      </c>
      <c r="BE15">
        <v>0.41761066516600909</v>
      </c>
      <c r="BF15">
        <v>0.38203790114383529</v>
      </c>
      <c r="BG15">
        <v>0.123376711769087</v>
      </c>
      <c r="BH15">
        <v>0.29144110719455751</v>
      </c>
      <c r="BI15">
        <v>0.32650972517763288</v>
      </c>
      <c r="BJ15">
        <v>0.42957756462248808</v>
      </c>
      <c r="BK15">
        <v>0.38403015128862428</v>
      </c>
      <c r="BL15">
        <v>0.37358056445088461</v>
      </c>
      <c r="BM15">
        <v>0.35284249473995988</v>
      </c>
      <c r="BN15">
        <v>0.41454962588193039</v>
      </c>
      <c r="BO15">
        <v>0.43804551656319329</v>
      </c>
      <c r="BP15">
        <v>0.37286699659157901</v>
      </c>
      <c r="BQ15">
        <v>0.1956463516452363</v>
      </c>
      <c r="BR15">
        <v>0.41676778130923342</v>
      </c>
      <c r="BS15">
        <v>0.26234741798789479</v>
      </c>
      <c r="BT15">
        <v>0.34603615522728692</v>
      </c>
      <c r="BU15">
        <v>0.15182824953689769</v>
      </c>
      <c r="BV15">
        <v>0.19583222081589449</v>
      </c>
      <c r="BZ15">
        <v>0.1105329284648158</v>
      </c>
      <c r="CA15">
        <v>0.40547084990823618</v>
      </c>
      <c r="CB15">
        <v>0.36076882747812028</v>
      </c>
      <c r="CC15">
        <v>0.32723439245905173</v>
      </c>
      <c r="CD15">
        <v>0.14285743139195781</v>
      </c>
      <c r="CE15">
        <v>0.1743410522595987</v>
      </c>
      <c r="CF15">
        <v>0.16380408854080389</v>
      </c>
      <c r="CG15">
        <v>0.35041697337251232</v>
      </c>
      <c r="CH15">
        <v>0.36873799319627781</v>
      </c>
      <c r="CI15">
        <v>0.31480968292372891</v>
      </c>
      <c r="CJ15">
        <v>0.30065971287506121</v>
      </c>
      <c r="CK15">
        <v>0.47400772874954289</v>
      </c>
      <c r="CL15">
        <v>0.42498854006425829</v>
      </c>
      <c r="CM15">
        <v>0.44141903282155748</v>
      </c>
      <c r="CN15">
        <v>0.22366373787942079</v>
      </c>
      <c r="CO15">
        <v>0.26981896776358399</v>
      </c>
      <c r="CP15">
        <v>0.37287938075368748</v>
      </c>
      <c r="CQ15">
        <v>0.19454549505707219</v>
      </c>
      <c r="CR15">
        <v>0.11802809091395119</v>
      </c>
      <c r="CV15">
        <v>0.37928588340915742</v>
      </c>
      <c r="CW15">
        <v>0.38593825758092642</v>
      </c>
    </row>
    <row r="16" spans="1:102" x14ac:dyDescent="0.25">
      <c r="A16" t="s">
        <v>30</v>
      </c>
      <c r="C16">
        <v>0.42946414367919888</v>
      </c>
      <c r="D16">
        <v>7.140118208515114E-4</v>
      </c>
      <c r="E16">
        <v>5.557895219029757E-2</v>
      </c>
      <c r="F16">
        <v>0.25958588126884219</v>
      </c>
      <c r="G16">
        <v>0.29318506860801807</v>
      </c>
      <c r="H16">
        <v>0.28159391215566792</v>
      </c>
      <c r="I16">
        <v>0.44066200309855008</v>
      </c>
      <c r="J16">
        <v>0.42978776054480672</v>
      </c>
      <c r="K16">
        <v>0.44379853934898211</v>
      </c>
      <c r="L16">
        <v>0.47038036319002707</v>
      </c>
      <c r="M16">
        <v>0.42490649662234897</v>
      </c>
      <c r="N16">
        <v>0.45248475197278509</v>
      </c>
      <c r="O16">
        <v>0.4639517673836781</v>
      </c>
      <c r="P16">
        <v>0.45994657057820332</v>
      </c>
      <c r="Q16">
        <v>0.45211045569085062</v>
      </c>
      <c r="R16">
        <v>0.45487803716249692</v>
      </c>
      <c r="S16">
        <v>0.2469972679879911</v>
      </c>
      <c r="T16">
        <v>0.22733049447018089</v>
      </c>
      <c r="U16">
        <v>0.34072220595816721</v>
      </c>
      <c r="V16">
        <v>0.27635598843239789</v>
      </c>
      <c r="W16">
        <v>0.33499406147421051</v>
      </c>
      <c r="AA16">
        <v>0.38042902376921878</v>
      </c>
      <c r="AB16">
        <v>0.2223998126092423</v>
      </c>
      <c r="AC16">
        <v>0.32376857799245212</v>
      </c>
      <c r="AD16">
        <v>0.20460757121179779</v>
      </c>
      <c r="AE16">
        <v>0.43174346468609459</v>
      </c>
      <c r="AF16">
        <v>9.6708443948941583E-2</v>
      </c>
      <c r="AG16">
        <v>9.9296960902166886E-2</v>
      </c>
      <c r="AH16">
        <v>0.35469981484003671</v>
      </c>
      <c r="AI16">
        <v>0.42683261216419471</v>
      </c>
      <c r="AJ16">
        <v>0.22397748589852931</v>
      </c>
      <c r="AK16">
        <v>0.2105600743646257</v>
      </c>
      <c r="AL16">
        <v>0.34311788251747288</v>
      </c>
      <c r="AM16">
        <v>8.7378378403190446E-2</v>
      </c>
      <c r="AN16">
        <v>0.1591969443254877</v>
      </c>
      <c r="AO16">
        <v>0.46444819146049088</v>
      </c>
      <c r="AP16">
        <v>0.36835929087492852</v>
      </c>
      <c r="AQ16">
        <v>0.30788718096332812</v>
      </c>
      <c r="AR16">
        <v>0.30313975898289919</v>
      </c>
      <c r="AS16">
        <v>0.27775181654868941</v>
      </c>
    </row>
    <row r="17" spans="1:101" x14ac:dyDescent="0.25">
      <c r="A17" t="s">
        <v>31</v>
      </c>
      <c r="C17">
        <v>0.23894643817914649</v>
      </c>
      <c r="D17">
        <v>7.140118208515114E-4</v>
      </c>
      <c r="E17">
        <v>7.8128162485714536E-3</v>
      </c>
      <c r="F17">
        <v>0.23825202069691431</v>
      </c>
      <c r="G17">
        <v>0.35900062223371121</v>
      </c>
      <c r="H17">
        <v>0.44827670698880118</v>
      </c>
      <c r="I17">
        <v>0.4611931921680883</v>
      </c>
      <c r="J17">
        <v>0.1212820910801435</v>
      </c>
      <c r="K17">
        <v>0.13010967758687261</v>
      </c>
      <c r="L17">
        <v>0.37122049304105093</v>
      </c>
      <c r="M17">
        <v>0.427423286121</v>
      </c>
      <c r="N17">
        <v>0.329204786336108</v>
      </c>
      <c r="O17">
        <v>0.40216594211818357</v>
      </c>
      <c r="P17">
        <v>0.24556717887704149</v>
      </c>
      <c r="Q17">
        <v>0.28184233694181821</v>
      </c>
      <c r="R17">
        <v>0.20857385888724009</v>
      </c>
      <c r="S17">
        <v>0.12864337710347229</v>
      </c>
      <c r="T17">
        <v>0.1340792296301328</v>
      </c>
      <c r="U17">
        <v>3.3727217829401357E-2</v>
      </c>
      <c r="V17">
        <v>6.9106546361345014E-2</v>
      </c>
      <c r="W17">
        <v>3.0732866817641119E-2</v>
      </c>
      <c r="AA17">
        <v>0.30029955314501972</v>
      </c>
      <c r="AB17">
        <v>0.37691906890036159</v>
      </c>
      <c r="AC17">
        <v>0.38673792248526978</v>
      </c>
      <c r="AD17">
        <v>5.2984061437420221E-3</v>
      </c>
      <c r="AE17">
        <v>7.1211566548184169E-2</v>
      </c>
      <c r="AF17">
        <v>0.18239633354659521</v>
      </c>
      <c r="AG17">
        <v>2.9238654655357459E-2</v>
      </c>
      <c r="AH17">
        <v>0.20870224364357559</v>
      </c>
      <c r="AI17">
        <v>0.22970362259419519</v>
      </c>
      <c r="AJ17">
        <v>0.1434214379472547</v>
      </c>
      <c r="AK17">
        <v>4.4310353603846969E-2</v>
      </c>
      <c r="AL17">
        <v>0.10671833355520589</v>
      </c>
      <c r="AM17">
        <v>0.11755952625265929</v>
      </c>
      <c r="AN17">
        <v>0.1260499361512003</v>
      </c>
      <c r="AO17">
        <v>0.36739565572864569</v>
      </c>
      <c r="AP17">
        <v>0.14467036711491529</v>
      </c>
      <c r="AQ17">
        <v>8.7911446675797894E-2</v>
      </c>
      <c r="AR17">
        <v>0.35349389649472118</v>
      </c>
      <c r="AS17">
        <v>0.40259749110721471</v>
      </c>
      <c r="BB17">
        <v>0.27790400725469011</v>
      </c>
      <c r="BC17">
        <v>4.5169396276734303E-2</v>
      </c>
      <c r="BD17">
        <v>4.19951970202527E-2</v>
      </c>
      <c r="BE17">
        <v>0.41665733709179048</v>
      </c>
      <c r="BF17">
        <v>0.30369053315246081</v>
      </c>
      <c r="BG17">
        <v>0.15339231971685971</v>
      </c>
      <c r="BH17">
        <v>0.2855925486888819</v>
      </c>
      <c r="BI17">
        <v>0.2301644948424876</v>
      </c>
      <c r="BJ17">
        <v>0.27096933982563498</v>
      </c>
      <c r="BK17">
        <v>0.28580755652210071</v>
      </c>
      <c r="BL17">
        <v>0.1812866928534706</v>
      </c>
      <c r="BM17">
        <v>0.36579319660629472</v>
      </c>
      <c r="BN17">
        <v>0.27399443342413932</v>
      </c>
      <c r="BO17">
        <v>0.30753195655958021</v>
      </c>
      <c r="BP17">
        <v>0.42156049170932652</v>
      </c>
      <c r="BQ17">
        <v>0.35604560331313301</v>
      </c>
      <c r="BR17">
        <v>0.24241763140850561</v>
      </c>
      <c r="BS17">
        <v>0.1949365202836838</v>
      </c>
      <c r="BT17">
        <v>0.45272502911585027</v>
      </c>
      <c r="BU17">
        <v>0.27534191234700389</v>
      </c>
      <c r="BV17">
        <v>0.19109299900025001</v>
      </c>
      <c r="BZ17">
        <v>0.1344934259610964</v>
      </c>
      <c r="CA17">
        <v>9.077648812873762E-2</v>
      </c>
      <c r="CB17">
        <v>0.13633304942883701</v>
      </c>
      <c r="CC17">
        <v>0.2486093001642331</v>
      </c>
      <c r="CD17">
        <v>0.26731210626314672</v>
      </c>
      <c r="CE17">
        <v>4.9785383860931759E-2</v>
      </c>
      <c r="CF17">
        <v>0.13129753214694531</v>
      </c>
      <c r="CG17">
        <v>0.29427813498416738</v>
      </c>
      <c r="CH17">
        <v>0.2325834934955289</v>
      </c>
      <c r="CI17">
        <v>0.24881144076196179</v>
      </c>
      <c r="CJ17">
        <v>0.1910573950661035</v>
      </c>
      <c r="CK17">
        <v>0.2098345335869137</v>
      </c>
      <c r="CL17">
        <v>0.37511733503270012</v>
      </c>
      <c r="CM17">
        <v>0.29269513102914813</v>
      </c>
      <c r="CN17">
        <v>0.25714880774934329</v>
      </c>
      <c r="CO17">
        <v>0.17517689307413001</v>
      </c>
      <c r="CP17">
        <v>5.6249649960933783E-2</v>
      </c>
      <c r="CQ17">
        <v>0.13176956373523691</v>
      </c>
      <c r="CR17">
        <v>6.4877222027848527E-3</v>
      </c>
      <c r="CV17">
        <v>5.3307882833974217E-2</v>
      </c>
      <c r="CW17">
        <v>0.3484848061915537</v>
      </c>
    </row>
    <row r="18" spans="1:101" x14ac:dyDescent="0.25">
      <c r="A18" t="s">
        <v>32</v>
      </c>
      <c r="C18">
        <v>0.42955954404596342</v>
      </c>
      <c r="D18">
        <v>0.1567163754644986</v>
      </c>
      <c r="E18">
        <v>0.3737613196600878</v>
      </c>
      <c r="F18">
        <v>0.15928956397089239</v>
      </c>
      <c r="G18">
        <v>0.16283327121189309</v>
      </c>
      <c r="H18">
        <v>0.14591020263018881</v>
      </c>
      <c r="I18">
        <v>0.32278728373626919</v>
      </c>
      <c r="J18">
        <v>0.2953716056566163</v>
      </c>
      <c r="K18">
        <v>0.18461798761815179</v>
      </c>
      <c r="L18">
        <v>0.20442179767697791</v>
      </c>
      <c r="M18">
        <v>0.32952490504941839</v>
      </c>
      <c r="N18">
        <v>0.29727184145725127</v>
      </c>
      <c r="O18">
        <v>0.3968376127518688</v>
      </c>
      <c r="P18">
        <v>0.46214590513851211</v>
      </c>
      <c r="Q18">
        <v>0.28836695995964529</v>
      </c>
      <c r="R18">
        <v>0.28218779321835069</v>
      </c>
      <c r="S18">
        <v>0.37301014710355063</v>
      </c>
      <c r="T18">
        <v>0.36632472305043767</v>
      </c>
      <c r="U18">
        <v>0.37026652036368551</v>
      </c>
      <c r="V18">
        <v>0.35130643434674852</v>
      </c>
      <c r="W18">
        <v>0.1152330111837679</v>
      </c>
      <c r="AA18">
        <v>0.26392111607339541</v>
      </c>
      <c r="AB18">
        <v>9.3392531756322401E-3</v>
      </c>
      <c r="AC18">
        <v>0.36525787433718782</v>
      </c>
      <c r="AD18">
        <v>0.31208467569662252</v>
      </c>
      <c r="AE18">
        <v>0.4123349828174569</v>
      </c>
      <c r="AF18">
        <v>0.39440501552707141</v>
      </c>
      <c r="AG18">
        <v>0.37673331542625549</v>
      </c>
      <c r="AH18">
        <v>0.2213320877331878</v>
      </c>
      <c r="AI18">
        <v>0.3723983221831581</v>
      </c>
      <c r="AJ18">
        <v>0.23377840761423449</v>
      </c>
      <c r="AK18">
        <v>0.43310815389750579</v>
      </c>
      <c r="AL18">
        <v>0.2058357806493229</v>
      </c>
      <c r="AM18">
        <v>0.24436440577176571</v>
      </c>
      <c r="AN18">
        <v>0.20850390181340081</v>
      </c>
      <c r="AO18">
        <v>0.26865712921602941</v>
      </c>
      <c r="AP18">
        <v>0.32131532532091811</v>
      </c>
      <c r="AQ18">
        <v>0.32848661239975679</v>
      </c>
      <c r="AR18">
        <v>0.1966509030368635</v>
      </c>
      <c r="AS18">
        <v>0.32045544009746912</v>
      </c>
      <c r="BB18">
        <v>0.38084631184774609</v>
      </c>
      <c r="BC18">
        <v>0.12048473960176841</v>
      </c>
      <c r="BD18">
        <v>0.1195550383247018</v>
      </c>
      <c r="BE18">
        <v>0.41339099289028702</v>
      </c>
      <c r="BF18">
        <v>0.3406538074026097</v>
      </c>
      <c r="BG18">
        <v>0.39186746370709308</v>
      </c>
      <c r="BH18">
        <v>0.45798740239531188</v>
      </c>
      <c r="BI18">
        <v>0.45334429415783101</v>
      </c>
      <c r="BJ18">
        <v>0.44725169641347912</v>
      </c>
      <c r="BK18">
        <v>0.316048085991257</v>
      </c>
      <c r="BL18">
        <v>0.42336855788086902</v>
      </c>
      <c r="BM18">
        <v>0.39037032983333159</v>
      </c>
      <c r="BN18">
        <v>0.26752123790089771</v>
      </c>
      <c r="BO18">
        <v>0.26584101867573962</v>
      </c>
      <c r="BP18">
        <v>0.14867936469679091</v>
      </c>
      <c r="BQ18">
        <v>0.31252748344260001</v>
      </c>
      <c r="BR18">
        <v>0.43612441067372593</v>
      </c>
      <c r="BS18">
        <v>0.27907775855098382</v>
      </c>
      <c r="BT18">
        <v>0.35011774612560032</v>
      </c>
      <c r="BU18">
        <v>0.2367415918504456</v>
      </c>
      <c r="BV18">
        <v>0.14931793433476009</v>
      </c>
      <c r="BZ18">
        <v>0.1285216606408702</v>
      </c>
      <c r="CA18">
        <v>0.12917333283438939</v>
      </c>
      <c r="CB18">
        <v>2.9323626059713261E-2</v>
      </c>
      <c r="CC18">
        <v>0.31796956889617423</v>
      </c>
      <c r="CD18">
        <v>0.3061088185341907</v>
      </c>
      <c r="CE18">
        <v>0.35372639650489091</v>
      </c>
      <c r="CF18">
        <v>0.23964852605287401</v>
      </c>
      <c r="CG18">
        <v>9.9064438509119335E-2</v>
      </c>
      <c r="CH18">
        <v>0.29213571932587501</v>
      </c>
      <c r="CI18">
        <v>0.22045381883104251</v>
      </c>
      <c r="CJ18">
        <v>0.35446841026845832</v>
      </c>
      <c r="CK18">
        <v>0.27531503524374118</v>
      </c>
      <c r="CL18">
        <v>0.32546103636545942</v>
      </c>
      <c r="CM18">
        <v>0.32747198091810492</v>
      </c>
      <c r="CN18">
        <v>0.32505698745191891</v>
      </c>
      <c r="CO18">
        <v>9.9936595453985075E-2</v>
      </c>
      <c r="CP18">
        <v>8.2292939471759974E-2</v>
      </c>
      <c r="CQ18">
        <v>0.26187800156552632</v>
      </c>
      <c r="CR18">
        <v>0.26873188204628801</v>
      </c>
      <c r="CV18">
        <v>0.13851908731527299</v>
      </c>
      <c r="CW18">
        <v>0.31990029645518858</v>
      </c>
    </row>
    <row r="19" spans="1:101" x14ac:dyDescent="0.25">
      <c r="A19" t="s">
        <v>33</v>
      </c>
      <c r="C19">
        <v>0.39213291442737852</v>
      </c>
      <c r="D19">
        <v>7.140118208515114E-4</v>
      </c>
      <c r="E19">
        <v>1.27774721679369E-2</v>
      </c>
      <c r="F19">
        <v>0.3606804291386298</v>
      </c>
      <c r="G19">
        <v>0.33076293120846278</v>
      </c>
      <c r="H19">
        <v>0.31236432835163902</v>
      </c>
      <c r="I19">
        <v>0.35354657294518388</v>
      </c>
      <c r="J19">
        <v>0.3382520358141507</v>
      </c>
      <c r="K19">
        <v>0.30945921667210541</v>
      </c>
      <c r="L19">
        <v>0.4251493272175898</v>
      </c>
      <c r="M19">
        <v>0.3652871567276656</v>
      </c>
      <c r="N19">
        <v>0.35490286395898701</v>
      </c>
      <c r="O19">
        <v>0.28760746466607201</v>
      </c>
      <c r="P19">
        <v>0.2737602500525983</v>
      </c>
      <c r="Q19">
        <v>0.42705212966343992</v>
      </c>
      <c r="R19">
        <v>0.31946757849548307</v>
      </c>
      <c r="S19">
        <v>0.37173353654128122</v>
      </c>
      <c r="T19">
        <v>0.42052264000109851</v>
      </c>
      <c r="U19">
        <v>0.42420751778105631</v>
      </c>
      <c r="V19">
        <v>0.42494386405982831</v>
      </c>
      <c r="W19">
        <v>0.28457057416770859</v>
      </c>
      <c r="AA19">
        <v>0.225129975729951</v>
      </c>
      <c r="AB19">
        <v>0.38520666879626342</v>
      </c>
      <c r="AC19">
        <v>0.1054640277915076</v>
      </c>
      <c r="AD19">
        <v>8.8396425759791633E-2</v>
      </c>
      <c r="AE19">
        <v>0.35058840760888438</v>
      </c>
      <c r="AF19">
        <v>0.1491884217830293</v>
      </c>
      <c r="AG19">
        <v>0.1175997263044201</v>
      </c>
      <c r="AH19">
        <v>0.28047946374793048</v>
      </c>
      <c r="AI19">
        <v>0.40595368037851659</v>
      </c>
      <c r="AJ19">
        <v>0.33691042646385883</v>
      </c>
      <c r="AK19">
        <v>0.39509965341859993</v>
      </c>
      <c r="AL19">
        <v>0.28104764014078709</v>
      </c>
      <c r="AM19">
        <v>0.43241178901799282</v>
      </c>
      <c r="AN19">
        <v>0.39742844999136862</v>
      </c>
      <c r="AO19">
        <v>0.27935991451762021</v>
      </c>
      <c r="AP19">
        <v>0.11306814687041419</v>
      </c>
      <c r="AQ19">
        <v>0.43664866165960498</v>
      </c>
      <c r="AR19">
        <v>0.22122567305841229</v>
      </c>
      <c r="AS19">
        <v>0.36247418247392299</v>
      </c>
      <c r="BB19">
        <v>0.42467964286100968</v>
      </c>
      <c r="BC19">
        <v>1.460379859245261E-3</v>
      </c>
      <c r="BD19">
        <v>2.7562469805460201E-2</v>
      </c>
      <c r="BE19">
        <v>0.30416382831546518</v>
      </c>
      <c r="BF19">
        <v>0.41490094746374562</v>
      </c>
      <c r="BG19">
        <v>0.1982636221658402</v>
      </c>
      <c r="BH19">
        <v>0.31011584521848162</v>
      </c>
      <c r="BI19">
        <v>0.30607567953482911</v>
      </c>
      <c r="BJ19">
        <v>0.32250908044305082</v>
      </c>
      <c r="BK19">
        <v>0.31434372499637381</v>
      </c>
      <c r="BL19">
        <v>0.44057096056396439</v>
      </c>
      <c r="BM19">
        <v>0.46532398400176278</v>
      </c>
      <c r="BN19">
        <v>0.37817478405966959</v>
      </c>
      <c r="BO19">
        <v>0.37888658102007322</v>
      </c>
      <c r="BP19">
        <v>4.7498700353835908E-3</v>
      </c>
      <c r="BQ19">
        <v>8.0203400929667046E-3</v>
      </c>
      <c r="BR19">
        <v>0.44364245544336872</v>
      </c>
      <c r="BS19">
        <v>0.43794873453357608</v>
      </c>
      <c r="BT19">
        <v>0.1038702471870756</v>
      </c>
      <c r="BU19">
        <v>0.1105652910718815</v>
      </c>
      <c r="BV19">
        <v>0.26918712898461961</v>
      </c>
      <c r="BZ19">
        <v>0.28575478463577703</v>
      </c>
      <c r="CA19">
        <v>0.29640695450956478</v>
      </c>
      <c r="CB19">
        <v>0.38284206022443051</v>
      </c>
      <c r="CC19">
        <v>0.42882343865939648</v>
      </c>
      <c r="CD19">
        <v>0.18006252408397919</v>
      </c>
      <c r="CE19">
        <v>5.291754840570477E-2</v>
      </c>
      <c r="CF19">
        <v>0.25987886725212622</v>
      </c>
      <c r="CG19">
        <v>0.1130242474951698</v>
      </c>
      <c r="CH19">
        <v>4.2061714260993859E-2</v>
      </c>
      <c r="CI19">
        <v>0.34743363117839088</v>
      </c>
      <c r="CJ19">
        <v>0.33792108706015828</v>
      </c>
      <c r="CK19">
        <v>0.10382826004278491</v>
      </c>
      <c r="CL19">
        <v>0.15213408684902319</v>
      </c>
      <c r="CM19">
        <v>0.27529552781704453</v>
      </c>
      <c r="CN19">
        <v>0.16613453825528329</v>
      </c>
      <c r="CO19">
        <v>0.33170436422165001</v>
      </c>
      <c r="CP19">
        <v>0.31893927135837952</v>
      </c>
      <c r="CQ19">
        <v>0.38377077436172152</v>
      </c>
      <c r="CR19">
        <v>2.0413143646087099E-2</v>
      </c>
      <c r="CV19">
        <v>1.154865422763972E-3</v>
      </c>
      <c r="CW19">
        <v>0.42897965269029043</v>
      </c>
    </row>
    <row r="20" spans="1:101" x14ac:dyDescent="0.25">
      <c r="A20" t="s">
        <v>34</v>
      </c>
      <c r="C20">
        <v>0.43078855788125719</v>
      </c>
      <c r="D20">
        <v>1.407371213917144E-2</v>
      </c>
      <c r="E20">
        <v>1.214163105379387E-2</v>
      </c>
      <c r="F20">
        <v>0.36932479802742529</v>
      </c>
      <c r="G20">
        <v>0.37872604202167959</v>
      </c>
      <c r="H20">
        <v>0.30928438803374669</v>
      </c>
      <c r="I20">
        <v>0.3327776789543887</v>
      </c>
      <c r="J20">
        <v>0.31382441537714739</v>
      </c>
      <c r="K20">
        <v>0.23601050379350791</v>
      </c>
      <c r="L20">
        <v>0.27795819522588372</v>
      </c>
      <c r="M20">
        <v>0.33787690566432121</v>
      </c>
      <c r="N20">
        <v>0.3269580263127661</v>
      </c>
      <c r="O20">
        <v>0.24834182732293791</v>
      </c>
      <c r="P20">
        <v>0.2123907279409725</v>
      </c>
      <c r="Q20">
        <v>0.35831795381918058</v>
      </c>
      <c r="R20">
        <v>0.18084836724096151</v>
      </c>
      <c r="S20">
        <v>0.2316502356888803</v>
      </c>
      <c r="T20">
        <v>0.33344845561575781</v>
      </c>
      <c r="U20">
        <v>0.10750666991944929</v>
      </c>
      <c r="V20">
        <v>0.15526494595320739</v>
      </c>
      <c r="W20">
        <v>5.6137995022103891E-2</v>
      </c>
      <c r="AA20">
        <v>0.1752351960874021</v>
      </c>
      <c r="AB20">
        <v>8.4717930807999692E-2</v>
      </c>
      <c r="AC20">
        <v>0.26780756867194749</v>
      </c>
      <c r="AD20">
        <v>0.35000290259473138</v>
      </c>
      <c r="AE20">
        <v>0.41292337889474551</v>
      </c>
      <c r="AF20">
        <v>0.22970095699039739</v>
      </c>
      <c r="AG20">
        <v>0.41491188334991269</v>
      </c>
      <c r="AH20">
        <v>0.1969734869647172</v>
      </c>
      <c r="AI20">
        <v>0.31316370980438368</v>
      </c>
      <c r="AJ20">
        <v>0.20571003013082459</v>
      </c>
      <c r="AK20">
        <v>0.33872154936600279</v>
      </c>
      <c r="AL20">
        <v>0.25071660064262657</v>
      </c>
      <c r="AM20">
        <v>0.29593779384579882</v>
      </c>
      <c r="AN20">
        <v>0.25666095366068081</v>
      </c>
      <c r="AO20">
        <v>0.23189938627696971</v>
      </c>
      <c r="AP20">
        <v>0.21660380532740681</v>
      </c>
      <c r="AQ20">
        <v>0.27204048903524158</v>
      </c>
      <c r="AR20">
        <v>0.31941027108029268</v>
      </c>
      <c r="AS20">
        <v>0.40777580806999142</v>
      </c>
      <c r="BB20">
        <v>0.31242948663182402</v>
      </c>
      <c r="BC20">
        <v>8.9830644256774589E-2</v>
      </c>
      <c r="BD20">
        <v>0.25904372412413001</v>
      </c>
      <c r="BE20">
        <v>0.23820648667878411</v>
      </c>
      <c r="BF20">
        <v>0.13750655103284579</v>
      </c>
      <c r="BG20">
        <v>2.9552859980519579E-2</v>
      </c>
      <c r="BH20">
        <v>0.25919830652149328</v>
      </c>
      <c r="BI20">
        <v>0.20674143163163461</v>
      </c>
      <c r="BJ20">
        <v>0.17385924786405221</v>
      </c>
      <c r="BK20">
        <v>0.30034026840625527</v>
      </c>
      <c r="BL20">
        <v>0.14706067989135119</v>
      </c>
      <c r="BM20">
        <v>0.1035639111977722</v>
      </c>
      <c r="BN20">
        <v>0.27675031406431949</v>
      </c>
      <c r="BO20">
        <v>0.17801326424066249</v>
      </c>
      <c r="BP20">
        <v>0.15555487541453941</v>
      </c>
      <c r="BQ20">
        <v>0.25594904480007957</v>
      </c>
      <c r="BR20">
        <v>0.28213976811284891</v>
      </c>
      <c r="BS20">
        <v>0.1928990006372473</v>
      </c>
      <c r="BT20">
        <v>0.22842182214569001</v>
      </c>
      <c r="BU20">
        <v>9.4606587735657749E-2</v>
      </c>
      <c r="BV20">
        <v>0.1523544267495304</v>
      </c>
      <c r="BZ20">
        <v>0.27075738610244149</v>
      </c>
      <c r="CA20">
        <v>0.27546735575944281</v>
      </c>
      <c r="CB20">
        <v>0.3062495764800463</v>
      </c>
      <c r="CC20">
        <v>0.21126936362854809</v>
      </c>
      <c r="CD20">
        <v>0.43202275847805149</v>
      </c>
      <c r="CE20">
        <v>0.191742682719581</v>
      </c>
      <c r="CF20">
        <v>0.1873651365260357</v>
      </c>
      <c r="CG20">
        <v>0.2233162787765072</v>
      </c>
      <c r="CH20">
        <v>0.2354842473981191</v>
      </c>
      <c r="CI20">
        <v>0.19131030364029919</v>
      </c>
      <c r="CJ20">
        <v>0.28558066212367222</v>
      </c>
      <c r="CK20">
        <v>0.2014367387502404</v>
      </c>
      <c r="CL20">
        <v>0.21548671651611179</v>
      </c>
      <c r="CM20">
        <v>0.20613046996538739</v>
      </c>
      <c r="CN20">
        <v>0.23296584560052061</v>
      </c>
      <c r="CO20">
        <v>0.24135447901458759</v>
      </c>
      <c r="CP20">
        <v>0.1486799176819642</v>
      </c>
      <c r="CQ20">
        <v>0.1196718428091889</v>
      </c>
      <c r="CR20">
        <v>0.21973215468426041</v>
      </c>
      <c r="CV20">
        <v>0.21602353071563421</v>
      </c>
      <c r="CW20">
        <v>0.26514283612437128</v>
      </c>
    </row>
    <row r="21" spans="1:101" x14ac:dyDescent="0.25">
      <c r="A21" t="s">
        <v>35</v>
      </c>
      <c r="C21">
        <v>0.42954840746451051</v>
      </c>
      <c r="D21">
        <v>7.140118208515114E-4</v>
      </c>
      <c r="E21">
        <v>1.0930936179502779E-2</v>
      </c>
      <c r="F21">
        <v>0.34312449907642428</v>
      </c>
      <c r="G21">
        <v>0.37326745509514703</v>
      </c>
      <c r="H21">
        <v>0.3522298467263269</v>
      </c>
      <c r="I21">
        <v>0.43254590766930312</v>
      </c>
      <c r="J21">
        <v>0.32816022585146298</v>
      </c>
      <c r="K21">
        <v>0.33590286086458288</v>
      </c>
      <c r="L21">
        <v>0.34616516367969902</v>
      </c>
      <c r="M21">
        <v>0.34605173129174249</v>
      </c>
      <c r="N21">
        <v>0.17897997281010741</v>
      </c>
      <c r="O21">
        <v>0.3865823864466113</v>
      </c>
      <c r="P21">
        <v>0.39046601510070539</v>
      </c>
      <c r="Q21">
        <v>0.21111202180083019</v>
      </c>
      <c r="R21">
        <v>0.21731126004932899</v>
      </c>
      <c r="S21">
        <v>0.39555452605410241</v>
      </c>
      <c r="T21">
        <v>0.3051725591862719</v>
      </c>
      <c r="U21">
        <v>0.41564919266723838</v>
      </c>
      <c r="V21">
        <v>0.35541916820777258</v>
      </c>
      <c r="W21">
        <v>0.40193749724010253</v>
      </c>
      <c r="AA21">
        <v>0.29465168746884352</v>
      </c>
      <c r="AB21">
        <v>0.3251541024903859</v>
      </c>
      <c r="AC21">
        <v>2.886614235838832E-2</v>
      </c>
      <c r="AD21">
        <v>1.7301315412735181E-2</v>
      </c>
      <c r="AE21">
        <v>0.15262316664726561</v>
      </c>
      <c r="AF21">
        <v>6.5568914904118397E-2</v>
      </c>
      <c r="AG21">
        <v>0.295948760020386</v>
      </c>
      <c r="AH21">
        <v>0.1237836032769115</v>
      </c>
      <c r="AI21">
        <v>0.35032029172141038</v>
      </c>
      <c r="AJ21">
        <v>8.5454839811834174E-2</v>
      </c>
      <c r="AK21">
        <v>0.1205357296284844</v>
      </c>
      <c r="AL21">
        <v>6.9779849739901409E-2</v>
      </c>
      <c r="AM21">
        <v>0.23788458040309629</v>
      </c>
      <c r="AN21">
        <v>0.21720678282360581</v>
      </c>
      <c r="AO21">
        <v>3.9465382059923469E-2</v>
      </c>
      <c r="AP21">
        <v>1.1284929153284331E-2</v>
      </c>
      <c r="AQ21">
        <v>0.16396677803146231</v>
      </c>
      <c r="AR21">
        <v>0.15677202275659419</v>
      </c>
      <c r="AS21">
        <v>0.14423146695753741</v>
      </c>
      <c r="BB21">
        <v>0.41739440720258991</v>
      </c>
      <c r="BC21">
        <v>6.2989067302684481E-3</v>
      </c>
      <c r="BD21">
        <v>0.2239114918442954</v>
      </c>
      <c r="BE21">
        <v>0.15659014742148791</v>
      </c>
      <c r="BF21">
        <v>0.24437624818468959</v>
      </c>
      <c r="BG21">
        <v>8.5191494902510809E-2</v>
      </c>
      <c r="BH21">
        <v>0.32674100788679677</v>
      </c>
      <c r="BI21">
        <v>0.20852974520419071</v>
      </c>
      <c r="BJ21">
        <v>0.31601183454389592</v>
      </c>
      <c r="BK21">
        <v>0.30900164863641172</v>
      </c>
      <c r="BL21">
        <v>0.45650290557134532</v>
      </c>
      <c r="BM21">
        <v>0.38147068880676072</v>
      </c>
      <c r="BN21">
        <v>0.29470999203493442</v>
      </c>
      <c r="BO21">
        <v>0.17988686988336219</v>
      </c>
      <c r="BP21">
        <v>0.42206379003080419</v>
      </c>
      <c r="BQ21">
        <v>0.46648861893197507</v>
      </c>
      <c r="BR21">
        <v>0.45504204231626411</v>
      </c>
      <c r="BS21">
        <v>0.39039259442786278</v>
      </c>
      <c r="BT21">
        <v>0.45898937964494352</v>
      </c>
      <c r="BU21">
        <v>2.4103216753511701E-2</v>
      </c>
      <c r="BV21">
        <v>0.1860223992364658</v>
      </c>
      <c r="BZ21">
        <v>0.10226231076950661</v>
      </c>
      <c r="CA21">
        <v>8.8397604795929133E-2</v>
      </c>
      <c r="CB21">
        <v>0.29297022667549649</v>
      </c>
      <c r="CC21">
        <v>0.24100437132706709</v>
      </c>
      <c r="CD21">
        <v>0.24666010216641329</v>
      </c>
      <c r="CE21">
        <v>0.2373554466031817</v>
      </c>
      <c r="CF21">
        <v>0.25374936905673362</v>
      </c>
      <c r="CG21">
        <v>0.29767947664330641</v>
      </c>
      <c r="CH21">
        <v>0.2165718649836145</v>
      </c>
      <c r="CI21">
        <v>0.23417942983887949</v>
      </c>
      <c r="CJ21">
        <v>0.2395737162824611</v>
      </c>
      <c r="CK21">
        <v>0.16002402111457589</v>
      </c>
      <c r="CL21">
        <v>0.39444724141010512</v>
      </c>
      <c r="CM21">
        <v>9.8060233551616208E-2</v>
      </c>
      <c r="CN21">
        <v>0.1994959038745262</v>
      </c>
      <c r="CO21">
        <v>7.486608099653734E-2</v>
      </c>
      <c r="CP21">
        <v>0.25655985735374848</v>
      </c>
      <c r="CQ21">
        <v>0.4236522440983721</v>
      </c>
      <c r="CR21">
        <v>3.972088427718355E-3</v>
      </c>
      <c r="CV21">
        <v>1.78340928576752E-3</v>
      </c>
      <c r="CW21">
        <v>0.38984606633546948</v>
      </c>
    </row>
    <row r="22" spans="1:101" x14ac:dyDescent="0.25">
      <c r="A22" t="s">
        <v>36</v>
      </c>
      <c r="C22">
        <v>0.40974998625965969</v>
      </c>
      <c r="D22">
        <v>3.6129625843068273E-2</v>
      </c>
      <c r="E22">
        <v>0.15810846898533429</v>
      </c>
      <c r="F22">
        <v>0.31132150369250261</v>
      </c>
      <c r="G22">
        <v>0.30393014007661262</v>
      </c>
      <c r="H22">
        <v>0.32020121565374637</v>
      </c>
      <c r="I22">
        <v>0.30149910685426462</v>
      </c>
      <c r="J22">
        <v>0.34036423783077502</v>
      </c>
      <c r="K22">
        <v>0.34781834166503928</v>
      </c>
      <c r="L22">
        <v>0.3150449847065992</v>
      </c>
      <c r="M22">
        <v>0.41664656626654251</v>
      </c>
      <c r="N22">
        <v>0.37613760790739942</v>
      </c>
      <c r="O22">
        <v>0.40365988295247218</v>
      </c>
      <c r="P22">
        <v>0.40544417103922492</v>
      </c>
      <c r="Q22">
        <v>0.30795430819514791</v>
      </c>
      <c r="R22">
        <v>0.34641608020905551</v>
      </c>
      <c r="S22">
        <v>0.39811834629171922</v>
      </c>
      <c r="T22">
        <v>0.33258940465299708</v>
      </c>
      <c r="U22">
        <v>0.20369600917180711</v>
      </c>
      <c r="V22">
        <v>0.27180684787429898</v>
      </c>
      <c r="W22">
        <v>0.14881673944490911</v>
      </c>
      <c r="AA22">
        <v>0.2572093902824214</v>
      </c>
      <c r="AB22">
        <v>0.28795617518005429</v>
      </c>
      <c r="AC22">
        <v>0.33107417333375849</v>
      </c>
      <c r="AD22">
        <v>0.32566244187954241</v>
      </c>
      <c r="AE22">
        <v>0.41286480130220132</v>
      </c>
      <c r="AF22">
        <v>0.3578891510567252</v>
      </c>
      <c r="AG22">
        <v>0.17200940322344849</v>
      </c>
      <c r="AH22">
        <v>0.15768274144289141</v>
      </c>
      <c r="AI22">
        <v>0.40411687614559</v>
      </c>
      <c r="AJ22">
        <v>0.36598891835236319</v>
      </c>
      <c r="AK22">
        <v>0.44093361561918898</v>
      </c>
      <c r="AL22">
        <v>0.12548461925269691</v>
      </c>
      <c r="AM22">
        <v>0.22201445378088061</v>
      </c>
      <c r="AN22">
        <v>0.35832910277704277</v>
      </c>
      <c r="AO22">
        <v>0.25200217852646312</v>
      </c>
      <c r="AP22">
        <v>0.47649912456149229</v>
      </c>
      <c r="AQ22">
        <v>0.36389371097762918</v>
      </c>
      <c r="AR22">
        <v>0.40259112451564621</v>
      </c>
      <c r="AS22">
        <v>0.44761483376309602</v>
      </c>
    </row>
    <row r="23" spans="1:101" x14ac:dyDescent="0.25">
      <c r="A23" t="s">
        <v>37</v>
      </c>
      <c r="C23">
        <v>0.38370054125321901</v>
      </c>
      <c r="D23">
        <v>8.4241873033826437E-2</v>
      </c>
      <c r="E23">
        <v>0.10616877983492699</v>
      </c>
      <c r="F23">
        <v>0.25207919682665519</v>
      </c>
      <c r="G23">
        <v>0.26187474248286979</v>
      </c>
      <c r="H23">
        <v>7.2584349189013381E-2</v>
      </c>
      <c r="I23">
        <v>0.44942623129337078</v>
      </c>
      <c r="J23">
        <v>0.23407142167148171</v>
      </c>
      <c r="K23">
        <v>0.2591429912432599</v>
      </c>
      <c r="L23">
        <v>0.33234616211867568</v>
      </c>
      <c r="M23">
        <v>0.46555375005465971</v>
      </c>
      <c r="N23">
        <v>0.43375911988128413</v>
      </c>
      <c r="O23">
        <v>0.41352862481601133</v>
      </c>
      <c r="P23">
        <v>0.36627477661009838</v>
      </c>
      <c r="Q23">
        <v>0.30878021389927401</v>
      </c>
      <c r="R23">
        <v>0.26288872535419311</v>
      </c>
      <c r="S23">
        <v>4.6347717745667101E-2</v>
      </c>
      <c r="T23">
        <v>9.7371559366345131E-2</v>
      </c>
      <c r="U23">
        <v>0.41615521208420031</v>
      </c>
      <c r="V23">
        <v>0.41828545954317392</v>
      </c>
      <c r="W23">
        <v>0.34380580270160721</v>
      </c>
      <c r="AA23">
        <v>0.43468425251254061</v>
      </c>
      <c r="AB23">
        <v>0.34979763030731509</v>
      </c>
      <c r="AC23">
        <v>0.23743575846517009</v>
      </c>
      <c r="AD23">
        <v>0.13047119081896119</v>
      </c>
      <c r="AE23">
        <v>0.22596796884551509</v>
      </c>
      <c r="AF23">
        <v>0.33728090430196489</v>
      </c>
      <c r="AG23">
        <v>0.41374031459865152</v>
      </c>
      <c r="AH23">
        <v>0.36093489108550347</v>
      </c>
      <c r="AI23">
        <v>0.41122728402207448</v>
      </c>
      <c r="AJ23">
        <v>0.3651489003388943</v>
      </c>
      <c r="AK23">
        <v>0.36447185366552748</v>
      </c>
      <c r="AL23">
        <v>0.21582423056536659</v>
      </c>
      <c r="AM23">
        <v>0.39422334743454379</v>
      </c>
      <c r="AN23">
        <v>0.42759989514074842</v>
      </c>
      <c r="AO23">
        <v>0.45292134061466388</v>
      </c>
      <c r="AP23">
        <v>0.34448380998593708</v>
      </c>
      <c r="AQ23">
        <v>0.39536160700144157</v>
      </c>
      <c r="AR23">
        <v>0.35392223197885991</v>
      </c>
      <c r="AS23">
        <v>0.38911141444456948</v>
      </c>
      <c r="BB23">
        <v>0.14860988770722861</v>
      </c>
      <c r="BC23">
        <v>0.1134084086492905</v>
      </c>
      <c r="BD23">
        <v>0.22305788827528941</v>
      </c>
      <c r="BE23">
        <v>3.3919595985414351E-2</v>
      </c>
      <c r="BF23">
        <v>0.1752738986384508</v>
      </c>
      <c r="BG23">
        <v>0.1091024346508188</v>
      </c>
      <c r="BH23">
        <v>0.30067316647062009</v>
      </c>
      <c r="BI23">
        <v>0.26223808991209852</v>
      </c>
      <c r="BJ23">
        <v>0.3885235751851287</v>
      </c>
      <c r="BK23">
        <v>0.33301775392407779</v>
      </c>
      <c r="BL23">
        <v>0.37963038189514231</v>
      </c>
      <c r="BM23">
        <v>0.44779530085700558</v>
      </c>
      <c r="BN23">
        <v>0.4196203458054194</v>
      </c>
      <c r="BO23">
        <v>0.4293510844490328</v>
      </c>
      <c r="BP23">
        <v>0.45127201774880932</v>
      </c>
      <c r="BQ23">
        <v>0.40904840673896509</v>
      </c>
      <c r="BR23">
        <v>0.33576475385405891</v>
      </c>
      <c r="BS23">
        <v>0.40728475148822391</v>
      </c>
      <c r="BT23">
        <v>0.12079757146482981</v>
      </c>
      <c r="BU23">
        <v>8.8970914119933325E-2</v>
      </c>
      <c r="BV23">
        <v>9.6329028996681686E-3</v>
      </c>
      <c r="BZ23">
        <v>4.6580973082397933E-2</v>
      </c>
      <c r="CA23">
        <v>0.2375239187541508</v>
      </c>
      <c r="CB23">
        <v>0.30334609709635407</v>
      </c>
      <c r="CC23">
        <v>0.19734054504527379</v>
      </c>
      <c r="CD23">
        <v>0.24930189388326809</v>
      </c>
      <c r="CE23">
        <v>0.11547406994128109</v>
      </c>
      <c r="CF23">
        <v>0.13264148489757679</v>
      </c>
      <c r="CG23">
        <v>0.15844265830925369</v>
      </c>
      <c r="CH23">
        <v>0.46015916307459193</v>
      </c>
      <c r="CI23">
        <v>0.44583891450041579</v>
      </c>
      <c r="CJ23">
        <v>0.28083443676697062</v>
      </c>
      <c r="CK23">
        <v>0.2449575607033854</v>
      </c>
      <c r="CL23">
        <v>0.2403644100562343</v>
      </c>
      <c r="CM23">
        <v>0.14327423026627401</v>
      </c>
      <c r="CN23">
        <v>0.26725776179911381</v>
      </c>
      <c r="CO23">
        <v>0.19958742381155359</v>
      </c>
      <c r="CP23">
        <v>0.24019032974768831</v>
      </c>
      <c r="CQ23">
        <v>0.41330677159176282</v>
      </c>
      <c r="CR23">
        <v>0.28806495338585641</v>
      </c>
      <c r="CV23">
        <v>0.18362262828284939</v>
      </c>
      <c r="CW23">
        <v>0.37503771559422622</v>
      </c>
    </row>
    <row r="24" spans="1:101" x14ac:dyDescent="0.25">
      <c r="A24" t="s">
        <v>38</v>
      </c>
      <c r="C24">
        <v>0.29889157197427701</v>
      </c>
      <c r="D24">
        <v>0.1088330450523366</v>
      </c>
      <c r="E24">
        <v>8.1029482119744214E-2</v>
      </c>
      <c r="F24">
        <v>0.1523802610586294</v>
      </c>
      <c r="G24">
        <v>0.19076592088482741</v>
      </c>
      <c r="H24">
        <v>9.7164171480276645E-2</v>
      </c>
      <c r="I24">
        <v>0.2680075822215322</v>
      </c>
      <c r="J24">
        <v>0.45290796245651838</v>
      </c>
      <c r="K24">
        <v>0.29475766873971349</v>
      </c>
      <c r="L24">
        <v>0.24459775095913069</v>
      </c>
      <c r="M24">
        <v>0.20031634546675769</v>
      </c>
      <c r="N24">
        <v>0.17211329123441171</v>
      </c>
      <c r="O24">
        <v>0.20768539359552429</v>
      </c>
      <c r="P24">
        <v>0.15776395141079419</v>
      </c>
      <c r="Q24">
        <v>0.16042413942025999</v>
      </c>
      <c r="R24">
        <v>0.17711968746651399</v>
      </c>
      <c r="S24">
        <v>0.43294168296572888</v>
      </c>
      <c r="T24">
        <v>0.42789601776106012</v>
      </c>
      <c r="U24">
        <v>0.40481809034750482</v>
      </c>
      <c r="V24">
        <v>0.43576320432513133</v>
      </c>
      <c r="W24">
        <v>0.13359173091499171</v>
      </c>
      <c r="AA24">
        <v>0.15656348762405631</v>
      </c>
      <c r="AB24">
        <v>0.23287918281377251</v>
      </c>
      <c r="AC24">
        <v>0.2311312270517768</v>
      </c>
      <c r="AD24">
        <v>0.11221350351159171</v>
      </c>
      <c r="AE24">
        <v>0.15602905482964491</v>
      </c>
      <c r="AF24">
        <v>0.29464503580726598</v>
      </c>
      <c r="AG24">
        <v>0.28926610275404468</v>
      </c>
      <c r="AH24">
        <v>0.1388261254362517</v>
      </c>
      <c r="AI24">
        <v>0.17742047507860259</v>
      </c>
      <c r="AJ24">
        <v>0.238788895526237</v>
      </c>
      <c r="AK24">
        <v>0.23260642505996701</v>
      </c>
      <c r="AL24">
        <v>0.210788833249239</v>
      </c>
      <c r="AM24">
        <v>0.31166604458721081</v>
      </c>
      <c r="AN24">
        <v>0.31673498761895219</v>
      </c>
      <c r="AO24">
        <v>0.33934201903772759</v>
      </c>
      <c r="AP24">
        <v>0.29844909531947128</v>
      </c>
      <c r="AQ24">
        <v>0.165101595581328</v>
      </c>
      <c r="AR24">
        <v>0.1914029880128707</v>
      </c>
      <c r="AS24">
        <v>8.2923293147840346E-2</v>
      </c>
      <c r="AW24">
        <v>7.3806462307482848E-2</v>
      </c>
      <c r="AX24">
        <v>0.41424687205032512</v>
      </c>
      <c r="BB24">
        <v>0.42937261308292729</v>
      </c>
      <c r="BC24">
        <v>9.4899550525008133E-2</v>
      </c>
      <c r="BD24">
        <v>0.10145687853126199</v>
      </c>
      <c r="BE24">
        <v>0.36361610224362939</v>
      </c>
      <c r="BF24">
        <v>0.32559820136744549</v>
      </c>
      <c r="BG24">
        <v>0.31673528966385017</v>
      </c>
      <c r="BH24">
        <v>0.42522710726561791</v>
      </c>
      <c r="BI24">
        <v>0.30500711901126049</v>
      </c>
      <c r="BJ24">
        <v>0.22835989942459259</v>
      </c>
      <c r="BK24">
        <v>0.45647694851903042</v>
      </c>
      <c r="BL24">
        <v>0.35353238797691638</v>
      </c>
      <c r="BM24">
        <v>0.34893645172248711</v>
      </c>
      <c r="BN24">
        <v>0.31298692784870308</v>
      </c>
      <c r="BO24">
        <v>0.31442664473136622</v>
      </c>
      <c r="BP24">
        <v>0.39573094659814961</v>
      </c>
      <c r="BQ24">
        <v>0.2851342475977624</v>
      </c>
      <c r="BR24">
        <v>0.11033986755210889</v>
      </c>
      <c r="BS24">
        <v>0.24164960410694911</v>
      </c>
      <c r="BT24">
        <v>0.36763354338028659</v>
      </c>
      <c r="BU24">
        <v>0.41692960605913759</v>
      </c>
      <c r="BV24">
        <v>0.39042519530995251</v>
      </c>
      <c r="BZ24">
        <v>0.37171311107953109</v>
      </c>
      <c r="CA24">
        <v>0.41798847640052339</v>
      </c>
      <c r="CB24">
        <v>0.25410072524235999</v>
      </c>
      <c r="CC24">
        <v>0.278184582909831</v>
      </c>
      <c r="CD24">
        <v>0.26194966529703112</v>
      </c>
      <c r="CE24">
        <v>0.32676038298368137</v>
      </c>
      <c r="CF24">
        <v>0.33327873439254652</v>
      </c>
      <c r="CG24">
        <v>0.3141924712332419</v>
      </c>
      <c r="CH24">
        <v>0.3465662989508782</v>
      </c>
      <c r="CI24">
        <v>0.2106479004316528</v>
      </c>
      <c r="CJ24">
        <v>0.25915938792462317</v>
      </c>
      <c r="CK24">
        <v>0.23383188008893949</v>
      </c>
      <c r="CL24">
        <v>0.273396339814998</v>
      </c>
      <c r="CM24">
        <v>0.35356104341503491</v>
      </c>
      <c r="CN24">
        <v>0.33584963319978922</v>
      </c>
      <c r="CO24">
        <v>0.37594828389312851</v>
      </c>
      <c r="CP24">
        <v>0.17047307193505151</v>
      </c>
      <c r="CQ24">
        <v>7.6187839069788904E-2</v>
      </c>
      <c r="CR24">
        <v>0.19996392085277401</v>
      </c>
    </row>
    <row r="25" spans="1:101" x14ac:dyDescent="0.25">
      <c r="A25" t="s">
        <v>39</v>
      </c>
      <c r="C25">
        <v>0.40969818974663491</v>
      </c>
      <c r="D25">
        <v>1.4900454856373879E-3</v>
      </c>
      <c r="E25">
        <v>2.7751448445530302E-2</v>
      </c>
      <c r="F25">
        <v>0.21326835177946099</v>
      </c>
      <c r="G25">
        <v>0.31847163532557071</v>
      </c>
      <c r="H25">
        <v>0.31122977366710092</v>
      </c>
      <c r="I25">
        <v>0.34665195394626441</v>
      </c>
      <c r="J25">
        <v>0.43813191734045531</v>
      </c>
      <c r="K25">
        <v>0.32206149432693182</v>
      </c>
      <c r="L25">
        <v>0.32494081325617102</v>
      </c>
      <c r="M25">
        <v>0.41553681168367468</v>
      </c>
      <c r="N25">
        <v>0.43981852616104139</v>
      </c>
      <c r="O25">
        <v>0.24150227044954289</v>
      </c>
      <c r="P25">
        <v>0.1963811304899879</v>
      </c>
      <c r="Q25">
        <v>0.19294248719555551</v>
      </c>
      <c r="R25">
        <v>0.25348591688982419</v>
      </c>
      <c r="S25">
        <v>0.3021364149901633</v>
      </c>
      <c r="T25">
        <v>0.40646043878845589</v>
      </c>
      <c r="U25">
        <v>6.2639381777779488E-2</v>
      </c>
      <c r="V25">
        <v>2.020520148861259E-2</v>
      </c>
      <c r="W25">
        <v>9.8001576332262572E-2</v>
      </c>
      <c r="AA25">
        <v>0.1041075199971039</v>
      </c>
      <c r="AB25">
        <v>0.26787296489398599</v>
      </c>
      <c r="AC25">
        <v>0.39558760484206329</v>
      </c>
      <c r="AD25">
        <v>0.26163244980802969</v>
      </c>
      <c r="AE25">
        <v>0.2309900707240197</v>
      </c>
      <c r="AF25">
        <v>0.13654991526605939</v>
      </c>
      <c r="AG25">
        <v>0.32654840645264588</v>
      </c>
      <c r="AH25">
        <v>0.1043983359030586</v>
      </c>
      <c r="AI25">
        <v>0.1505350113322852</v>
      </c>
      <c r="AJ25">
        <v>6.0633232710926438E-2</v>
      </c>
      <c r="AK25">
        <v>0.2426674582860581</v>
      </c>
      <c r="AL25">
        <v>0.39511034556654778</v>
      </c>
      <c r="AM25">
        <v>0.2084226706585604</v>
      </c>
      <c r="AN25">
        <v>0.2477964402790091</v>
      </c>
      <c r="AO25">
        <v>0.26590748632989758</v>
      </c>
      <c r="AP25">
        <v>0.12145571850983029</v>
      </c>
      <c r="AQ25">
        <v>0.4697727703783463</v>
      </c>
      <c r="AR25">
        <v>0.48548478404054352</v>
      </c>
      <c r="AS25">
        <v>6.2487955908870019E-2</v>
      </c>
      <c r="AW25">
        <v>2.1543859969805489E-3</v>
      </c>
      <c r="AX25">
        <v>0.44334139615670598</v>
      </c>
      <c r="BB25">
        <v>0.28609295463228268</v>
      </c>
      <c r="BC25">
        <v>3.2396347013051038E-2</v>
      </c>
      <c r="BD25">
        <v>3.390254077012593E-2</v>
      </c>
      <c r="BE25">
        <v>1.5167486262818211E-2</v>
      </c>
      <c r="BF25">
        <v>0.35700879757428478</v>
      </c>
      <c r="BG25">
        <v>0.2593574819483902</v>
      </c>
      <c r="BH25">
        <v>0.26442362687761439</v>
      </c>
      <c r="BI25">
        <v>0.27705754168334978</v>
      </c>
      <c r="BJ25">
        <v>0.31011773284319871</v>
      </c>
      <c r="BK25">
        <v>0.29464575654482938</v>
      </c>
      <c r="BL25">
        <v>0.45482517463201899</v>
      </c>
      <c r="BM25">
        <v>0.42669522291545459</v>
      </c>
      <c r="BN25">
        <v>0.43191750404968032</v>
      </c>
      <c r="BO25">
        <v>0.44781306232931972</v>
      </c>
      <c r="BP25">
        <v>0.38094382782037522</v>
      </c>
      <c r="BQ25">
        <v>0.35630998495257088</v>
      </c>
      <c r="BR25">
        <v>0.36362436303507578</v>
      </c>
      <c r="BS25">
        <v>0.35196684218701563</v>
      </c>
      <c r="BT25">
        <v>0.35320529200300982</v>
      </c>
      <c r="BU25">
        <v>0.34998746356606553</v>
      </c>
      <c r="BV25">
        <v>7.5905888294063046E-3</v>
      </c>
      <c r="BZ25">
        <v>8.9104541081566332E-2</v>
      </c>
      <c r="CA25">
        <v>9.8231559907623889E-3</v>
      </c>
      <c r="CB25">
        <v>0.39679095231771888</v>
      </c>
      <c r="CC25">
        <v>0.33461735452900487</v>
      </c>
      <c r="CD25">
        <v>3.8939844223488368E-2</v>
      </c>
      <c r="CE25">
        <v>1.263865541780337E-2</v>
      </c>
      <c r="CF25">
        <v>0.45701863608360288</v>
      </c>
      <c r="CG25">
        <v>0.34594328882291769</v>
      </c>
      <c r="CH25">
        <v>0.27422377203077541</v>
      </c>
      <c r="CI25">
        <v>0.1473499767086735</v>
      </c>
      <c r="CJ25">
        <v>0.37631932191770268</v>
      </c>
      <c r="CK25">
        <v>0.26554987600606378</v>
      </c>
      <c r="CL25">
        <v>0.2018221762575729</v>
      </c>
      <c r="CM25">
        <v>9.2397047799795504E-2</v>
      </c>
      <c r="CN25">
        <v>0.181996852737355</v>
      </c>
      <c r="CO25">
        <v>0.1065320181779974</v>
      </c>
      <c r="CP25">
        <v>0.3792935576188099</v>
      </c>
      <c r="CQ25">
        <v>0.38672547267313978</v>
      </c>
      <c r="CR25">
        <v>0.4565269436667635</v>
      </c>
    </row>
    <row r="26" spans="1:101" x14ac:dyDescent="0.25">
      <c r="A26" t="s">
        <v>40</v>
      </c>
      <c r="C26">
        <v>0.43371600194377041</v>
      </c>
      <c r="D26">
        <v>0.13637924661428619</v>
      </c>
      <c r="E26">
        <v>0.30245324099944099</v>
      </c>
      <c r="F26">
        <v>0.17300211805658869</v>
      </c>
      <c r="G26">
        <v>0.28478545652326342</v>
      </c>
      <c r="H26">
        <v>0.1200810875447537</v>
      </c>
      <c r="I26">
        <v>0.32740117752573139</v>
      </c>
      <c r="J26">
        <v>0.24409543956799301</v>
      </c>
      <c r="K26">
        <v>0.32869113218915552</v>
      </c>
      <c r="L26">
        <v>0.32485215502615389</v>
      </c>
      <c r="M26">
        <v>0.25481682552535773</v>
      </c>
      <c r="N26">
        <v>0.29721731740346419</v>
      </c>
      <c r="O26">
        <v>0.26877379567352078</v>
      </c>
      <c r="P26">
        <v>0.2110785712326109</v>
      </c>
      <c r="Q26">
        <v>9.8270808829935163E-2</v>
      </c>
      <c r="R26">
        <v>0.35093525650763041</v>
      </c>
      <c r="S26">
        <v>0.35408426223160971</v>
      </c>
      <c r="T26">
        <v>0.4054180355206865</v>
      </c>
      <c r="U26">
        <v>0.26858656533675901</v>
      </c>
      <c r="V26">
        <v>0.38322617594676728</v>
      </c>
      <c r="W26">
        <v>0.40928382950728331</v>
      </c>
      <c r="AA26">
        <v>0.35799501209908419</v>
      </c>
      <c r="AB26">
        <v>0.2693748456412467</v>
      </c>
      <c r="AC26">
        <v>0.35110802810548691</v>
      </c>
      <c r="AD26">
        <v>0.42527758367943302</v>
      </c>
      <c r="AE26">
        <v>0.22245346412284189</v>
      </c>
      <c r="AF26">
        <v>0.21654006990464431</v>
      </c>
      <c r="AG26">
        <v>0.1122331033921103</v>
      </c>
      <c r="AH26">
        <v>0.22997429890095941</v>
      </c>
      <c r="AI26">
        <v>0.24199938203865709</v>
      </c>
      <c r="AJ26">
        <v>0.16827676577605591</v>
      </c>
      <c r="AK26">
        <v>0.26013551699577531</v>
      </c>
      <c r="AL26">
        <v>0.23123904729224359</v>
      </c>
      <c r="AM26">
        <v>0.206537527696846</v>
      </c>
      <c r="AN26">
        <v>0.29337566623793843</v>
      </c>
      <c r="AO26">
        <v>0.38747389533497612</v>
      </c>
      <c r="AP26">
        <v>0.37489921014402849</v>
      </c>
      <c r="AQ26">
        <v>0.39488843975205079</v>
      </c>
      <c r="AR26">
        <v>0.30968559899163739</v>
      </c>
      <c r="AS26">
        <v>0.24423993569607641</v>
      </c>
      <c r="AW26">
        <v>0.2077986652775721</v>
      </c>
      <c r="AX26">
        <v>0.43630623942822822</v>
      </c>
      <c r="BB26">
        <v>0.33618034181630108</v>
      </c>
      <c r="BC26">
        <v>9.4250496362268329E-2</v>
      </c>
      <c r="BD26">
        <v>0.11727180851508839</v>
      </c>
      <c r="BE26">
        <v>0.27798329455856569</v>
      </c>
      <c r="BF26">
        <v>0.28501012523749097</v>
      </c>
      <c r="BG26">
        <v>0.40277121207724442</v>
      </c>
      <c r="BH26">
        <v>0.3596820431799429</v>
      </c>
      <c r="BI26">
        <v>0.46465451803386493</v>
      </c>
      <c r="BJ26">
        <v>0.44446342892810498</v>
      </c>
      <c r="BK26">
        <v>0.42371599243634162</v>
      </c>
      <c r="BL26">
        <v>0.33047342520800421</v>
      </c>
      <c r="BM26">
        <v>0.40175647409808501</v>
      </c>
      <c r="BN26">
        <v>0.4395273666189915</v>
      </c>
      <c r="BO26">
        <v>0.2231127049341026</v>
      </c>
      <c r="BP26">
        <v>0.22442281089152541</v>
      </c>
      <c r="BQ26">
        <v>0.25859796740168339</v>
      </c>
      <c r="BR26">
        <v>0.39128760959632702</v>
      </c>
      <c r="BS26">
        <v>0.39089536863288699</v>
      </c>
      <c r="BT26">
        <v>0.22946126081197099</v>
      </c>
      <c r="BU26">
        <v>0.19131696966900119</v>
      </c>
      <c r="BV26">
        <v>0.30307451501671029</v>
      </c>
      <c r="BZ26">
        <v>0.14888154970181061</v>
      </c>
      <c r="CA26">
        <v>0.27312610244218849</v>
      </c>
      <c r="CB26">
        <v>0.26178831811190478</v>
      </c>
      <c r="CC26">
        <v>0.22568026365226049</v>
      </c>
      <c r="CD26">
        <v>0.34224493043020682</v>
      </c>
      <c r="CE26">
        <v>0.31234319645720771</v>
      </c>
      <c r="CF26">
        <v>0.35577819708334579</v>
      </c>
      <c r="CG26">
        <v>0.18883853752418411</v>
      </c>
      <c r="CH26">
        <v>0.29218969170955672</v>
      </c>
      <c r="CI26">
        <v>0.23417491889708211</v>
      </c>
      <c r="CJ26">
        <v>0.36769296663929463</v>
      </c>
      <c r="CK26">
        <v>0.20337846206563881</v>
      </c>
      <c r="CL26">
        <v>0.38763266547524799</v>
      </c>
      <c r="CM26">
        <v>0.28163949346982819</v>
      </c>
      <c r="CN26">
        <v>0.2789529904781391</v>
      </c>
      <c r="CO26">
        <v>0.40022678227704939</v>
      </c>
      <c r="CP26">
        <v>0.33004113111706129</v>
      </c>
      <c r="CQ26">
        <v>0.2300763111785627</v>
      </c>
      <c r="CR26">
        <v>0.38811783139470712</v>
      </c>
    </row>
    <row r="27" spans="1:101" x14ac:dyDescent="0.25">
      <c r="A27" t="s">
        <v>41</v>
      </c>
      <c r="C27">
        <v>0.43450539850160552</v>
      </c>
      <c r="D27">
        <v>1.3659359580884399E-3</v>
      </c>
      <c r="E27">
        <v>1.287827026150151E-2</v>
      </c>
      <c r="F27">
        <v>0.1140265241695719</v>
      </c>
      <c r="G27">
        <v>0.3744240765430103</v>
      </c>
      <c r="H27">
        <v>0.2298942162712565</v>
      </c>
      <c r="I27">
        <v>0.42274502292652238</v>
      </c>
      <c r="J27">
        <v>0.1143193083534732</v>
      </c>
      <c r="K27">
        <v>0.1739418187315811</v>
      </c>
      <c r="L27">
        <v>0.20556768992942959</v>
      </c>
      <c r="M27">
        <v>0.4141556732074308</v>
      </c>
      <c r="N27">
        <v>0.29364179173191618</v>
      </c>
      <c r="O27">
        <v>0.40982029973600742</v>
      </c>
      <c r="P27">
        <v>0.35581133884117311</v>
      </c>
      <c r="Q27">
        <v>0.3002804419419704</v>
      </c>
      <c r="R27">
        <v>0.30678576097326798</v>
      </c>
      <c r="S27">
        <v>0.38824475218075399</v>
      </c>
      <c r="T27">
        <v>0.28047677334376891</v>
      </c>
      <c r="U27">
        <v>0.40492118115367098</v>
      </c>
      <c r="V27">
        <v>0.13814754152565589</v>
      </c>
      <c r="W27">
        <v>0.25918521247702869</v>
      </c>
      <c r="AA27">
        <v>0.25401108506047593</v>
      </c>
      <c r="AB27">
        <v>0.29174412993895538</v>
      </c>
      <c r="AC27">
        <v>0.23725980265054819</v>
      </c>
      <c r="AD27">
        <v>0.21312182813981631</v>
      </c>
      <c r="AE27">
        <v>0.3433258469248015</v>
      </c>
      <c r="AF27">
        <v>0.46165945560293892</v>
      </c>
      <c r="AG27">
        <v>0.40402086180794078</v>
      </c>
      <c r="AH27">
        <v>0.32364055108166812</v>
      </c>
      <c r="AI27">
        <v>0.44456551401631389</v>
      </c>
      <c r="AJ27">
        <v>0.37688781440421659</v>
      </c>
      <c r="AK27">
        <v>0.13547707964918651</v>
      </c>
      <c r="AL27">
        <v>4.5842399990012973E-2</v>
      </c>
      <c r="AM27">
        <v>0.24265185313668419</v>
      </c>
      <c r="AN27">
        <v>0.1718478909390895</v>
      </c>
      <c r="AO27">
        <v>0.20438905820026809</v>
      </c>
      <c r="AP27">
        <v>0.21033792139460891</v>
      </c>
      <c r="AQ27">
        <v>0.19079679056018059</v>
      </c>
      <c r="AR27">
        <v>0.35174751678131372</v>
      </c>
      <c r="AS27">
        <v>1.5817885501980329E-2</v>
      </c>
      <c r="AW27">
        <v>2.1543859969805489E-3</v>
      </c>
      <c r="AX27">
        <v>0.39116269867881509</v>
      </c>
      <c r="BB27">
        <v>0.34526509964293312</v>
      </c>
      <c r="BC27">
        <v>7.646328998156004E-4</v>
      </c>
      <c r="BD27">
        <v>8.3207392189037985E-3</v>
      </c>
      <c r="BE27">
        <v>0.3045441368595973</v>
      </c>
      <c r="BF27">
        <v>0.38963737467542658</v>
      </c>
      <c r="BG27">
        <v>0.39356352797734712</v>
      </c>
      <c r="BH27">
        <v>0.36668669865334352</v>
      </c>
      <c r="BI27">
        <v>0.45006326691104181</v>
      </c>
      <c r="BJ27">
        <v>0.39744689433968072</v>
      </c>
      <c r="BK27">
        <v>0.34027869206648481</v>
      </c>
      <c r="BL27">
        <v>0.36470069302032149</v>
      </c>
      <c r="BM27">
        <v>0.46308554550960751</v>
      </c>
      <c r="BN27">
        <v>0.34477120846742487</v>
      </c>
      <c r="BO27">
        <v>0.19054322164791759</v>
      </c>
      <c r="BP27">
        <v>0.40120241565127712</v>
      </c>
      <c r="BQ27">
        <v>0.35458781270802758</v>
      </c>
      <c r="BR27">
        <v>0.29343720303125892</v>
      </c>
      <c r="BS27">
        <v>0.13672848431224069</v>
      </c>
      <c r="BT27">
        <v>0.3030353828140504</v>
      </c>
      <c r="BU27">
        <v>0.32356360754088298</v>
      </c>
      <c r="BV27">
        <v>0.18900243560572669</v>
      </c>
      <c r="BZ27">
        <v>0.13804207289857001</v>
      </c>
      <c r="CA27">
        <v>4.4309588045945529E-2</v>
      </c>
      <c r="CB27">
        <v>0.14419623345907279</v>
      </c>
      <c r="CC27">
        <v>0.18734895436176649</v>
      </c>
      <c r="CD27">
        <v>0.27978147358270211</v>
      </c>
      <c r="CE27">
        <v>0.12735584884009549</v>
      </c>
      <c r="CF27">
        <v>0.1071023476954763</v>
      </c>
      <c r="CG27">
        <v>0.17411837425005311</v>
      </c>
      <c r="CH27">
        <v>0.25891728386315721</v>
      </c>
      <c r="CI27">
        <v>0.11338583229932871</v>
      </c>
      <c r="CJ27">
        <v>0.36792335949686988</v>
      </c>
      <c r="CK27">
        <v>0.26115138545093591</v>
      </c>
      <c r="CL27">
        <v>0.1427019276046271</v>
      </c>
      <c r="CM27">
        <v>0.44839569965658588</v>
      </c>
      <c r="CN27">
        <v>0.39484730130366208</v>
      </c>
      <c r="CO27">
        <v>0.42097432436476151</v>
      </c>
      <c r="CP27">
        <v>0.26543564468706882</v>
      </c>
      <c r="CQ27">
        <v>0.1335757570748311</v>
      </c>
      <c r="CR27">
        <v>0.17358289795512649</v>
      </c>
    </row>
    <row r="28" spans="1:101" x14ac:dyDescent="0.25">
      <c r="A28" t="s">
        <v>42</v>
      </c>
      <c r="C28">
        <v>0.35015913474109689</v>
      </c>
      <c r="D28">
        <v>7.7768206826034081E-2</v>
      </c>
      <c r="E28">
        <v>8.1329241419719533E-2</v>
      </c>
      <c r="F28">
        <v>9.6811715989741226E-2</v>
      </c>
      <c r="G28">
        <v>0.26215284418907242</v>
      </c>
      <c r="H28">
        <v>0.424211815016585</v>
      </c>
      <c r="I28">
        <v>0.34897980068080531</v>
      </c>
      <c r="J28">
        <v>0.30982133234357873</v>
      </c>
      <c r="K28">
        <v>0.20570183732370709</v>
      </c>
      <c r="L28">
        <v>0.35384254222740558</v>
      </c>
      <c r="M28">
        <v>0.24944917686805279</v>
      </c>
      <c r="N28">
        <v>0.29433471071713257</v>
      </c>
      <c r="O28">
        <v>0.32862929010233688</v>
      </c>
      <c r="P28">
        <v>0.3800471864472561</v>
      </c>
      <c r="Q28">
        <v>0.35947147114282152</v>
      </c>
      <c r="R28">
        <v>0.14214827710998351</v>
      </c>
      <c r="S28">
        <v>0.2374058168641377</v>
      </c>
      <c r="T28">
        <v>0.40385319520321278</v>
      </c>
      <c r="U28">
        <v>0.2409606898260393</v>
      </c>
      <c r="V28">
        <v>0.14725240921848329</v>
      </c>
      <c r="W28">
        <v>0.12828748171733309</v>
      </c>
      <c r="AA28">
        <v>0.1313772250842262</v>
      </c>
      <c r="AB28">
        <v>0.20856129900835929</v>
      </c>
      <c r="AC28">
        <v>9.7491309518494829E-2</v>
      </c>
      <c r="AD28">
        <v>6.054236642710828E-2</v>
      </c>
      <c r="AE28">
        <v>0.1030436427543831</v>
      </c>
      <c r="AF28">
        <v>0.1441351972476736</v>
      </c>
      <c r="AG28">
        <v>0.14450316005082209</v>
      </c>
      <c r="AH28">
        <v>0.25114661762124579</v>
      </c>
      <c r="AI28">
        <v>0.1295882362669783</v>
      </c>
      <c r="AJ28">
        <v>1.9555009917830882E-3</v>
      </c>
      <c r="AK28">
        <v>0.29577602718951168</v>
      </c>
      <c r="AL28">
        <v>0.1978279366012427</v>
      </c>
      <c r="AM28">
        <v>0.22482575979468389</v>
      </c>
      <c r="AN28">
        <v>0.30630299391398752</v>
      </c>
      <c r="AO28">
        <v>0.1258148261540086</v>
      </c>
      <c r="AP28">
        <v>0.17423018290135189</v>
      </c>
      <c r="AQ28">
        <v>0.21482071146621151</v>
      </c>
      <c r="AR28">
        <v>0.2486220490067734</v>
      </c>
      <c r="AS28">
        <v>0.17318585782825541</v>
      </c>
      <c r="AW28">
        <v>8.6860958274278366E-2</v>
      </c>
      <c r="AX28">
        <v>0.4287242444881515</v>
      </c>
    </row>
    <row r="29" spans="1:101" x14ac:dyDescent="0.25">
      <c r="A29" t="s">
        <v>43</v>
      </c>
      <c r="BB29">
        <v>0.38682740450528802</v>
      </c>
      <c r="BC29">
        <v>7.646328998156004E-4</v>
      </c>
      <c r="BD29">
        <v>4.7477599791533022E-2</v>
      </c>
      <c r="BE29">
        <v>0.35405084306643531</v>
      </c>
      <c r="BF29">
        <v>0.39306499373132298</v>
      </c>
      <c r="BG29">
        <v>0.3528341150010903</v>
      </c>
      <c r="BH29">
        <v>0.37584047605160442</v>
      </c>
      <c r="BI29">
        <v>0.29677893751753331</v>
      </c>
      <c r="BJ29">
        <v>0.37919685977391637</v>
      </c>
      <c r="BK29">
        <v>0.33898458968742928</v>
      </c>
      <c r="BL29">
        <v>0.3168254949323922</v>
      </c>
      <c r="BM29">
        <v>0.37228713870486629</v>
      </c>
      <c r="BN29">
        <v>0.37782855550316768</v>
      </c>
      <c r="BO29">
        <v>0.3090958059484803</v>
      </c>
      <c r="BP29">
        <v>8.2383832379313612E-2</v>
      </c>
      <c r="BQ29">
        <v>0.27285711343064423</v>
      </c>
      <c r="BR29">
        <v>0.36067772382109431</v>
      </c>
      <c r="BS29">
        <v>0.2169556993531839</v>
      </c>
      <c r="BT29">
        <v>0.25225814217995252</v>
      </c>
      <c r="BU29">
        <v>0.20764277323382599</v>
      </c>
      <c r="BV29">
        <v>0.14949147680760039</v>
      </c>
      <c r="BZ29">
        <v>9.4756973820370835E-2</v>
      </c>
      <c r="CA29">
        <v>0.31271557470142453</v>
      </c>
      <c r="CB29">
        <v>0.19484163559038131</v>
      </c>
      <c r="CC29">
        <v>0.1346876513664467</v>
      </c>
      <c r="CD29">
        <v>6.6863683350401895E-2</v>
      </c>
      <c r="CE29">
        <v>0.2071621123407783</v>
      </c>
      <c r="CF29">
        <v>0.22939171391836441</v>
      </c>
      <c r="CG29">
        <v>0.1151907019186184</v>
      </c>
      <c r="CH29">
        <v>0.34421421097628402</v>
      </c>
      <c r="CI29">
        <v>0.32836323655597233</v>
      </c>
      <c r="CJ29">
        <v>0.32327339301526509</v>
      </c>
      <c r="CK29">
        <v>0.41395722240287081</v>
      </c>
      <c r="CL29">
        <v>0.39539952785052129</v>
      </c>
      <c r="CM29">
        <v>0.33887078136583582</v>
      </c>
      <c r="CN29">
        <v>0.26218542320336552</v>
      </c>
      <c r="CO29">
        <v>0.33015979183339772</v>
      </c>
      <c r="CP29">
        <v>0.2362351307786002</v>
      </c>
      <c r="CQ29">
        <v>0.25903937574478519</v>
      </c>
      <c r="CR29">
        <v>0.26379949934096919</v>
      </c>
    </row>
    <row r="30" spans="1:101" x14ac:dyDescent="0.25">
      <c r="A30" t="s">
        <v>44</v>
      </c>
      <c r="C30">
        <v>0.31553964957773001</v>
      </c>
      <c r="D30">
        <v>1.4900454856373879E-3</v>
      </c>
      <c r="E30">
        <v>4.2488958766805857E-3</v>
      </c>
      <c r="F30">
        <v>0.31516741552752048</v>
      </c>
      <c r="G30">
        <v>0.36095001954326739</v>
      </c>
      <c r="H30">
        <v>0.35733360105950751</v>
      </c>
      <c r="I30">
        <v>0.38081763717939721</v>
      </c>
      <c r="J30">
        <v>0.33612187332548532</v>
      </c>
      <c r="K30">
        <v>0.29764742465406702</v>
      </c>
      <c r="L30">
        <v>0.26718506857226931</v>
      </c>
      <c r="M30">
        <v>0.39783651194934139</v>
      </c>
      <c r="N30">
        <v>0.35365279654745518</v>
      </c>
      <c r="O30">
        <v>0.13128012495620561</v>
      </c>
      <c r="P30">
        <v>0.16047659106264409</v>
      </c>
      <c r="Q30">
        <v>0.35059881735099158</v>
      </c>
      <c r="R30">
        <v>0.1956621048520194</v>
      </c>
      <c r="S30">
        <v>0.27106535051467562</v>
      </c>
      <c r="T30">
        <v>0.40301455897494592</v>
      </c>
      <c r="U30">
        <v>6.6188107593528014E-2</v>
      </c>
      <c r="V30">
        <v>0.10591768725756651</v>
      </c>
      <c r="W30">
        <v>0.28876126563460969</v>
      </c>
      <c r="AA30">
        <v>0.25163552004721701</v>
      </c>
      <c r="AB30">
        <v>0.31779602570689741</v>
      </c>
      <c r="AC30">
        <v>0.43483792466889493</v>
      </c>
      <c r="AD30">
        <v>0.15494533536541341</v>
      </c>
      <c r="AE30">
        <v>0.1092967273977947</v>
      </c>
      <c r="AF30">
        <v>0.18542943585774899</v>
      </c>
      <c r="AG30">
        <v>0.32168573090577179</v>
      </c>
      <c r="AH30">
        <v>0.31073830158867938</v>
      </c>
      <c r="AI30">
        <v>0.3330719601132589</v>
      </c>
      <c r="AJ30">
        <v>0.33026380743845463</v>
      </c>
      <c r="AK30">
        <v>0.38312867395922728</v>
      </c>
      <c r="AL30">
        <v>0.23182970290925581</v>
      </c>
      <c r="AM30">
        <v>0.26343583573338669</v>
      </c>
      <c r="AN30">
        <v>0.215810754253566</v>
      </c>
      <c r="AO30">
        <v>1.2257159941450921E-2</v>
      </c>
      <c r="AP30">
        <v>7.8163335016980987E-2</v>
      </c>
      <c r="AQ30">
        <v>8.3143393980984193E-2</v>
      </c>
      <c r="AR30">
        <v>8.0542539605283001E-3</v>
      </c>
      <c r="AS30">
        <v>0.15234459693553321</v>
      </c>
      <c r="AW30">
        <v>0.1133843784929051</v>
      </c>
      <c r="AX30">
        <v>0.36700913196752782</v>
      </c>
      <c r="BB30">
        <v>0.29624168887883379</v>
      </c>
      <c r="BC30">
        <v>4.2519536940198291E-2</v>
      </c>
      <c r="BD30">
        <v>1.4616519732368461E-2</v>
      </c>
      <c r="BE30">
        <v>8.9321674722326605E-2</v>
      </c>
      <c r="BF30">
        <v>0.40249976131951137</v>
      </c>
      <c r="BG30">
        <v>0.32543945301817079</v>
      </c>
      <c r="BH30">
        <v>0.1062666384099562</v>
      </c>
      <c r="BI30">
        <v>9.3593479281684447E-2</v>
      </c>
      <c r="BJ30">
        <v>0.31194335988043831</v>
      </c>
      <c r="BK30">
        <v>0.31169837099426312</v>
      </c>
      <c r="BL30">
        <v>0.29775576317045949</v>
      </c>
      <c r="BM30">
        <v>0.29860480601778389</v>
      </c>
      <c r="BN30">
        <v>0.38569407412603979</v>
      </c>
      <c r="BO30">
        <v>0.42383184126477258</v>
      </c>
      <c r="BP30">
        <v>9.8231559907623889E-3</v>
      </c>
      <c r="BQ30">
        <v>2.5274636445281971E-2</v>
      </c>
      <c r="BR30">
        <v>0.33366500649293318</v>
      </c>
      <c r="BS30">
        <v>0.2117887767150633</v>
      </c>
      <c r="BT30">
        <v>0.27059540916502323</v>
      </c>
      <c r="BU30">
        <v>0.28518108502864448</v>
      </c>
      <c r="BV30">
        <v>2.5193934947523561E-2</v>
      </c>
      <c r="BZ30">
        <v>0.10855148124648881</v>
      </c>
      <c r="CA30">
        <v>0.42991317875025148</v>
      </c>
      <c r="CB30">
        <v>0.33325494551336982</v>
      </c>
      <c r="CC30">
        <v>0.32866549656331318</v>
      </c>
      <c r="CD30">
        <v>0.36010788594150761</v>
      </c>
      <c r="CE30">
        <v>0.38257582389854322</v>
      </c>
      <c r="CF30">
        <v>0.34062782354979232</v>
      </c>
      <c r="CG30">
        <v>0.20778197422217601</v>
      </c>
      <c r="CH30">
        <v>0.318181540242779</v>
      </c>
      <c r="CI30">
        <v>0.27507386844350418</v>
      </c>
      <c r="CJ30">
        <v>0.45511869353459272</v>
      </c>
      <c r="CK30">
        <v>0.38295898226413</v>
      </c>
      <c r="CL30">
        <v>0.35265754415361988</v>
      </c>
      <c r="CM30">
        <v>0.43657852668240532</v>
      </c>
      <c r="CN30">
        <v>0.23451351963486561</v>
      </c>
      <c r="CO30">
        <v>9.9758163548646417E-2</v>
      </c>
      <c r="CP30">
        <v>3.6811223336118061E-2</v>
      </c>
      <c r="CQ30">
        <v>0.12707382230143779</v>
      </c>
      <c r="CR30">
        <v>0.40495889912449901</v>
      </c>
    </row>
    <row r="31" spans="1:101" x14ac:dyDescent="0.25">
      <c r="A31" t="s">
        <v>45</v>
      </c>
      <c r="C31">
        <v>0.3124512178172652</v>
      </c>
      <c r="D31">
        <v>1.4900454856373879E-3</v>
      </c>
      <c r="E31">
        <v>5.7489994435594013E-3</v>
      </c>
      <c r="F31">
        <v>0.38101128722986821</v>
      </c>
      <c r="G31">
        <v>0.42868186337481762</v>
      </c>
      <c r="H31">
        <v>0.45765649293805338</v>
      </c>
      <c r="I31">
        <v>0.43332545986472409</v>
      </c>
      <c r="J31">
        <v>0.40309430007390712</v>
      </c>
      <c r="K31">
        <v>0.3389818065772387</v>
      </c>
      <c r="L31">
        <v>0.31278783726330728</v>
      </c>
      <c r="M31">
        <v>0.3910805537354477</v>
      </c>
      <c r="N31">
        <v>0.3637810292227952</v>
      </c>
      <c r="O31">
        <v>0.39617107693288361</v>
      </c>
      <c r="P31">
        <v>0.32247334385625859</v>
      </c>
      <c r="Q31">
        <v>0.3289501107078508</v>
      </c>
      <c r="R31">
        <v>0.38352275175463829</v>
      </c>
      <c r="S31">
        <v>0.23797872807211859</v>
      </c>
      <c r="T31">
        <v>0.33471580021677128</v>
      </c>
      <c r="U31">
        <v>0.36626915518375008</v>
      </c>
      <c r="V31">
        <v>0.36963690453402598</v>
      </c>
      <c r="W31">
        <v>0.35867411972675362</v>
      </c>
      <c r="AA31">
        <v>0.28724612548953288</v>
      </c>
      <c r="AB31">
        <v>0.31022937401130951</v>
      </c>
      <c r="AC31">
        <v>0.33834244345650938</v>
      </c>
      <c r="AD31">
        <v>0.1528086885600751</v>
      </c>
      <c r="AE31">
        <v>0.1757619731979134</v>
      </c>
      <c r="AF31">
        <v>0.35363064499011898</v>
      </c>
      <c r="AG31">
        <v>0.14486391256835859</v>
      </c>
      <c r="AH31">
        <v>0.20390767473288779</v>
      </c>
      <c r="AI31">
        <v>0.14669312117247391</v>
      </c>
      <c r="AJ31">
        <v>0.2098010244879856</v>
      </c>
      <c r="AK31">
        <v>0.17156828645853911</v>
      </c>
      <c r="AL31">
        <v>0.13799709016566969</v>
      </c>
      <c r="AM31">
        <v>0.26571793663930049</v>
      </c>
      <c r="AN31">
        <v>0.14997697530103971</v>
      </c>
      <c r="AO31">
        <v>0.1265411306912945</v>
      </c>
      <c r="AP31">
        <v>0.26551694100109158</v>
      </c>
      <c r="AQ31">
        <v>0.22670860223155229</v>
      </c>
      <c r="AR31">
        <v>0.19124279106444719</v>
      </c>
      <c r="AS31">
        <v>0.10914090896411351</v>
      </c>
      <c r="AW31">
        <v>1.185874044471172E-2</v>
      </c>
      <c r="AX31">
        <v>0.42575708684610469</v>
      </c>
      <c r="BB31">
        <v>0.26965591614517309</v>
      </c>
      <c r="BC31">
        <v>5.0423889334236797E-2</v>
      </c>
      <c r="BD31">
        <v>0.19996035961327291</v>
      </c>
      <c r="BE31">
        <v>0.25776100479989328</v>
      </c>
      <c r="BF31">
        <v>0.18818084076341279</v>
      </c>
      <c r="BG31">
        <v>0.20296275094968641</v>
      </c>
      <c r="BH31">
        <v>0.40470951132696692</v>
      </c>
      <c r="BI31">
        <v>0.31023503883147302</v>
      </c>
      <c r="BJ31">
        <v>0.31985437755338808</v>
      </c>
      <c r="BK31">
        <v>0.31804036637255062</v>
      </c>
      <c r="BL31">
        <v>0.34146764691062831</v>
      </c>
      <c r="BM31">
        <v>0.19924266801283999</v>
      </c>
      <c r="BN31">
        <v>0.35224400483348889</v>
      </c>
      <c r="BO31">
        <v>0.34685190269973332</v>
      </c>
      <c r="BP31">
        <v>0.3313576975579493</v>
      </c>
      <c r="BQ31">
        <v>0.27467607612883249</v>
      </c>
      <c r="BR31">
        <v>0.32809885953949569</v>
      </c>
      <c r="BS31">
        <v>0.3357093797393445</v>
      </c>
      <c r="BT31">
        <v>0.25571848469341169</v>
      </c>
      <c r="BU31">
        <v>0.32537683353829627</v>
      </c>
      <c r="BV31">
        <v>0.16974371782737491</v>
      </c>
      <c r="BZ31">
        <v>0.25074120694307139</v>
      </c>
      <c r="CA31">
        <v>0.27975809225697867</v>
      </c>
      <c r="CB31">
        <v>0.44354122137183127</v>
      </c>
      <c r="CC31">
        <v>0.34903170435272068</v>
      </c>
      <c r="CD31">
        <v>0.45378338058352119</v>
      </c>
      <c r="CE31">
        <v>0.4276230528847148</v>
      </c>
      <c r="CF31">
        <v>0.2658387991681988</v>
      </c>
      <c r="CG31">
        <v>0.3276076770045111</v>
      </c>
      <c r="CH31">
        <v>0.39034947116617791</v>
      </c>
      <c r="CI31">
        <v>0.38924010880676713</v>
      </c>
      <c r="CJ31">
        <v>0.37561304249197891</v>
      </c>
      <c r="CK31">
        <v>0.38838984294185652</v>
      </c>
      <c r="CL31">
        <v>0.30406941505442597</v>
      </c>
      <c r="CM31">
        <v>0.37622019275638541</v>
      </c>
      <c r="CN31">
        <v>0.13931143731648621</v>
      </c>
      <c r="CO31">
        <v>7.4512778068591981E-2</v>
      </c>
      <c r="CP31">
        <v>0.1235612694596676</v>
      </c>
      <c r="CQ31">
        <v>0.1121694747087936</v>
      </c>
      <c r="CR31">
        <v>0.22559346648237219</v>
      </c>
    </row>
    <row r="32" spans="1:101" x14ac:dyDescent="0.25">
      <c r="A32" t="s">
        <v>46</v>
      </c>
      <c r="BB32">
        <v>0.44415779147596701</v>
      </c>
      <c r="BC32">
        <v>0.41311632442346752</v>
      </c>
      <c r="BD32">
        <v>0.38385085531461782</v>
      </c>
      <c r="BE32">
        <v>0.35196586612083491</v>
      </c>
      <c r="BF32">
        <v>0.34256697327822638</v>
      </c>
      <c r="BG32">
        <v>0.41670419210757781</v>
      </c>
      <c r="BH32">
        <v>0.41108350113663172</v>
      </c>
      <c r="BI32">
        <v>0.44584162709888209</v>
      </c>
      <c r="BJ32">
        <v>0.35961437163614163</v>
      </c>
      <c r="BK32">
        <v>0.34447834643397429</v>
      </c>
      <c r="BL32">
        <v>0.20742894941506901</v>
      </c>
      <c r="BM32">
        <v>0.44137527778225788</v>
      </c>
      <c r="BN32">
        <v>0.33307270550313051</v>
      </c>
      <c r="BO32">
        <v>0.29931483107696022</v>
      </c>
      <c r="BP32">
        <v>0.32768630182250957</v>
      </c>
      <c r="BQ32">
        <v>0.37396945233355122</v>
      </c>
      <c r="BR32">
        <v>0.4009016134585352</v>
      </c>
      <c r="BS32">
        <v>0.36468830087993898</v>
      </c>
      <c r="BT32">
        <v>0.2307690388006747</v>
      </c>
      <c r="BU32">
        <v>0.18174400027900231</v>
      </c>
      <c r="BV32">
        <v>0.23549504757049691</v>
      </c>
      <c r="BZ32">
        <v>0.27710456715145149</v>
      </c>
      <c r="CA32">
        <v>0.42369103328545688</v>
      </c>
      <c r="CB32">
        <v>0.36082228396004862</v>
      </c>
      <c r="CC32">
        <v>0.2153806770964817</v>
      </c>
      <c r="CD32">
        <v>0.1053696432567372</v>
      </c>
      <c r="CE32">
        <v>0.2254297124661738</v>
      </c>
      <c r="CF32">
        <v>0.1075373494777024</v>
      </c>
      <c r="CG32">
        <v>0.25909982878519389</v>
      </c>
      <c r="CH32">
        <v>0.27676008672141988</v>
      </c>
      <c r="CI32">
        <v>0.29051596527987039</v>
      </c>
      <c r="CJ32">
        <v>0.30696861145030802</v>
      </c>
      <c r="CK32">
        <v>0.28420035624496909</v>
      </c>
      <c r="CL32">
        <v>0.22640285227773529</v>
      </c>
      <c r="CM32">
        <v>0.3943559648741643</v>
      </c>
      <c r="CN32">
        <v>0.20116134024224819</v>
      </c>
      <c r="CO32">
        <v>0.30221911631884069</v>
      </c>
      <c r="CP32">
        <v>7.7887181538890862E-2</v>
      </c>
      <c r="CQ32">
        <v>0.23292942561320859</v>
      </c>
      <c r="CR32">
        <v>0.3053505093152406</v>
      </c>
    </row>
    <row r="33" spans="1:101" x14ac:dyDescent="0.25">
      <c r="A33" t="s">
        <v>47</v>
      </c>
      <c r="C33">
        <v>0.45239073696007798</v>
      </c>
      <c r="D33">
        <v>1.177680738922795E-2</v>
      </c>
      <c r="E33">
        <v>0.1241563674476978</v>
      </c>
      <c r="F33">
        <v>0.45299632010478258</v>
      </c>
      <c r="G33">
        <v>9.3067085251126919E-2</v>
      </c>
      <c r="H33">
        <v>0.1818122813706283</v>
      </c>
      <c r="I33">
        <v>0.44173289208128919</v>
      </c>
      <c r="J33">
        <v>0.3726762775384011</v>
      </c>
      <c r="K33">
        <v>0.40985843117390658</v>
      </c>
      <c r="L33">
        <v>0.40000078321318122</v>
      </c>
      <c r="M33">
        <v>0.16754940548020669</v>
      </c>
      <c r="N33">
        <v>8.8881176540829096E-2</v>
      </c>
      <c r="O33">
        <v>0.35835045991165798</v>
      </c>
      <c r="P33">
        <v>0.35941439461706692</v>
      </c>
      <c r="Q33">
        <v>0.28784778102916259</v>
      </c>
      <c r="R33">
        <v>0.3285800670861761</v>
      </c>
      <c r="S33">
        <v>0.32943195661544172</v>
      </c>
      <c r="T33">
        <v>0.31410858574127598</v>
      </c>
      <c r="U33">
        <v>0.44846167608245258</v>
      </c>
      <c r="V33">
        <v>0.47227788024940098</v>
      </c>
      <c r="W33">
        <v>7.9261617687203592E-2</v>
      </c>
      <c r="AA33">
        <v>0.13981806324153601</v>
      </c>
      <c r="AB33">
        <v>0.19814386390038</v>
      </c>
      <c r="AC33">
        <v>0.44764188373092467</v>
      </c>
      <c r="AD33">
        <v>0.43693671319164368</v>
      </c>
      <c r="AE33">
        <v>0.1037484691873186</v>
      </c>
      <c r="AF33">
        <v>0.1201742130242848</v>
      </c>
      <c r="AG33">
        <v>0.1999940940999089</v>
      </c>
      <c r="AH33">
        <v>0.13443786073362371</v>
      </c>
      <c r="AI33">
        <v>0.37443357393645532</v>
      </c>
      <c r="AJ33">
        <v>0.38720706815712691</v>
      </c>
      <c r="AK33">
        <v>8.9278109881916839E-2</v>
      </c>
      <c r="AL33">
        <v>0.1050007323203318</v>
      </c>
      <c r="AM33">
        <v>0.41871877797755752</v>
      </c>
      <c r="AN33">
        <v>0.25829747208181603</v>
      </c>
      <c r="AO33">
        <v>0.26904112965295057</v>
      </c>
      <c r="AP33">
        <v>0.46113038729945421</v>
      </c>
      <c r="AQ33">
        <v>0.42057346934126683</v>
      </c>
      <c r="AR33">
        <v>0.42896740895112889</v>
      </c>
      <c r="AS33">
        <v>0.1002808255644473</v>
      </c>
      <c r="AW33">
        <v>4.1173344625450102E-2</v>
      </c>
      <c r="AX33">
        <v>0.46262549055896363</v>
      </c>
      <c r="BB33">
        <v>0.44191028716243719</v>
      </c>
      <c r="BC33">
        <v>8.5538780085283386E-2</v>
      </c>
      <c r="BD33">
        <v>8.6675901683672896E-2</v>
      </c>
      <c r="BE33">
        <v>0.26830632579019797</v>
      </c>
      <c r="BF33">
        <v>0.35829745593365808</v>
      </c>
      <c r="BG33">
        <v>0.33465542317978231</v>
      </c>
      <c r="BH33">
        <v>0.37909716270286098</v>
      </c>
      <c r="BI33">
        <v>0.35953569908264049</v>
      </c>
      <c r="BJ33">
        <v>0.32925712593116652</v>
      </c>
      <c r="BK33">
        <v>0.4025520338370745</v>
      </c>
      <c r="BL33">
        <v>0.3632553512597792</v>
      </c>
      <c r="BM33">
        <v>0.32999383521642822</v>
      </c>
      <c r="BN33">
        <v>0.41327650246757569</v>
      </c>
      <c r="BO33">
        <v>0.40873349582527307</v>
      </c>
      <c r="BP33">
        <v>0.25636322743587281</v>
      </c>
      <c r="BQ33">
        <v>0.28157664632636881</v>
      </c>
      <c r="BR33">
        <v>0.37914278197222462</v>
      </c>
      <c r="BS33">
        <v>0.2412697337891955</v>
      </c>
      <c r="BT33">
        <v>0.36988915857916471</v>
      </c>
      <c r="BU33">
        <v>0.30751833787310112</v>
      </c>
      <c r="BV33">
        <v>0.39240308303868221</v>
      </c>
      <c r="BZ33">
        <v>0.44309734059881678</v>
      </c>
      <c r="CA33">
        <v>0.41651123019136349</v>
      </c>
      <c r="CB33">
        <v>0.26474626571765969</v>
      </c>
      <c r="CC33">
        <v>0.11927911680737791</v>
      </c>
      <c r="CD33">
        <v>0.2347526221653165</v>
      </c>
      <c r="CE33">
        <v>0.17691337787879841</v>
      </c>
      <c r="CF33">
        <v>0.2917124801176974</v>
      </c>
      <c r="CG33">
        <v>0.3544856673771703</v>
      </c>
      <c r="CH33">
        <v>0.448305273154253</v>
      </c>
      <c r="CI33">
        <v>0.15900198991829559</v>
      </c>
      <c r="CJ33">
        <v>0.2229562018284896</v>
      </c>
      <c r="CK33">
        <v>0.3623688420414532</v>
      </c>
      <c r="CL33">
        <v>0.45317642935519192</v>
      </c>
      <c r="CM33">
        <v>0.37252546570561462</v>
      </c>
      <c r="CN33">
        <v>0.33795673475482518</v>
      </c>
      <c r="CO33">
        <v>0.34282840536538961</v>
      </c>
      <c r="CP33">
        <v>0.37276353959368408</v>
      </c>
      <c r="CQ33">
        <v>0.2562496941387799</v>
      </c>
      <c r="CR33">
        <v>0.283689595322282</v>
      </c>
    </row>
    <row r="34" spans="1:101" x14ac:dyDescent="0.25">
      <c r="A34" t="s">
        <v>48</v>
      </c>
      <c r="C34">
        <v>0.37874782264968893</v>
      </c>
      <c r="D34">
        <v>7.3087546463383932E-2</v>
      </c>
      <c r="E34">
        <v>9.9884958075577554E-2</v>
      </c>
      <c r="F34">
        <v>0.13971011961422081</v>
      </c>
      <c r="G34">
        <v>0.2198828396186199</v>
      </c>
      <c r="H34">
        <v>0.25400887963111418</v>
      </c>
      <c r="I34">
        <v>0.17084882587333439</v>
      </c>
      <c r="J34">
        <v>0.1114617757420472</v>
      </c>
      <c r="K34">
        <v>0.27828058342233719</v>
      </c>
      <c r="L34">
        <v>0.24483439105472049</v>
      </c>
      <c r="M34">
        <v>0.26830798970593128</v>
      </c>
      <c r="N34">
        <v>0.45909082246753102</v>
      </c>
      <c r="O34">
        <v>0.1981768304055202</v>
      </c>
      <c r="P34">
        <v>0.1109378188172043</v>
      </c>
      <c r="Q34">
        <v>0.1035817412376451</v>
      </c>
      <c r="R34">
        <v>0.26483782151371432</v>
      </c>
      <c r="S34">
        <v>0.26070564322215062</v>
      </c>
      <c r="T34">
        <v>8.7970023725387037E-2</v>
      </c>
      <c r="U34">
        <v>6.4647895595730684E-2</v>
      </c>
      <c r="V34">
        <v>0.42822192804452791</v>
      </c>
      <c r="W34">
        <v>5.1708642151781954E-3</v>
      </c>
      <c r="AA34">
        <v>2.5914219702541281E-2</v>
      </c>
      <c r="AB34">
        <v>0.28864706587852362</v>
      </c>
      <c r="AC34">
        <v>0.12573795617433511</v>
      </c>
      <c r="AD34">
        <v>0.14227418263825869</v>
      </c>
      <c r="AE34">
        <v>0.1798406789246122</v>
      </c>
      <c r="AF34">
        <v>0.13736987185594829</v>
      </c>
      <c r="AG34">
        <v>0.31523571713024612</v>
      </c>
      <c r="AH34">
        <v>0.29394344402503642</v>
      </c>
      <c r="AI34">
        <v>0.2794400956604684</v>
      </c>
      <c r="AJ34">
        <v>0.26308976062941042</v>
      </c>
      <c r="AK34">
        <v>0.38648823526890691</v>
      </c>
      <c r="AL34">
        <v>0.32248709628208072</v>
      </c>
      <c r="AM34">
        <v>0.35287007497232409</v>
      </c>
      <c r="AN34">
        <v>0.28303403067853627</v>
      </c>
      <c r="AO34">
        <v>0.1917175601450114</v>
      </c>
      <c r="AP34">
        <v>0.24057805833551479</v>
      </c>
      <c r="AQ34">
        <v>0.26558861225260522</v>
      </c>
      <c r="AR34">
        <v>0.1747177162456223</v>
      </c>
      <c r="AS34">
        <v>2.3706133048159869E-2</v>
      </c>
      <c r="AW34">
        <v>2.1543859969805489E-3</v>
      </c>
      <c r="AX34">
        <v>0.43368531702920798</v>
      </c>
      <c r="BB34">
        <v>0.38991626415218889</v>
      </c>
      <c r="BC34">
        <v>0.18192768944659851</v>
      </c>
      <c r="BD34">
        <v>0.1115771390906681</v>
      </c>
      <c r="BE34">
        <v>0.2330941475970742</v>
      </c>
      <c r="BF34">
        <v>0.15195186931316709</v>
      </c>
      <c r="BG34">
        <v>0.25459784588956902</v>
      </c>
      <c r="BH34">
        <v>9.9839556577085473E-2</v>
      </c>
      <c r="BI34">
        <v>0.13069568301755921</v>
      </c>
      <c r="BJ34">
        <v>0.195109692359444</v>
      </c>
      <c r="BK34">
        <v>0.23443988118403489</v>
      </c>
      <c r="BL34">
        <v>0.34388946926549641</v>
      </c>
      <c r="BM34">
        <v>0.39222979742447939</v>
      </c>
      <c r="BN34">
        <v>0.1445217773017968</v>
      </c>
      <c r="BO34">
        <v>0.1060705385407769</v>
      </c>
      <c r="BP34">
        <v>0.37094557640248349</v>
      </c>
      <c r="BQ34">
        <v>0.41599773474307211</v>
      </c>
      <c r="BR34">
        <v>0.41988346381128788</v>
      </c>
      <c r="BS34">
        <v>0.39329256699042442</v>
      </c>
      <c r="BT34">
        <v>0.27338302328698949</v>
      </c>
      <c r="BU34">
        <v>0.20110508901017191</v>
      </c>
      <c r="BV34">
        <v>0.28114730245721281</v>
      </c>
      <c r="BZ34">
        <v>0.31903072743778133</v>
      </c>
      <c r="CA34">
        <v>0.3006897624181934</v>
      </c>
      <c r="CB34">
        <v>0.234690597351179</v>
      </c>
      <c r="CC34">
        <v>0.2444459497342886</v>
      </c>
      <c r="CD34">
        <v>0.23916096955007279</v>
      </c>
      <c r="CE34">
        <v>0.27286336696137248</v>
      </c>
      <c r="CF34">
        <v>0.45228173049793019</v>
      </c>
      <c r="CG34">
        <v>0.25478062195347401</v>
      </c>
      <c r="CH34">
        <v>0.25846223352004011</v>
      </c>
      <c r="CI34">
        <v>0.13344943254311831</v>
      </c>
      <c r="CJ34">
        <v>0.15601806932653639</v>
      </c>
      <c r="CK34">
        <v>0.36476379111424889</v>
      </c>
      <c r="CL34">
        <v>0.18444026971437799</v>
      </c>
      <c r="CM34">
        <v>0.2141864870178001</v>
      </c>
      <c r="CN34">
        <v>0.32780418422950092</v>
      </c>
      <c r="CO34">
        <v>0.20908567643191539</v>
      </c>
      <c r="CP34">
        <v>0.30952675733919699</v>
      </c>
      <c r="CQ34">
        <v>0.30649288158263388</v>
      </c>
      <c r="CR34">
        <v>0.34199843210512842</v>
      </c>
    </row>
    <row r="35" spans="1:101" x14ac:dyDescent="0.25">
      <c r="A35" t="s">
        <v>49</v>
      </c>
      <c r="C35">
        <v>0.33636056819477039</v>
      </c>
      <c r="D35">
        <v>7.7389858669986975E-4</v>
      </c>
      <c r="E35">
        <v>9.8854731564411505E-2</v>
      </c>
      <c r="F35">
        <v>0.20417897268765359</v>
      </c>
      <c r="G35">
        <v>0.16936779536112381</v>
      </c>
      <c r="H35">
        <v>0.30827159227249079</v>
      </c>
      <c r="I35">
        <v>0.22013126656179369</v>
      </c>
      <c r="J35">
        <v>7.4118284947208402E-2</v>
      </c>
      <c r="K35">
        <v>6.5455864265251545E-2</v>
      </c>
      <c r="L35">
        <v>0.2802569073230578</v>
      </c>
      <c r="M35">
        <v>0.38682666343826588</v>
      </c>
      <c r="N35">
        <v>0.23180574167375731</v>
      </c>
      <c r="O35">
        <v>0.37731497157487492</v>
      </c>
      <c r="P35">
        <v>0.25341473499004041</v>
      </c>
      <c r="Q35">
        <v>0.34370914604051311</v>
      </c>
      <c r="R35">
        <v>0.26454155836040039</v>
      </c>
      <c r="S35">
        <v>0.1165346837656179</v>
      </c>
      <c r="T35">
        <v>4.5529933692036492E-2</v>
      </c>
      <c r="U35">
        <v>4.2878639293286273E-2</v>
      </c>
      <c r="V35">
        <v>5.3203204938846352E-2</v>
      </c>
      <c r="W35">
        <v>8.8455430154095974E-2</v>
      </c>
      <c r="AA35">
        <v>0.15909745401368311</v>
      </c>
      <c r="AB35">
        <v>0.121221020143469</v>
      </c>
      <c r="AC35">
        <v>0.42076033908107968</v>
      </c>
      <c r="AD35">
        <v>0.33152609133398048</v>
      </c>
      <c r="AE35">
        <v>0.2798273101864085</v>
      </c>
      <c r="AF35">
        <v>0.28791807052808738</v>
      </c>
      <c r="AG35">
        <v>0.3033079432125646</v>
      </c>
      <c r="AH35">
        <v>0.30966811424623297</v>
      </c>
      <c r="AI35">
        <v>0.36899682654835891</v>
      </c>
      <c r="AJ35">
        <v>0.35429970258327659</v>
      </c>
      <c r="AK35">
        <v>0.27561964218236512</v>
      </c>
      <c r="AL35">
        <v>0.27542750430031832</v>
      </c>
      <c r="AM35">
        <v>0.41867004566790361</v>
      </c>
      <c r="AN35">
        <v>0.2444917469222275</v>
      </c>
      <c r="AO35">
        <v>8.1367231742442162E-2</v>
      </c>
      <c r="AP35">
        <v>0.25975904875950467</v>
      </c>
      <c r="AQ35">
        <v>0.37443338922097502</v>
      </c>
      <c r="AR35">
        <v>0.20482475349846441</v>
      </c>
      <c r="AS35">
        <v>0.23426255452800721</v>
      </c>
    </row>
    <row r="36" spans="1:101" x14ac:dyDescent="0.25">
      <c r="A36" t="s">
        <v>50</v>
      </c>
      <c r="C36">
        <v>0.42919810638538802</v>
      </c>
      <c r="D36">
        <v>7.7389858669986975E-4</v>
      </c>
      <c r="E36">
        <v>8.1596080428602044E-2</v>
      </c>
      <c r="F36">
        <v>0.2753384070534316</v>
      </c>
      <c r="G36">
        <v>0.26609114712113058</v>
      </c>
      <c r="H36">
        <v>0.37452888273022811</v>
      </c>
      <c r="I36">
        <v>0.37645033221045471</v>
      </c>
      <c r="J36">
        <v>0.39686056651852281</v>
      </c>
      <c r="K36">
        <v>0.31515413393225122</v>
      </c>
      <c r="L36">
        <v>0.30561657015442328</v>
      </c>
      <c r="M36">
        <v>0.35065643276680558</v>
      </c>
      <c r="N36">
        <v>0.27262466910556998</v>
      </c>
      <c r="O36">
        <v>0.29768566888346132</v>
      </c>
      <c r="P36">
        <v>0.26043439474863639</v>
      </c>
      <c r="Q36">
        <v>0.21550595624081451</v>
      </c>
      <c r="R36">
        <v>0.24761369287228871</v>
      </c>
      <c r="S36">
        <v>0.23090445617838701</v>
      </c>
      <c r="T36">
        <v>0.20266127739577361</v>
      </c>
      <c r="U36">
        <v>0.32714941011940851</v>
      </c>
      <c r="V36">
        <v>0.24233627172937411</v>
      </c>
      <c r="W36">
        <v>0.18906409606722949</v>
      </c>
      <c r="AA36">
        <v>0.40538308525560951</v>
      </c>
      <c r="AB36">
        <v>0.27078364137617839</v>
      </c>
      <c r="AC36">
        <v>0.3014556614140671</v>
      </c>
      <c r="AD36">
        <v>0.37841283662847991</v>
      </c>
      <c r="AE36">
        <v>0.39510517226125941</v>
      </c>
      <c r="AF36">
        <v>0.38833097348908741</v>
      </c>
      <c r="AG36">
        <v>0.39773699917994981</v>
      </c>
      <c r="AH36">
        <v>0.39822020259605062</v>
      </c>
      <c r="AI36">
        <v>0.41903915894144222</v>
      </c>
      <c r="AJ36">
        <v>0.35704079715160281</v>
      </c>
      <c r="AK36">
        <v>0.1871557943429602</v>
      </c>
      <c r="AL36">
        <v>0.38166742799872472</v>
      </c>
      <c r="AM36">
        <v>0.45570080282278241</v>
      </c>
      <c r="AN36">
        <v>0.12076994085964279</v>
      </c>
      <c r="AO36">
        <v>0.37224364022369238</v>
      </c>
      <c r="AP36">
        <v>0.38382070590491513</v>
      </c>
      <c r="AQ36">
        <v>0.44955479452596808</v>
      </c>
      <c r="AR36">
        <v>0.40213956977104942</v>
      </c>
      <c r="AS36">
        <v>0.46800385788703519</v>
      </c>
    </row>
    <row r="37" spans="1:101" x14ac:dyDescent="0.25">
      <c r="A37" t="s">
        <v>51</v>
      </c>
      <c r="C37">
        <v>0.1205208902735696</v>
      </c>
      <c r="D37">
        <v>7.7389858669986975E-4</v>
      </c>
      <c r="E37">
        <v>4.4792142861245159E-2</v>
      </c>
      <c r="F37">
        <v>0.1113760253552652</v>
      </c>
      <c r="G37">
        <v>0.108196991009922</v>
      </c>
      <c r="H37">
        <v>0.34610801895907028</v>
      </c>
      <c r="I37">
        <v>0.21800593291034759</v>
      </c>
      <c r="J37">
        <v>0.24993409348441581</v>
      </c>
      <c r="K37">
        <v>0.24358720910498999</v>
      </c>
      <c r="L37">
        <v>0.29350169147758959</v>
      </c>
      <c r="M37">
        <v>0.31331419618988332</v>
      </c>
      <c r="N37">
        <v>0.20383101947885909</v>
      </c>
      <c r="O37">
        <v>0.158166528788033</v>
      </c>
      <c r="P37">
        <v>9.7409949312376204E-2</v>
      </c>
      <c r="Q37">
        <v>0.38857970055120222</v>
      </c>
      <c r="R37">
        <v>0.3932973279009554</v>
      </c>
      <c r="S37">
        <v>0.17287921284940599</v>
      </c>
      <c r="T37">
        <v>0.20468427779355131</v>
      </c>
      <c r="U37">
        <v>0.40925095903775738</v>
      </c>
      <c r="V37">
        <v>0.36845778602831392</v>
      </c>
      <c r="W37">
        <v>2.1266938448706251E-3</v>
      </c>
      <c r="AA37">
        <v>4.7164467255967443E-2</v>
      </c>
      <c r="AB37">
        <v>0.29921123238052633</v>
      </c>
      <c r="AC37">
        <v>0.37411243256303922</v>
      </c>
      <c r="AD37">
        <v>0.32777952469759941</v>
      </c>
      <c r="AE37">
        <v>0.36749143805211282</v>
      </c>
      <c r="AF37">
        <v>0.35002538399273958</v>
      </c>
      <c r="AG37">
        <v>0.42025397005786569</v>
      </c>
      <c r="AH37">
        <v>0.34050987416798117</v>
      </c>
      <c r="AI37">
        <v>0.43056385395762847</v>
      </c>
      <c r="AJ37">
        <v>0.21459645279554609</v>
      </c>
      <c r="AK37">
        <v>0.37384379573517851</v>
      </c>
      <c r="AL37">
        <v>0.25052991424899562</v>
      </c>
      <c r="AM37">
        <v>0.4243389846159269</v>
      </c>
      <c r="AN37">
        <v>0.31240309240300429</v>
      </c>
      <c r="AO37">
        <v>0.42511340782056473</v>
      </c>
      <c r="AP37">
        <v>0.2648786414577522</v>
      </c>
      <c r="AQ37">
        <v>0.3737286290258035</v>
      </c>
      <c r="AR37">
        <v>0.248972151527314</v>
      </c>
      <c r="AS37">
        <v>0.38807660147870449</v>
      </c>
      <c r="BD37">
        <v>0.29537271152382799</v>
      </c>
      <c r="BE37">
        <v>0.25662312568785589</v>
      </c>
      <c r="BF37">
        <v>0.36028338465104071</v>
      </c>
      <c r="BG37">
        <v>0.33937428466277703</v>
      </c>
      <c r="BH37">
        <v>0.36703223893336978</v>
      </c>
      <c r="BI37">
        <v>0.30636059956534478</v>
      </c>
      <c r="BJ37">
        <v>0.33959204280669408</v>
      </c>
      <c r="BK37">
        <v>0.43819784608397538</v>
      </c>
      <c r="BL37">
        <v>0.38981844201273402</v>
      </c>
      <c r="BM37">
        <v>0.107922337290626</v>
      </c>
      <c r="BN37">
        <v>0.14368054709600489</v>
      </c>
      <c r="BO37">
        <v>0.10208339280885149</v>
      </c>
      <c r="BP37">
        <v>0.1944542782511271</v>
      </c>
      <c r="BQ37">
        <v>0.22615495206565631</v>
      </c>
      <c r="BR37">
        <v>0.15167136902311251</v>
      </c>
      <c r="BS37">
        <v>5.7236772347667242E-3</v>
      </c>
      <c r="BT37">
        <v>0.13721495882425719</v>
      </c>
      <c r="BU37">
        <v>0.21300656786575639</v>
      </c>
      <c r="BV37">
        <v>1.153453883594543E-2</v>
      </c>
      <c r="BZ37">
        <v>0.15591902790647391</v>
      </c>
      <c r="CA37">
        <v>0.1892229147469765</v>
      </c>
      <c r="CB37">
        <v>0.27341577430797298</v>
      </c>
      <c r="CC37">
        <v>0.25090557617539638</v>
      </c>
      <c r="CD37">
        <v>0.42830201768839449</v>
      </c>
      <c r="CE37">
        <v>0.35692240264533492</v>
      </c>
      <c r="CF37">
        <v>0.37918808171093998</v>
      </c>
      <c r="CG37">
        <v>0.22677429773593</v>
      </c>
      <c r="CH37">
        <v>0.35831185908377661</v>
      </c>
      <c r="CI37">
        <v>0.43623710359288048</v>
      </c>
      <c r="CJ37">
        <v>0.20029501575079589</v>
      </c>
      <c r="CK37">
        <v>0.1177085857204139</v>
      </c>
      <c r="CL37">
        <v>0.43408931419340829</v>
      </c>
      <c r="CM37">
        <v>6.04913181304036E-3</v>
      </c>
      <c r="CN37">
        <v>0.29851604072857291</v>
      </c>
      <c r="CO37">
        <v>0.23391031203527679</v>
      </c>
      <c r="CP37">
        <v>0.45152102421739948</v>
      </c>
      <c r="CQ37">
        <v>0.43178238158977728</v>
      </c>
      <c r="CR37">
        <v>0.34943920292142311</v>
      </c>
    </row>
    <row r="38" spans="1:101" x14ac:dyDescent="0.25">
      <c r="A38" t="s">
        <v>52</v>
      </c>
      <c r="C38">
        <v>0.43059363780398557</v>
      </c>
      <c r="D38">
        <v>0.1877504637633218</v>
      </c>
      <c r="E38">
        <v>0.2361232337115424</v>
      </c>
      <c r="F38">
        <v>0.24700854266553901</v>
      </c>
      <c r="G38">
        <v>0.32541898393714153</v>
      </c>
      <c r="H38">
        <v>0.26136210516041369</v>
      </c>
      <c r="I38">
        <v>0.37072622145706441</v>
      </c>
      <c r="J38">
        <v>0.29473751123573699</v>
      </c>
      <c r="K38">
        <v>0.26212087896523478</v>
      </c>
      <c r="L38">
        <v>0.3306354243252968</v>
      </c>
      <c r="M38">
        <v>0.40078070092842327</v>
      </c>
      <c r="N38">
        <v>0.28194530382024691</v>
      </c>
      <c r="O38">
        <v>0.31274379859309909</v>
      </c>
      <c r="P38">
        <v>0.2620985845642414</v>
      </c>
      <c r="Q38">
        <v>0.35388181038351157</v>
      </c>
      <c r="R38">
        <v>0.23513606587788391</v>
      </c>
      <c r="S38">
        <v>0.29150932210841868</v>
      </c>
      <c r="T38">
        <v>0.22946169599394009</v>
      </c>
      <c r="U38">
        <v>0.289290669336982</v>
      </c>
      <c r="V38">
        <v>0.27563819214887708</v>
      </c>
      <c r="W38">
        <v>0.2096650719612379</v>
      </c>
      <c r="AA38">
        <v>6.9283590390060198E-2</v>
      </c>
      <c r="AB38">
        <v>0.20089979668440019</v>
      </c>
      <c r="AC38">
        <v>0.41217461288619428</v>
      </c>
      <c r="AD38">
        <v>0.25878369063580509</v>
      </c>
      <c r="AE38">
        <v>0.40860608591059122</v>
      </c>
      <c r="AF38">
        <v>0.37874168725024021</v>
      </c>
      <c r="AG38">
        <v>0.35694670999578287</v>
      </c>
      <c r="AH38">
        <v>0.40400376044045522</v>
      </c>
      <c r="AI38">
        <v>0.41719385284940419</v>
      </c>
      <c r="AJ38">
        <v>0.37040336897858123</v>
      </c>
      <c r="AK38">
        <v>0.30853873362273088</v>
      </c>
      <c r="AL38">
        <v>0.39775131557791937</v>
      </c>
      <c r="AM38">
        <v>0.38517620568297389</v>
      </c>
      <c r="AN38">
        <v>0.36587157607554072</v>
      </c>
      <c r="AO38">
        <v>0.37890142148225769</v>
      </c>
      <c r="AP38">
        <v>0.34484631334519888</v>
      </c>
      <c r="AQ38">
        <v>0.41421710974214432</v>
      </c>
      <c r="AR38">
        <v>0.4249589058917671</v>
      </c>
      <c r="AS38">
        <v>0.31009797401734851</v>
      </c>
      <c r="BD38">
        <v>0.43151356372513072</v>
      </c>
      <c r="BE38">
        <v>0.29581542192715449</v>
      </c>
      <c r="BF38">
        <v>0.31356391519337201</v>
      </c>
      <c r="BG38">
        <v>0.34450853614477472</v>
      </c>
      <c r="BH38">
        <v>0.4303304695699397</v>
      </c>
      <c r="BI38">
        <v>0.41818341663145142</v>
      </c>
      <c r="BJ38">
        <v>0.42308002130373801</v>
      </c>
      <c r="BK38">
        <v>0.36649194748260711</v>
      </c>
      <c r="BL38">
        <v>0.36258938912265481</v>
      </c>
      <c r="BM38">
        <v>0.41903990519718148</v>
      </c>
      <c r="BN38">
        <v>0.34270908730773142</v>
      </c>
      <c r="BO38">
        <v>0.35026484421351622</v>
      </c>
      <c r="BP38">
        <v>0.38846547181626778</v>
      </c>
      <c r="BQ38">
        <v>0.29916221071670018</v>
      </c>
      <c r="BR38">
        <v>0.38847035231612209</v>
      </c>
      <c r="BS38">
        <v>0.37730182001205392</v>
      </c>
      <c r="BT38">
        <v>0.35524801401412542</v>
      </c>
      <c r="BU38">
        <v>0.33079143669991551</v>
      </c>
      <c r="BV38">
        <v>0.28684424544042397</v>
      </c>
      <c r="BZ38">
        <v>0.33768236920906752</v>
      </c>
      <c r="CA38">
        <v>0.38298600063281951</v>
      </c>
      <c r="CB38">
        <v>0.4021562926013148</v>
      </c>
      <c r="CC38">
        <v>0.38526868709564499</v>
      </c>
      <c r="CD38">
        <v>0.38151189377707428</v>
      </c>
      <c r="CE38">
        <v>0.33819277450988772</v>
      </c>
      <c r="CF38">
        <v>0.41738947637804003</v>
      </c>
      <c r="CG38">
        <v>0.28535631108944742</v>
      </c>
      <c r="CH38">
        <v>0.34566269349829382</v>
      </c>
      <c r="CI38">
        <v>0.31063682437606999</v>
      </c>
      <c r="CJ38">
        <v>0.33803660321686507</v>
      </c>
      <c r="CK38">
        <v>0.32386956117053961</v>
      </c>
      <c r="CL38">
        <v>0.37007302798402553</v>
      </c>
      <c r="CM38">
        <v>0.28564818690895588</v>
      </c>
      <c r="CN38">
        <v>0.31672706645704479</v>
      </c>
      <c r="CO38">
        <v>0.26842723760725379</v>
      </c>
      <c r="CP38">
        <v>0.38552622968677203</v>
      </c>
      <c r="CQ38">
        <v>0.32959089422762128</v>
      </c>
      <c r="CR38">
        <v>0.35796883000109908</v>
      </c>
    </row>
    <row r="39" spans="1:101" x14ac:dyDescent="0.25">
      <c r="A39" t="s">
        <v>53</v>
      </c>
      <c r="C39">
        <v>0.36552257042530112</v>
      </c>
      <c r="D39">
        <v>8.1056711453353483E-2</v>
      </c>
      <c r="E39">
        <v>0.27042746413891811</v>
      </c>
      <c r="F39">
        <v>0.16722199954336911</v>
      </c>
      <c r="G39">
        <v>0.1894638088480686</v>
      </c>
      <c r="H39">
        <v>0.32379012428894632</v>
      </c>
      <c r="I39">
        <v>0.33593950329501032</v>
      </c>
      <c r="J39">
        <v>0.32938107701445118</v>
      </c>
      <c r="K39">
        <v>0.28792967611077802</v>
      </c>
      <c r="L39">
        <v>0.33258322657310802</v>
      </c>
      <c r="M39">
        <v>0.31986084810908177</v>
      </c>
      <c r="N39">
        <v>0.19051011194124259</v>
      </c>
      <c r="O39">
        <v>0.2243654093403917</v>
      </c>
      <c r="P39">
        <v>0.4357030236447989</v>
      </c>
      <c r="Q39">
        <v>0.43416753585011258</v>
      </c>
      <c r="R39">
        <v>0.41139055029963822</v>
      </c>
      <c r="S39">
        <v>0.36546704253181372</v>
      </c>
      <c r="T39">
        <v>0.26854897516630788</v>
      </c>
      <c r="U39">
        <v>0.1178878957044476</v>
      </c>
      <c r="V39">
        <v>0.16103777278507761</v>
      </c>
      <c r="W39">
        <v>0.13093029433457759</v>
      </c>
      <c r="AA39">
        <v>0.13859587417064001</v>
      </c>
      <c r="AB39">
        <v>0.23783836077871279</v>
      </c>
      <c r="AC39">
        <v>0.30173314664560408</v>
      </c>
      <c r="AD39">
        <v>0.42614929957824588</v>
      </c>
      <c r="AE39">
        <v>0.44212019467403352</v>
      </c>
      <c r="AF39">
        <v>0.45122682338843012</v>
      </c>
      <c r="AG39">
        <v>0.36720040263784243</v>
      </c>
      <c r="AH39">
        <v>0.42172207680998691</v>
      </c>
      <c r="AI39">
        <v>0.38355241515471489</v>
      </c>
      <c r="AJ39">
        <v>0.40737761435454439</v>
      </c>
      <c r="AK39">
        <v>0.35616129626043452</v>
      </c>
      <c r="AL39">
        <v>0.36255398984873077</v>
      </c>
      <c r="AM39">
        <v>0.3626242298952726</v>
      </c>
      <c r="AN39">
        <v>0.38760370189753762</v>
      </c>
      <c r="AO39">
        <v>0.45450608814588611</v>
      </c>
      <c r="AP39">
        <v>0.24181253996738261</v>
      </c>
      <c r="AQ39">
        <v>0.43812334792353319</v>
      </c>
      <c r="AR39">
        <v>0.39066494828141429</v>
      </c>
      <c r="AS39">
        <v>0.3154420836941646</v>
      </c>
    </row>
    <row r="40" spans="1:101" x14ac:dyDescent="0.25">
      <c r="A40" t="s">
        <v>54</v>
      </c>
      <c r="C40">
        <v>0.43361560946493521</v>
      </c>
      <c r="D40">
        <v>0.2840362186091499</v>
      </c>
      <c r="E40">
        <v>0.32239019815187631</v>
      </c>
      <c r="F40">
        <v>0.39226794197247827</v>
      </c>
      <c r="G40">
        <v>0.38425209681018863</v>
      </c>
      <c r="H40">
        <v>0.43862698181234833</v>
      </c>
      <c r="I40">
        <v>0.41968145705456522</v>
      </c>
      <c r="J40">
        <v>0.27613580606263782</v>
      </c>
      <c r="K40">
        <v>0.35495482388697308</v>
      </c>
      <c r="L40">
        <v>0.43198456035900912</v>
      </c>
      <c r="M40">
        <v>0.34298051226613591</v>
      </c>
      <c r="N40">
        <v>0.23878802328869131</v>
      </c>
      <c r="O40">
        <v>0.35477098589209582</v>
      </c>
      <c r="P40">
        <v>0.38364705432194801</v>
      </c>
      <c r="Q40">
        <v>7.0876331965871522E-2</v>
      </c>
      <c r="R40">
        <v>6.558649215957843E-2</v>
      </c>
      <c r="S40">
        <v>0.46828016081892598</v>
      </c>
      <c r="T40">
        <v>0.16405976496099969</v>
      </c>
      <c r="U40">
        <v>0.16000880811772969</v>
      </c>
      <c r="V40">
        <v>0.33461862025434758</v>
      </c>
      <c r="W40">
        <v>0.3685158593136969</v>
      </c>
      <c r="AA40">
        <v>0.36149787962048069</v>
      </c>
      <c r="AB40">
        <v>0.22796569999924809</v>
      </c>
      <c r="AC40">
        <v>0.3775298238290965</v>
      </c>
      <c r="AD40">
        <v>0.2050775377202764</v>
      </c>
      <c r="AE40">
        <v>0.30861905857949251</v>
      </c>
      <c r="AF40">
        <v>0.45541967584021742</v>
      </c>
      <c r="AG40">
        <v>0.46450613940403229</v>
      </c>
      <c r="AH40">
        <v>0.42359614591316191</v>
      </c>
      <c r="AI40">
        <v>0.44398157892329471</v>
      </c>
      <c r="AJ40">
        <v>0.36426487738979052</v>
      </c>
      <c r="AK40">
        <v>0.41677611129362468</v>
      </c>
      <c r="AL40">
        <v>0.46497572757983707</v>
      </c>
      <c r="AM40">
        <v>0.4698430068130317</v>
      </c>
      <c r="AN40">
        <v>0.46860166528127201</v>
      </c>
      <c r="AO40">
        <v>0.17880355886960339</v>
      </c>
      <c r="AP40">
        <v>0.43085633682176783</v>
      </c>
      <c r="AQ40">
        <v>0.35921234990600898</v>
      </c>
      <c r="AR40">
        <v>0.3842308851225627</v>
      </c>
      <c r="AS40">
        <v>0.43156828602701691</v>
      </c>
    </row>
    <row r="41" spans="1:101" x14ac:dyDescent="0.25">
      <c r="A41" t="s">
        <v>55</v>
      </c>
      <c r="C41">
        <v>0.36839019643318449</v>
      </c>
      <c r="D41">
        <v>0.14677226358240811</v>
      </c>
      <c r="E41">
        <v>0.1784437654674752</v>
      </c>
      <c r="F41">
        <v>9.0930122213655387E-2</v>
      </c>
      <c r="G41">
        <v>0.30686332360654661</v>
      </c>
      <c r="H41">
        <v>0.25648440311704868</v>
      </c>
      <c r="I41">
        <v>0.30977422441280372</v>
      </c>
      <c r="J41">
        <v>0.29563409287548881</v>
      </c>
      <c r="K41">
        <v>0.35323008956660579</v>
      </c>
      <c r="L41">
        <v>0.2373006423415813</v>
      </c>
      <c r="M41">
        <v>0.45008263970308399</v>
      </c>
      <c r="N41">
        <v>0.29997518384469979</v>
      </c>
      <c r="O41">
        <v>0.2690428964681259</v>
      </c>
      <c r="P41">
        <v>0.19620380473541429</v>
      </c>
      <c r="Q41">
        <v>0.23608998972465819</v>
      </c>
      <c r="R41">
        <v>0.17878231877790551</v>
      </c>
      <c r="S41">
        <v>0.20951307354274459</v>
      </c>
      <c r="T41">
        <v>0.1853354677201863</v>
      </c>
      <c r="U41">
        <v>0.24500068272107381</v>
      </c>
      <c r="V41">
        <v>0.26133342750488397</v>
      </c>
      <c r="W41">
        <v>0.18239048837822069</v>
      </c>
      <c r="AA41">
        <v>0.15561746447134531</v>
      </c>
      <c r="AB41">
        <v>0.37011751640559409</v>
      </c>
      <c r="AC41">
        <v>0.41347531760155037</v>
      </c>
      <c r="AD41">
        <v>0.34242444148665002</v>
      </c>
      <c r="AE41">
        <v>0.39464998201378382</v>
      </c>
      <c r="AF41">
        <v>0.3452497674718471</v>
      </c>
      <c r="AG41">
        <v>0.39825729553035671</v>
      </c>
      <c r="AH41">
        <v>0.41881155981115958</v>
      </c>
      <c r="AI41">
        <v>0.25589210959609993</v>
      </c>
      <c r="AJ41">
        <v>0.33200476123502071</v>
      </c>
      <c r="AK41">
        <v>0.41894942988821282</v>
      </c>
      <c r="AL41">
        <v>0.23489149951591509</v>
      </c>
      <c r="AM41">
        <v>0.45319391507781132</v>
      </c>
      <c r="AN41">
        <v>0.36203635022943631</v>
      </c>
      <c r="AO41">
        <v>0.44334929734114642</v>
      </c>
      <c r="AP41">
        <v>0.444879231060054</v>
      </c>
      <c r="AQ41">
        <v>0.43355933094268301</v>
      </c>
      <c r="AR41">
        <v>0.41969957638090122</v>
      </c>
      <c r="AS41">
        <v>0.4549479586668651</v>
      </c>
      <c r="BD41">
        <v>0.36164050552867671</v>
      </c>
      <c r="BE41">
        <v>0.22869815252631601</v>
      </c>
      <c r="BF41">
        <v>0.30957694958666299</v>
      </c>
      <c r="BG41">
        <v>0.30403871745352862</v>
      </c>
      <c r="BH41">
        <v>0.34753111471833259</v>
      </c>
      <c r="BI41">
        <v>0.35402143921739532</v>
      </c>
      <c r="BJ41">
        <v>0.36180932926839049</v>
      </c>
      <c r="BK41">
        <v>0.38738762824295608</v>
      </c>
      <c r="BL41">
        <v>0.4813097824033426</v>
      </c>
      <c r="BM41">
        <v>0.40696336512122838</v>
      </c>
      <c r="BN41">
        <v>0.20308687380090629</v>
      </c>
      <c r="BO41">
        <v>0.25526232902817952</v>
      </c>
      <c r="BP41">
        <v>0.29582085421400789</v>
      </c>
      <c r="BQ41">
        <v>0.32553602153656419</v>
      </c>
      <c r="BR41">
        <v>0.19878025770024069</v>
      </c>
      <c r="BS41">
        <v>0.22786652191880449</v>
      </c>
      <c r="BT41">
        <v>0.32468809893543921</v>
      </c>
      <c r="BU41">
        <v>0.35617213134032011</v>
      </c>
      <c r="BV41">
        <v>0.15668648976741789</v>
      </c>
      <c r="BZ41">
        <v>0.23423528177848629</v>
      </c>
      <c r="CA41">
        <v>0.36102988518474788</v>
      </c>
      <c r="CB41">
        <v>0.44162986464508219</v>
      </c>
      <c r="CC41">
        <v>0.38706364017125222</v>
      </c>
      <c r="CD41">
        <v>0.35381564884798111</v>
      </c>
      <c r="CE41">
        <v>0.37816571489661183</v>
      </c>
      <c r="CF41">
        <v>0.45914444537387961</v>
      </c>
      <c r="CG41">
        <v>0.43441481194727688</v>
      </c>
      <c r="CH41">
        <v>0.41190303681243551</v>
      </c>
      <c r="CI41">
        <v>0.25048875433124129</v>
      </c>
      <c r="CJ41">
        <v>0.2815045030236234</v>
      </c>
      <c r="CK41">
        <v>0.40689101635616892</v>
      </c>
      <c r="CL41">
        <v>0.24374016263927489</v>
      </c>
      <c r="CM41">
        <v>0.32041242380598811</v>
      </c>
      <c r="CN41">
        <v>0.35498887133155738</v>
      </c>
      <c r="CO41">
        <v>0.30273983826319112</v>
      </c>
      <c r="CP41">
        <v>0.31544671680813968</v>
      </c>
      <c r="CQ41">
        <v>0.37076122258347999</v>
      </c>
      <c r="CR41">
        <v>0.37503271970627938</v>
      </c>
    </row>
    <row r="42" spans="1:101" x14ac:dyDescent="0.25">
      <c r="A42" t="s">
        <v>56</v>
      </c>
      <c r="C42">
        <v>0.41965396064629262</v>
      </c>
      <c r="D42">
        <v>0.29334334001722318</v>
      </c>
      <c r="E42">
        <v>0.42388095101330858</v>
      </c>
      <c r="F42">
        <v>0.29534948121565369</v>
      </c>
      <c r="G42">
        <v>0.33835986367408849</v>
      </c>
      <c r="H42">
        <v>0.33173821808233778</v>
      </c>
      <c r="I42">
        <v>0.29032257523175897</v>
      </c>
      <c r="J42">
        <v>0.32054038788685058</v>
      </c>
      <c r="K42">
        <v>0.29172221748364779</v>
      </c>
      <c r="L42">
        <v>0.29772303767890551</v>
      </c>
      <c r="M42">
        <v>0.30951531563526608</v>
      </c>
      <c r="N42">
        <v>0.28528278280752462</v>
      </c>
      <c r="O42">
        <v>0.36184306581726172</v>
      </c>
      <c r="P42">
        <v>0.33220661923062939</v>
      </c>
      <c r="Q42">
        <v>0.25595997967878298</v>
      </c>
      <c r="R42">
        <v>0.34514069875439529</v>
      </c>
      <c r="S42">
        <v>0.28409027385524732</v>
      </c>
      <c r="T42">
        <v>0.28741315859726418</v>
      </c>
      <c r="U42">
        <v>0.2227372260502942</v>
      </c>
      <c r="V42">
        <v>0.36146827676018889</v>
      </c>
      <c r="W42">
        <v>0.29458055242683462</v>
      </c>
      <c r="AA42">
        <v>0.3618091186064169</v>
      </c>
      <c r="AB42">
        <v>0.44544757969006438</v>
      </c>
      <c r="AC42">
        <v>0.41312560694172867</v>
      </c>
      <c r="AD42">
        <v>0.42721660938682382</v>
      </c>
      <c r="AE42">
        <v>0.35889503531831313</v>
      </c>
      <c r="AF42">
        <v>0.39901932577995303</v>
      </c>
      <c r="AG42">
        <v>0.43774059581059349</v>
      </c>
      <c r="AH42">
        <v>0.3221386912859841</v>
      </c>
      <c r="AI42">
        <v>0.33742512138112812</v>
      </c>
      <c r="AJ42">
        <v>0.19141437400296349</v>
      </c>
      <c r="AK42">
        <v>2.2295573534707111E-2</v>
      </c>
      <c r="AL42">
        <v>0.41757302399233259</v>
      </c>
      <c r="AM42">
        <v>0.43924239424604911</v>
      </c>
      <c r="AN42">
        <v>0.32261037418380711</v>
      </c>
      <c r="AO42">
        <v>0.34352072679205181</v>
      </c>
      <c r="AP42">
        <v>0.39213408063791871</v>
      </c>
      <c r="AQ42">
        <v>0.42919275712000049</v>
      </c>
      <c r="AR42">
        <v>0.40177292081559351</v>
      </c>
      <c r="AS42">
        <v>0.36544192434788469</v>
      </c>
      <c r="BD42">
        <v>0.32493942575970919</v>
      </c>
      <c r="BE42">
        <v>0.35254098692808178</v>
      </c>
      <c r="BF42">
        <v>0.43951130817034623</v>
      </c>
      <c r="BG42">
        <v>0.36377880925904099</v>
      </c>
      <c r="BH42">
        <v>0.36996462914117362</v>
      </c>
      <c r="BI42">
        <v>0.34524667665682962</v>
      </c>
      <c r="BJ42">
        <v>0.3548132421918474</v>
      </c>
      <c r="BK42">
        <v>0.30994330279956273</v>
      </c>
      <c r="BL42">
        <v>0.28804373266766031</v>
      </c>
      <c r="BM42">
        <v>0.1025197768898715</v>
      </c>
      <c r="BN42">
        <v>8.7246369257084705E-2</v>
      </c>
      <c r="BO42">
        <v>0.37237646153941439</v>
      </c>
      <c r="BP42">
        <v>0.35620252228044391</v>
      </c>
      <c r="BQ42">
        <v>0.36491622216033143</v>
      </c>
      <c r="BR42">
        <v>0.36903950782185879</v>
      </c>
      <c r="BS42">
        <v>0.37192376524878251</v>
      </c>
      <c r="BT42">
        <v>0.28863944084064352</v>
      </c>
      <c r="BU42">
        <v>0.28694174053236182</v>
      </c>
      <c r="BV42">
        <v>0.39708271168474979</v>
      </c>
      <c r="BZ42">
        <v>0.41319837980144319</v>
      </c>
      <c r="CA42">
        <v>0.41126796576145741</v>
      </c>
      <c r="CB42">
        <v>0.4298782389309978</v>
      </c>
      <c r="CC42">
        <v>0.44367394071812277</v>
      </c>
      <c r="CD42">
        <v>0.4155109616083934</v>
      </c>
      <c r="CE42">
        <v>0.34954128807153428</v>
      </c>
      <c r="CF42">
        <v>0.31065549500517181</v>
      </c>
      <c r="CG42">
        <v>0.34347151876473048</v>
      </c>
      <c r="CH42">
        <v>0.40411817620447849</v>
      </c>
      <c r="CI42">
        <v>0.46356286363919619</v>
      </c>
      <c r="CJ42">
        <v>0.42788476327977448</v>
      </c>
      <c r="CK42">
        <v>0.44120970974074269</v>
      </c>
      <c r="CL42">
        <v>0.41725306086326402</v>
      </c>
      <c r="CM42">
        <v>0.44267335870630831</v>
      </c>
      <c r="CN42">
        <v>0.43693804045601869</v>
      </c>
      <c r="CO42">
        <v>0.33644259737426679</v>
      </c>
      <c r="CP42">
        <v>0.42468699267818177</v>
      </c>
      <c r="CQ42">
        <v>0.37032560552312632</v>
      </c>
      <c r="CR42">
        <v>0.36963959247537059</v>
      </c>
    </row>
    <row r="43" spans="1:101" x14ac:dyDescent="0.25">
      <c r="A43" t="s">
        <v>57</v>
      </c>
      <c r="BD43">
        <v>0.39214392408465731</v>
      </c>
      <c r="BE43">
        <v>0.29155557410223859</v>
      </c>
      <c r="BF43">
        <v>0.25507466241208288</v>
      </c>
      <c r="BG43">
        <v>0.25278037516261848</v>
      </c>
      <c r="BH43">
        <v>0.41866869240952109</v>
      </c>
      <c r="BI43">
        <v>0.42961321709260059</v>
      </c>
      <c r="BJ43">
        <v>0.45173677047794702</v>
      </c>
      <c r="BK43">
        <v>0.39252329304559241</v>
      </c>
      <c r="BL43">
        <v>0.39970811829131642</v>
      </c>
      <c r="BM43">
        <v>0.14271155375831629</v>
      </c>
      <c r="BN43">
        <v>0.2387220140610786</v>
      </c>
      <c r="BO43">
        <v>0.32163851105352392</v>
      </c>
      <c r="BP43">
        <v>0.31037816969224008</v>
      </c>
      <c r="BQ43">
        <v>0.34156240448743491</v>
      </c>
      <c r="BR43">
        <v>0.30494086065655562</v>
      </c>
      <c r="BS43">
        <v>0.37225521984490367</v>
      </c>
      <c r="BT43">
        <v>0.32421519157460887</v>
      </c>
      <c r="BU43">
        <v>0.25346738619363912</v>
      </c>
      <c r="BV43">
        <v>0.1127584690370847</v>
      </c>
      <c r="BZ43">
        <v>0.30233303592628269</v>
      </c>
      <c r="CA43">
        <v>0.29591740890173007</v>
      </c>
      <c r="CB43">
        <v>0.3429003380108463</v>
      </c>
      <c r="CC43">
        <v>0.36754135167181601</v>
      </c>
      <c r="CD43">
        <v>0.40134421881992899</v>
      </c>
      <c r="CE43">
        <v>0.35400507591830899</v>
      </c>
      <c r="CF43">
        <v>0.26763661271300038</v>
      </c>
      <c r="CG43">
        <v>0.2909494336750077</v>
      </c>
      <c r="CH43">
        <v>0.22853677177795861</v>
      </c>
      <c r="CI43">
        <v>0.34272382310658112</v>
      </c>
      <c r="CJ43">
        <v>0.2194644999393626</v>
      </c>
      <c r="CK43">
        <v>0.2538233355714859</v>
      </c>
      <c r="CL43">
        <v>0.41817394278667491</v>
      </c>
      <c r="CM43">
        <v>0.29722723351755093</v>
      </c>
      <c r="CN43">
        <v>0.37801069903081019</v>
      </c>
      <c r="CO43">
        <v>0.2409184172806064</v>
      </c>
      <c r="CP43">
        <v>0.2741747586958625</v>
      </c>
      <c r="CQ43">
        <v>0.24038969834397039</v>
      </c>
      <c r="CR43">
        <v>0.38355861026996491</v>
      </c>
    </row>
    <row r="44" spans="1:101" x14ac:dyDescent="0.25">
      <c r="A44" t="s">
        <v>58</v>
      </c>
      <c r="C44">
        <v>0.4183480118081549</v>
      </c>
      <c r="D44">
        <v>7.7389858669986975E-4</v>
      </c>
      <c r="E44">
        <v>0.13408437883515051</v>
      </c>
      <c r="F44">
        <v>0.17107539130823921</v>
      </c>
      <c r="G44">
        <v>0.37514916217117777</v>
      </c>
      <c r="H44">
        <v>0.43127573508305411</v>
      </c>
      <c r="I44">
        <v>0.37310706972230412</v>
      </c>
      <c r="J44">
        <v>0.24676092708942249</v>
      </c>
      <c r="K44">
        <v>0.2311616046178504</v>
      </c>
      <c r="L44">
        <v>7.739447039745527E-2</v>
      </c>
      <c r="M44">
        <v>1.733730414128655E-2</v>
      </c>
      <c r="N44">
        <v>0.1142001509505986</v>
      </c>
      <c r="O44">
        <v>0.15618833002137361</v>
      </c>
      <c r="P44">
        <v>0.32766494918991518</v>
      </c>
      <c r="Q44">
        <v>0.30646297202641598</v>
      </c>
      <c r="R44">
        <v>0.30814643705343359</v>
      </c>
      <c r="S44">
        <v>0.36766348672963373</v>
      </c>
      <c r="T44">
        <v>0.29965423133399621</v>
      </c>
      <c r="U44">
        <v>0.25551364730780313</v>
      </c>
      <c r="V44">
        <v>0.19256076694544411</v>
      </c>
      <c r="W44">
        <v>0.29268274864805588</v>
      </c>
      <c r="AA44">
        <v>0.20644510012768261</v>
      </c>
      <c r="AB44">
        <v>8.3789507598408919E-2</v>
      </c>
      <c r="AC44">
        <v>0.42736217289220291</v>
      </c>
      <c r="AD44">
        <v>0.20138754291515401</v>
      </c>
      <c r="AE44">
        <v>0.30325002291789388</v>
      </c>
      <c r="AF44">
        <v>0.27234934425987878</v>
      </c>
      <c r="AG44">
        <v>0.33652386823901681</v>
      </c>
      <c r="AH44">
        <v>0.29674725407850788</v>
      </c>
      <c r="AI44">
        <v>0.1899518052545921</v>
      </c>
      <c r="AJ44">
        <v>0.25455637402878478</v>
      </c>
      <c r="AK44">
        <v>0.2450123455816918</v>
      </c>
      <c r="AL44">
        <v>0.43745089532825271</v>
      </c>
      <c r="AM44">
        <v>0.41988186418659251</v>
      </c>
      <c r="AN44">
        <v>0.33084667509207671</v>
      </c>
      <c r="AO44">
        <v>0.39471094338192331</v>
      </c>
      <c r="AP44">
        <v>0.43512803228434399</v>
      </c>
      <c r="AQ44">
        <v>0.44633690282297839</v>
      </c>
      <c r="AR44">
        <v>0.38493254125104848</v>
      </c>
      <c r="AS44">
        <v>0.43691221848298351</v>
      </c>
    </row>
    <row r="45" spans="1:101" x14ac:dyDescent="0.25">
      <c r="A45" t="s">
        <v>59</v>
      </c>
      <c r="C45">
        <v>0.41399619627117612</v>
      </c>
      <c r="D45">
        <v>9.1636852400304683E-2</v>
      </c>
      <c r="E45">
        <v>0.1059235824061068</v>
      </c>
      <c r="F45">
        <v>0.1558774843384263</v>
      </c>
      <c r="G45">
        <v>1.020780971157186E-2</v>
      </c>
      <c r="H45">
        <v>0.29324570071679529</v>
      </c>
      <c r="I45">
        <v>0.37890226473579508</v>
      </c>
      <c r="J45">
        <v>0.23130718510499221</v>
      </c>
      <c r="K45">
        <v>0.25824091622113959</v>
      </c>
      <c r="L45">
        <v>0.34629587133896023</v>
      </c>
      <c r="M45">
        <v>0.44904868570132372</v>
      </c>
      <c r="N45">
        <v>0.1824814693366324</v>
      </c>
      <c r="O45">
        <v>0.2329490609232838</v>
      </c>
      <c r="P45">
        <v>0.3545325662749424</v>
      </c>
      <c r="Q45">
        <v>0.30081262665129183</v>
      </c>
      <c r="R45">
        <v>0.30087855391724522</v>
      </c>
      <c r="S45">
        <v>0.33110590714592858</v>
      </c>
      <c r="T45">
        <v>0.29786549480819741</v>
      </c>
      <c r="U45">
        <v>0.44942587743841572</v>
      </c>
      <c r="V45">
        <v>0.34647653454854899</v>
      </c>
      <c r="W45">
        <v>0.12591594647529539</v>
      </c>
      <c r="AA45">
        <v>0.29877175185094018</v>
      </c>
      <c r="AB45">
        <v>0.2137954262702941</v>
      </c>
      <c r="AC45">
        <v>0.4191703619006294</v>
      </c>
      <c r="AD45">
        <v>0.33768738881216398</v>
      </c>
      <c r="AE45">
        <v>0.25392643692650613</v>
      </c>
      <c r="AF45">
        <v>0.39219883279015799</v>
      </c>
      <c r="AG45">
        <v>0.4653920614590179</v>
      </c>
      <c r="AH45">
        <v>0.44161661757576381</v>
      </c>
      <c r="AI45">
        <v>0.44516625789233588</v>
      </c>
      <c r="AJ45">
        <v>0.36176565420754081</v>
      </c>
      <c r="AK45">
        <v>0.41582147017292131</v>
      </c>
      <c r="AL45">
        <v>0.35495715907349468</v>
      </c>
      <c r="AM45">
        <v>0.20365766825963499</v>
      </c>
      <c r="AN45">
        <v>0.2090998145209286</v>
      </c>
      <c r="AO45">
        <v>0.41080770153911211</v>
      </c>
      <c r="AP45">
        <v>0.4526567811835136</v>
      </c>
      <c r="AQ45">
        <v>0.30272907569163038</v>
      </c>
      <c r="AR45">
        <v>0.42899537405218319</v>
      </c>
      <c r="AS45">
        <v>0.40732075573828219</v>
      </c>
    </row>
    <row r="46" spans="1:101" x14ac:dyDescent="0.25">
      <c r="A46" t="s">
        <v>60</v>
      </c>
      <c r="BB46">
        <v>0.20291618121445171</v>
      </c>
      <c r="BC46">
        <v>0.35508243179271121</v>
      </c>
      <c r="BD46">
        <v>0.41370863953476378</v>
      </c>
      <c r="BE46">
        <v>1.103393998108766E-2</v>
      </c>
      <c r="BF46">
        <v>1.5167486262818211E-2</v>
      </c>
      <c r="BG46">
        <v>0.41714837604043598</v>
      </c>
      <c r="BH46">
        <v>0.38597836805922647</v>
      </c>
      <c r="BI46">
        <v>0.31793235654855678</v>
      </c>
      <c r="BJ46">
        <v>0.2362831680963447</v>
      </c>
      <c r="BK46">
        <v>0.34729263279380701</v>
      </c>
      <c r="BL46">
        <v>0.35967840937289153</v>
      </c>
      <c r="BM46">
        <v>0.41420719935269928</v>
      </c>
      <c r="BN46">
        <v>0.17176421584802451</v>
      </c>
      <c r="BO46">
        <v>9.2045848433061923E-3</v>
      </c>
      <c r="BP46">
        <v>0.25897686575124468</v>
      </c>
      <c r="BQ46">
        <v>0.14554279599760719</v>
      </c>
      <c r="BR46">
        <v>0.22915170688510689</v>
      </c>
      <c r="BS46">
        <v>0.27222936075172682</v>
      </c>
      <c r="BT46">
        <v>0.21720065708050709</v>
      </c>
      <c r="BU46">
        <v>0.31415791338714832</v>
      </c>
      <c r="BV46">
        <v>2.3094578611503439E-2</v>
      </c>
      <c r="BZ46">
        <v>0.12956451379266279</v>
      </c>
      <c r="CA46">
        <v>0.41510079755550511</v>
      </c>
      <c r="CB46">
        <v>0.45722929317888011</v>
      </c>
      <c r="CC46">
        <v>0.1476062811088926</v>
      </c>
      <c r="CD46">
        <v>0.32354199712489068</v>
      </c>
      <c r="CE46">
        <v>0.38836667954790571</v>
      </c>
      <c r="CF46">
        <v>0.34173237935803652</v>
      </c>
      <c r="CG46">
        <v>0.36439432695735241</v>
      </c>
      <c r="CH46">
        <v>0.19385848997600011</v>
      </c>
      <c r="CI46">
        <v>0.37235467317018112</v>
      </c>
      <c r="CJ46">
        <v>0.16557882414271211</v>
      </c>
      <c r="CK46">
        <v>0.3582123074895881</v>
      </c>
      <c r="CL46">
        <v>0.36417167052366439</v>
      </c>
      <c r="CM46">
        <v>0.32253980508713931</v>
      </c>
      <c r="CN46">
        <v>0.23394370045283469</v>
      </c>
      <c r="CO46">
        <v>0.28004214402918409</v>
      </c>
      <c r="CP46">
        <v>0.2603613685234048</v>
      </c>
      <c r="CQ46">
        <v>0.23791362771469551</v>
      </c>
      <c r="CR46">
        <v>0.36139246734516561</v>
      </c>
      <c r="CV46">
        <v>5.54084230110184E-2</v>
      </c>
      <c r="CW46">
        <v>0.34036208162055143</v>
      </c>
    </row>
    <row r="47" spans="1:101" x14ac:dyDescent="0.25">
      <c r="A47" t="s">
        <v>61</v>
      </c>
      <c r="C47">
        <v>0.43896315740890718</v>
      </c>
      <c r="D47">
        <v>0.18620911622694161</v>
      </c>
      <c r="E47">
        <v>0.25562645838147441</v>
      </c>
      <c r="F47">
        <v>0.29147790191981848</v>
      </c>
      <c r="G47">
        <v>0.31366582141070859</v>
      </c>
      <c r="H47">
        <v>0.3084339101667401</v>
      </c>
      <c r="I47">
        <v>0.31376286171549778</v>
      </c>
      <c r="J47">
        <v>0.17889299528556721</v>
      </c>
      <c r="K47">
        <v>0.25569800601033471</v>
      </c>
      <c r="L47">
        <v>0.2374712876580157</v>
      </c>
      <c r="M47">
        <v>0.25438059576046768</v>
      </c>
      <c r="N47">
        <v>0.16468990114965551</v>
      </c>
      <c r="O47">
        <v>0.31917993892450519</v>
      </c>
      <c r="P47">
        <v>0.25281768563151558</v>
      </c>
      <c r="Q47">
        <v>0.35780880883082378</v>
      </c>
      <c r="R47">
        <v>0.27651635958635529</v>
      </c>
      <c r="S47">
        <v>0.21449330293948429</v>
      </c>
      <c r="T47">
        <v>0.11561464165743179</v>
      </c>
      <c r="U47">
        <v>0.4372591835309666</v>
      </c>
      <c r="V47">
        <v>0.38765051710350118</v>
      </c>
      <c r="W47">
        <v>0.18146299680532749</v>
      </c>
      <c r="AA47">
        <v>0.22174199015390189</v>
      </c>
      <c r="AB47">
        <v>0.41482021380480227</v>
      </c>
      <c r="AC47">
        <v>0.28323650744565682</v>
      </c>
      <c r="AD47">
        <v>0.41346791372192049</v>
      </c>
      <c r="AE47">
        <v>0.28288377501752993</v>
      </c>
      <c r="AF47">
        <v>0.45751737739919851</v>
      </c>
      <c r="AG47">
        <v>0.28804104890259252</v>
      </c>
      <c r="AH47">
        <v>0.218621556569496</v>
      </c>
      <c r="AI47">
        <v>0.1201095846714608</v>
      </c>
      <c r="AJ47">
        <v>0.25950016862945258</v>
      </c>
      <c r="AK47">
        <v>0.33539528575360011</v>
      </c>
      <c r="AL47">
        <v>0.35826507754898251</v>
      </c>
      <c r="AM47">
        <v>0.36194277640185463</v>
      </c>
      <c r="AN47">
        <v>0.24311560100253721</v>
      </c>
      <c r="AO47">
        <v>0.44583982641236791</v>
      </c>
      <c r="AP47">
        <v>0.27184287882606928</v>
      </c>
      <c r="AQ47">
        <v>0.44952755736427019</v>
      </c>
      <c r="AR47">
        <v>0.36721029978330388</v>
      </c>
      <c r="AS47">
        <v>0.47050016722499122</v>
      </c>
      <c r="AW47">
        <v>0.12054157185458141</v>
      </c>
      <c r="AX47">
        <v>0.3619707266216925</v>
      </c>
      <c r="BB47">
        <v>0.42461978631656128</v>
      </c>
      <c r="BC47">
        <v>9.5353652285152343E-2</v>
      </c>
      <c r="BD47">
        <v>0.1536384578431664</v>
      </c>
      <c r="BE47">
        <v>0.2879381698369492</v>
      </c>
      <c r="BF47">
        <v>0.2182688454539434</v>
      </c>
      <c r="BG47">
        <v>0.29157845501719398</v>
      </c>
      <c r="BH47">
        <v>0.43886964044143562</v>
      </c>
      <c r="BI47">
        <v>0.39749344939707232</v>
      </c>
      <c r="BJ47">
        <v>0.39273642851148882</v>
      </c>
      <c r="BK47">
        <v>0.18881229984836739</v>
      </c>
      <c r="BL47">
        <v>0.24920216726222841</v>
      </c>
      <c r="BM47">
        <v>3.6470918884546878E-2</v>
      </c>
      <c r="BN47">
        <v>0.25098282257187332</v>
      </c>
      <c r="BO47">
        <v>0.2402562535543504</v>
      </c>
      <c r="BP47">
        <v>0.27696645296735078</v>
      </c>
      <c r="BQ47">
        <v>0.28917981712697438</v>
      </c>
      <c r="BR47">
        <v>0.37447214608195722</v>
      </c>
      <c r="BS47">
        <v>0.29031459823768119</v>
      </c>
      <c r="BT47">
        <v>0.29855031180999447</v>
      </c>
      <c r="BU47">
        <v>0.32169411421202199</v>
      </c>
      <c r="BV47">
        <v>0.21314383418254829</v>
      </c>
      <c r="BZ47">
        <v>0.19811504570311919</v>
      </c>
      <c r="CA47">
        <v>0.15415649521592509</v>
      </c>
      <c r="CB47">
        <v>0.2376401909565973</v>
      </c>
      <c r="CC47">
        <v>0.35086924973749162</v>
      </c>
      <c r="CD47">
        <v>0.29658223909133141</v>
      </c>
      <c r="CE47">
        <v>0.26371522363162581</v>
      </c>
      <c r="CF47">
        <v>0.43412556058459417</v>
      </c>
      <c r="CG47">
        <v>0.42841691958101019</v>
      </c>
      <c r="CH47">
        <v>0.3124734657893028</v>
      </c>
      <c r="CI47">
        <v>0.43775999169068419</v>
      </c>
      <c r="CJ47">
        <v>0.19071062106115699</v>
      </c>
      <c r="CK47">
        <v>0.41752709155321782</v>
      </c>
      <c r="CL47">
        <v>0.40982080892577327</v>
      </c>
      <c r="CM47">
        <v>0.2623760846489443</v>
      </c>
      <c r="CN47">
        <v>0.22448757500210359</v>
      </c>
      <c r="CO47">
        <v>0.31795027230509609</v>
      </c>
      <c r="CP47">
        <v>0.4056903356933006</v>
      </c>
      <c r="CQ47">
        <v>0.18367877169546001</v>
      </c>
      <c r="CR47">
        <v>0.17608840524828731</v>
      </c>
      <c r="CV47">
        <v>0.18409763036053239</v>
      </c>
      <c r="CW47">
        <v>0.41284952889225479</v>
      </c>
    </row>
    <row r="48" spans="1:101" x14ac:dyDescent="0.25">
      <c r="A48" t="s">
        <v>62</v>
      </c>
      <c r="C48">
        <v>0.43064906514882428</v>
      </c>
      <c r="D48">
        <v>0.1163125907670534</v>
      </c>
      <c r="E48">
        <v>0.15324387604297199</v>
      </c>
      <c r="F48">
        <v>6.1285298708319183E-2</v>
      </c>
      <c r="G48">
        <v>0.33204209977846288</v>
      </c>
      <c r="H48">
        <v>0.33768866654315222</v>
      </c>
      <c r="I48">
        <v>0.45760931033437507</v>
      </c>
      <c r="J48">
        <v>0.39291966327640548</v>
      </c>
      <c r="K48">
        <v>0.37493509822132121</v>
      </c>
      <c r="L48">
        <v>0.28873688451280199</v>
      </c>
      <c r="M48">
        <v>0.33001818178284381</v>
      </c>
      <c r="N48">
        <v>0.17439087414113469</v>
      </c>
      <c r="O48">
        <v>0.30540932116515579</v>
      </c>
      <c r="P48">
        <v>5.4063066596890938E-3</v>
      </c>
      <c r="Q48">
        <v>0.24166884950130871</v>
      </c>
      <c r="R48">
        <v>0.33471984344660932</v>
      </c>
      <c r="S48">
        <v>0.24516059278831129</v>
      </c>
      <c r="T48">
        <v>0.24528322953362389</v>
      </c>
      <c r="U48">
        <v>0.12705744278933359</v>
      </c>
      <c r="V48">
        <v>0.19184802061429701</v>
      </c>
      <c r="W48">
        <v>7.5905888294063046E-3</v>
      </c>
      <c r="AA48">
        <v>1.1887758531059479E-2</v>
      </c>
      <c r="AB48">
        <v>0.33484589012394023</v>
      </c>
      <c r="AC48">
        <v>0.39482888628886281</v>
      </c>
      <c r="AD48">
        <v>0.44250872881957098</v>
      </c>
      <c r="AE48">
        <v>0.39592839164147131</v>
      </c>
      <c r="AF48">
        <v>0.32790489585512139</v>
      </c>
      <c r="AG48">
        <v>0.35544102928924598</v>
      </c>
      <c r="AH48">
        <v>0.43125469031847741</v>
      </c>
      <c r="AI48">
        <v>0.39657387848365278</v>
      </c>
      <c r="AJ48">
        <v>0.29271974033543652</v>
      </c>
      <c r="AK48">
        <v>0.29183577071852929</v>
      </c>
      <c r="AL48">
        <v>0.2347556284006185</v>
      </c>
      <c r="AM48">
        <v>0.43521600406868688</v>
      </c>
      <c r="AN48">
        <v>0.36629872657283041</v>
      </c>
      <c r="AO48">
        <v>0.32493630173068128</v>
      </c>
      <c r="AP48">
        <v>0.13783310708089991</v>
      </c>
      <c r="AQ48">
        <v>0.1115499302609723</v>
      </c>
      <c r="AR48">
        <v>0.26135924402253352</v>
      </c>
      <c r="AS48">
        <v>0.30487281889870632</v>
      </c>
      <c r="AW48">
        <v>0.14511748131873531</v>
      </c>
      <c r="AX48">
        <v>0.40524896790976372</v>
      </c>
      <c r="BB48">
        <v>0.41542663821470638</v>
      </c>
      <c r="BC48">
        <v>8.0066244784087574E-3</v>
      </c>
      <c r="BD48">
        <v>0.1018559939674219</v>
      </c>
      <c r="BE48">
        <v>0.33577616648734437</v>
      </c>
      <c r="BF48">
        <v>0.2123995978869799</v>
      </c>
      <c r="BG48">
        <v>0.32567241545880349</v>
      </c>
      <c r="BH48">
        <v>0.33694067651598442</v>
      </c>
      <c r="BI48">
        <v>0.4207825635383402</v>
      </c>
      <c r="BJ48">
        <v>0.1600230924587269</v>
      </c>
      <c r="BK48">
        <v>0.15313543715550609</v>
      </c>
      <c r="BL48">
        <v>7.9693860963108473E-2</v>
      </c>
      <c r="BM48">
        <v>5.1521561163008663E-2</v>
      </c>
      <c r="BN48">
        <v>8.3369038187963845E-3</v>
      </c>
      <c r="BO48">
        <v>0.31836605066438589</v>
      </c>
      <c r="BP48">
        <v>0.30008311032670121</v>
      </c>
      <c r="BQ48">
        <v>0.22178048025975849</v>
      </c>
      <c r="BR48">
        <v>0.21557689540261329</v>
      </c>
      <c r="BS48">
        <v>0.27978164729268451</v>
      </c>
      <c r="BT48">
        <v>0.29919006584545399</v>
      </c>
      <c r="BU48">
        <v>0.28942780112902028</v>
      </c>
      <c r="BV48">
        <v>0.22382805301737141</v>
      </c>
      <c r="BZ48">
        <v>0.30340325897365161</v>
      </c>
      <c r="CA48">
        <v>0.19826065540703561</v>
      </c>
      <c r="CB48">
        <v>0.17873662530287471</v>
      </c>
      <c r="CC48">
        <v>0.29138146138857812</v>
      </c>
      <c r="CD48">
        <v>0.2420765251086269</v>
      </c>
      <c r="CE48">
        <v>0.39696632994237963</v>
      </c>
      <c r="CF48">
        <v>0.38568103375631752</v>
      </c>
      <c r="CG48">
        <v>0.27786552047798119</v>
      </c>
      <c r="CH48">
        <v>0.26070378969947172</v>
      </c>
      <c r="CI48">
        <v>0.27479962403309899</v>
      </c>
      <c r="CJ48">
        <v>0.3297776480260971</v>
      </c>
      <c r="CK48">
        <v>0.29484227179928302</v>
      </c>
      <c r="CL48">
        <v>0.40235289122478601</v>
      </c>
      <c r="CM48">
        <v>0.22849660524390261</v>
      </c>
      <c r="CN48">
        <v>3.5584356391968032E-2</v>
      </c>
      <c r="CO48">
        <v>0.41686305095797282</v>
      </c>
      <c r="CP48">
        <v>0.43002378743499109</v>
      </c>
      <c r="CQ48">
        <v>0.31101739705935472</v>
      </c>
      <c r="CR48">
        <v>0.2976157798426991</v>
      </c>
      <c r="CV48">
        <v>0.21069136456604559</v>
      </c>
      <c r="CW48">
        <v>0.42132812051606122</v>
      </c>
    </row>
    <row r="49" spans="1:101" x14ac:dyDescent="0.25">
      <c r="A49" t="s">
        <v>63</v>
      </c>
      <c r="C49">
        <v>0.43094651269675499</v>
      </c>
      <c r="D49">
        <v>7.5963618702949514E-4</v>
      </c>
      <c r="E49">
        <v>5.9646066842747668E-2</v>
      </c>
      <c r="F49">
        <v>8.4944200349505485E-3</v>
      </c>
      <c r="G49">
        <v>0.23228336465731811</v>
      </c>
      <c r="H49">
        <v>0.25931500200920388</v>
      </c>
      <c r="I49">
        <v>0.16769431406549451</v>
      </c>
      <c r="J49">
        <v>0.1113236474378016</v>
      </c>
      <c r="K49">
        <v>0.25440840542567023</v>
      </c>
      <c r="L49">
        <v>0.1446220376971335</v>
      </c>
      <c r="M49">
        <v>0.1067733424348096</v>
      </c>
      <c r="N49">
        <v>0.22694087115959019</v>
      </c>
      <c r="O49">
        <v>0.24993731435278399</v>
      </c>
      <c r="P49">
        <v>0.2559436379665605</v>
      </c>
      <c r="Q49">
        <v>0.23859670135384259</v>
      </c>
      <c r="R49">
        <v>0.22686714862353571</v>
      </c>
      <c r="S49">
        <v>0.1668276354197343</v>
      </c>
      <c r="T49">
        <v>0.2090247883992154</v>
      </c>
      <c r="U49">
        <v>0.33254972845713487</v>
      </c>
      <c r="V49">
        <v>0.30385382774530051</v>
      </c>
      <c r="W49">
        <v>0.14102238457589139</v>
      </c>
      <c r="AA49">
        <v>0.19122636942999521</v>
      </c>
      <c r="AB49">
        <v>0.25802793465758372</v>
      </c>
      <c r="AC49">
        <v>0.32411769207899288</v>
      </c>
      <c r="AD49">
        <v>0.42103592251925281</v>
      </c>
      <c r="AE49">
        <v>0.39345267029578163</v>
      </c>
      <c r="AF49">
        <v>0.44284098826288482</v>
      </c>
      <c r="AG49">
        <v>0.2752164038916815</v>
      </c>
      <c r="AH49">
        <v>0.1929063630845472</v>
      </c>
      <c r="AI49">
        <v>0.18838292771380841</v>
      </c>
      <c r="AJ49">
        <v>0.38076500235784527</v>
      </c>
      <c r="AK49">
        <v>0.16027560988173081</v>
      </c>
      <c r="AL49">
        <v>6.9245260296143668E-2</v>
      </c>
      <c r="AM49">
        <v>0.27092367701703851</v>
      </c>
      <c r="AN49">
        <v>0.30498354585581722</v>
      </c>
      <c r="AO49">
        <v>0.29939047163176219</v>
      </c>
      <c r="AP49">
        <v>0.30792809268033539</v>
      </c>
      <c r="AQ49">
        <v>0.34871638661100018</v>
      </c>
      <c r="AR49">
        <v>0.22475349379762569</v>
      </c>
      <c r="AS49">
        <v>0.34676054398314909</v>
      </c>
      <c r="AW49">
        <v>0.11257980838609789</v>
      </c>
      <c r="AX49">
        <v>0.41494711127267653</v>
      </c>
      <c r="BB49">
        <v>0.37534875363507808</v>
      </c>
      <c r="BC49">
        <v>7.5963618702949514E-4</v>
      </c>
      <c r="BD49">
        <v>0.21598950461545441</v>
      </c>
      <c r="BE49">
        <v>0.28886418700232991</v>
      </c>
      <c r="BF49">
        <v>0.38857650341176753</v>
      </c>
      <c r="BG49">
        <v>0.3237653823093522</v>
      </c>
      <c r="BH49">
        <v>0.19849195068972469</v>
      </c>
      <c r="BI49">
        <v>0.25464543283227642</v>
      </c>
      <c r="BJ49">
        <v>0.28295513873272182</v>
      </c>
      <c r="BK49">
        <v>0.40932309994659422</v>
      </c>
      <c r="BL49">
        <v>0.36295844787319959</v>
      </c>
      <c r="BM49">
        <v>0.26910422723027388</v>
      </c>
      <c r="BN49">
        <v>0.27848605818875533</v>
      </c>
      <c r="BO49">
        <v>0.1475404955486592</v>
      </c>
      <c r="BP49">
        <v>0.31615330688911059</v>
      </c>
      <c r="BQ49">
        <v>0.33243240598228779</v>
      </c>
      <c r="BR49">
        <v>0.1943285552687691</v>
      </c>
      <c r="BS49">
        <v>0.13242393429554841</v>
      </c>
      <c r="BT49">
        <v>0.1246090154880027</v>
      </c>
      <c r="BU49">
        <v>0.16975084673369431</v>
      </c>
      <c r="BV49">
        <v>0.14863491415765631</v>
      </c>
      <c r="BZ49">
        <v>0.24600731956575009</v>
      </c>
      <c r="CA49">
        <v>0.36521924436478348</v>
      </c>
      <c r="CB49">
        <v>0.22418643832512061</v>
      </c>
      <c r="CC49">
        <v>0.3365818453524867</v>
      </c>
      <c r="CD49">
        <v>0.2981803518469231</v>
      </c>
      <c r="CE49">
        <v>0.42085018675176988</v>
      </c>
      <c r="CF49">
        <v>0.2888853317245238</v>
      </c>
      <c r="CG49">
        <v>0.35970229298555262</v>
      </c>
      <c r="CH49">
        <v>0.43107959608319268</v>
      </c>
      <c r="CI49">
        <v>0.27538281820660843</v>
      </c>
      <c r="CJ49">
        <v>0.23247369303956561</v>
      </c>
      <c r="CK49">
        <v>0.29770750611078528</v>
      </c>
      <c r="CL49">
        <v>0.24083626463793509</v>
      </c>
      <c r="CM49">
        <v>0.33321282975271932</v>
      </c>
      <c r="CN49">
        <v>0.24277380258152029</v>
      </c>
      <c r="CO49">
        <v>0.34016485573090283</v>
      </c>
      <c r="CP49">
        <v>0.3345255511572704</v>
      </c>
      <c r="CQ49">
        <v>0.28895877540098241</v>
      </c>
      <c r="CR49">
        <v>0.34811776327475191</v>
      </c>
      <c r="CV49">
        <v>1.9600030818826362E-3</v>
      </c>
      <c r="CW49">
        <v>0.13287818035932741</v>
      </c>
    </row>
    <row r="50" spans="1:101" x14ac:dyDescent="0.25">
      <c r="A50" t="s">
        <v>64</v>
      </c>
      <c r="C50">
        <v>0.40750116153140881</v>
      </c>
      <c r="D50">
        <v>0.25889980477186297</v>
      </c>
      <c r="E50">
        <v>0.27917341630022779</v>
      </c>
      <c r="F50">
        <v>0.37180969153655302</v>
      </c>
      <c r="G50">
        <v>0.40813491237254129</v>
      </c>
      <c r="H50">
        <v>0.21886262891824351</v>
      </c>
      <c r="I50">
        <v>0.2090092123247701</v>
      </c>
      <c r="J50">
        <v>0.3343795798282857</v>
      </c>
      <c r="K50">
        <v>0.32175067579687211</v>
      </c>
      <c r="L50">
        <v>0.43382307480606053</v>
      </c>
      <c r="M50">
        <v>0.3802452947699293</v>
      </c>
      <c r="N50">
        <v>0.1374905978943434</v>
      </c>
      <c r="O50">
        <v>0.17460744781753729</v>
      </c>
      <c r="P50">
        <v>0.23630976003538559</v>
      </c>
      <c r="Q50">
        <v>0.27463263945090649</v>
      </c>
      <c r="R50">
        <v>0.13564917821728401</v>
      </c>
      <c r="S50">
        <v>0.33532466280293088</v>
      </c>
      <c r="T50">
        <v>0.30695734099418148</v>
      </c>
      <c r="U50">
        <v>0.44238747870140499</v>
      </c>
      <c r="V50">
        <v>0.44922093879446451</v>
      </c>
      <c r="W50">
        <v>1.3521687441573459E-2</v>
      </c>
      <c r="AA50">
        <v>0.13088841858859779</v>
      </c>
      <c r="AB50">
        <v>0.43048832018638172</v>
      </c>
      <c r="AC50">
        <v>0.32766022491382663</v>
      </c>
      <c r="AD50">
        <v>0.41516555757908169</v>
      </c>
      <c r="AE50">
        <v>0.26484303279075821</v>
      </c>
      <c r="AF50">
        <v>0.33037293907165161</v>
      </c>
      <c r="AG50">
        <v>0.43808894307746382</v>
      </c>
      <c r="AH50">
        <v>0.42316517757398531</v>
      </c>
      <c r="AI50">
        <v>0.33333036769278412</v>
      </c>
      <c r="AJ50">
        <v>0.4353626430290608</v>
      </c>
      <c r="AK50">
        <v>0.1001325782623845</v>
      </c>
      <c r="AL50">
        <v>0.39342637792754842</v>
      </c>
      <c r="AM50">
        <v>0.45398691643693528</v>
      </c>
      <c r="AN50">
        <v>0.1326869466885125</v>
      </c>
      <c r="AO50">
        <v>0.36645222667955141</v>
      </c>
      <c r="AP50">
        <v>0.40562594650864531</v>
      </c>
      <c r="AQ50">
        <v>0.3968616600822184</v>
      </c>
      <c r="AR50">
        <v>0.36421337225107148</v>
      </c>
      <c r="AS50">
        <v>0.43998932518232292</v>
      </c>
      <c r="AW50">
        <v>0.23122654396604511</v>
      </c>
      <c r="AX50">
        <v>0.37330010769339972</v>
      </c>
      <c r="BB50">
        <v>0.39722774443996228</v>
      </c>
      <c r="BC50">
        <v>0.26721885044042148</v>
      </c>
      <c r="BD50">
        <v>0.3593785535100596</v>
      </c>
      <c r="BE50">
        <v>0.34984961261912279</v>
      </c>
      <c r="BF50">
        <v>0.39929647723120643</v>
      </c>
      <c r="BG50">
        <v>0.41997893269893011</v>
      </c>
      <c r="BH50">
        <v>0.34892823334950918</v>
      </c>
      <c r="BI50">
        <v>0.21467648734624051</v>
      </c>
      <c r="BJ50">
        <v>0.18656387426461371</v>
      </c>
      <c r="BK50">
        <v>0.28007535285421992</v>
      </c>
      <c r="BL50">
        <v>0.29768787509211081</v>
      </c>
      <c r="BM50">
        <v>0.2853036929222888</v>
      </c>
      <c r="BN50">
        <v>0.29881658153450502</v>
      </c>
      <c r="BO50">
        <v>0.42140576446875699</v>
      </c>
      <c r="BP50">
        <v>0.4466738225221239</v>
      </c>
      <c r="BQ50">
        <v>0.4178074115383682</v>
      </c>
      <c r="BR50">
        <v>0.32392487141815007</v>
      </c>
      <c r="BS50">
        <v>0.33533392383452199</v>
      </c>
      <c r="BT50">
        <v>0.4168502089307306</v>
      </c>
      <c r="BU50">
        <v>0.43498162422226189</v>
      </c>
      <c r="BV50">
        <v>0.22261899563127421</v>
      </c>
      <c r="BZ50">
        <v>0.3578800276690785</v>
      </c>
      <c r="CA50">
        <v>0.1861623561073642</v>
      </c>
      <c r="CB50">
        <v>0.31301122087275091</v>
      </c>
      <c r="CC50">
        <v>0.42607490965317379</v>
      </c>
      <c r="CD50">
        <v>0.32567103993720348</v>
      </c>
      <c r="CE50">
        <v>0.40569271641158178</v>
      </c>
      <c r="CF50">
        <v>0.36557951791684867</v>
      </c>
      <c r="CG50">
        <v>0.47316381732842078</v>
      </c>
      <c r="CH50">
        <v>0.33567804942594098</v>
      </c>
      <c r="CI50">
        <v>0.26649346762395648</v>
      </c>
      <c r="CJ50">
        <v>0.12776352342335459</v>
      </c>
      <c r="CK50">
        <v>0.41558194038378432</v>
      </c>
      <c r="CL50">
        <v>0.43227912579173128</v>
      </c>
      <c r="CM50">
        <v>0.41703493470340253</v>
      </c>
      <c r="CN50">
        <v>0.34250444174853367</v>
      </c>
      <c r="CO50">
        <v>0.39230468085608122</v>
      </c>
      <c r="CP50">
        <v>0.44736277837646449</v>
      </c>
      <c r="CQ50">
        <v>0.31847279924116922</v>
      </c>
      <c r="CR50">
        <v>0.42422570232779228</v>
      </c>
      <c r="CV50">
        <v>0.23680867094567379</v>
      </c>
      <c r="CW50">
        <v>0.40027879682316142</v>
      </c>
    </row>
    <row r="51" spans="1:101" x14ac:dyDescent="0.25">
      <c r="A51" t="s">
        <v>65</v>
      </c>
      <c r="C51">
        <v>0.36240898782694408</v>
      </c>
      <c r="D51">
        <v>0.31240328442978982</v>
      </c>
      <c r="E51">
        <v>0.39537393667307402</v>
      </c>
      <c r="F51">
        <v>0.32358551159732768</v>
      </c>
      <c r="G51">
        <v>0.18931625064499341</v>
      </c>
      <c r="H51">
        <v>0.31005976390754908</v>
      </c>
      <c r="I51">
        <v>0.1371760619060724</v>
      </c>
      <c r="J51">
        <v>0.30417565928218931</v>
      </c>
      <c r="K51">
        <v>0.10656493483997739</v>
      </c>
      <c r="L51">
        <v>0.3607046590185235</v>
      </c>
      <c r="M51">
        <v>0.20451110537924719</v>
      </c>
      <c r="N51">
        <v>0.30430907155866332</v>
      </c>
      <c r="O51">
        <v>0.29948021437082212</v>
      </c>
      <c r="P51">
        <v>0.29037944100793478</v>
      </c>
      <c r="Q51">
        <v>0.31444387751277941</v>
      </c>
      <c r="R51">
        <v>0.33611274718491418</v>
      </c>
      <c r="S51">
        <v>0.26946512065850398</v>
      </c>
      <c r="T51">
        <v>0.29578166362657138</v>
      </c>
      <c r="U51">
        <v>0.41808547064412521</v>
      </c>
      <c r="V51">
        <v>0.38896904305875502</v>
      </c>
      <c r="W51">
        <v>0.25083075534746851</v>
      </c>
      <c r="AA51">
        <v>0.37440285313498928</v>
      </c>
      <c r="AB51">
        <v>0.42816084450236702</v>
      </c>
      <c r="AC51">
        <v>0.30567907754549489</v>
      </c>
      <c r="AD51">
        <v>0.40950341800935303</v>
      </c>
      <c r="AE51">
        <v>0.37661890309054902</v>
      </c>
      <c r="AF51">
        <v>0.38352639385173898</v>
      </c>
      <c r="AG51">
        <v>0.39471403760755142</v>
      </c>
      <c r="AH51">
        <v>0.35156651199987682</v>
      </c>
      <c r="AI51">
        <v>0.41403434973674741</v>
      </c>
      <c r="AJ51">
        <v>0.40438621584619733</v>
      </c>
      <c r="AK51">
        <v>0.42711531862140317</v>
      </c>
      <c r="AL51">
        <v>0.27097393958771637</v>
      </c>
      <c r="AM51">
        <v>0.2910769811363067</v>
      </c>
      <c r="AN51">
        <v>0.28353189338704587</v>
      </c>
      <c r="AO51">
        <v>0.41666839669102951</v>
      </c>
      <c r="AP51">
        <v>0.3202842129878829</v>
      </c>
      <c r="AQ51">
        <v>0.24523583670387089</v>
      </c>
      <c r="AR51">
        <v>0.1967180324526942</v>
      </c>
      <c r="AS51">
        <v>0.41997695696496812</v>
      </c>
      <c r="AW51">
        <v>0.42323114823868779</v>
      </c>
      <c r="AX51">
        <v>0.40684737440057961</v>
      </c>
      <c r="BB51">
        <v>0.44262339002968493</v>
      </c>
      <c r="BC51">
        <v>0.43260751527760771</v>
      </c>
      <c r="BD51">
        <v>0.37920093639194358</v>
      </c>
      <c r="BE51">
        <v>0.33674081047196208</v>
      </c>
      <c r="BF51">
        <v>0.3303069194798412</v>
      </c>
      <c r="BG51">
        <v>0.3317955832939361</v>
      </c>
      <c r="BH51">
        <v>0.29400352213562181</v>
      </c>
      <c r="BI51">
        <v>0.28304422088919529</v>
      </c>
      <c r="BJ51">
        <v>0.35369431611362118</v>
      </c>
      <c r="BK51">
        <v>0.3753328427333622</v>
      </c>
      <c r="BL51">
        <v>1.5371735878903021E-2</v>
      </c>
      <c r="BM51">
        <v>0.23525700098274391</v>
      </c>
      <c r="BN51">
        <v>0.26498296935126869</v>
      </c>
      <c r="BO51">
        <v>0.24352466372632811</v>
      </c>
      <c r="BP51">
        <v>0.42272589523091553</v>
      </c>
      <c r="BQ51">
        <v>0.27102100004421148</v>
      </c>
      <c r="BR51">
        <v>0.28824813398046212</v>
      </c>
      <c r="BS51">
        <v>0.2853686360286527</v>
      </c>
      <c r="BT51">
        <v>0.26893554728208241</v>
      </c>
      <c r="BU51">
        <v>0.2523962265125923</v>
      </c>
      <c r="BV51">
        <v>0.34920068642143842</v>
      </c>
      <c r="BZ51">
        <v>0.31529108493916491</v>
      </c>
      <c r="CA51">
        <v>0.35274041923032701</v>
      </c>
      <c r="CB51">
        <v>0.21392594520794231</v>
      </c>
      <c r="CC51">
        <v>0.43307785389028791</v>
      </c>
      <c r="CD51">
        <v>0.37947633885750209</v>
      </c>
      <c r="CE51">
        <v>0.4056963076971517</v>
      </c>
      <c r="CF51">
        <v>0.34950381359525901</v>
      </c>
      <c r="CG51">
        <v>0.3772827838091527</v>
      </c>
      <c r="CH51">
        <v>0.43765035271224118</v>
      </c>
      <c r="CI51">
        <v>0.35734527787594961</v>
      </c>
      <c r="CJ51">
        <v>0.13733857874942271</v>
      </c>
      <c r="CK51">
        <v>0.34301343466016709</v>
      </c>
      <c r="CL51">
        <v>0.31700423010592249</v>
      </c>
      <c r="CM51">
        <v>0.3410562475566713</v>
      </c>
      <c r="CN51">
        <v>0.40435273744813821</v>
      </c>
      <c r="CO51">
        <v>0.29060264962609739</v>
      </c>
      <c r="CP51">
        <v>0.28471306162174598</v>
      </c>
      <c r="CQ51">
        <v>0.33910739475914881</v>
      </c>
      <c r="CR51">
        <v>0.26716225849815839</v>
      </c>
      <c r="CV51">
        <v>0.14696027550760479</v>
      </c>
      <c r="CW51">
        <v>0.43737087497606009</v>
      </c>
    </row>
    <row r="52" spans="1:101" x14ac:dyDescent="0.25">
      <c r="A52" t="s">
        <v>66</v>
      </c>
      <c r="C52">
        <v>0.3515847928400469</v>
      </c>
      <c r="D52">
        <v>0.17901656535669269</v>
      </c>
      <c r="E52">
        <v>0.12417080550234021</v>
      </c>
      <c r="F52">
        <v>0.12432246074768261</v>
      </c>
      <c r="G52">
        <v>0.26573230421911481</v>
      </c>
      <c r="H52">
        <v>0.158877161270123</v>
      </c>
      <c r="I52">
        <v>0.30999017317820038</v>
      </c>
      <c r="J52">
        <v>0.3245676710733168</v>
      </c>
      <c r="K52">
        <v>0.3167335963458775</v>
      </c>
      <c r="L52">
        <v>0.4128867962586536</v>
      </c>
      <c r="M52">
        <v>0.3800620458890156</v>
      </c>
      <c r="N52">
        <v>0.1223326070245162</v>
      </c>
      <c r="O52">
        <v>0.2451701426334279</v>
      </c>
      <c r="P52">
        <v>0.16778356417609189</v>
      </c>
      <c r="Q52">
        <v>0.29981868889061941</v>
      </c>
      <c r="R52">
        <v>0.23979843674232701</v>
      </c>
      <c r="S52">
        <v>0.38632641546743057</v>
      </c>
      <c r="T52">
        <v>0.36255965112349348</v>
      </c>
      <c r="U52">
        <v>0.2317064075817491</v>
      </c>
      <c r="V52">
        <v>0.31638408607207941</v>
      </c>
      <c r="W52">
        <v>0.23328182139365711</v>
      </c>
      <c r="AA52">
        <v>0.38328378511509598</v>
      </c>
      <c r="AB52">
        <v>0.36885318591321381</v>
      </c>
      <c r="AC52">
        <v>0.33929262527515752</v>
      </c>
      <c r="AD52">
        <v>0.42923866418279433</v>
      </c>
      <c r="AE52">
        <v>0.35750657162228988</v>
      </c>
      <c r="AF52">
        <v>0.37562852538292629</v>
      </c>
      <c r="AG52">
        <v>0.33160093137572277</v>
      </c>
      <c r="AH52">
        <v>0.35563861895006882</v>
      </c>
      <c r="AI52">
        <v>0.35043741575216419</v>
      </c>
      <c r="AJ52">
        <v>0.42897712318267711</v>
      </c>
      <c r="AK52">
        <v>0.23142779770467559</v>
      </c>
      <c r="AL52">
        <v>0.19018574920162251</v>
      </c>
      <c r="AM52">
        <v>0.29781364167769292</v>
      </c>
      <c r="AN52">
        <v>0.23276468172452319</v>
      </c>
      <c r="AO52">
        <v>0.32605432135626922</v>
      </c>
      <c r="AP52">
        <v>0.20450286213243679</v>
      </c>
      <c r="AQ52">
        <v>0.26380628082253982</v>
      </c>
      <c r="AR52">
        <v>0.11481830876395339</v>
      </c>
      <c r="AS52">
        <v>0.11762518916587369</v>
      </c>
      <c r="AW52">
        <v>0.13932596069467759</v>
      </c>
      <c r="AX52">
        <v>0.40038222685491248</v>
      </c>
      <c r="BB52">
        <v>0.31564798492121471</v>
      </c>
      <c r="BC52">
        <v>7.0520820283010655E-2</v>
      </c>
      <c r="BD52">
        <v>0.15447482740957641</v>
      </c>
      <c r="BE52">
        <v>0.40849748310455553</v>
      </c>
      <c r="BF52">
        <v>0.20469125420073361</v>
      </c>
      <c r="BG52">
        <v>0.20385931916142311</v>
      </c>
      <c r="BH52">
        <v>2.0122967426156949E-2</v>
      </c>
      <c r="BI52">
        <v>0.26601406136681077</v>
      </c>
      <c r="BJ52">
        <v>0.28496732208604342</v>
      </c>
      <c r="BK52">
        <v>0.28290080506190612</v>
      </c>
      <c r="BL52">
        <v>0.21220811959794311</v>
      </c>
      <c r="BM52">
        <v>0.30827392450169699</v>
      </c>
      <c r="BN52">
        <v>0.18541781197326629</v>
      </c>
      <c r="BO52">
        <v>0.1181138043156839</v>
      </c>
      <c r="BP52">
        <v>0.32732848865595437</v>
      </c>
      <c r="BQ52">
        <v>0.11519712494698831</v>
      </c>
      <c r="BR52">
        <v>0.17492956533079571</v>
      </c>
      <c r="BS52">
        <v>0.1154237622240593</v>
      </c>
      <c r="BT52">
        <v>0.30274747447760808</v>
      </c>
      <c r="BU52">
        <v>0.26739490049277492</v>
      </c>
      <c r="BV52">
        <v>0.20721010859755509</v>
      </c>
      <c r="BZ52">
        <v>0.27567190260156749</v>
      </c>
      <c r="CA52">
        <v>0.39679079034284209</v>
      </c>
      <c r="CB52">
        <v>1.3107486741078891E-2</v>
      </c>
      <c r="CC52">
        <v>0.26645640356335731</v>
      </c>
      <c r="CD52">
        <v>0.197709914087765</v>
      </c>
      <c r="CE52">
        <v>0.34928662322104997</v>
      </c>
      <c r="CF52">
        <v>0.36936115626167643</v>
      </c>
      <c r="CG52">
        <v>0.39944624985924537</v>
      </c>
      <c r="CH52">
        <v>0.36672165645113458</v>
      </c>
      <c r="CI52">
        <v>0.44433955164041322</v>
      </c>
      <c r="CJ52">
        <v>0.26519133779583032</v>
      </c>
      <c r="CK52">
        <v>0.37423691415045152</v>
      </c>
      <c r="CL52">
        <v>0.36070843328047658</v>
      </c>
      <c r="CM52">
        <v>0.10742640588888359</v>
      </c>
      <c r="CN52">
        <v>0.29908548865803097</v>
      </c>
      <c r="CO52">
        <v>9.8316814636127417E-2</v>
      </c>
      <c r="CP52">
        <v>0.39940544018176671</v>
      </c>
      <c r="CQ52">
        <v>0.31002888424770358</v>
      </c>
      <c r="CR52">
        <v>0.33388778231762928</v>
      </c>
      <c r="CV52">
        <v>0.13661597698480671</v>
      </c>
      <c r="CW52">
        <v>0.36379131365660511</v>
      </c>
    </row>
    <row r="53" spans="1:101" x14ac:dyDescent="0.25">
      <c r="A53" t="s">
        <v>67</v>
      </c>
      <c r="C53">
        <v>0.42791831819523662</v>
      </c>
      <c r="D53">
        <v>7.5963618702949514E-4</v>
      </c>
      <c r="E53">
        <v>7.4602121028092647E-2</v>
      </c>
      <c r="F53">
        <v>0.1056219751336246</v>
      </c>
      <c r="G53">
        <v>0.10203827585530489</v>
      </c>
      <c r="H53">
        <v>0.31743065059391978</v>
      </c>
      <c r="I53">
        <v>0.2275578061425402</v>
      </c>
      <c r="J53">
        <v>0.19106564467838791</v>
      </c>
      <c r="K53">
        <v>0.2292072835528397</v>
      </c>
      <c r="L53">
        <v>8.0498189977530138E-2</v>
      </c>
      <c r="M53">
        <v>0.36135359509188619</v>
      </c>
      <c r="N53">
        <v>0.2429863438895874</v>
      </c>
      <c r="O53">
        <v>0.32040724430645351</v>
      </c>
      <c r="P53">
        <v>0.25925495955323768</v>
      </c>
      <c r="Q53">
        <v>0.26364641802407279</v>
      </c>
      <c r="R53">
        <v>0.22546281930816051</v>
      </c>
      <c r="S53">
        <v>0.32682115852706789</v>
      </c>
      <c r="T53">
        <v>0.30813534796038161</v>
      </c>
      <c r="U53">
        <v>0.37965700287780241</v>
      </c>
      <c r="V53">
        <v>0.38450617433891982</v>
      </c>
      <c r="W53">
        <v>6.1529224133676586E-3</v>
      </c>
      <c r="AA53">
        <v>7.9952945736114344E-3</v>
      </c>
      <c r="AB53">
        <v>0.43762703777069528</v>
      </c>
      <c r="AC53">
        <v>0.45415450560029769</v>
      </c>
      <c r="AD53">
        <v>0.34830254169820912</v>
      </c>
      <c r="AE53">
        <v>0.29758289037598262</v>
      </c>
      <c r="AF53">
        <v>0.27250930874481849</v>
      </c>
      <c r="AG53">
        <v>0.35010097371912091</v>
      </c>
      <c r="AH53">
        <v>0.42142344937136461</v>
      </c>
      <c r="AI53">
        <v>0.34361189809624609</v>
      </c>
      <c r="AJ53">
        <v>0.39750167348353338</v>
      </c>
      <c r="AK53">
        <v>0.14823987587918941</v>
      </c>
      <c r="AL53">
        <v>0.31472772115469089</v>
      </c>
      <c r="AM53">
        <v>0.29742844192781082</v>
      </c>
      <c r="AN53">
        <v>0.22049544054301501</v>
      </c>
      <c r="AO53">
        <v>0.23862648110920689</v>
      </c>
      <c r="AP53">
        <v>0.37336430981406332</v>
      </c>
      <c r="AQ53">
        <v>0.44836005691790709</v>
      </c>
      <c r="AR53">
        <v>0.2347553759155121</v>
      </c>
      <c r="AS53">
        <v>0.35387740282628899</v>
      </c>
      <c r="AW53">
        <v>9.5302780406521556E-2</v>
      </c>
      <c r="AX53">
        <v>0.36433596072476349</v>
      </c>
      <c r="BB53">
        <v>0.38471112116001699</v>
      </c>
      <c r="BC53">
        <v>4.1747926679798958E-2</v>
      </c>
      <c r="BD53">
        <v>1.7422637826512901E-2</v>
      </c>
      <c r="BE53">
        <v>0.33958984701707462</v>
      </c>
      <c r="BF53">
        <v>0.2258113331877673</v>
      </c>
      <c r="BG53">
        <v>0.35997799165656752</v>
      </c>
      <c r="BH53">
        <v>0.44322389640943621</v>
      </c>
      <c r="BI53">
        <v>0.26942519696247952</v>
      </c>
      <c r="BJ53">
        <v>0.25481429315807541</v>
      </c>
      <c r="BK53">
        <v>0.2654321726901504</v>
      </c>
      <c r="BL53">
        <v>0.26882395725534097</v>
      </c>
      <c r="BM53">
        <v>0.24769345027078599</v>
      </c>
      <c r="BN53">
        <v>0.28243399313912659</v>
      </c>
      <c r="BO53">
        <v>0.22017755415708959</v>
      </c>
      <c r="BP53">
        <v>0.35683000526382758</v>
      </c>
      <c r="BQ53">
        <v>0.15291649740852831</v>
      </c>
      <c r="BR53">
        <v>0.24475501578657499</v>
      </c>
      <c r="BS53">
        <v>0.43179022932932648</v>
      </c>
      <c r="BT53">
        <v>0.13563702814715109</v>
      </c>
      <c r="BU53">
        <v>9.5580509264318103E-2</v>
      </c>
      <c r="BV53">
        <v>0.18301868292096379</v>
      </c>
      <c r="BZ53">
        <v>0.35541926075455899</v>
      </c>
      <c r="CA53">
        <v>0.37264165238928521</v>
      </c>
      <c r="CB53">
        <v>0.30601664287310559</v>
      </c>
      <c r="CC53">
        <v>0.45545930204765073</v>
      </c>
      <c r="CD53">
        <v>0.25759548067275001</v>
      </c>
      <c r="CE53">
        <v>0.43566927146615869</v>
      </c>
      <c r="CF53">
        <v>0.40039485409962572</v>
      </c>
      <c r="CG53">
        <v>0.32409654755982992</v>
      </c>
      <c r="CH53">
        <v>0.3176272809131972</v>
      </c>
      <c r="CI53">
        <v>0.34012574906937881</v>
      </c>
      <c r="CJ53">
        <v>0.29379700265095821</v>
      </c>
      <c r="CK53">
        <v>0.16435917335372449</v>
      </c>
      <c r="CL53">
        <v>0.37228124976231541</v>
      </c>
      <c r="CM53">
        <v>0.34675509691852202</v>
      </c>
      <c r="CN53">
        <v>0.3866566814731639</v>
      </c>
      <c r="CO53">
        <v>0.26398608478417862</v>
      </c>
      <c r="CP53">
        <v>0.26471465474264011</v>
      </c>
      <c r="CQ53">
        <v>0.35097394432247492</v>
      </c>
      <c r="CR53">
        <v>0.37219969699154631</v>
      </c>
      <c r="CV53">
        <v>1.2326501837850451E-2</v>
      </c>
      <c r="CW53">
        <v>0.4292434881896442</v>
      </c>
    </row>
    <row r="54" spans="1:101" x14ac:dyDescent="0.25">
      <c r="A54" t="s">
        <v>68</v>
      </c>
      <c r="C54">
        <v>0.4111088300694683</v>
      </c>
      <c r="D54">
        <v>9.6363990029033841E-2</v>
      </c>
      <c r="E54">
        <v>0.41097896366218228</v>
      </c>
      <c r="F54">
        <v>0.25303107773023747</v>
      </c>
      <c r="G54">
        <v>0.19026687710693091</v>
      </c>
      <c r="H54">
        <v>0.2126890169813945</v>
      </c>
      <c r="I54">
        <v>0.2099191453752943</v>
      </c>
      <c r="J54">
        <v>0.1864213182092779</v>
      </c>
      <c r="K54">
        <v>0.2793957518059394</v>
      </c>
      <c r="L54">
        <v>0.34823983107620221</v>
      </c>
      <c r="M54">
        <v>0.29507762921588587</v>
      </c>
      <c r="N54">
        <v>9.4303295092231218E-2</v>
      </c>
      <c r="O54">
        <v>0.1183037215540511</v>
      </c>
      <c r="P54">
        <v>0.29498217385540121</v>
      </c>
      <c r="Q54">
        <v>0.43120306584387658</v>
      </c>
      <c r="R54">
        <v>0.45065496806668071</v>
      </c>
      <c r="S54">
        <v>3.8783376422112398E-3</v>
      </c>
      <c r="T54">
        <v>0.14702536497204979</v>
      </c>
      <c r="U54">
        <v>0.14400961513363059</v>
      </c>
      <c r="V54">
        <v>0.15384536438324131</v>
      </c>
      <c r="W54">
        <v>0.28694841114467201</v>
      </c>
      <c r="AA54">
        <v>0.2970060078279585</v>
      </c>
      <c r="AB54">
        <v>0.43714316441590823</v>
      </c>
      <c r="AC54">
        <v>0.22245993925273291</v>
      </c>
      <c r="AD54">
        <v>0.4390226969898538</v>
      </c>
      <c r="AE54">
        <v>0.30511454978898811</v>
      </c>
      <c r="AF54">
        <v>0.46860791282673231</v>
      </c>
      <c r="AG54">
        <v>0.41987106673361929</v>
      </c>
      <c r="AH54">
        <v>0.43791426652704057</v>
      </c>
      <c r="AI54">
        <v>0.42187719264299961</v>
      </c>
      <c r="AJ54">
        <v>0.38954852634076043</v>
      </c>
      <c r="AK54">
        <v>0.41126163790996229</v>
      </c>
      <c r="AL54">
        <v>0.36138767490050389</v>
      </c>
      <c r="AM54">
        <v>0.34988709584040639</v>
      </c>
      <c r="AN54">
        <v>0.17279503388492179</v>
      </c>
      <c r="AO54">
        <v>0.45914644028147289</v>
      </c>
      <c r="AP54">
        <v>0.45676022694908608</v>
      </c>
      <c r="AQ54">
        <v>0.43877128300952339</v>
      </c>
      <c r="AR54">
        <v>0.43562747618295927</v>
      </c>
      <c r="AS54">
        <v>0.44401186041386131</v>
      </c>
      <c r="AW54">
        <v>6.1584975864717451E-2</v>
      </c>
      <c r="AX54">
        <v>0.38651106681930641</v>
      </c>
      <c r="BB54">
        <v>0.36812048395879299</v>
      </c>
      <c r="BC54">
        <v>7.5963618702949514E-4</v>
      </c>
      <c r="BD54">
        <v>8.3448864715333831E-2</v>
      </c>
      <c r="BE54">
        <v>0.41588598128741661</v>
      </c>
      <c r="BF54">
        <v>0.2176581080606137</v>
      </c>
      <c r="BG54">
        <v>0.35040190077332822</v>
      </c>
      <c r="BH54">
        <v>0.37798422834826501</v>
      </c>
      <c r="BI54">
        <v>0.44693798576654942</v>
      </c>
      <c r="BJ54">
        <v>0.44240271629705602</v>
      </c>
      <c r="BK54">
        <v>2.939527590686904E-2</v>
      </c>
      <c r="BL54">
        <v>0.14815400964853981</v>
      </c>
      <c r="BM54">
        <v>0.14936120154628499</v>
      </c>
      <c r="BN54">
        <v>0.1627896813389369</v>
      </c>
      <c r="BO54">
        <v>0.39037514814965701</v>
      </c>
      <c r="BP54">
        <v>0.41933407459737299</v>
      </c>
      <c r="BQ54">
        <v>0.38217112445174639</v>
      </c>
      <c r="BR54">
        <v>0.42130930718051018</v>
      </c>
      <c r="BS54">
        <v>0.33187673524889238</v>
      </c>
      <c r="BT54">
        <v>0.45660572326656101</v>
      </c>
      <c r="BU54">
        <v>0.44669365251727039</v>
      </c>
      <c r="BV54">
        <v>0.11036176824389191</v>
      </c>
      <c r="BZ54">
        <v>0.2219544205681894</v>
      </c>
      <c r="CA54">
        <v>0.1203120802304201</v>
      </c>
      <c r="CB54">
        <v>0.39842937708599507</v>
      </c>
      <c r="CC54">
        <v>0.39691160079792898</v>
      </c>
      <c r="CD54">
        <v>0.36799060531423078</v>
      </c>
      <c r="CE54">
        <v>0.39680507200959853</v>
      </c>
      <c r="CF54">
        <v>0.40049175164794892</v>
      </c>
      <c r="CG54">
        <v>0.37734286947825951</v>
      </c>
      <c r="CH54">
        <v>0.44971415709018858</v>
      </c>
      <c r="CI54">
        <v>0.22748106734411619</v>
      </c>
      <c r="CJ54">
        <v>6.3720105462651347E-2</v>
      </c>
      <c r="CK54">
        <v>0.37041129907142911</v>
      </c>
      <c r="CL54">
        <v>0.42587180814017112</v>
      </c>
      <c r="CM54">
        <v>0.30077124132877803</v>
      </c>
      <c r="CN54">
        <v>0.46054084953927149</v>
      </c>
      <c r="CO54">
        <v>0.38137506444314578</v>
      </c>
      <c r="CP54">
        <v>0.46252356809305539</v>
      </c>
      <c r="CQ54">
        <v>0.41520917705356708</v>
      </c>
      <c r="CR54">
        <v>0.439039844659599</v>
      </c>
      <c r="CV54">
        <v>2.3155376763293871E-2</v>
      </c>
      <c r="CW54">
        <v>0.43139787791225848</v>
      </c>
    </row>
    <row r="55" spans="1:101" x14ac:dyDescent="0.25">
      <c r="A55" t="s">
        <v>69</v>
      </c>
      <c r="C55">
        <v>0.37931213156720228</v>
      </c>
      <c r="D55">
        <v>7.5963618702949514E-4</v>
      </c>
      <c r="E55">
        <v>9.9460487469651679E-2</v>
      </c>
      <c r="F55">
        <v>0.37656523377840051</v>
      </c>
      <c r="G55">
        <v>0.35827912511946708</v>
      </c>
      <c r="H55">
        <v>0.34539439451627568</v>
      </c>
      <c r="I55">
        <v>0.3411529864017438</v>
      </c>
      <c r="J55">
        <v>0.3126975167508434</v>
      </c>
      <c r="K55">
        <v>0.37983092006054769</v>
      </c>
      <c r="L55">
        <v>0.35764090897391221</v>
      </c>
      <c r="M55">
        <v>0.2998743635116175</v>
      </c>
      <c r="N55">
        <v>0.12738330574034529</v>
      </c>
      <c r="O55">
        <v>0.17124103445176561</v>
      </c>
      <c r="P55">
        <v>0.12973274792300171</v>
      </c>
      <c r="Q55">
        <v>0.36167354783735739</v>
      </c>
      <c r="R55">
        <v>0.33228272340364989</v>
      </c>
      <c r="S55">
        <v>0.2803656493685055</v>
      </c>
      <c r="T55">
        <v>0.28659202229385838</v>
      </c>
      <c r="U55">
        <v>0.22275513875167349</v>
      </c>
      <c r="V55">
        <v>0.242798655598641</v>
      </c>
      <c r="W55">
        <v>0.32561812923130112</v>
      </c>
      <c r="AA55">
        <v>0.1067299809608436</v>
      </c>
      <c r="AB55">
        <v>0.27341680397595031</v>
      </c>
      <c r="AC55">
        <v>0.42744494625910467</v>
      </c>
      <c r="AD55">
        <v>0.43787704706449121</v>
      </c>
      <c r="AE55">
        <v>0.37242277784293559</v>
      </c>
      <c r="AF55">
        <v>0.21922719346255459</v>
      </c>
      <c r="AG55">
        <v>0.19316575563389671</v>
      </c>
      <c r="AH55">
        <v>0.26123109788442511</v>
      </c>
      <c r="AI55">
        <v>0.31977073194853461</v>
      </c>
      <c r="AJ55">
        <v>0.46073746703012219</v>
      </c>
      <c r="AK55">
        <v>0.42916619416891788</v>
      </c>
      <c r="AL55">
        <v>0.27402676251693692</v>
      </c>
      <c r="AM55">
        <v>0.39718019886914741</v>
      </c>
      <c r="AN55">
        <v>0.29028125884034361</v>
      </c>
      <c r="AO55">
        <v>0.4349610128234051</v>
      </c>
      <c r="AP55">
        <v>0.28168052809526889</v>
      </c>
      <c r="AQ55">
        <v>0.4279409080059936</v>
      </c>
      <c r="AR55">
        <v>0.3121173822092439</v>
      </c>
      <c r="AS55">
        <v>0.42295373138513648</v>
      </c>
      <c r="AW55">
        <v>1.9454515515200839E-3</v>
      </c>
      <c r="AX55">
        <v>0.43653597125927979</v>
      </c>
      <c r="BB55">
        <v>0.31818239856868719</v>
      </c>
      <c r="BC55">
        <v>7.577558477454777E-3</v>
      </c>
      <c r="BD55">
        <v>0.17506312394105669</v>
      </c>
      <c r="BE55">
        <v>0.31357231719938972</v>
      </c>
      <c r="BF55">
        <v>0.18971819247151669</v>
      </c>
      <c r="BG55">
        <v>0.26862953764478242</v>
      </c>
      <c r="BH55">
        <v>0.32581600248630099</v>
      </c>
      <c r="BI55">
        <v>0.38811360196114009</v>
      </c>
      <c r="BJ55">
        <v>0.1151423801617163</v>
      </c>
      <c r="BK55">
        <v>0.1425902760498686</v>
      </c>
      <c r="BL55">
        <v>0.2340435089445754</v>
      </c>
      <c r="BM55">
        <v>0.11469010295490099</v>
      </c>
      <c r="BN55">
        <v>0.16336637648270841</v>
      </c>
      <c r="BO55">
        <v>0.38649374083867089</v>
      </c>
      <c r="BP55">
        <v>0.43830298346747409</v>
      </c>
      <c r="BQ55">
        <v>0.111092405437427</v>
      </c>
      <c r="BR55">
        <v>0.1818885424846057</v>
      </c>
      <c r="BS55">
        <v>0.42861224858173003</v>
      </c>
      <c r="BT55">
        <v>0.37196456585340548</v>
      </c>
      <c r="BU55">
        <v>0.3606184391834803</v>
      </c>
      <c r="BV55">
        <v>0.44124318179845679</v>
      </c>
      <c r="BZ55">
        <v>0.38442538805068122</v>
      </c>
      <c r="CA55">
        <v>0.26807184086068431</v>
      </c>
      <c r="CB55">
        <v>0.26319335848874181</v>
      </c>
      <c r="CC55">
        <v>0.25108771491352061</v>
      </c>
      <c r="CD55">
        <v>2.3965103053383799E-2</v>
      </c>
      <c r="CE55">
        <v>0.40461869204472167</v>
      </c>
      <c r="CF55">
        <v>0.36975130152280822</v>
      </c>
      <c r="CG55">
        <v>0.42514130630852143</v>
      </c>
      <c r="CH55">
        <v>0.2049640706946104</v>
      </c>
      <c r="CI55">
        <v>0.36414713816904742</v>
      </c>
      <c r="CJ55">
        <v>0.43796180298188703</v>
      </c>
      <c r="CK55">
        <v>0.1746231724979796</v>
      </c>
      <c r="CL55">
        <v>0.26349009320050548</v>
      </c>
      <c r="CM55">
        <v>0.30960048706168908</v>
      </c>
      <c r="CN55">
        <v>0.42944400876469152</v>
      </c>
      <c r="CO55">
        <v>0.27564449785027612</v>
      </c>
      <c r="CP55">
        <v>0.46471211078752811</v>
      </c>
      <c r="CQ55">
        <v>0.30401584814387139</v>
      </c>
      <c r="CR55">
        <v>0.44131370483737531</v>
      </c>
      <c r="CV55">
        <v>1.8169255781563701E-2</v>
      </c>
      <c r="CW55">
        <v>0.43887030218127221</v>
      </c>
    </row>
    <row r="56" spans="1:101" x14ac:dyDescent="0.25">
      <c r="A56" t="s">
        <v>70</v>
      </c>
      <c r="C56">
        <v>0.42567954683385339</v>
      </c>
      <c r="D56">
        <v>0.37159986670025169</v>
      </c>
      <c r="E56">
        <v>0.208568987231186</v>
      </c>
      <c r="F56">
        <v>0.25415592956943261</v>
      </c>
      <c r="G56">
        <v>0.19728967192416619</v>
      </c>
      <c r="H56">
        <v>0.1156674644099123</v>
      </c>
      <c r="I56">
        <v>0.25488424380383712</v>
      </c>
      <c r="J56">
        <v>0.2407976114348015</v>
      </c>
      <c r="K56">
        <v>0.25320083388263231</v>
      </c>
      <c r="L56">
        <v>0.27289821184509799</v>
      </c>
      <c r="M56">
        <v>0.39601024428758491</v>
      </c>
      <c r="N56">
        <v>0.13714689281840819</v>
      </c>
      <c r="O56">
        <v>0.1098226304175009</v>
      </c>
      <c r="P56">
        <v>0.29087073415552572</v>
      </c>
      <c r="Q56">
        <v>5.0205272027922562E-2</v>
      </c>
      <c r="R56">
        <v>7.2078100341568391E-2</v>
      </c>
      <c r="S56">
        <v>7.8846859745832235E-2</v>
      </c>
      <c r="T56">
        <v>1.6546538181174311E-2</v>
      </c>
      <c r="U56">
        <v>0.36259527727270341</v>
      </c>
      <c r="V56">
        <v>0.28907692683325109</v>
      </c>
      <c r="W56">
        <v>4.6808571797698782E-2</v>
      </c>
      <c r="AA56">
        <v>0.21435371883352311</v>
      </c>
      <c r="AB56">
        <v>0.1678325277818653</v>
      </c>
      <c r="AC56">
        <v>0.23215852963721861</v>
      </c>
      <c r="AD56">
        <v>0.40535038046612187</v>
      </c>
      <c r="AE56">
        <v>0.39275851729560518</v>
      </c>
      <c r="AF56">
        <v>0.43932934255622391</v>
      </c>
      <c r="AG56">
        <v>0.10922528395795759</v>
      </c>
      <c r="AH56">
        <v>0.33324962320028428</v>
      </c>
      <c r="AI56">
        <v>0.30547878735618278</v>
      </c>
      <c r="AJ56">
        <v>0.25794186679692138</v>
      </c>
      <c r="AK56">
        <v>0.25012456193230348</v>
      </c>
      <c r="AL56">
        <v>0.38840528094741972</v>
      </c>
      <c r="AM56">
        <v>0.25314387594152848</v>
      </c>
      <c r="AN56">
        <v>0.1882763448812266</v>
      </c>
      <c r="AO56">
        <v>0.34571359451048239</v>
      </c>
      <c r="AP56">
        <v>0.38231705122465048</v>
      </c>
      <c r="AQ56">
        <v>0.25329067131842892</v>
      </c>
      <c r="AR56">
        <v>0.1867831372698458</v>
      </c>
      <c r="AS56">
        <v>0.45226346689475749</v>
      </c>
      <c r="AW56">
        <v>4.637232128837274E-3</v>
      </c>
      <c r="AX56">
        <v>0.42816012079318611</v>
      </c>
    </row>
    <row r="57" spans="1:101" x14ac:dyDescent="0.25">
      <c r="A57" t="s">
        <v>71</v>
      </c>
      <c r="B57">
        <v>0.42382682073048589</v>
      </c>
      <c r="C57">
        <v>0.41417530458971868</v>
      </c>
      <c r="D57">
        <v>0.34515343834238132</v>
      </c>
      <c r="E57">
        <v>0.32835501717365401</v>
      </c>
      <c r="F57">
        <v>0.42008794331436722</v>
      </c>
      <c r="G57">
        <v>0.40257135280722911</v>
      </c>
      <c r="H57">
        <v>0.36934210074968488</v>
      </c>
      <c r="I57">
        <v>0.37077073293470869</v>
      </c>
      <c r="J57">
        <v>0.44915126319972848</v>
      </c>
      <c r="K57">
        <v>0.41281961989180338</v>
      </c>
      <c r="L57">
        <v>0.44350857938363192</v>
      </c>
      <c r="M57">
        <v>0.26482656466349408</v>
      </c>
      <c r="N57">
        <v>0.38051748739465863</v>
      </c>
      <c r="O57">
        <v>0.38524412462704177</v>
      </c>
      <c r="P57">
        <v>0.34027976024529361</v>
      </c>
      <c r="Q57">
        <v>0.35682800744159598</v>
      </c>
      <c r="R57">
        <v>0.3765567130999749</v>
      </c>
      <c r="S57">
        <v>0.35856892407864988</v>
      </c>
      <c r="T57">
        <v>0.43963792213745229</v>
      </c>
      <c r="U57">
        <v>0.38331753028347232</v>
      </c>
      <c r="V57">
        <v>0.43590696130479439</v>
      </c>
      <c r="W57">
        <v>0.36873265133433741</v>
      </c>
      <c r="AA57">
        <v>0.42512058465076408</v>
      </c>
      <c r="AB57">
        <v>0.33486736770314213</v>
      </c>
      <c r="AC57">
        <v>0.40159309359970002</v>
      </c>
      <c r="AD57">
        <v>0.37207949180609728</v>
      </c>
      <c r="AE57">
        <v>0.38524321429526798</v>
      </c>
      <c r="AF57">
        <v>0.38938300309732921</v>
      </c>
      <c r="AG57">
        <v>0.41004234415526519</v>
      </c>
      <c r="AH57">
        <v>0.36632543751254448</v>
      </c>
      <c r="AI57">
        <v>0.36378203959821342</v>
      </c>
      <c r="AJ57">
        <v>0.33278062315627233</v>
      </c>
      <c r="AK57">
        <v>0.33668495774110119</v>
      </c>
      <c r="AL57">
        <v>0.36198274268035452</v>
      </c>
      <c r="AM57">
        <v>0.20888696245112889</v>
      </c>
      <c r="AN57">
        <v>0.26501218715915642</v>
      </c>
      <c r="AO57">
        <v>0.34759908811092172</v>
      </c>
      <c r="AP57">
        <v>0.35068679671075759</v>
      </c>
      <c r="AQ57">
        <v>0.42518735485111969</v>
      </c>
      <c r="AR57">
        <v>0.37144208316219951</v>
      </c>
      <c r="AS57">
        <v>0.32145476644066467</v>
      </c>
      <c r="AT57">
        <v>0.36684602902948721</v>
      </c>
      <c r="AV57">
        <v>0.3378299094033248</v>
      </c>
      <c r="AW57">
        <v>0.35743441365139739</v>
      </c>
      <c r="AX57">
        <v>0.28411572747835151</v>
      </c>
      <c r="AY57">
        <v>0.44507014160753128</v>
      </c>
      <c r="BA57">
        <v>0.31356351660148563</v>
      </c>
      <c r="BB57">
        <v>0.4168090563696728</v>
      </c>
      <c r="BC57">
        <v>0.39706652536588938</v>
      </c>
      <c r="BD57">
        <v>0.33103287981658203</v>
      </c>
      <c r="BE57">
        <v>0.39401028118075843</v>
      </c>
      <c r="BF57">
        <v>0.34467622675912157</v>
      </c>
      <c r="BG57">
        <v>0.37920861803007799</v>
      </c>
      <c r="BH57">
        <v>0.32666778395623119</v>
      </c>
      <c r="BI57">
        <v>0.40160273985234318</v>
      </c>
      <c r="BJ57">
        <v>0.31040268549038308</v>
      </c>
      <c r="BK57">
        <v>0.38884305960700372</v>
      </c>
      <c r="BL57">
        <v>0.42481515522377938</v>
      </c>
      <c r="BM57">
        <v>0.26192375105638122</v>
      </c>
      <c r="BN57">
        <v>0.1596001440800569</v>
      </c>
      <c r="BO57">
        <v>0.44481171431627448</v>
      </c>
      <c r="BP57">
        <v>0.44670966379817928</v>
      </c>
      <c r="BQ57">
        <v>0.36182351009347979</v>
      </c>
      <c r="BR57">
        <v>0.42300016944137858</v>
      </c>
      <c r="BS57">
        <v>0.28826315408584519</v>
      </c>
      <c r="BT57">
        <v>0.2563800809413207</v>
      </c>
      <c r="BU57">
        <v>0.41208621472291002</v>
      </c>
      <c r="BV57">
        <v>0.31505749882512091</v>
      </c>
      <c r="BW57">
        <v>0.44913301985179849</v>
      </c>
      <c r="BZ57">
        <v>0.35378319910610961</v>
      </c>
      <c r="CA57">
        <v>0.35875040197266123</v>
      </c>
      <c r="CB57">
        <v>0.3619221009394395</v>
      </c>
      <c r="CC57">
        <v>0.44709779768652369</v>
      </c>
      <c r="CD57">
        <v>0.34020718613415918</v>
      </c>
      <c r="CE57">
        <v>0.36705840563317388</v>
      </c>
      <c r="CF57">
        <v>0.29941210589267592</v>
      </c>
      <c r="CG57">
        <v>0.33091014879147868</v>
      </c>
      <c r="CH57">
        <v>0.35933252476257038</v>
      </c>
      <c r="CI57">
        <v>0.29698028552122369</v>
      </c>
      <c r="CJ57">
        <v>0.3462158334236311</v>
      </c>
      <c r="CK57">
        <v>0.22560266868738149</v>
      </c>
      <c r="CL57">
        <v>0.26979212161902127</v>
      </c>
      <c r="CM57">
        <v>0.34736785253807417</v>
      </c>
      <c r="CN57">
        <v>0.31812017366193301</v>
      </c>
      <c r="CO57">
        <v>0.42799530211289161</v>
      </c>
      <c r="CP57">
        <v>0.38831277027054761</v>
      </c>
      <c r="CQ57">
        <v>0.36445531823529642</v>
      </c>
      <c r="CR57">
        <v>0.27986164720863549</v>
      </c>
      <c r="CS57">
        <v>0.35805960862262642</v>
      </c>
      <c r="CU57">
        <v>0.2938271070532531</v>
      </c>
    </row>
    <row r="58" spans="1:101" x14ac:dyDescent="0.25">
      <c r="A58" t="s">
        <v>72</v>
      </c>
      <c r="B58">
        <v>0.43585211835903942</v>
      </c>
      <c r="C58">
        <v>0.42217437050053458</v>
      </c>
      <c r="D58">
        <v>0.31683124566232862</v>
      </c>
      <c r="E58">
        <v>0.36173623522595549</v>
      </c>
      <c r="F58">
        <v>0.36598481530173432</v>
      </c>
      <c r="G58">
        <v>0.33510870423132111</v>
      </c>
      <c r="H58">
        <v>0.4534678125176812</v>
      </c>
      <c r="I58">
        <v>0.23648387294447701</v>
      </c>
      <c r="J58">
        <v>0.44624982590187018</v>
      </c>
      <c r="K58">
        <v>0.46101827768469039</v>
      </c>
      <c r="L58">
        <v>0.40385681217379621</v>
      </c>
      <c r="M58">
        <v>0.38512255137535062</v>
      </c>
      <c r="N58">
        <v>0.44829076576145932</v>
      </c>
      <c r="O58">
        <v>0.21354848755916761</v>
      </c>
      <c r="P58">
        <v>0.44076655154363648</v>
      </c>
      <c r="Q58">
        <v>0.42259695897261751</v>
      </c>
      <c r="R58">
        <v>0.45014894718658721</v>
      </c>
      <c r="S58">
        <v>0.44979644021537613</v>
      </c>
      <c r="T58">
        <v>0.39456871383440939</v>
      </c>
      <c r="U58">
        <v>0.1689425792218357</v>
      </c>
      <c r="V58">
        <v>0.25553778720579329</v>
      </c>
      <c r="W58">
        <v>0.2449220373661477</v>
      </c>
      <c r="AA58">
        <v>0.1261656015778394</v>
      </c>
      <c r="AB58">
        <v>0.27470269499945382</v>
      </c>
      <c r="AC58">
        <v>0.41604828597412558</v>
      </c>
      <c r="AD58">
        <v>0.4103632132418068</v>
      </c>
      <c r="AE58">
        <v>0.30872913908289012</v>
      </c>
      <c r="AF58">
        <v>0.43055391937629611</v>
      </c>
      <c r="AG58">
        <v>0.23326483010367149</v>
      </c>
      <c r="AH58">
        <v>0.2976940288816271</v>
      </c>
      <c r="AI58">
        <v>0.36287588285370259</v>
      </c>
      <c r="AJ58">
        <v>0.21321485102500781</v>
      </c>
      <c r="AK58">
        <v>0.43613052388596463</v>
      </c>
      <c r="AL58">
        <v>0.32727521738437437</v>
      </c>
      <c r="AM58">
        <v>0.34882658301761871</v>
      </c>
      <c r="AN58">
        <v>0.32230133301157687</v>
      </c>
      <c r="AO58">
        <v>0.29713714117659618</v>
      </c>
      <c r="AP58">
        <v>0.30637200246386048</v>
      </c>
      <c r="AQ58">
        <v>0.45050151932807542</v>
      </c>
      <c r="AR58">
        <v>0.28881013003184791</v>
      </c>
      <c r="AS58">
        <v>0.29945456249198138</v>
      </c>
      <c r="AT58">
        <v>0.38186782432209548</v>
      </c>
      <c r="AV58">
        <v>0.26838952046160869</v>
      </c>
      <c r="AW58">
        <v>0.38513837284990521</v>
      </c>
      <c r="AX58">
        <v>0.1973733563115963</v>
      </c>
      <c r="AY58">
        <v>0.34478987598917832</v>
      </c>
    </row>
    <row r="59" spans="1:101" x14ac:dyDescent="0.25">
      <c r="A59" t="s">
        <v>73</v>
      </c>
      <c r="BA59">
        <v>0.39298109889120642</v>
      </c>
      <c r="BB59">
        <v>0.35357358944634232</v>
      </c>
      <c r="BC59">
        <v>0.23893274515688129</v>
      </c>
      <c r="BD59">
        <v>0.34634385366700432</v>
      </c>
      <c r="BE59">
        <v>0.38562464363143678</v>
      </c>
      <c r="BF59">
        <v>0.33297577190609789</v>
      </c>
      <c r="BG59">
        <v>0.36043098501370052</v>
      </c>
      <c r="BH59">
        <v>0.30427936346610279</v>
      </c>
      <c r="BI59">
        <v>0.46608841635332521</v>
      </c>
      <c r="BJ59">
        <v>0.32870495507071168</v>
      </c>
      <c r="BK59">
        <v>0.40210811939474222</v>
      </c>
      <c r="BL59">
        <v>0.35762077857082142</v>
      </c>
      <c r="BM59">
        <v>0.42667204575538997</v>
      </c>
      <c r="BN59">
        <v>0.35579821026299407</v>
      </c>
      <c r="BO59">
        <v>0.39131245939523002</v>
      </c>
      <c r="BP59">
        <v>0.41097271549862102</v>
      </c>
      <c r="BQ59">
        <v>0.38448929749601329</v>
      </c>
      <c r="BR59">
        <v>0.30066199274878019</v>
      </c>
      <c r="BS59">
        <v>0.39466176305184708</v>
      </c>
      <c r="BT59">
        <v>0.43299966062570638</v>
      </c>
      <c r="BU59">
        <v>0.42139741876300463</v>
      </c>
      <c r="BV59">
        <v>0.43558211549568382</v>
      </c>
      <c r="BW59">
        <v>0.36690283240870353</v>
      </c>
      <c r="BZ59">
        <v>0.40080770185191689</v>
      </c>
      <c r="CA59">
        <v>0.33587298115287229</v>
      </c>
      <c r="CB59">
        <v>0.36087717448060158</v>
      </c>
      <c r="CC59">
        <v>0.41144059598472138</v>
      </c>
      <c r="CD59">
        <v>0.34519984213721472</v>
      </c>
      <c r="CE59">
        <v>0.40356133519704329</v>
      </c>
      <c r="CF59">
        <v>0.3567861335850499</v>
      </c>
      <c r="CG59">
        <v>0.34448406723608438</v>
      </c>
      <c r="CH59">
        <v>0.3990197951896175</v>
      </c>
      <c r="CI59">
        <v>0.29923474469667077</v>
      </c>
      <c r="CJ59">
        <v>0.35447740035041581</v>
      </c>
      <c r="CK59">
        <v>0.25560456001852472</v>
      </c>
      <c r="CL59">
        <v>0.24923227744882989</v>
      </c>
      <c r="CM59">
        <v>0.43583875489053808</v>
      </c>
      <c r="CN59">
        <v>0.39033928055209183</v>
      </c>
      <c r="CO59">
        <v>0.32593233263888832</v>
      </c>
      <c r="CP59">
        <v>0.30986201518292489</v>
      </c>
      <c r="CQ59">
        <v>0.25634430305167027</v>
      </c>
      <c r="CR59">
        <v>0.22036855577280889</v>
      </c>
      <c r="CS59">
        <v>0.40446159051445962</v>
      </c>
      <c r="CU59">
        <v>0.29304113607664761</v>
      </c>
    </row>
    <row r="60" spans="1:101" x14ac:dyDescent="0.25">
      <c r="A60" t="s">
        <v>74</v>
      </c>
      <c r="B60">
        <v>0.43830955214772838</v>
      </c>
      <c r="C60">
        <v>0.40858872549056252</v>
      </c>
      <c r="D60">
        <v>0.2329334859997827</v>
      </c>
      <c r="E60">
        <v>0.24378500684667939</v>
      </c>
      <c r="F60">
        <v>0.41220512169063228</v>
      </c>
      <c r="G60">
        <v>0.23421141688485941</v>
      </c>
      <c r="H60">
        <v>0.29103375284028732</v>
      </c>
      <c r="I60">
        <v>0.31901990242339989</v>
      </c>
      <c r="J60">
        <v>0.19497397541392461</v>
      </c>
      <c r="K60">
        <v>0.25846685436510541</v>
      </c>
      <c r="L60">
        <v>0.39767787268580002</v>
      </c>
      <c r="M60">
        <v>0.1991405061850974</v>
      </c>
      <c r="N60">
        <v>0.33769465142129718</v>
      </c>
      <c r="O60">
        <v>0.37043244842277551</v>
      </c>
      <c r="P60">
        <v>0.35725544797565201</v>
      </c>
      <c r="Q60">
        <v>0.42622850690061748</v>
      </c>
      <c r="R60">
        <v>0.38020345308857012</v>
      </c>
      <c r="S60">
        <v>0.39776102151716142</v>
      </c>
      <c r="T60">
        <v>0.36264478617038681</v>
      </c>
      <c r="U60">
        <v>0.24739772193982049</v>
      </c>
      <c r="V60">
        <v>0.37065395745670648</v>
      </c>
      <c r="W60">
        <v>0.34794737891726418</v>
      </c>
      <c r="AA60">
        <v>0.19056412354480559</v>
      </c>
      <c r="AB60">
        <v>0.20047066358848439</v>
      </c>
      <c r="AC60">
        <v>0.33788449274796961</v>
      </c>
      <c r="AD60">
        <v>0.3188824906749107</v>
      </c>
      <c r="AE60">
        <v>0.3503563934143874</v>
      </c>
      <c r="AF60">
        <v>0.37582740785079122</v>
      </c>
      <c r="AG60">
        <v>0.4004644355520981</v>
      </c>
      <c r="AH60">
        <v>0.40491248352051828</v>
      </c>
      <c r="AI60">
        <v>0.20769666890791699</v>
      </c>
      <c r="AJ60">
        <v>0.2792868158584178</v>
      </c>
      <c r="AK60">
        <v>0.29054712372581781</v>
      </c>
      <c r="AL60">
        <v>0.36245875097687269</v>
      </c>
      <c r="AM60">
        <v>0.32431886552573352</v>
      </c>
      <c r="AN60">
        <v>0.17800278247797391</v>
      </c>
      <c r="AO60">
        <v>0.21735657561852281</v>
      </c>
      <c r="AP60">
        <v>0.23644873784614029</v>
      </c>
      <c r="AQ60">
        <v>0.27923713710604381</v>
      </c>
      <c r="AR60">
        <v>0.34141158841478242</v>
      </c>
      <c r="AS60">
        <v>0.30787443076716359</v>
      </c>
      <c r="AT60">
        <v>0.30967816824617639</v>
      </c>
      <c r="AV60">
        <v>0.2468166433515909</v>
      </c>
      <c r="AW60">
        <v>0.39682834247063958</v>
      </c>
      <c r="AX60">
        <v>0.45418799476412702</v>
      </c>
      <c r="AY60">
        <v>0.30929273222745851</v>
      </c>
      <c r="BA60">
        <v>0.2213164223687327</v>
      </c>
      <c r="BB60">
        <v>0.11230053638483919</v>
      </c>
      <c r="BC60">
        <v>0.1481671475206531</v>
      </c>
      <c r="BD60">
        <v>0.37735185096497281</v>
      </c>
      <c r="BE60">
        <v>0.35669497580065618</v>
      </c>
      <c r="BF60">
        <v>0.35587852669860143</v>
      </c>
      <c r="BG60">
        <v>0.39831256464378689</v>
      </c>
      <c r="BH60">
        <v>0.23918183937029541</v>
      </c>
      <c r="BI60">
        <v>0.35898360110238092</v>
      </c>
      <c r="BJ60">
        <v>0.27821333562855449</v>
      </c>
      <c r="BK60">
        <v>0.42964685093848282</v>
      </c>
      <c r="BL60">
        <v>0.41759889828875352</v>
      </c>
      <c r="BM60">
        <v>0.38391215971877529</v>
      </c>
      <c r="BN60">
        <v>0.33973063845048229</v>
      </c>
      <c r="BO60">
        <v>0.4847872157688945</v>
      </c>
      <c r="BP60">
        <v>0.26718933465257472</v>
      </c>
      <c r="BQ60">
        <v>0.34112635019153248</v>
      </c>
      <c r="BR60">
        <v>0.39315435843107749</v>
      </c>
      <c r="BS60">
        <v>0.42781819387062969</v>
      </c>
      <c r="BT60">
        <v>0.36885146860604151</v>
      </c>
      <c r="BU60">
        <v>0.21724870672300109</v>
      </c>
      <c r="BV60">
        <v>0.38937138033699659</v>
      </c>
      <c r="BW60">
        <v>0.38801672909567853</v>
      </c>
      <c r="BZ60">
        <v>0.1925865693576535</v>
      </c>
      <c r="CA60">
        <v>0.33780730224348182</v>
      </c>
      <c r="CB60">
        <v>0.24467933675643</v>
      </c>
      <c r="CC60">
        <v>0.37350330046190339</v>
      </c>
      <c r="CD60">
        <v>0.36496233695736191</v>
      </c>
      <c r="CE60">
        <v>0.30726397290654922</v>
      </c>
      <c r="CF60">
        <v>0.30221296007574427</v>
      </c>
      <c r="CG60">
        <v>0.27268494449459252</v>
      </c>
    </row>
    <row r="61" spans="1:101" x14ac:dyDescent="0.25">
      <c r="A61" t="s">
        <v>75</v>
      </c>
      <c r="B61">
        <v>0.41503743879079957</v>
      </c>
      <c r="C61">
        <v>0.27967914094873558</v>
      </c>
      <c r="D61">
        <v>0.28184059313781779</v>
      </c>
      <c r="E61">
        <v>0.3516545570858573</v>
      </c>
      <c r="F61">
        <v>0.3725627720937344</v>
      </c>
      <c r="G61">
        <v>0.3177166782956472</v>
      </c>
      <c r="H61">
        <v>0.30980470888682582</v>
      </c>
      <c r="I61">
        <v>0.35458807781337182</v>
      </c>
      <c r="J61">
        <v>0.34799246311494803</v>
      </c>
      <c r="K61">
        <v>0.32681213007377302</v>
      </c>
      <c r="L61">
        <v>0.38036092610892258</v>
      </c>
      <c r="M61">
        <v>0.36585182110035602</v>
      </c>
      <c r="N61">
        <v>0.39052240744511602</v>
      </c>
      <c r="O61">
        <v>0.35813992631738972</v>
      </c>
      <c r="P61">
        <v>0.39802986136240548</v>
      </c>
      <c r="Q61">
        <v>0.3111010220739277</v>
      </c>
      <c r="R61">
        <v>0.44842758417839979</v>
      </c>
      <c r="S61">
        <v>0.32796065662457857</v>
      </c>
      <c r="T61">
        <v>0.29647351099745112</v>
      </c>
      <c r="U61">
        <v>0.31611493341656199</v>
      </c>
      <c r="V61">
        <v>0.35771753470138612</v>
      </c>
      <c r="W61">
        <v>0.23027141322751379</v>
      </c>
      <c r="AA61">
        <v>0.30253140764317121</v>
      </c>
      <c r="AB61">
        <v>0.30828943816767751</v>
      </c>
      <c r="AC61">
        <v>0.30838535486723301</v>
      </c>
      <c r="AD61">
        <v>0.25127743957977983</v>
      </c>
      <c r="AE61">
        <v>0.24615856348360529</v>
      </c>
      <c r="AF61">
        <v>0.3160375224136866</v>
      </c>
      <c r="AG61">
        <v>0.31194786355013793</v>
      </c>
      <c r="AH61">
        <v>0.27856330144887359</v>
      </c>
      <c r="AI61">
        <v>0.38177943216005761</v>
      </c>
      <c r="AJ61">
        <v>0.36292691801625498</v>
      </c>
      <c r="AK61">
        <v>0.39917763069405382</v>
      </c>
      <c r="AL61">
        <v>0.45554234919065628</v>
      </c>
      <c r="AM61">
        <v>0.33637102026651189</v>
      </c>
      <c r="AN61">
        <v>0.26874581514172557</v>
      </c>
      <c r="AO61">
        <v>0.24823908902360739</v>
      </c>
      <c r="AP61">
        <v>0.23904470032390629</v>
      </c>
      <c r="AQ61">
        <v>0.3524962192026993</v>
      </c>
      <c r="AR61">
        <v>0.23188045239790769</v>
      </c>
      <c r="AS61">
        <v>0.28374841618210739</v>
      </c>
      <c r="AT61">
        <v>0.28442864548428071</v>
      </c>
      <c r="AV61">
        <v>0.27029393118930739</v>
      </c>
      <c r="AW61">
        <v>0.31428545862952878</v>
      </c>
      <c r="AX61">
        <v>0.23006251251134241</v>
      </c>
      <c r="AY61">
        <v>0.43116126886896777</v>
      </c>
      <c r="BA61">
        <v>0.30248612444368927</v>
      </c>
      <c r="BB61">
        <v>0.17141206191313371</v>
      </c>
      <c r="BC61">
        <v>0.25705612616638213</v>
      </c>
      <c r="BD61">
        <v>0.37550302653880208</v>
      </c>
      <c r="BE61">
        <v>0.26152959469518738</v>
      </c>
      <c r="BF61">
        <v>0.38484769454878909</v>
      </c>
      <c r="BG61">
        <v>0.36445379084842172</v>
      </c>
      <c r="BH61">
        <v>0.34003867653352349</v>
      </c>
      <c r="BI61">
        <v>0.28333823698296529</v>
      </c>
      <c r="BJ61">
        <v>0.4088445349397356</v>
      </c>
      <c r="BK61">
        <v>0.38545901842631569</v>
      </c>
      <c r="BL61">
        <v>0.28469627465801961</v>
      </c>
      <c r="BM61">
        <v>0.34366334684767352</v>
      </c>
      <c r="BN61">
        <v>0.26646573473029211</v>
      </c>
      <c r="BO61">
        <v>0.40632691015564038</v>
      </c>
      <c r="BP61">
        <v>0.39545083358138672</v>
      </c>
      <c r="BQ61">
        <v>0.44593679508077511</v>
      </c>
      <c r="BR61">
        <v>0.46592163238600942</v>
      </c>
      <c r="BS61">
        <v>0.24830248682608261</v>
      </c>
      <c r="BT61">
        <v>0.39785860623729591</v>
      </c>
      <c r="BU61">
        <v>0.43773369295759568</v>
      </c>
      <c r="BV61">
        <v>0.30802592719729549</v>
      </c>
      <c r="BW61">
        <v>0.26918420719163327</v>
      </c>
      <c r="BZ61">
        <v>0.27848312388437879</v>
      </c>
      <c r="CA61">
        <v>0.45298811096282199</v>
      </c>
      <c r="CB61">
        <v>0.29260555094771401</v>
      </c>
      <c r="CC61">
        <v>0.38363377076235122</v>
      </c>
      <c r="CD61">
        <v>0.27476391279310808</v>
      </c>
      <c r="CE61">
        <v>0.32595606678490802</v>
      </c>
      <c r="CF61">
        <v>0.41198605649330822</v>
      </c>
      <c r="CG61">
        <v>0.43839470017579529</v>
      </c>
      <c r="CH61">
        <v>0.28152227410205888</v>
      </c>
      <c r="CI61">
        <v>0.33652826249407269</v>
      </c>
      <c r="CJ61">
        <v>0.32588690282706312</v>
      </c>
      <c r="CK61">
        <v>0.22647761615296461</v>
      </c>
      <c r="CL61">
        <v>0.34775192688229478</v>
      </c>
      <c r="CM61">
        <v>0.27561954632557589</v>
      </c>
      <c r="CN61">
        <v>0.43377775404840918</v>
      </c>
      <c r="CO61">
        <v>0.34803737816068891</v>
      </c>
      <c r="CP61">
        <v>0.27231326487991359</v>
      </c>
      <c r="CQ61">
        <v>0.22409192893696181</v>
      </c>
      <c r="CR61">
        <v>0.25414036478706781</v>
      </c>
      <c r="CS61">
        <v>0.19497823671225761</v>
      </c>
      <c r="CU61">
        <v>0.23959911066305989</v>
      </c>
    </row>
    <row r="62" spans="1:101" x14ac:dyDescent="0.25">
      <c r="A62" t="s">
        <v>76</v>
      </c>
      <c r="B62">
        <v>0.44652175275364159</v>
      </c>
      <c r="C62">
        <v>0.45339386867794329</v>
      </c>
      <c r="D62">
        <v>0.29996133761141108</v>
      </c>
      <c r="E62">
        <v>0.31843875538438521</v>
      </c>
      <c r="F62">
        <v>0.42341955289284511</v>
      </c>
      <c r="G62">
        <v>0.16977807023357441</v>
      </c>
      <c r="H62">
        <v>0.4031859191403942</v>
      </c>
      <c r="I62">
        <v>0.4403748419560426</v>
      </c>
      <c r="J62">
        <v>0.34834743818333391</v>
      </c>
      <c r="K62">
        <v>0.33873819236240738</v>
      </c>
      <c r="L62">
        <v>0.38280579652058783</v>
      </c>
      <c r="M62">
        <v>0.36593080871663758</v>
      </c>
      <c r="N62">
        <v>0.37567185316083851</v>
      </c>
      <c r="O62">
        <v>0.31354577109401049</v>
      </c>
      <c r="P62">
        <v>0.37344979634686259</v>
      </c>
      <c r="Q62">
        <v>0.39351797192259891</v>
      </c>
      <c r="R62">
        <v>0.40852827951140003</v>
      </c>
      <c r="S62">
        <v>0.31730606574590781</v>
      </c>
      <c r="T62">
        <v>0.38831507203420301</v>
      </c>
      <c r="U62">
        <v>0.27352093887623419</v>
      </c>
      <c r="V62">
        <v>0.38501119599076422</v>
      </c>
      <c r="W62">
        <v>0.18861027428662741</v>
      </c>
      <c r="AA62">
        <v>0.3383929447644789</v>
      </c>
      <c r="AB62">
        <v>0.29012611324807602</v>
      </c>
      <c r="AC62">
        <v>0.31565353156973541</v>
      </c>
      <c r="AD62">
        <v>0.31552928430546823</v>
      </c>
      <c r="AE62">
        <v>0.37871394836135452</v>
      </c>
      <c r="AF62">
        <v>0.34317110345481278</v>
      </c>
      <c r="AG62">
        <v>0.42864102503860668</v>
      </c>
      <c r="AH62">
        <v>0.28833210519761338</v>
      </c>
      <c r="AI62">
        <v>0.37662192329433319</v>
      </c>
      <c r="AJ62">
        <v>0.43046349543507811</v>
      </c>
      <c r="AK62">
        <v>0.2786781070966956</v>
      </c>
      <c r="AL62">
        <v>0.34750195545570101</v>
      </c>
      <c r="AM62">
        <v>0.41501429234620951</v>
      </c>
      <c r="AN62">
        <v>0.41805038891477808</v>
      </c>
      <c r="AO62">
        <v>0.43247443955140669</v>
      </c>
      <c r="AP62">
        <v>0.23428402886650551</v>
      </c>
      <c r="AQ62">
        <v>0.37525804052508871</v>
      </c>
      <c r="AR62">
        <v>0.44230239769545171</v>
      </c>
      <c r="AS62">
        <v>0.31054552607216679</v>
      </c>
      <c r="AT62">
        <v>0.28613888357437239</v>
      </c>
      <c r="AV62">
        <v>0.20526804661413381</v>
      </c>
      <c r="AW62">
        <v>0.40833000221283422</v>
      </c>
      <c r="AX62">
        <v>0.43599257464757912</v>
      </c>
      <c r="AY62">
        <v>0.43112056966944912</v>
      </c>
      <c r="BA62">
        <v>0.42037009732095892</v>
      </c>
      <c r="BB62">
        <v>0.43376859970695059</v>
      </c>
      <c r="BC62">
        <v>0.2099152031088975</v>
      </c>
      <c r="BD62">
        <v>0.27708160862871162</v>
      </c>
      <c r="BE62">
        <v>0.32267568100281158</v>
      </c>
      <c r="BF62">
        <v>0.37291608259062542</v>
      </c>
      <c r="BG62">
        <v>0.34957596259103568</v>
      </c>
      <c r="BH62">
        <v>0.44787762335693321</v>
      </c>
      <c r="BI62">
        <v>0.44646418478958388</v>
      </c>
      <c r="BJ62">
        <v>0.3251752712101228</v>
      </c>
      <c r="BK62">
        <v>0.44706710520027348</v>
      </c>
      <c r="BL62">
        <v>0.1746239669953501</v>
      </c>
      <c r="BM62">
        <v>0.43450834117905512</v>
      </c>
      <c r="BN62">
        <v>0.27282601920989341</v>
      </c>
      <c r="BO62">
        <v>0.46287871474657899</v>
      </c>
      <c r="BP62">
        <v>0.28037619902846839</v>
      </c>
      <c r="BQ62">
        <v>0.41068494992996379</v>
      </c>
      <c r="BR62">
        <v>0.45199403763435342</v>
      </c>
      <c r="BS62">
        <v>0.3524526076291869</v>
      </c>
      <c r="BT62">
        <v>0.32641162771960142</v>
      </c>
      <c r="BU62">
        <v>0.44042983164771432</v>
      </c>
      <c r="BV62">
        <v>0.35078852559913198</v>
      </c>
      <c r="BW62">
        <v>0.38102787163784912</v>
      </c>
      <c r="BZ62">
        <v>0.29272126965753059</v>
      </c>
      <c r="CA62">
        <v>0.26501948616620469</v>
      </c>
      <c r="CB62">
        <v>0.31354952170674438</v>
      </c>
      <c r="CC62">
        <v>0.25743796276782749</v>
      </c>
      <c r="CD62">
        <v>0.44516829751633169</v>
      </c>
      <c r="CE62">
        <v>0.34629192766872202</v>
      </c>
      <c r="CF62">
        <v>0.38859259966578008</v>
      </c>
      <c r="CG62">
        <v>0.41692085905619408</v>
      </c>
      <c r="CH62">
        <v>0.35152079329813568</v>
      </c>
      <c r="CI62">
        <v>0.35620950440556298</v>
      </c>
      <c r="CJ62">
        <v>0.32744950017759561</v>
      </c>
      <c r="CK62">
        <v>0.27274282815717321</v>
      </c>
      <c r="CL62">
        <v>0.44921525149817271</v>
      </c>
      <c r="CM62">
        <v>0.36811505175619441</v>
      </c>
      <c r="CN62">
        <v>0.46033237115942671</v>
      </c>
      <c r="CO62">
        <v>0.22514574433038129</v>
      </c>
      <c r="CP62">
        <v>0.46018957657751303</v>
      </c>
      <c r="CQ62">
        <v>0.42429846079835198</v>
      </c>
      <c r="CR62">
        <v>0.32958685039535429</v>
      </c>
      <c r="CS62">
        <v>0.33548937016582059</v>
      </c>
      <c r="CU62">
        <v>0.21132441617118761</v>
      </c>
    </row>
    <row r="63" spans="1:101" x14ac:dyDescent="0.25">
      <c r="A63" t="s">
        <v>77</v>
      </c>
      <c r="B63">
        <v>0.43641908421349818</v>
      </c>
      <c r="C63">
        <v>0.45156683117595908</v>
      </c>
      <c r="D63">
        <v>0.26651958123105129</v>
      </c>
      <c r="E63">
        <v>0.18299051063084179</v>
      </c>
      <c r="F63">
        <v>0.46388994841799019</v>
      </c>
      <c r="G63">
        <v>0.35969615558671292</v>
      </c>
      <c r="H63">
        <v>0.43686252016092991</v>
      </c>
      <c r="I63">
        <v>0.45588653975674392</v>
      </c>
      <c r="J63">
        <v>0.46045580307496969</v>
      </c>
      <c r="K63">
        <v>0.18448370620172719</v>
      </c>
      <c r="L63">
        <v>0.47320359573459231</v>
      </c>
      <c r="M63">
        <v>0.22884533514905669</v>
      </c>
      <c r="N63">
        <v>0.45606359002250563</v>
      </c>
      <c r="O63">
        <v>0.45910466928095028</v>
      </c>
      <c r="P63">
        <v>0.46365692405527142</v>
      </c>
      <c r="Q63">
        <v>0.43988028479167351</v>
      </c>
      <c r="R63">
        <v>0.42067372253337942</v>
      </c>
      <c r="S63">
        <v>0.33047940127067871</v>
      </c>
      <c r="T63">
        <v>0.46339707456600082</v>
      </c>
      <c r="U63">
        <v>0.35545621537026922</v>
      </c>
      <c r="V63">
        <v>0.42779406321635288</v>
      </c>
      <c r="W63">
        <v>0.24828447989197089</v>
      </c>
      <c r="AA63">
        <v>0.34494367274528109</v>
      </c>
      <c r="AB63">
        <v>0.11894886173026489</v>
      </c>
      <c r="AC63">
        <v>0.2484239827863384</v>
      </c>
      <c r="AD63">
        <v>0.37963492830283541</v>
      </c>
      <c r="AE63">
        <v>0.205264364945073</v>
      </c>
      <c r="AF63">
        <v>0.42694606186207618</v>
      </c>
      <c r="AG63">
        <v>0.2284877560938586</v>
      </c>
      <c r="AH63">
        <v>0.21420007909469091</v>
      </c>
      <c r="AI63">
        <v>0.24932799072442291</v>
      </c>
      <c r="AJ63">
        <v>0.32810809061297003</v>
      </c>
      <c r="AK63">
        <v>0.41849183742712542</v>
      </c>
      <c r="AL63">
        <v>0.38902883582343878</v>
      </c>
      <c r="AM63">
        <v>0.3333206710751182</v>
      </c>
      <c r="AN63">
        <v>0.25691677309987743</v>
      </c>
      <c r="AO63">
        <v>0.36237602063756291</v>
      </c>
      <c r="AP63">
        <v>0.35262604054249119</v>
      </c>
      <c r="AQ63">
        <v>0.43230095095151472</v>
      </c>
      <c r="AR63">
        <v>0.32970734155947062</v>
      </c>
      <c r="AS63">
        <v>0.40257716502820878</v>
      </c>
      <c r="AT63">
        <v>0.28898568191687068</v>
      </c>
      <c r="AV63">
        <v>0.18360098986737081</v>
      </c>
      <c r="AW63">
        <v>0.43448343972822939</v>
      </c>
      <c r="AX63">
        <v>0.21412799667812421</v>
      </c>
      <c r="AY63">
        <v>0.39733821650434648</v>
      </c>
      <c r="BA63">
        <v>0.34221314854002233</v>
      </c>
      <c r="BB63">
        <v>0.34064459608189868</v>
      </c>
      <c r="BC63">
        <v>0.33530263336844418</v>
      </c>
      <c r="BD63">
        <v>0.34604022569386389</v>
      </c>
      <c r="BE63">
        <v>0.43325461798239739</v>
      </c>
      <c r="BF63">
        <v>0.43696757666751801</v>
      </c>
      <c r="BG63">
        <v>0.32869618133886053</v>
      </c>
      <c r="BH63">
        <v>0.33524477670166303</v>
      </c>
      <c r="BI63">
        <v>0.32547068182200078</v>
      </c>
      <c r="BJ63">
        <v>0.27408448841626509</v>
      </c>
      <c r="BK63">
        <v>0.36197201378524801</v>
      </c>
      <c r="BL63">
        <v>0.44952443206217763</v>
      </c>
      <c r="BM63">
        <v>0.38672669460170622</v>
      </c>
      <c r="BN63">
        <v>0.40371331645605357</v>
      </c>
      <c r="BO63">
        <v>0.41380631997928258</v>
      </c>
      <c r="BP63">
        <v>0.39487787164804072</v>
      </c>
      <c r="BQ63">
        <v>0.45940759788391261</v>
      </c>
      <c r="BR63">
        <v>0.4215284329210674</v>
      </c>
      <c r="BS63">
        <v>0.27496545571904429</v>
      </c>
      <c r="BT63">
        <v>0.45361715328296781</v>
      </c>
      <c r="BU63">
        <v>0.46603049564776761</v>
      </c>
      <c r="BV63">
        <v>0.3189227035075724</v>
      </c>
      <c r="BW63">
        <v>0.35959121339916839</v>
      </c>
      <c r="BZ63">
        <v>0.37489899919805619</v>
      </c>
      <c r="CA63">
        <v>0.42635084850483712</v>
      </c>
      <c r="CB63">
        <v>0.3202083228465043</v>
      </c>
      <c r="CC63">
        <v>0.35445809221607882</v>
      </c>
      <c r="CD63">
        <v>0.43217666882314482</v>
      </c>
      <c r="CE63">
        <v>0.44935112469174809</v>
      </c>
      <c r="CF63">
        <v>0.44699937482574781</v>
      </c>
      <c r="CG63">
        <v>0.45108939276570281</v>
      </c>
      <c r="CH63">
        <v>0.44380751725853868</v>
      </c>
      <c r="CI63">
        <v>0.44166626220714972</v>
      </c>
      <c r="CJ63">
        <v>0.25992763803446828</v>
      </c>
      <c r="CK63">
        <v>0.34903678481075923</v>
      </c>
      <c r="CL63">
        <v>0.33956294908576862</v>
      </c>
      <c r="CM63">
        <v>0.3127598114948002</v>
      </c>
      <c r="CN63">
        <v>0.42322113105483372</v>
      </c>
      <c r="CO63">
        <v>0.33198041361589081</v>
      </c>
      <c r="CP63">
        <v>0.4049495968718746</v>
      </c>
      <c r="CQ63">
        <v>0.35395496406496058</v>
      </c>
      <c r="CR63">
        <v>0.33428432156989019</v>
      </c>
      <c r="CS63">
        <v>0.32208720896842608</v>
      </c>
      <c r="CU63">
        <v>0.28923587124145839</v>
      </c>
    </row>
    <row r="64" spans="1:101" x14ac:dyDescent="0.25">
      <c r="A64" t="s">
        <v>78</v>
      </c>
      <c r="B64">
        <v>0.38855918173802168</v>
      </c>
      <c r="C64">
        <v>0.42316177672559108</v>
      </c>
      <c r="D64">
        <v>0.32146207497686341</v>
      </c>
      <c r="E64">
        <v>0.38549606920797641</v>
      </c>
      <c r="F64">
        <v>0.33499825504321828</v>
      </c>
      <c r="G64">
        <v>0.29256533540547108</v>
      </c>
      <c r="H64">
        <v>0.40973607949303142</v>
      </c>
      <c r="I64">
        <v>0.30348043721507528</v>
      </c>
      <c r="J64">
        <v>0.42904653803322301</v>
      </c>
      <c r="K64">
        <v>0.30625578344603138</v>
      </c>
      <c r="L64">
        <v>0.41671374092173169</v>
      </c>
      <c r="M64">
        <v>0.41853089677922201</v>
      </c>
      <c r="N64">
        <v>0.42992331314688598</v>
      </c>
      <c r="O64">
        <v>0.28470876041362209</v>
      </c>
      <c r="P64">
        <v>0.37032533288061059</v>
      </c>
      <c r="Q64">
        <v>0.32374148383030771</v>
      </c>
      <c r="R64">
        <v>0.39584560467788282</v>
      </c>
      <c r="S64">
        <v>0.33064652443178699</v>
      </c>
      <c r="T64">
        <v>0.41360729231314292</v>
      </c>
      <c r="U64">
        <v>0.30528188381812299</v>
      </c>
      <c r="V64">
        <v>0.32940089297677161</v>
      </c>
      <c r="W64">
        <v>0.28759680694150758</v>
      </c>
      <c r="AA64">
        <v>0.30355823739654408</v>
      </c>
      <c r="AB64">
        <v>0.26375317032034151</v>
      </c>
      <c r="AC64">
        <v>0.44111019912248572</v>
      </c>
      <c r="AD64">
        <v>0.3153025762138485</v>
      </c>
      <c r="AE64">
        <v>0.35760059138859013</v>
      </c>
      <c r="AF64">
        <v>0.23125899843924549</v>
      </c>
      <c r="AG64">
        <v>0.39924514804755218</v>
      </c>
      <c r="AH64">
        <v>0.31676628274388652</v>
      </c>
      <c r="AI64">
        <v>0.3482628320076962</v>
      </c>
      <c r="AJ64">
        <v>0.35148713638896301</v>
      </c>
      <c r="AK64">
        <v>0.41375159583933541</v>
      </c>
      <c r="AL64">
        <v>0.34858660611516912</v>
      </c>
      <c r="AM64">
        <v>0.3477477783697947</v>
      </c>
      <c r="AN64">
        <v>0.33233733104687069</v>
      </c>
      <c r="AO64">
        <v>0.39670142030965461</v>
      </c>
      <c r="AP64">
        <v>0.30569279286982481</v>
      </c>
      <c r="AQ64">
        <v>0.43610531606512698</v>
      </c>
      <c r="AR64">
        <v>0.36810445072727283</v>
      </c>
      <c r="AS64">
        <v>0.30272613081397931</v>
      </c>
      <c r="AT64">
        <v>0.39363261265945382</v>
      </c>
      <c r="AV64">
        <v>0.29791171967350699</v>
      </c>
      <c r="AW64">
        <v>0.35186327448989518</v>
      </c>
      <c r="AX64">
        <v>0.3342611185161326</v>
      </c>
      <c r="AY64">
        <v>0.37596137503610277</v>
      </c>
      <c r="BA64">
        <v>0.17527778233265401</v>
      </c>
      <c r="BB64">
        <v>0.40895956362653219</v>
      </c>
      <c r="BC64">
        <v>0.33041483202656619</v>
      </c>
      <c r="BD64">
        <v>0.34094126836302791</v>
      </c>
      <c r="BE64">
        <v>0.41124435776387569</v>
      </c>
      <c r="BF64">
        <v>0.35049117029464982</v>
      </c>
      <c r="BG64">
        <v>0.39886474065585859</v>
      </c>
      <c r="BH64">
        <v>0.42855251190948279</v>
      </c>
      <c r="BI64">
        <v>0.38436837985470967</v>
      </c>
      <c r="BJ64">
        <v>0.31747312134075328</v>
      </c>
      <c r="BK64">
        <v>0.40747383798662451</v>
      </c>
      <c r="BL64">
        <v>0.3798744067029366</v>
      </c>
      <c r="BM64">
        <v>0.41561503301640101</v>
      </c>
      <c r="BN64">
        <v>0.41837148336703411</v>
      </c>
      <c r="BO64">
        <v>0.42405000379980712</v>
      </c>
      <c r="BP64">
        <v>0.38763895665283588</v>
      </c>
      <c r="BQ64">
        <v>0.38209794253799301</v>
      </c>
      <c r="BR64">
        <v>0.37133273163433278</v>
      </c>
      <c r="BS64">
        <v>0.31575664603495768</v>
      </c>
      <c r="BT64">
        <v>0.32170134123667399</v>
      </c>
      <c r="BU64">
        <v>0.39135020433838041</v>
      </c>
      <c r="BV64">
        <v>0.40613033945740667</v>
      </c>
      <c r="BW64">
        <v>0.34620112244222379</v>
      </c>
      <c r="BZ64">
        <v>0.28648677856778482</v>
      </c>
      <c r="CA64">
        <v>0.35940570032739227</v>
      </c>
      <c r="CB64">
        <v>0.41582307145677261</v>
      </c>
      <c r="CC64">
        <v>0.32290888806348272</v>
      </c>
      <c r="CD64">
        <v>0.36741327069830271</v>
      </c>
      <c r="CE64">
        <v>0.37339313141213237</v>
      </c>
      <c r="CF64">
        <v>0.3540293958158327</v>
      </c>
      <c r="CG64">
        <v>0.31587680643219818</v>
      </c>
      <c r="CH64">
        <v>0.38865920660186282</v>
      </c>
      <c r="CI64">
        <v>0.36990209420153769</v>
      </c>
      <c r="CJ64">
        <v>0.29507317660764693</v>
      </c>
      <c r="CK64">
        <v>0.31151550659209343</v>
      </c>
      <c r="CL64">
        <v>0.25721664655200571</v>
      </c>
      <c r="CM64">
        <v>0.32910327121917049</v>
      </c>
      <c r="CN64">
        <v>0.33159409256536881</v>
      </c>
      <c r="CO64">
        <v>0.39201134704157709</v>
      </c>
      <c r="CP64">
        <v>0.39288753708497659</v>
      </c>
      <c r="CQ64">
        <v>0.3114396583186021</v>
      </c>
      <c r="CR64">
        <v>0.32340743056450832</v>
      </c>
      <c r="CS64">
        <v>0.32291063402900821</v>
      </c>
      <c r="CU64">
        <v>0.23986362022077051</v>
      </c>
    </row>
    <row r="65" spans="1:101" x14ac:dyDescent="0.25">
      <c r="A65" t="s">
        <v>79</v>
      </c>
      <c r="B65">
        <v>0.37673333782329388</v>
      </c>
      <c r="C65">
        <v>0.42099460531111321</v>
      </c>
      <c r="D65">
        <v>0.22987726619225529</v>
      </c>
      <c r="E65">
        <v>0.3398517486603293</v>
      </c>
      <c r="F65">
        <v>0.41779042928137478</v>
      </c>
      <c r="G65">
        <v>0.36736225399479711</v>
      </c>
      <c r="H65">
        <v>0.43845674563107229</v>
      </c>
      <c r="I65">
        <v>0.30366622735942839</v>
      </c>
      <c r="J65">
        <v>0.42082448015127583</v>
      </c>
      <c r="K65">
        <v>0.40093868270559763</v>
      </c>
      <c r="L65">
        <v>0.44452055581224731</v>
      </c>
      <c r="M65">
        <v>0.29710563428004982</v>
      </c>
      <c r="N65">
        <v>0.38444388636298832</v>
      </c>
      <c r="O65">
        <v>0.36562397190138451</v>
      </c>
      <c r="P65">
        <v>0.34449394405698519</v>
      </c>
      <c r="Q65">
        <v>0.39382836301069513</v>
      </c>
      <c r="R65">
        <v>0.45446948374886359</v>
      </c>
      <c r="S65">
        <v>0.37998985332154289</v>
      </c>
      <c r="T65">
        <v>0.34811076031061211</v>
      </c>
      <c r="U65">
        <v>0.34711484486745248</v>
      </c>
      <c r="V65">
        <v>0.34078481025014562</v>
      </c>
      <c r="W65">
        <v>0.16044584917653931</v>
      </c>
      <c r="AA65">
        <v>0.26648594779030282</v>
      </c>
      <c r="AB65">
        <v>0.33658527331496729</v>
      </c>
      <c r="AC65">
        <v>0.35031517426949671</v>
      </c>
      <c r="AD65">
        <v>0.18921231905072139</v>
      </c>
      <c r="AE65">
        <v>0.31452609549634358</v>
      </c>
      <c r="AF65">
        <v>0.35018748485932272</v>
      </c>
      <c r="AG65">
        <v>0.41496443890392087</v>
      </c>
      <c r="AH65">
        <v>0.32340923790765602</v>
      </c>
      <c r="AI65">
        <v>0.36489122085526859</v>
      </c>
      <c r="AJ65">
        <v>0.31899016794897139</v>
      </c>
      <c r="AK65">
        <v>0.40124139731984448</v>
      </c>
      <c r="AL65">
        <v>0.35082461522440961</v>
      </c>
      <c r="AM65">
        <v>0.38506423268724738</v>
      </c>
      <c r="AN65">
        <v>0.39766906192113638</v>
      </c>
      <c r="AO65">
        <v>0.30888068120794221</v>
      </c>
      <c r="AP65">
        <v>0.3704963591297451</v>
      </c>
      <c r="AQ65">
        <v>0.40575449814869241</v>
      </c>
      <c r="AR65">
        <v>0.425097794750396</v>
      </c>
      <c r="AS65">
        <v>0.36995908601025917</v>
      </c>
      <c r="AT65">
        <v>0.32594176278089909</v>
      </c>
      <c r="AV65">
        <v>0.30757584482274758</v>
      </c>
      <c r="AW65">
        <v>0.34334505829887663</v>
      </c>
      <c r="AX65">
        <v>0.36884835496580298</v>
      </c>
      <c r="AY65">
        <v>0.38976716291576402</v>
      </c>
      <c r="BA65">
        <v>0.35842554196599458</v>
      </c>
      <c r="BB65">
        <v>0.40745343195435041</v>
      </c>
      <c r="BC65">
        <v>0.32928603664414668</v>
      </c>
      <c r="BD65">
        <v>0.20857824723271659</v>
      </c>
      <c r="BE65">
        <v>0.31914242744941368</v>
      </c>
      <c r="BF65">
        <v>0.34341889186047808</v>
      </c>
      <c r="BG65">
        <v>0.40975270857051072</v>
      </c>
      <c r="BH65">
        <v>0.36501476643867292</v>
      </c>
      <c r="BI65">
        <v>0.38794251998966428</v>
      </c>
      <c r="BJ65">
        <v>0.39878305242065271</v>
      </c>
      <c r="BK65">
        <v>0.44174531503213488</v>
      </c>
      <c r="BL65">
        <v>0.36404365586007181</v>
      </c>
      <c r="BM65">
        <v>0.45299457661804532</v>
      </c>
      <c r="BN65">
        <v>0.36114222582540573</v>
      </c>
      <c r="BO65">
        <v>0.44320075826427308</v>
      </c>
      <c r="BP65">
        <v>0.35585817431912331</v>
      </c>
      <c r="BQ65">
        <v>0.36262413197434051</v>
      </c>
      <c r="BR65">
        <v>0.35287435485309931</v>
      </c>
      <c r="BS65">
        <v>0.41190907279702682</v>
      </c>
      <c r="BT65">
        <v>0.35769304009463021</v>
      </c>
      <c r="BU65">
        <v>0.37707166760208882</v>
      </c>
      <c r="BV65">
        <v>0.36407010117092148</v>
      </c>
      <c r="BW65">
        <v>0.39567166924882491</v>
      </c>
      <c r="BZ65">
        <v>0.35389294187140069</v>
      </c>
      <c r="CA65">
        <v>0.41941163512908031</v>
      </c>
      <c r="CB65">
        <v>0.42380520154015638</v>
      </c>
      <c r="CC65">
        <v>0.40385248547822461</v>
      </c>
      <c r="CD65">
        <v>0.41248518554003122</v>
      </c>
      <c r="CE65">
        <v>0.39488548373789439</v>
      </c>
      <c r="CF65">
        <v>0.40368473548146938</v>
      </c>
      <c r="CG65">
        <v>0.38604319708786922</v>
      </c>
      <c r="CH65">
        <v>0.30611180272086791</v>
      </c>
      <c r="CI65">
        <v>0.30947360249730721</v>
      </c>
      <c r="CJ65">
        <v>0.26077147362436692</v>
      </c>
      <c r="CK65">
        <v>0.30776503401958699</v>
      </c>
      <c r="CL65">
        <v>0.37500614068770399</v>
      </c>
      <c r="CM65">
        <v>0.38374910882283447</v>
      </c>
      <c r="CN65">
        <v>0.33959047587905011</v>
      </c>
      <c r="CO65">
        <v>0.37288143148171837</v>
      </c>
      <c r="CP65">
        <v>0.32586190308467938</v>
      </c>
      <c r="CQ65">
        <v>0.39982479299428653</v>
      </c>
      <c r="CR65">
        <v>0.36760881293115971</v>
      </c>
      <c r="CS65">
        <v>0.3291037538004194</v>
      </c>
      <c r="CU65">
        <v>0.28127771236918708</v>
      </c>
    </row>
    <row r="66" spans="1:101" x14ac:dyDescent="0.25">
      <c r="A66" t="s">
        <v>80</v>
      </c>
      <c r="B66">
        <v>0.45474422082505839</v>
      </c>
      <c r="C66">
        <v>0.35222015759014719</v>
      </c>
      <c r="D66">
        <v>0.2138294509024673</v>
      </c>
      <c r="E66">
        <v>0.44466241018099162</v>
      </c>
      <c r="F66">
        <v>0.29536305100652599</v>
      </c>
      <c r="G66">
        <v>0.42925802710073568</v>
      </c>
      <c r="H66">
        <v>0.42220948405194297</v>
      </c>
      <c r="I66">
        <v>0.26981710812510618</v>
      </c>
      <c r="J66">
        <v>0.44739620570691069</v>
      </c>
      <c r="K66">
        <v>0.45908988617800439</v>
      </c>
      <c r="L66">
        <v>0.44175103950415151</v>
      </c>
      <c r="M66">
        <v>0.44826071660097488</v>
      </c>
      <c r="N66">
        <v>0.46007498387093299</v>
      </c>
      <c r="O66">
        <v>0.3695550473950116</v>
      </c>
      <c r="P66">
        <v>0.28087696729181427</v>
      </c>
      <c r="Q66">
        <v>0.25307109042367609</v>
      </c>
      <c r="R66">
        <v>0.45380144557313229</v>
      </c>
      <c r="S66">
        <v>0.37537126322988301</v>
      </c>
      <c r="T66">
        <v>0.45908053792039732</v>
      </c>
      <c r="U66">
        <v>0.33268490147214341</v>
      </c>
      <c r="V66">
        <v>0.44953725635462438</v>
      </c>
      <c r="W66">
        <v>0.16035860368969379</v>
      </c>
      <c r="AA66">
        <v>0.45046597690374718</v>
      </c>
      <c r="BA66">
        <v>0.35285566795006768</v>
      </c>
      <c r="BB66">
        <v>0.45081364662508011</v>
      </c>
      <c r="BC66">
        <v>0.24582172661075261</v>
      </c>
      <c r="BD66">
        <v>0.30594804996901848</v>
      </c>
      <c r="BE66">
        <v>0.30962083635823739</v>
      </c>
      <c r="BF66">
        <v>0.23482930394675641</v>
      </c>
      <c r="BG66">
        <v>0.17648861110128319</v>
      </c>
      <c r="BH66">
        <v>0.14706025054509789</v>
      </c>
      <c r="BI66">
        <v>0.31994860917117618</v>
      </c>
      <c r="BJ66">
        <v>0.43677176352315311</v>
      </c>
      <c r="BK66">
        <v>0.39452046603383928</v>
      </c>
      <c r="BL66">
        <v>0.2871384623453821</v>
      </c>
      <c r="BM66">
        <v>0.34017033050159828</v>
      </c>
      <c r="BN66">
        <v>0.25283654743479439</v>
      </c>
      <c r="BO66">
        <v>0.42622985323728252</v>
      </c>
      <c r="BP66">
        <v>0.31026626005938679</v>
      </c>
      <c r="BQ66">
        <v>0.45453975094619098</v>
      </c>
      <c r="BR66">
        <v>0.25361449895935129</v>
      </c>
      <c r="BS66">
        <v>0.28904011935227691</v>
      </c>
      <c r="BT66">
        <v>0.16810291646170289</v>
      </c>
      <c r="BU66">
        <v>0.45619378643884878</v>
      </c>
      <c r="BV66">
        <v>0.27933391172535371</v>
      </c>
      <c r="BW66">
        <v>0.29624679425488443</v>
      </c>
      <c r="BZ66">
        <v>0.25428474585835192</v>
      </c>
      <c r="CA66">
        <v>0.41605065439794953</v>
      </c>
      <c r="CB66">
        <v>0.33704060803910302</v>
      </c>
      <c r="CC66">
        <v>0.146911990308222</v>
      </c>
      <c r="CD66">
        <v>0.40168508488396931</v>
      </c>
      <c r="CE66">
        <v>0.23375116901680151</v>
      </c>
      <c r="CF66">
        <v>0.42242990473686148</v>
      </c>
      <c r="CG66">
        <v>0.44011460888617759</v>
      </c>
      <c r="CH66">
        <v>0.45495358952251891</v>
      </c>
      <c r="CI66">
        <v>0.43324074852278938</v>
      </c>
      <c r="CJ66">
        <v>0.30764448165929009</v>
      </c>
      <c r="CK66">
        <v>0.18437456621375209</v>
      </c>
      <c r="CL66">
        <v>0.16620908596965711</v>
      </c>
      <c r="CM66">
        <v>0.2301059360233372</v>
      </c>
      <c r="CN66">
        <v>0.37490418130805148</v>
      </c>
      <c r="CO66">
        <v>0.42064478013683099</v>
      </c>
      <c r="CP66">
        <v>0.30296497413559498</v>
      </c>
      <c r="CQ66">
        <v>0.27915780106674271</v>
      </c>
      <c r="CR66">
        <v>0.18090328035590331</v>
      </c>
      <c r="CS66">
        <v>0.27258961471360382</v>
      </c>
      <c r="CU66">
        <v>0.24495212045659301</v>
      </c>
    </row>
    <row r="67" spans="1:101" x14ac:dyDescent="0.25">
      <c r="A67" t="s">
        <v>81</v>
      </c>
      <c r="B67">
        <v>0.4381944199742045</v>
      </c>
      <c r="C67">
        <v>0.43443001144718207</v>
      </c>
      <c r="D67">
        <v>0.34235655566146628</v>
      </c>
      <c r="E67">
        <v>0.30441005340079752</v>
      </c>
      <c r="F67">
        <v>0.43630890268481509</v>
      </c>
      <c r="G67">
        <v>0.36500589447649812</v>
      </c>
      <c r="H67">
        <v>0.41216239880124678</v>
      </c>
      <c r="I67">
        <v>0.32951895578411078</v>
      </c>
      <c r="J67">
        <v>0.39453013609509108</v>
      </c>
      <c r="K67">
        <v>0.41513896596935268</v>
      </c>
      <c r="L67">
        <v>0.43891188628873989</v>
      </c>
      <c r="M67">
        <v>0.39245615309502568</v>
      </c>
      <c r="N67">
        <v>0.43059878762672821</v>
      </c>
      <c r="O67">
        <v>0.3911174555241439</v>
      </c>
      <c r="P67">
        <v>0.4446324935840415</v>
      </c>
      <c r="Q67">
        <v>0.36685007976750572</v>
      </c>
      <c r="R67">
        <v>0.40153559809482298</v>
      </c>
      <c r="S67">
        <v>0.36835801615459351</v>
      </c>
      <c r="T67">
        <v>0.45001508023132991</v>
      </c>
      <c r="U67">
        <v>0.34235056907672601</v>
      </c>
      <c r="V67">
        <v>0.43651780240795379</v>
      </c>
      <c r="W67">
        <v>0.28335154468997498</v>
      </c>
      <c r="AA67">
        <v>0.32482694136119972</v>
      </c>
      <c r="AB67">
        <v>0.33999879516068748</v>
      </c>
      <c r="AC67">
        <v>0.4217229964604825</v>
      </c>
      <c r="AD67">
        <v>0.42912728227901398</v>
      </c>
      <c r="AE67">
        <v>0.3840877462812563</v>
      </c>
      <c r="AF67">
        <v>0.38618121782057141</v>
      </c>
      <c r="AG67">
        <v>0.40060026029293411</v>
      </c>
      <c r="AH67">
        <v>0.3117233803688253</v>
      </c>
      <c r="AI67">
        <v>0.33679027279508378</v>
      </c>
      <c r="AJ67">
        <v>0.36395280455046791</v>
      </c>
      <c r="AK67">
        <v>0.36762226897779599</v>
      </c>
      <c r="AL67">
        <v>0.35492298644169967</v>
      </c>
      <c r="AM67">
        <v>0.2113393749790573</v>
      </c>
      <c r="AN67">
        <v>0.35862535879348029</v>
      </c>
      <c r="AO67">
        <v>0.30025992556016101</v>
      </c>
      <c r="AP67">
        <v>0.27942508165804708</v>
      </c>
      <c r="AQ67">
        <v>0.45782671765918298</v>
      </c>
      <c r="AR67">
        <v>0.31797239847866349</v>
      </c>
      <c r="AS67">
        <v>0.35513405100439321</v>
      </c>
      <c r="AT67">
        <v>0.29764798780211921</v>
      </c>
      <c r="AV67">
        <v>0.28644136685294508</v>
      </c>
      <c r="AW67">
        <v>0.41710019617893079</v>
      </c>
      <c r="AX67">
        <v>0.34963584848260348</v>
      </c>
      <c r="AY67">
        <v>0.3557674446853093</v>
      </c>
      <c r="BA67">
        <v>0.40974152628972149</v>
      </c>
      <c r="BB67">
        <v>0.39362413221248937</v>
      </c>
      <c r="BC67">
        <v>0.2253810275488124</v>
      </c>
      <c r="BD67">
        <v>0.32904878091030221</v>
      </c>
      <c r="BE67">
        <v>0.37363043237375598</v>
      </c>
      <c r="BF67">
        <v>0.38459060705748388</v>
      </c>
      <c r="BG67">
        <v>0.39199846705065611</v>
      </c>
      <c r="BH67">
        <v>0.39058933950988528</v>
      </c>
      <c r="BI67">
        <v>0.33793937885701669</v>
      </c>
      <c r="BJ67">
        <v>0.31985675599780738</v>
      </c>
      <c r="BK67">
        <v>0.40086890128958952</v>
      </c>
      <c r="BL67">
        <v>0.38231552880430297</v>
      </c>
      <c r="BM67">
        <v>0.42756813527104548</v>
      </c>
      <c r="BN67">
        <v>0.43653467742503282</v>
      </c>
      <c r="BO67">
        <v>0.46212735579254899</v>
      </c>
      <c r="BP67">
        <v>0.44413656455991979</v>
      </c>
      <c r="BQ67">
        <v>0.37940418625031541</v>
      </c>
      <c r="BR67">
        <v>0.38827427840104811</v>
      </c>
      <c r="BS67">
        <v>0.42223561004121962</v>
      </c>
      <c r="BT67">
        <v>0.43267756104850519</v>
      </c>
      <c r="BU67">
        <v>0.35289755247593202</v>
      </c>
      <c r="BV67">
        <v>0.33853865841262498</v>
      </c>
      <c r="BW67">
        <v>0.40790421301688001</v>
      </c>
      <c r="BZ67">
        <v>0.43738465536186738</v>
      </c>
      <c r="CA67">
        <v>0.31389783963004569</v>
      </c>
      <c r="CB67">
        <v>0.37522661656617579</v>
      </c>
      <c r="CC67">
        <v>0.4353088033299175</v>
      </c>
      <c r="CD67">
        <v>0.3957927779484976</v>
      </c>
      <c r="CE67">
        <v>0.4256048665409638</v>
      </c>
      <c r="CF67">
        <v>0.36610068759756559</v>
      </c>
      <c r="CG67">
        <v>0.36741621893666537</v>
      </c>
      <c r="CH67">
        <v>0.42677802999530651</v>
      </c>
      <c r="CI67">
        <v>0.43486108402858492</v>
      </c>
      <c r="CJ67">
        <v>0.28501217079378122</v>
      </c>
      <c r="CK67">
        <v>0.39451526979666579</v>
      </c>
      <c r="CL67">
        <v>0.2861536561610421</v>
      </c>
      <c r="CM67">
        <v>0.30498304517361929</v>
      </c>
      <c r="CN67">
        <v>0.31858926567783269</v>
      </c>
      <c r="CO67">
        <v>0.27552507427182671</v>
      </c>
      <c r="CP67">
        <v>0.29998297035885801</v>
      </c>
      <c r="CQ67">
        <v>0.38475173450124722</v>
      </c>
      <c r="CR67">
        <v>0.43259352436344511</v>
      </c>
      <c r="CS67">
        <v>0.26800662360754612</v>
      </c>
      <c r="CU67">
        <v>0.27055772045579662</v>
      </c>
    </row>
    <row r="68" spans="1:101" x14ac:dyDescent="0.25">
      <c r="A68" t="s">
        <v>82</v>
      </c>
      <c r="C68">
        <v>0.25871162449069202</v>
      </c>
      <c r="D68">
        <v>1.49875745499461E-3</v>
      </c>
      <c r="E68">
        <v>0.1335409281754929</v>
      </c>
      <c r="F68">
        <v>0.28073381826479282</v>
      </c>
      <c r="G68">
        <v>0.14777121890964659</v>
      </c>
      <c r="H68">
        <v>0.41510793062109258</v>
      </c>
      <c r="I68">
        <v>0.16384375922422409</v>
      </c>
      <c r="J68">
        <v>8.9571333064091499E-2</v>
      </c>
      <c r="K68">
        <v>0.22034515146782749</v>
      </c>
      <c r="L68">
        <v>0.40252409252721782</v>
      </c>
      <c r="M68">
        <v>0.37471334672996631</v>
      </c>
      <c r="N68">
        <v>0.30395268421487348</v>
      </c>
      <c r="O68">
        <v>0.31765871423246378</v>
      </c>
      <c r="P68">
        <v>0.30050139146878652</v>
      </c>
      <c r="Q68">
        <v>0.37702211400609731</v>
      </c>
      <c r="R68">
        <v>0.11858678345104449</v>
      </c>
      <c r="S68">
        <v>8.5083323685602591E-2</v>
      </c>
      <c r="T68">
        <v>0.1074170904449437</v>
      </c>
      <c r="U68">
        <v>0.1652515936978263</v>
      </c>
      <c r="V68">
        <v>0.17507811893922751</v>
      </c>
      <c r="W68">
        <v>0.12223678103164699</v>
      </c>
      <c r="Y68">
        <v>9.5217844380733982E-2</v>
      </c>
      <c r="Z68">
        <v>7.56492302209542E-4</v>
      </c>
      <c r="AA68">
        <v>7.9642468864690764E-3</v>
      </c>
      <c r="AB68">
        <v>0.39928894903376161</v>
      </c>
      <c r="AC68">
        <v>0.40264403373618479</v>
      </c>
      <c r="AD68">
        <v>0.4128433860843484</v>
      </c>
      <c r="AE68">
        <v>0.43883259142846393</v>
      </c>
      <c r="AF68">
        <v>0.18553611446842819</v>
      </c>
      <c r="AG68">
        <v>0.29218197150334152</v>
      </c>
      <c r="AH68">
        <v>0.4497634379160832</v>
      </c>
      <c r="AI68">
        <v>0.12707172854982099</v>
      </c>
      <c r="AJ68">
        <v>0.29733035255161899</v>
      </c>
      <c r="AK68">
        <v>0.16206129550508799</v>
      </c>
      <c r="AL68">
        <v>0.41202452245458421</v>
      </c>
      <c r="AM68">
        <v>0.42206308315647961</v>
      </c>
      <c r="AN68">
        <v>0.1987661963473811</v>
      </c>
      <c r="AO68">
        <v>0.10092689058464641</v>
      </c>
      <c r="AP68">
        <v>0.40930200865143451</v>
      </c>
      <c r="AQ68">
        <v>0.42918003121801013</v>
      </c>
      <c r="AR68">
        <v>0.1794887023107323</v>
      </c>
      <c r="AS68">
        <v>3.8162580562485747E-2</v>
      </c>
      <c r="AW68">
        <v>1.9170291510633021E-3</v>
      </c>
      <c r="AX68">
        <v>0.44442394579644928</v>
      </c>
    </row>
    <row r="69" spans="1:101" x14ac:dyDescent="0.25">
      <c r="A69" t="s">
        <v>83</v>
      </c>
      <c r="C69">
        <v>0.42700670950252162</v>
      </c>
      <c r="D69">
        <v>0.17489439600035339</v>
      </c>
      <c r="E69">
        <v>0.27734874843819829</v>
      </c>
      <c r="F69">
        <v>0.46272955012568312</v>
      </c>
      <c r="G69">
        <v>0.47228296200828518</v>
      </c>
      <c r="H69">
        <v>0.45384826945473039</v>
      </c>
      <c r="I69">
        <v>0.44965169743521549</v>
      </c>
      <c r="J69">
        <v>0.45864772060599268</v>
      </c>
      <c r="K69">
        <v>0.29507480757985538</v>
      </c>
      <c r="L69">
        <v>0.31677125888317609</v>
      </c>
      <c r="M69">
        <v>0.4643919334410212</v>
      </c>
      <c r="N69">
        <v>0.4659533848920826</v>
      </c>
      <c r="O69">
        <v>0.45950127695427412</v>
      </c>
      <c r="P69">
        <v>0.46489189415227222</v>
      </c>
      <c r="Q69">
        <v>0.37089275319318349</v>
      </c>
      <c r="R69">
        <v>0.36287164212305328</v>
      </c>
      <c r="S69">
        <v>0.47313445049030411</v>
      </c>
      <c r="T69">
        <v>0.44402577246342972</v>
      </c>
      <c r="U69">
        <v>0.45258825725706969</v>
      </c>
      <c r="V69">
        <v>0.44748300227636378</v>
      </c>
      <c r="W69">
        <v>8.9526093990384678E-2</v>
      </c>
      <c r="Y69">
        <v>6.1019650063426682E-2</v>
      </c>
      <c r="Z69">
        <v>0.10570623566366839</v>
      </c>
      <c r="AA69">
        <v>0.1469447376047186</v>
      </c>
      <c r="AB69">
        <v>0.46824194283241721</v>
      </c>
      <c r="AC69">
        <v>0.45269773520497453</v>
      </c>
      <c r="AD69">
        <v>0.45716816570858648</v>
      </c>
      <c r="AE69">
        <v>0.44667530044276971</v>
      </c>
      <c r="AF69">
        <v>0.46378960696442018</v>
      </c>
      <c r="AG69">
        <v>0.44173055666904659</v>
      </c>
      <c r="AH69">
        <v>0.45093762183116598</v>
      </c>
      <c r="AI69">
        <v>0.44536173424986819</v>
      </c>
      <c r="AJ69">
        <v>0.45698298673253762</v>
      </c>
      <c r="AK69">
        <v>0.45790848944319018</v>
      </c>
      <c r="AL69">
        <v>0.46677588703094852</v>
      </c>
      <c r="AM69">
        <v>0.46031988187214612</v>
      </c>
      <c r="AN69">
        <v>0.38429063709984213</v>
      </c>
      <c r="AO69">
        <v>0.2983441086476829</v>
      </c>
      <c r="AP69">
        <v>0.44056854942007961</v>
      </c>
      <c r="AQ69">
        <v>0.46408469991252183</v>
      </c>
      <c r="AR69">
        <v>0.45823823841996603</v>
      </c>
      <c r="AS69">
        <v>0.44402596161388791</v>
      </c>
      <c r="AW69">
        <v>9.1066495759785579E-2</v>
      </c>
      <c r="AX69">
        <v>0.43824322091539308</v>
      </c>
      <c r="BB69">
        <v>0.45022242005410817</v>
      </c>
      <c r="BC69">
        <v>0.10168234872589201</v>
      </c>
      <c r="BD69">
        <v>0.13497838109918059</v>
      </c>
      <c r="BE69">
        <v>0.27772926758365951</v>
      </c>
      <c r="BF69">
        <v>0.25199105941308442</v>
      </c>
      <c r="BG69">
        <v>0.40159964462058467</v>
      </c>
      <c r="BH69">
        <v>0.37808754528490091</v>
      </c>
      <c r="BI69">
        <v>0.38883837541926408</v>
      </c>
      <c r="BJ69">
        <v>0.41358522707831702</v>
      </c>
      <c r="BK69">
        <v>0.18150523753978109</v>
      </c>
      <c r="BL69">
        <v>0.20214242960158471</v>
      </c>
      <c r="BM69">
        <v>0.44332572755188471</v>
      </c>
      <c r="BN69">
        <v>0.44390907414677949</v>
      </c>
      <c r="BO69">
        <v>0.43029027051218283</v>
      </c>
      <c r="BP69">
        <v>0.38394452882287122</v>
      </c>
      <c r="BQ69">
        <v>0.38765120767233768</v>
      </c>
      <c r="BR69">
        <v>0.36466747827437129</v>
      </c>
      <c r="BS69">
        <v>0.33016075440090797</v>
      </c>
      <c r="BT69">
        <v>0.31612893413652421</v>
      </c>
      <c r="BU69">
        <v>0.34700592943735897</v>
      </c>
      <c r="BV69">
        <v>1.4727729340027361E-2</v>
      </c>
      <c r="BX69">
        <v>4.3368442645615332E-2</v>
      </c>
      <c r="BY69">
        <v>8.3676790802082859E-2</v>
      </c>
      <c r="BZ69">
        <v>5.1766979318140283E-2</v>
      </c>
      <c r="CA69">
        <v>0.18642196779260289</v>
      </c>
      <c r="CB69">
        <v>0.42437082836834289</v>
      </c>
      <c r="CC69">
        <v>0.46814398624039832</v>
      </c>
      <c r="CD69">
        <v>0.43343430489563661</v>
      </c>
      <c r="CE69">
        <v>0.43722493639975202</v>
      </c>
      <c r="CF69">
        <v>0.43041892023439687</v>
      </c>
      <c r="CG69">
        <v>0.46637541497389018</v>
      </c>
      <c r="CH69">
        <v>0.27598609395563217</v>
      </c>
      <c r="CI69">
        <v>0.44826713815474628</v>
      </c>
      <c r="CJ69">
        <v>0.14969415004350931</v>
      </c>
      <c r="CK69">
        <v>0.46121081647886208</v>
      </c>
      <c r="CL69">
        <v>0.44815253132989302</v>
      </c>
      <c r="CM69">
        <v>0.37470303755107942</v>
      </c>
      <c r="CN69">
        <v>0.41281807840554552</v>
      </c>
      <c r="CO69">
        <v>0.29363702061484859</v>
      </c>
      <c r="CP69">
        <v>0.46497940952194938</v>
      </c>
      <c r="CQ69">
        <v>0.32345111680382999</v>
      </c>
      <c r="CR69">
        <v>0.46081034003699711</v>
      </c>
      <c r="CV69">
        <v>2.6863281139649828E-3</v>
      </c>
      <c r="CW69">
        <v>0.41278693137123712</v>
      </c>
    </row>
    <row r="70" spans="1:101" x14ac:dyDescent="0.25">
      <c r="A70" t="s">
        <v>84</v>
      </c>
      <c r="C70">
        <v>0.39159887678331973</v>
      </c>
      <c r="D70">
        <v>5.8701997538218628E-2</v>
      </c>
      <c r="E70">
        <v>0.19032794332248659</v>
      </c>
      <c r="F70">
        <v>0.31218040102491951</v>
      </c>
      <c r="G70">
        <v>0.33218603003501451</v>
      </c>
      <c r="H70">
        <v>0.3284097482543511</v>
      </c>
      <c r="I70">
        <v>0.324639063828079</v>
      </c>
      <c r="J70">
        <v>0.30894245682272758</v>
      </c>
      <c r="K70">
        <v>0.19856940803115111</v>
      </c>
      <c r="L70">
        <v>0.1297734626942452</v>
      </c>
      <c r="M70">
        <v>9.9245599509184615E-2</v>
      </c>
      <c r="N70">
        <v>0.23249901685233379</v>
      </c>
      <c r="O70">
        <v>7.2127784178882437E-2</v>
      </c>
      <c r="P70">
        <v>0.2433995112581267</v>
      </c>
      <c r="Q70">
        <v>0.215092330225471</v>
      </c>
      <c r="R70">
        <v>0.28562014632479371</v>
      </c>
      <c r="S70">
        <v>2.1439879754813301E-2</v>
      </c>
      <c r="T70">
        <v>7.3790153967630459E-2</v>
      </c>
      <c r="U70">
        <v>0.28323888139326719</v>
      </c>
      <c r="V70">
        <v>0.17091299626280029</v>
      </c>
      <c r="W70">
        <v>0.14483087485718329</v>
      </c>
      <c r="Y70">
        <v>0.14933143014481079</v>
      </c>
      <c r="Z70">
        <v>0.18949453801263211</v>
      </c>
      <c r="AA70">
        <v>0.1168612792935159</v>
      </c>
      <c r="AB70">
        <v>0.22696070676323871</v>
      </c>
      <c r="AC70">
        <v>0.25807509046703558</v>
      </c>
      <c r="AD70">
        <v>0.42211981549184602</v>
      </c>
      <c r="AE70">
        <v>0.45258970852991942</v>
      </c>
      <c r="AF70">
        <v>0.33468965834385822</v>
      </c>
      <c r="AG70">
        <v>0.19657864794225621</v>
      </c>
      <c r="AH70">
        <v>0.42665218617766759</v>
      </c>
      <c r="AI70">
        <v>0.33290592660346308</v>
      </c>
      <c r="AJ70">
        <v>0.33978374685473889</v>
      </c>
      <c r="AK70">
        <v>0.17374725347832631</v>
      </c>
      <c r="AL70">
        <v>0.23573097488656891</v>
      </c>
      <c r="AM70">
        <v>0.41418168466714927</v>
      </c>
      <c r="AN70">
        <v>0.27878057788913918</v>
      </c>
      <c r="AO70">
        <v>0.39014913843540161</v>
      </c>
      <c r="AP70">
        <v>0.42319168718084599</v>
      </c>
      <c r="AQ70">
        <v>0.37540580060139328</v>
      </c>
      <c r="AR70">
        <v>0.40499278344364331</v>
      </c>
      <c r="AS70">
        <v>0.46429170450427792</v>
      </c>
      <c r="AW70">
        <v>0.14097017733604289</v>
      </c>
      <c r="AX70">
        <v>0.40230573106388601</v>
      </c>
      <c r="BB70">
        <v>0.37669565686834611</v>
      </c>
      <c r="BC70">
        <v>7.305743832987581E-2</v>
      </c>
      <c r="BD70">
        <v>1.1034449421972381E-2</v>
      </c>
      <c r="BE70">
        <v>0.20371649135995401</v>
      </c>
      <c r="BF70">
        <v>0.30666970409302691</v>
      </c>
      <c r="BG70">
        <v>0.33947993181879388</v>
      </c>
      <c r="BH70">
        <v>0.21756679455638159</v>
      </c>
      <c r="BI70">
        <v>0.31503762389596102</v>
      </c>
      <c r="BJ70">
        <v>0.15663916271683179</v>
      </c>
      <c r="BK70">
        <v>0.14525008483571211</v>
      </c>
      <c r="BL70">
        <v>0.1354926272819634</v>
      </c>
      <c r="BM70">
        <v>0.25888396898997901</v>
      </c>
      <c r="BN70">
        <v>0.20418640948865571</v>
      </c>
      <c r="BO70">
        <v>0.14290987136791231</v>
      </c>
      <c r="BP70">
        <v>0.245862003646271</v>
      </c>
      <c r="BQ70">
        <v>0.2273605196981455</v>
      </c>
      <c r="BR70">
        <v>0.4209387607528709</v>
      </c>
      <c r="BS70">
        <v>0.39781976096192961</v>
      </c>
      <c r="BT70">
        <v>0.40357170435573908</v>
      </c>
      <c r="BU70">
        <v>0.3705550327191599</v>
      </c>
      <c r="BV70">
        <v>6.0546314876661639E-3</v>
      </c>
      <c r="BX70">
        <v>9.4454036633830743E-2</v>
      </c>
      <c r="BY70">
        <v>3.5273618208580521E-2</v>
      </c>
      <c r="BZ70">
        <v>0.19717668221410919</v>
      </c>
      <c r="CA70">
        <v>0.37214897373325079</v>
      </c>
      <c r="CB70">
        <v>0.2763857632602561</v>
      </c>
      <c r="CC70">
        <v>0.43030363871383559</v>
      </c>
      <c r="CD70">
        <v>0.37445063201548839</v>
      </c>
      <c r="CE70">
        <v>0.36403368479614051</v>
      </c>
      <c r="CF70">
        <v>0.43084760553205892</v>
      </c>
      <c r="CG70">
        <v>0.40921170140664498</v>
      </c>
      <c r="CH70">
        <v>0.42231623590955059</v>
      </c>
      <c r="CI70">
        <v>0.40206259144516338</v>
      </c>
      <c r="CJ70">
        <v>0.25529582314271582</v>
      </c>
      <c r="CK70">
        <v>0.36230086204413381</v>
      </c>
      <c r="CL70">
        <v>0.43479740124724181</v>
      </c>
      <c r="CM70">
        <v>1.104812612667906E-2</v>
      </c>
      <c r="CN70">
        <v>0.23019056679607261</v>
      </c>
      <c r="CO70">
        <v>0.24371464795663991</v>
      </c>
      <c r="CP70">
        <v>0.32902949891226763</v>
      </c>
      <c r="CQ70">
        <v>0.14387094598138839</v>
      </c>
      <c r="CR70">
        <v>0.36281019819512911</v>
      </c>
      <c r="CV70">
        <v>7.7366913878269286E-2</v>
      </c>
      <c r="CW70">
        <v>0.33713181163122441</v>
      </c>
    </row>
    <row r="71" spans="1:101" x14ac:dyDescent="0.25">
      <c r="A71" t="s">
        <v>85</v>
      </c>
      <c r="C71">
        <v>0.39036147156204781</v>
      </c>
      <c r="D71">
        <v>8.911301943375538E-2</v>
      </c>
      <c r="E71">
        <v>0.26914394303790812</v>
      </c>
      <c r="F71">
        <v>0.36323624307204888</v>
      </c>
      <c r="G71">
        <v>0.37686586954660112</v>
      </c>
      <c r="H71">
        <v>0.27928492455417459</v>
      </c>
      <c r="I71">
        <v>0.42791035386838761</v>
      </c>
      <c r="J71">
        <v>0.21869607087618409</v>
      </c>
      <c r="K71">
        <v>0.231003867328782</v>
      </c>
      <c r="L71">
        <v>0.38766532152273592</v>
      </c>
      <c r="M71">
        <v>0.20897823687166589</v>
      </c>
      <c r="N71">
        <v>0.1674218803564973</v>
      </c>
      <c r="O71">
        <v>0.17496041788098829</v>
      </c>
      <c r="P71">
        <v>0.27430888119335523</v>
      </c>
      <c r="Q71">
        <v>0.44993617416816062</v>
      </c>
      <c r="R71">
        <v>0.39437921946084509</v>
      </c>
      <c r="S71">
        <v>0.19268658625306709</v>
      </c>
      <c r="T71">
        <v>0.13146407482547781</v>
      </c>
      <c r="U71">
        <v>0.14136424561041619</v>
      </c>
      <c r="V71">
        <v>0.14071347701798359</v>
      </c>
      <c r="W71">
        <v>0.10442153632600271</v>
      </c>
      <c r="Y71">
        <v>2.679056466064076E-2</v>
      </c>
      <c r="Z71">
        <v>7.56492302209542E-4</v>
      </c>
      <c r="AA71">
        <v>0.31682019952577217</v>
      </c>
      <c r="AB71">
        <v>0.12738518445482119</v>
      </c>
      <c r="AC71">
        <v>0.35589420641567232</v>
      </c>
      <c r="AD71">
        <v>0.26980255676876452</v>
      </c>
      <c r="AE71">
        <v>0.27702670773837867</v>
      </c>
      <c r="AF71">
        <v>0.41974500218667088</v>
      </c>
      <c r="AG71">
        <v>0.31832845513482533</v>
      </c>
      <c r="AH71">
        <v>0.42847026106137193</v>
      </c>
      <c r="AI71">
        <v>0.2144802423991129</v>
      </c>
      <c r="AJ71">
        <v>0.42263271060448271</v>
      </c>
      <c r="AK71">
        <v>0.35732679646330467</v>
      </c>
      <c r="AL71">
        <v>0.30155446017755327</v>
      </c>
      <c r="AM71">
        <v>0.3752518317109822</v>
      </c>
      <c r="AN71">
        <v>0.18874762817070601</v>
      </c>
      <c r="AO71">
        <v>0.40487467902520052</v>
      </c>
      <c r="AP71">
        <v>0.34613840838248539</v>
      </c>
      <c r="AQ71">
        <v>0.31572896851526322</v>
      </c>
      <c r="AR71">
        <v>8.8782041936905989E-2</v>
      </c>
      <c r="AS71">
        <v>0.41385013670473092</v>
      </c>
      <c r="AW71">
        <v>1.443034861347363E-2</v>
      </c>
      <c r="AX71">
        <v>0.30401277306160779</v>
      </c>
      <c r="BB71">
        <v>0.40418164216779989</v>
      </c>
      <c r="BC71">
        <v>9.4159370893084723E-2</v>
      </c>
      <c r="BD71">
        <v>0.1769945352844853</v>
      </c>
      <c r="BE71">
        <v>0.40191548406374128</v>
      </c>
      <c r="BF71">
        <v>1.998119945273991E-2</v>
      </c>
      <c r="BG71">
        <v>0.17563616820198169</v>
      </c>
      <c r="BH71">
        <v>0.2013949010236584</v>
      </c>
      <c r="BI71">
        <v>0.256354751679504</v>
      </c>
      <c r="BJ71">
        <v>0.43262736162584031</v>
      </c>
      <c r="BK71">
        <v>0.43587816697402759</v>
      </c>
      <c r="BL71">
        <v>0.30535790241078548</v>
      </c>
      <c r="BM71">
        <v>0.13388848285269439</v>
      </c>
      <c r="BN71">
        <v>0.22983597315303081</v>
      </c>
      <c r="BO71">
        <v>0.2599174720769945</v>
      </c>
      <c r="BP71">
        <v>0.35899517935932868</v>
      </c>
      <c r="BQ71">
        <v>0.18798192099323979</v>
      </c>
      <c r="BR71">
        <v>0.20418980824341279</v>
      </c>
      <c r="BS71">
        <v>0.13187570387690001</v>
      </c>
      <c r="BT71">
        <v>0.17610635719312881</v>
      </c>
      <c r="BU71">
        <v>7.005655653642788E-2</v>
      </c>
      <c r="BV71">
        <v>0.1128169622009887</v>
      </c>
      <c r="BX71">
        <v>1.491779290388564E-3</v>
      </c>
      <c r="BY71">
        <v>9.8446287668968666E-2</v>
      </c>
      <c r="BZ71">
        <v>0.30508732187933452</v>
      </c>
      <c r="CA71">
        <v>0.20510945537491909</v>
      </c>
      <c r="CB71">
        <v>0.43331992445896411</v>
      </c>
      <c r="CC71">
        <v>0.34924935584939198</v>
      </c>
      <c r="CD71">
        <v>0.34922933740230661</v>
      </c>
      <c r="CE71">
        <v>0.4376691296102927</v>
      </c>
      <c r="CF71">
        <v>0.32308566189478022</v>
      </c>
      <c r="CG71">
        <v>0.39701468648397548</v>
      </c>
      <c r="CH71">
        <v>0.44840993657289763</v>
      </c>
      <c r="CI71">
        <v>0.4148415278280817</v>
      </c>
      <c r="CJ71">
        <v>0.14249593594259141</v>
      </c>
      <c r="CK71">
        <v>0.21073732202843259</v>
      </c>
      <c r="CL71">
        <v>0.45033556333026659</v>
      </c>
      <c r="CM71">
        <v>0.34684137457207781</v>
      </c>
      <c r="CN71">
        <v>0.40844570531687291</v>
      </c>
      <c r="CO71">
        <v>0.34490692407770862</v>
      </c>
      <c r="CP71">
        <v>0.29879205871103542</v>
      </c>
      <c r="CQ71">
        <v>0.11458155760862281</v>
      </c>
      <c r="CR71">
        <v>0.34537685556477948</v>
      </c>
      <c r="CV71">
        <v>2.6863281139649828E-3</v>
      </c>
      <c r="CW71">
        <v>0.42854686833996097</v>
      </c>
    </row>
    <row r="72" spans="1:101" x14ac:dyDescent="0.25">
      <c r="A72" t="s">
        <v>86</v>
      </c>
      <c r="C72">
        <v>0.2031706789695579</v>
      </c>
      <c r="D72">
        <v>1.373822731118874E-3</v>
      </c>
      <c r="E72">
        <v>3.1916061516010737E-2</v>
      </c>
      <c r="F72">
        <v>0.37009931101758331</v>
      </c>
      <c r="G72">
        <v>0.3061221001843038</v>
      </c>
      <c r="H72">
        <v>0.41840040146624569</v>
      </c>
      <c r="I72">
        <v>0.38527815077137761</v>
      </c>
      <c r="J72">
        <v>0.2750169580690614</v>
      </c>
      <c r="K72">
        <v>0.36713511918897562</v>
      </c>
      <c r="L72">
        <v>0.44549265457990272</v>
      </c>
      <c r="M72">
        <v>0.29534222135536381</v>
      </c>
      <c r="N72">
        <v>0.38891598331435112</v>
      </c>
      <c r="O72">
        <v>0.21892325295519949</v>
      </c>
      <c r="P72">
        <v>0.46259731068828858</v>
      </c>
      <c r="Q72">
        <v>0.38856878216473489</v>
      </c>
      <c r="R72">
        <v>0.39834338514272022</v>
      </c>
      <c r="S72">
        <v>9.6769882256223766E-2</v>
      </c>
      <c r="T72">
        <v>7.885642544229356E-3</v>
      </c>
      <c r="U72">
        <v>4.0147748728443901E-3</v>
      </c>
      <c r="V72">
        <v>0.15271533151115541</v>
      </c>
      <c r="W72">
        <v>0.11219732729352259</v>
      </c>
      <c r="Y72">
        <v>1.3850285078602341E-3</v>
      </c>
      <c r="Z72">
        <v>7.56492302209542E-4</v>
      </c>
      <c r="AA72">
        <v>1.1034449421972381E-2</v>
      </c>
      <c r="AB72">
        <v>0.28561309090588521</v>
      </c>
      <c r="AC72">
        <v>0.30507847648277769</v>
      </c>
      <c r="AD72">
        <v>0.4002816331106519</v>
      </c>
      <c r="AE72">
        <v>0.41938966783598952</v>
      </c>
      <c r="AF72">
        <v>0.41466131432682152</v>
      </c>
      <c r="AG72">
        <v>0.32193678781345381</v>
      </c>
      <c r="AH72">
        <v>0.35540041738942779</v>
      </c>
      <c r="AI72">
        <v>0.34980913890862098</v>
      </c>
      <c r="AJ72">
        <v>0.2975990834402481</v>
      </c>
      <c r="AK72">
        <v>0.18288855010579311</v>
      </c>
      <c r="AL72">
        <v>0.12662447690459619</v>
      </c>
      <c r="AM72">
        <v>0.32199270528595042</v>
      </c>
      <c r="AN72">
        <v>0.38773355343504151</v>
      </c>
      <c r="AO72">
        <v>0.35663920353937317</v>
      </c>
      <c r="AP72">
        <v>9.517180139833456E-2</v>
      </c>
      <c r="AQ72">
        <v>0.27606394418042429</v>
      </c>
      <c r="AR72">
        <v>0.29273752754172921</v>
      </c>
      <c r="AS72">
        <v>0.41742338333122148</v>
      </c>
      <c r="AW72">
        <v>1.9170291510633021E-3</v>
      </c>
      <c r="AX72">
        <v>0.39152421112929597</v>
      </c>
      <c r="BB72">
        <v>0.36645787239890648</v>
      </c>
      <c r="BC72">
        <v>1.4961325553992839E-3</v>
      </c>
      <c r="BD72">
        <v>2.7911475473431001E-2</v>
      </c>
      <c r="BE72">
        <v>0.28887630678426701</v>
      </c>
      <c r="BF72">
        <v>0.43214375689321788</v>
      </c>
      <c r="BG72">
        <v>0.40298477826454793</v>
      </c>
      <c r="BH72">
        <v>0.4204032012645767</v>
      </c>
      <c r="BI72">
        <v>0.46663872118664862</v>
      </c>
      <c r="BJ72">
        <v>0.42597555721735869</v>
      </c>
      <c r="BK72">
        <v>0.46005012896631242</v>
      </c>
      <c r="BL72">
        <v>0.45951750658626861</v>
      </c>
      <c r="BM72">
        <v>0.20267378887052359</v>
      </c>
      <c r="BN72">
        <v>0.23053039020792021</v>
      </c>
      <c r="BO72">
        <v>0.22665888783238311</v>
      </c>
      <c r="BP72">
        <v>0.27180399961627488</v>
      </c>
      <c r="BQ72">
        <v>0.10183006161565419</v>
      </c>
      <c r="BR72">
        <v>2.2879252541846879E-2</v>
      </c>
      <c r="BS72">
        <v>0.1226725382326436</v>
      </c>
      <c r="BT72">
        <v>0.43006290107996797</v>
      </c>
      <c r="BU72">
        <v>0.423584200500779</v>
      </c>
      <c r="BV72">
        <v>6.972847969107519E-3</v>
      </c>
      <c r="BX72">
        <v>1.367505596797885E-3</v>
      </c>
      <c r="BY72">
        <v>7.5028646746587565E-4</v>
      </c>
      <c r="BZ72">
        <v>0.1108738812068062</v>
      </c>
      <c r="CA72">
        <v>0.43910154204721968</v>
      </c>
      <c r="CB72">
        <v>0.30914206414442791</v>
      </c>
      <c r="CC72">
        <v>0.4501944204904354</v>
      </c>
      <c r="CD72">
        <v>0.43177559278264088</v>
      </c>
      <c r="CE72">
        <v>0.36601971982976689</v>
      </c>
      <c r="CF72">
        <v>0.41720936450212892</v>
      </c>
      <c r="CG72">
        <v>0.37411871309100131</v>
      </c>
      <c r="CH72">
        <v>0.36764741298098708</v>
      </c>
      <c r="CI72">
        <v>0.41410731301650061</v>
      </c>
      <c r="CJ72">
        <v>0.41559498089599922</v>
      </c>
      <c r="CK72">
        <v>0.45234334130747178</v>
      </c>
      <c r="CL72">
        <v>0.42067315887110079</v>
      </c>
      <c r="CM72">
        <v>0.25818453206058778</v>
      </c>
      <c r="CN72">
        <v>0.46910964214577078</v>
      </c>
      <c r="CO72">
        <v>0.4131352195801829</v>
      </c>
      <c r="CP72">
        <v>0.32078755088662592</v>
      </c>
      <c r="CQ72">
        <v>0.40390976362724818</v>
      </c>
      <c r="CR72">
        <v>0.18587919812607079</v>
      </c>
      <c r="CV72">
        <v>3.6877538381925319E-2</v>
      </c>
      <c r="CW72">
        <v>0.28132945623015221</v>
      </c>
    </row>
    <row r="73" spans="1:101" x14ac:dyDescent="0.25">
      <c r="A73" t="s">
        <v>87</v>
      </c>
      <c r="C73">
        <v>0.42424033060385608</v>
      </c>
      <c r="D73">
        <v>0.21571838721739889</v>
      </c>
      <c r="E73">
        <v>0.40494844347570608</v>
      </c>
      <c r="F73">
        <v>0.21224802931379291</v>
      </c>
      <c r="G73">
        <v>0.35487899928700323</v>
      </c>
      <c r="H73">
        <v>0.31031086834030203</v>
      </c>
      <c r="I73">
        <v>0.27963599382801629</v>
      </c>
      <c r="J73">
        <v>0.42562044166424429</v>
      </c>
      <c r="K73">
        <v>0.43247761690762437</v>
      </c>
      <c r="L73">
        <v>0.34883530749378661</v>
      </c>
      <c r="M73">
        <v>0.26670352154792448</v>
      </c>
      <c r="N73">
        <v>0.28542163987416769</v>
      </c>
      <c r="O73">
        <v>0.40901432753013323</v>
      </c>
      <c r="P73">
        <v>0.38765636003561321</v>
      </c>
      <c r="Q73">
        <v>0.40165337381807431</v>
      </c>
      <c r="R73">
        <v>0.35948218922715008</v>
      </c>
      <c r="S73">
        <v>0.36461610808961281</v>
      </c>
      <c r="T73">
        <v>0.39620135997384809</v>
      </c>
      <c r="U73">
        <v>0.2493454097023626</v>
      </c>
      <c r="V73">
        <v>0.20055899894088891</v>
      </c>
      <c r="W73">
        <v>0.23840448728925731</v>
      </c>
      <c r="Y73">
        <v>0.21733955066296129</v>
      </c>
      <c r="Z73">
        <v>5.3435578325687648E-2</v>
      </c>
      <c r="AA73">
        <v>4.7781373211532287E-2</v>
      </c>
      <c r="AB73">
        <v>0.37585811804088493</v>
      </c>
      <c r="AC73">
        <v>0.40327262585561618</v>
      </c>
      <c r="AD73">
        <v>0.42788545772551562</v>
      </c>
      <c r="AE73">
        <v>0.41265208610824072</v>
      </c>
      <c r="AF73">
        <v>0.42834437249485452</v>
      </c>
      <c r="AG73">
        <v>0.43489314378192018</v>
      </c>
      <c r="AH73">
        <v>0.41634371828597722</v>
      </c>
      <c r="AI73">
        <v>0.43249167764814872</v>
      </c>
      <c r="AJ73">
        <v>0.40975678974073271</v>
      </c>
      <c r="AK73">
        <v>0.32485764485641888</v>
      </c>
      <c r="AL73">
        <v>0.40465434261277478</v>
      </c>
      <c r="AM73">
        <v>0.42008738850105543</v>
      </c>
      <c r="AN73">
        <v>0.4345847603336217</v>
      </c>
      <c r="AO73">
        <v>0.43794346899692538</v>
      </c>
      <c r="AP73">
        <v>0.40658686884080558</v>
      </c>
      <c r="AQ73">
        <v>0.39998230162844622</v>
      </c>
      <c r="AR73">
        <v>0.42278577516705029</v>
      </c>
      <c r="AS73">
        <v>0.44493850963310322</v>
      </c>
      <c r="AW73">
        <v>0.37759404860479617</v>
      </c>
      <c r="AX73">
        <v>0.42232998424046952</v>
      </c>
      <c r="BB73">
        <v>0.42070835861031491</v>
      </c>
      <c r="BC73">
        <v>0.185079762266083</v>
      </c>
      <c r="BD73">
        <v>0.33296185711212029</v>
      </c>
      <c r="BE73">
        <v>0.39374455299750433</v>
      </c>
      <c r="BF73">
        <v>0.28732454494216703</v>
      </c>
      <c r="BG73">
        <v>0.27804461694356503</v>
      </c>
      <c r="BH73">
        <v>0.32607633953573689</v>
      </c>
      <c r="BI73">
        <v>0.43625122143247053</v>
      </c>
      <c r="BJ73">
        <v>0.30220655931728718</v>
      </c>
      <c r="BK73">
        <v>0.27103002179754032</v>
      </c>
      <c r="BL73">
        <v>0.32595097116091443</v>
      </c>
      <c r="BM73">
        <v>0.36610158718434521</v>
      </c>
      <c r="BN73">
        <v>0.31549389408543088</v>
      </c>
      <c r="BO73">
        <v>0.33037384259206187</v>
      </c>
      <c r="BP73">
        <v>0.34798735867262792</v>
      </c>
      <c r="BQ73">
        <v>0.39046804066245477</v>
      </c>
      <c r="BR73">
        <v>0.36232091963830909</v>
      </c>
      <c r="BS73">
        <v>0.32658863490842832</v>
      </c>
      <c r="BT73">
        <v>0.38624995360189729</v>
      </c>
      <c r="BU73">
        <v>0.26096600949631249</v>
      </c>
      <c r="BV73">
        <v>0.26358310935217522</v>
      </c>
      <c r="BX73">
        <v>0.31747848118505179</v>
      </c>
      <c r="BY73">
        <v>0.21377400427024201</v>
      </c>
      <c r="BZ73">
        <v>0.34556204958980052</v>
      </c>
      <c r="CA73">
        <v>0.4596181774054614</v>
      </c>
      <c r="CB73">
        <v>0.39119738866024822</v>
      </c>
      <c r="CC73">
        <v>0.43025755018836831</v>
      </c>
      <c r="CD73">
        <v>0.41532961353782549</v>
      </c>
      <c r="CE73">
        <v>0.44147415965110631</v>
      </c>
      <c r="CF73">
        <v>0.42705727846981439</v>
      </c>
      <c r="CG73">
        <v>0.43943287227187899</v>
      </c>
      <c r="CH73">
        <v>0.3887258237355396</v>
      </c>
      <c r="CI73">
        <v>0.4292747198523994</v>
      </c>
      <c r="CJ73">
        <v>0.45652991753355771</v>
      </c>
      <c r="CK73">
        <v>0.40812081855200749</v>
      </c>
      <c r="CL73">
        <v>0.35773004539856362</v>
      </c>
      <c r="CM73">
        <v>0.38638025415406868</v>
      </c>
      <c r="CN73">
        <v>0.41468357752748491</v>
      </c>
      <c r="CO73">
        <v>0.34965339814495938</v>
      </c>
      <c r="CP73">
        <v>0.40714717965003588</v>
      </c>
      <c r="CQ73">
        <v>0.39738132828081829</v>
      </c>
      <c r="CR73">
        <v>0.25646630835062401</v>
      </c>
      <c r="CV73">
        <v>0.28658001234390862</v>
      </c>
      <c r="CW73">
        <v>0.41717166986026261</v>
      </c>
    </row>
    <row r="74" spans="1:101" x14ac:dyDescent="0.25">
      <c r="A74" t="s">
        <v>88</v>
      </c>
      <c r="C74">
        <v>0.42986531243372778</v>
      </c>
      <c r="D74">
        <v>0.25710524584341499</v>
      </c>
      <c r="E74">
        <v>0.25493455884331079</v>
      </c>
      <c r="F74">
        <v>0.41058250905517762</v>
      </c>
      <c r="G74">
        <v>0.43316491987375932</v>
      </c>
      <c r="H74">
        <v>0.35792513599872477</v>
      </c>
      <c r="I74">
        <v>0.35636947541005631</v>
      </c>
      <c r="J74">
        <v>0.33992562187664621</v>
      </c>
      <c r="K74">
        <v>0.36099149380013368</v>
      </c>
      <c r="L74">
        <v>0.38217917770374449</v>
      </c>
      <c r="M74">
        <v>0.36660795487658843</v>
      </c>
      <c r="N74">
        <v>0.3568772495813613</v>
      </c>
      <c r="O74">
        <v>0.36871969446882608</v>
      </c>
      <c r="P74">
        <v>0.39723404694816661</v>
      </c>
      <c r="Q74">
        <v>0.40609313935951119</v>
      </c>
      <c r="R74">
        <v>0.42215897171492661</v>
      </c>
      <c r="S74">
        <v>0.37914060100633712</v>
      </c>
      <c r="T74">
        <v>0.34359988045598988</v>
      </c>
      <c r="U74">
        <v>0.4100378084731926</v>
      </c>
      <c r="V74">
        <v>0.36844195412192809</v>
      </c>
      <c r="W74">
        <v>0.18145110383517571</v>
      </c>
      <c r="Y74">
        <v>0.16173822006207081</v>
      </c>
      <c r="Z74">
        <v>0.34665388315337797</v>
      </c>
      <c r="AA74">
        <v>0.34076737945586832</v>
      </c>
      <c r="AB74">
        <v>0.38681477685912607</v>
      </c>
      <c r="AC74">
        <v>0.31748833787460462</v>
      </c>
      <c r="AD74">
        <v>0.40921097229616038</v>
      </c>
      <c r="AE74">
        <v>0.3351946347566887</v>
      </c>
      <c r="AF74">
        <v>0.44806400640050797</v>
      </c>
      <c r="AG74">
        <v>0.42402837356980322</v>
      </c>
      <c r="AH74">
        <v>0.38636597679057899</v>
      </c>
      <c r="AI74">
        <v>0.43478117214116607</v>
      </c>
      <c r="AJ74">
        <v>0.42091791518120841</v>
      </c>
      <c r="AK74">
        <v>0.30775134542427152</v>
      </c>
      <c r="AL74">
        <v>0.42926933499240821</v>
      </c>
      <c r="AM74">
        <v>0.41978339654593683</v>
      </c>
      <c r="AN74">
        <v>0.34853924875462378</v>
      </c>
      <c r="AO74">
        <v>0.42887627370856279</v>
      </c>
      <c r="AP74">
        <v>0.42044008591571558</v>
      </c>
      <c r="AQ74">
        <v>0.43225643732340607</v>
      </c>
      <c r="AR74">
        <v>0.42661016278790298</v>
      </c>
      <c r="AS74">
        <v>0.42600868237638989</v>
      </c>
      <c r="AW74">
        <v>0.194540631067707</v>
      </c>
      <c r="AX74">
        <v>0.41037811587798578</v>
      </c>
      <c r="BB74">
        <v>0.42513120496001722</v>
      </c>
      <c r="BC74">
        <v>0.2732957426695885</v>
      </c>
      <c r="BD74">
        <v>0.27440067654789368</v>
      </c>
      <c r="BE74">
        <v>0.34987911573780611</v>
      </c>
      <c r="BF74">
        <v>0.43977409858895761</v>
      </c>
      <c r="BG74">
        <v>0.43000861805632479</v>
      </c>
      <c r="BH74">
        <v>0.37744363038373491</v>
      </c>
      <c r="BI74">
        <v>0.35786510702485191</v>
      </c>
      <c r="BJ74">
        <v>0.37067687399239652</v>
      </c>
      <c r="BK74">
        <v>0.4020645080292935</v>
      </c>
      <c r="BL74">
        <v>0.39562699329423567</v>
      </c>
      <c r="BM74">
        <v>0.4074225932183197</v>
      </c>
      <c r="BN74">
        <v>0.39753570264583138</v>
      </c>
      <c r="BO74">
        <v>0.45233741808493089</v>
      </c>
      <c r="BP74">
        <v>0.43915881713177468</v>
      </c>
      <c r="BQ74">
        <v>0.44793863005300072</v>
      </c>
      <c r="BR74">
        <v>0.43353494039208867</v>
      </c>
      <c r="BS74">
        <v>0.43253556998939008</v>
      </c>
      <c r="BT74">
        <v>0.41282575345466899</v>
      </c>
      <c r="BU74">
        <v>0.42604450100971758</v>
      </c>
      <c r="BV74">
        <v>0.1234191601187587</v>
      </c>
      <c r="BX74">
        <v>0.1190781906515002</v>
      </c>
      <c r="BY74">
        <v>0.29403248533921472</v>
      </c>
      <c r="BZ74">
        <v>0.41747979238507749</v>
      </c>
      <c r="CA74">
        <v>0.44967276610585938</v>
      </c>
      <c r="CB74">
        <v>0.35540803893284117</v>
      </c>
      <c r="CC74">
        <v>0.41518389707761988</v>
      </c>
      <c r="CD74">
        <v>0.42667422546087519</v>
      </c>
      <c r="CE74">
        <v>0.41239939650414431</v>
      </c>
      <c r="CF74">
        <v>0.40172231305746031</v>
      </c>
      <c r="CG74">
        <v>0.41529831049783028</v>
      </c>
      <c r="CH74">
        <v>0.37783264256755522</v>
      </c>
      <c r="CI74">
        <v>0.40244535298867018</v>
      </c>
      <c r="CJ74">
        <v>0.34536958744972851</v>
      </c>
      <c r="CK74">
        <v>0.44414434130503377</v>
      </c>
      <c r="CL74">
        <v>0.45606677391000933</v>
      </c>
      <c r="CM74">
        <v>0.42344780762213752</v>
      </c>
      <c r="CN74">
        <v>0.37070421540928727</v>
      </c>
      <c r="CO74">
        <v>0.33406511019557888</v>
      </c>
      <c r="CP74">
        <v>0.41344192497078569</v>
      </c>
      <c r="CQ74">
        <v>0.35710499604721108</v>
      </c>
      <c r="CR74">
        <v>0.39054993104121438</v>
      </c>
      <c r="CV74">
        <v>0.25750254686889279</v>
      </c>
      <c r="CW74">
        <v>0.41373422131104232</v>
      </c>
    </row>
    <row r="75" spans="1:101" x14ac:dyDescent="0.25">
      <c r="A75" t="s">
        <v>89</v>
      </c>
      <c r="C75">
        <v>0.44216403408752503</v>
      </c>
      <c r="D75">
        <v>1.49875745499461E-3</v>
      </c>
      <c r="E75">
        <v>8.94499884926565E-3</v>
      </c>
      <c r="F75">
        <v>0.29948567089715411</v>
      </c>
      <c r="G75">
        <v>0.43643981891356493</v>
      </c>
      <c r="H75">
        <v>0.34635685344773881</v>
      </c>
      <c r="I75">
        <v>0.31733367763931919</v>
      </c>
      <c r="J75">
        <v>0.40601251610245309</v>
      </c>
      <c r="K75">
        <v>0.40923223170274742</v>
      </c>
      <c r="L75">
        <v>0.42779632622867481</v>
      </c>
      <c r="M75">
        <v>0.3321852946907658</v>
      </c>
      <c r="N75">
        <v>1.9473302297696029E-2</v>
      </c>
      <c r="O75">
        <v>9.5975111609765282E-2</v>
      </c>
      <c r="P75">
        <v>0.3363353496965828</v>
      </c>
      <c r="Q75">
        <v>0.28291730549739702</v>
      </c>
      <c r="R75">
        <v>0.2194602223900361</v>
      </c>
      <c r="S75">
        <v>0.39204470361467431</v>
      </c>
      <c r="T75">
        <v>0.37358561608223928</v>
      </c>
      <c r="U75">
        <v>0.39008446718794892</v>
      </c>
      <c r="V75">
        <v>0.37987022880575788</v>
      </c>
      <c r="W75">
        <v>1.0615321551025941E-2</v>
      </c>
      <c r="Y75">
        <v>2.1405053841607609E-3</v>
      </c>
      <c r="Z75">
        <v>7.56492302209542E-4</v>
      </c>
      <c r="AA75">
        <v>9.340100126448099E-3</v>
      </c>
      <c r="AB75">
        <v>0.3895646731410693</v>
      </c>
      <c r="AC75">
        <v>0.3254032686602451</v>
      </c>
      <c r="AD75">
        <v>0.32729158572453287</v>
      </c>
      <c r="AE75">
        <v>0.3682908217167688</v>
      </c>
      <c r="AF75">
        <v>0.44717214545097872</v>
      </c>
      <c r="AG75">
        <v>0.25632073634021568</v>
      </c>
      <c r="AH75">
        <v>0.41896591326720872</v>
      </c>
      <c r="AI75">
        <v>0.43476562306060929</v>
      </c>
      <c r="AJ75">
        <v>0.28755612929899532</v>
      </c>
      <c r="AK75">
        <v>0.36708736392812952</v>
      </c>
      <c r="AL75">
        <v>0.34852469880664649</v>
      </c>
      <c r="AM75">
        <v>0.3825273321363295</v>
      </c>
      <c r="AN75">
        <v>0.30234433252968218</v>
      </c>
      <c r="AO75">
        <v>0.30463310356498691</v>
      </c>
      <c r="AP75">
        <v>0.38198251175559889</v>
      </c>
      <c r="AQ75">
        <v>0.31842222002229631</v>
      </c>
      <c r="AR75">
        <v>0.38933417080697852</v>
      </c>
      <c r="AS75">
        <v>0.38581028592310362</v>
      </c>
      <c r="AW75">
        <v>1.7384977232925061E-2</v>
      </c>
      <c r="AX75">
        <v>0.38951129399715428</v>
      </c>
      <c r="BB75">
        <v>0.37725141945760449</v>
      </c>
      <c r="BC75">
        <v>1.3714465403302011E-3</v>
      </c>
      <c r="BD75">
        <v>3.4529735471667111E-3</v>
      </c>
      <c r="BE75">
        <v>0.40797501103497708</v>
      </c>
      <c r="BF75">
        <v>0.38890639916853909</v>
      </c>
      <c r="BG75">
        <v>0.3547872098207292</v>
      </c>
      <c r="BH75">
        <v>0.17823194532986711</v>
      </c>
      <c r="BI75">
        <v>0.28902512385169959</v>
      </c>
      <c r="BJ75">
        <v>0.25929590550078752</v>
      </c>
      <c r="BK75">
        <v>0.31076080860685112</v>
      </c>
      <c r="BL75">
        <v>0.21131075519611611</v>
      </c>
      <c r="BM75">
        <v>0.23610828691173069</v>
      </c>
      <c r="BN75">
        <v>0.22096414469097461</v>
      </c>
      <c r="BO75">
        <v>0.34123757239698699</v>
      </c>
      <c r="BP75">
        <v>0.32855014222245299</v>
      </c>
      <c r="BQ75">
        <v>0.3332901470637159</v>
      </c>
      <c r="BR75">
        <v>0.32089254755954288</v>
      </c>
      <c r="BS75">
        <v>0.28923730841178852</v>
      </c>
      <c r="BT75">
        <v>0.28769069718040968</v>
      </c>
      <c r="BU75">
        <v>0.26467691755003631</v>
      </c>
      <c r="BV75">
        <v>1.7155988711548689E-2</v>
      </c>
      <c r="BX75">
        <v>1.164577072164419E-2</v>
      </c>
      <c r="BY75">
        <v>7.5028646746587565E-4</v>
      </c>
      <c r="BZ75">
        <v>6.4877222027848527E-3</v>
      </c>
      <c r="CA75">
        <v>0.42319536787857492</v>
      </c>
      <c r="CB75">
        <v>0.43386067961485208</v>
      </c>
      <c r="CC75">
        <v>0.46676920218013601</v>
      </c>
      <c r="CD75">
        <v>0.4021088884213509</v>
      </c>
      <c r="CE75">
        <v>0.41938366710366543</v>
      </c>
      <c r="CF75">
        <v>0.43203921235972681</v>
      </c>
      <c r="CG75">
        <v>0.43726217951124519</v>
      </c>
      <c r="CH75">
        <v>0.43401539816634821</v>
      </c>
      <c r="CI75">
        <v>0.4312002369942412</v>
      </c>
      <c r="CJ75">
        <v>0.39841024149867382</v>
      </c>
      <c r="CK75">
        <v>0.32801100552731749</v>
      </c>
      <c r="CL75">
        <v>0.41716284749451621</v>
      </c>
      <c r="CM75">
        <v>0.42397098543044848</v>
      </c>
      <c r="CN75">
        <v>0.32351320836838687</v>
      </c>
      <c r="CO75">
        <v>0.3541716002053592</v>
      </c>
      <c r="CP75">
        <v>0.40378241732600972</v>
      </c>
      <c r="CQ75">
        <v>0.33924748628735479</v>
      </c>
      <c r="CR75">
        <v>0.43832463045319647</v>
      </c>
      <c r="CV75">
        <v>2.6863281139649828E-3</v>
      </c>
      <c r="CW75">
        <v>0.43563047993286003</v>
      </c>
    </row>
    <row r="76" spans="1:101" x14ac:dyDescent="0.25">
      <c r="A76" t="s">
        <v>90</v>
      </c>
      <c r="C76">
        <v>0.42363800511622529</v>
      </c>
      <c r="D76">
        <v>0.1173595372163888</v>
      </c>
      <c r="E76">
        <v>0.18708951763623391</v>
      </c>
      <c r="F76">
        <v>0.2267344606812523</v>
      </c>
      <c r="G76">
        <v>0.38341780654307162</v>
      </c>
      <c r="H76">
        <v>4.5971495135398704E-3</v>
      </c>
      <c r="I76">
        <v>1.288062112597177E-2</v>
      </c>
      <c r="J76">
        <v>1.012426084495097E-2</v>
      </c>
      <c r="K76">
        <v>4.6847704674496584E-3</v>
      </c>
      <c r="L76">
        <v>0.1983827884380493</v>
      </c>
      <c r="M76">
        <v>0.20055783257446611</v>
      </c>
      <c r="N76">
        <v>0.36157084972705411</v>
      </c>
      <c r="O76">
        <v>0.26276541453394497</v>
      </c>
      <c r="P76">
        <v>0.45872464493001591</v>
      </c>
      <c r="Q76">
        <v>0.20836751236331949</v>
      </c>
      <c r="R76">
        <v>0.26051806534008592</v>
      </c>
      <c r="S76">
        <v>0.28711229720313353</v>
      </c>
      <c r="T76">
        <v>0.25852799612501071</v>
      </c>
      <c r="U76">
        <v>0.36082152651506938</v>
      </c>
      <c r="V76">
        <v>0.38317579911864691</v>
      </c>
      <c r="W76">
        <v>0.11052067837991431</v>
      </c>
      <c r="Y76">
        <v>7.0896606121921543E-2</v>
      </c>
      <c r="Z76">
        <v>0.29416832293420492</v>
      </c>
      <c r="AA76">
        <v>0.37440399590132689</v>
      </c>
      <c r="AB76">
        <v>0.45554538763695429</v>
      </c>
      <c r="AC76">
        <v>0.39067676549625358</v>
      </c>
      <c r="AD76">
        <v>0.44204437236314148</v>
      </c>
      <c r="AE76">
        <v>0.45877043410638269</v>
      </c>
      <c r="AF76">
        <v>0.44290265121967448</v>
      </c>
      <c r="AG76">
        <v>0.3850608652305551</v>
      </c>
      <c r="AH76">
        <v>0.40815038847356372</v>
      </c>
      <c r="AI76">
        <v>0.35749175273939432</v>
      </c>
      <c r="AJ76">
        <v>0.36178186797406081</v>
      </c>
      <c r="AK76">
        <v>0.32986071293951891</v>
      </c>
      <c r="AL76">
        <v>0.33015485932118871</v>
      </c>
      <c r="AM76">
        <v>0.44179920445432402</v>
      </c>
      <c r="AN76">
        <v>0.43203390799519292</v>
      </c>
      <c r="AO76">
        <v>0.45543910496248757</v>
      </c>
      <c r="AP76">
        <v>0.36219932595894888</v>
      </c>
      <c r="AQ76">
        <v>0.40643030108310979</v>
      </c>
      <c r="AR76">
        <v>0.3857745695489328</v>
      </c>
      <c r="AS76">
        <v>0.45611585425873891</v>
      </c>
      <c r="AW76">
        <v>0.17760587263731339</v>
      </c>
      <c r="AX76">
        <v>0.44299431303700709</v>
      </c>
      <c r="BB76">
        <v>0.38983662198348912</v>
      </c>
      <c r="BC76">
        <v>0.2499385059719629</v>
      </c>
      <c r="BD76">
        <v>0.37724075763641668</v>
      </c>
      <c r="BE76">
        <v>0.30447408784581798</v>
      </c>
      <c r="BF76">
        <v>0.43404894934320631</v>
      </c>
      <c r="BG76">
        <v>0.44476205969499433</v>
      </c>
      <c r="BH76">
        <v>0.45053099811373182</v>
      </c>
      <c r="BI76">
        <v>0.3751783017780711</v>
      </c>
      <c r="BJ76">
        <v>0.38923704830396538</v>
      </c>
      <c r="BK76">
        <v>0.30152776583621232</v>
      </c>
      <c r="BL76">
        <v>0.32525926692293627</v>
      </c>
      <c r="BM76">
        <v>0.2440358628047927</v>
      </c>
      <c r="BN76">
        <v>0.19140863750790149</v>
      </c>
      <c r="BO76">
        <v>0.26205491078434551</v>
      </c>
      <c r="BP76">
        <v>0.40923878183018392</v>
      </c>
      <c r="BQ76">
        <v>0.32098639103212678</v>
      </c>
      <c r="BR76">
        <v>0.40727065968370579</v>
      </c>
      <c r="BS76">
        <v>0.22966202770607999</v>
      </c>
      <c r="BT76">
        <v>0.30357088176609609</v>
      </c>
      <c r="BU76">
        <v>0.23524125367913409</v>
      </c>
      <c r="BV76">
        <v>0.21924675627362031</v>
      </c>
      <c r="BX76">
        <v>0.10285563926816479</v>
      </c>
      <c r="BY76">
        <v>8.0711080740032304E-2</v>
      </c>
      <c r="BZ76">
        <v>0.12616134996914671</v>
      </c>
      <c r="CA76">
        <v>0.36461639372225219</v>
      </c>
      <c r="CB76">
        <v>0.23556509230208489</v>
      </c>
      <c r="CC76">
        <v>0.4372878210980683</v>
      </c>
      <c r="CD76">
        <v>0.45116756112631928</v>
      </c>
      <c r="CE76">
        <v>0.42669398653110951</v>
      </c>
      <c r="CF76">
        <v>0.34705703620136641</v>
      </c>
      <c r="CG76">
        <v>0.43378384979123258</v>
      </c>
      <c r="CH76">
        <v>0.43494798619262859</v>
      </c>
      <c r="CI76">
        <v>0.35116524157777462</v>
      </c>
      <c r="CJ76">
        <v>0.1474603122735271</v>
      </c>
      <c r="CK76">
        <v>0.41784794030516231</v>
      </c>
      <c r="CL76">
        <v>0.36326127687724952</v>
      </c>
      <c r="CM76">
        <v>0.35817835750876481</v>
      </c>
      <c r="CN76">
        <v>0.38852931328977081</v>
      </c>
      <c r="CO76">
        <v>0.31712626163412522</v>
      </c>
      <c r="CP76">
        <v>0.38755351142396138</v>
      </c>
      <c r="CQ76">
        <v>0.31860361153602601</v>
      </c>
      <c r="CR76">
        <v>0.35666182929198281</v>
      </c>
      <c r="CV76">
        <v>0.1617292515323531</v>
      </c>
      <c r="CW76">
        <v>0.43611303953961061</v>
      </c>
    </row>
    <row r="77" spans="1:101" x14ac:dyDescent="0.25">
      <c r="A77" t="s">
        <v>91</v>
      </c>
      <c r="BB77">
        <v>0.4586653127420442</v>
      </c>
      <c r="BC77">
        <v>1.4961325553992839E-3</v>
      </c>
      <c r="BD77">
        <v>6.9664116327646632E-3</v>
      </c>
      <c r="BE77">
        <v>0.38101531533144273</v>
      </c>
      <c r="BF77">
        <v>0.41992100355846218</v>
      </c>
      <c r="BG77">
        <v>0.41174284914244258</v>
      </c>
      <c r="BH77">
        <v>0.39175218406661788</v>
      </c>
      <c r="BI77">
        <v>0.43324644445628918</v>
      </c>
      <c r="BJ77">
        <v>0.446437466869268</v>
      </c>
      <c r="BK77">
        <v>0.45141167114537351</v>
      </c>
      <c r="BL77">
        <v>0.44247686594596303</v>
      </c>
      <c r="BM77">
        <v>0.14624452230075671</v>
      </c>
      <c r="BN77">
        <v>0.15427103334720391</v>
      </c>
      <c r="BO77">
        <v>0.45977828065053822</v>
      </c>
      <c r="BP77">
        <v>0.42770227869205479</v>
      </c>
      <c r="BQ77">
        <v>0.4262809495530126</v>
      </c>
      <c r="BR77">
        <v>0.37411670818585002</v>
      </c>
      <c r="BS77">
        <v>0.40280312556685072</v>
      </c>
      <c r="BT77">
        <v>0.44789511049690789</v>
      </c>
      <c r="BU77">
        <v>0.45374671614096262</v>
      </c>
      <c r="BV77">
        <v>8.94499884926565E-3</v>
      </c>
      <c r="BX77">
        <v>1.367505596797885E-3</v>
      </c>
      <c r="BY77">
        <v>7.5028646746587565E-4</v>
      </c>
      <c r="BZ77">
        <v>9.9491349971282936E-2</v>
      </c>
      <c r="CA77">
        <v>2.4194086376438981E-2</v>
      </c>
      <c r="CB77">
        <v>0.40040788170717168</v>
      </c>
      <c r="CC77">
        <v>0.39476370286046991</v>
      </c>
      <c r="CD77">
        <v>0.43831136717098812</v>
      </c>
      <c r="CE77">
        <v>0.44434126966357529</v>
      </c>
      <c r="CF77">
        <v>0.42043016806287359</v>
      </c>
      <c r="CG77">
        <v>0.39302763931466123</v>
      </c>
      <c r="CH77">
        <v>0.43802119034995918</v>
      </c>
      <c r="CI77">
        <v>0.38226207494605752</v>
      </c>
      <c r="CJ77">
        <v>0.40096670422031372</v>
      </c>
      <c r="CK77">
        <v>0.38396747866217418</v>
      </c>
      <c r="CL77">
        <v>0.41756888016131938</v>
      </c>
      <c r="CM77">
        <v>0.42858745300457191</v>
      </c>
      <c r="CN77">
        <v>0.42221325665054038</v>
      </c>
      <c r="CO77">
        <v>0.43095853676689089</v>
      </c>
      <c r="CP77">
        <v>0.4537257046365567</v>
      </c>
      <c r="CQ77">
        <v>0.45457596857236843</v>
      </c>
      <c r="CR77">
        <v>0.3872693328206207</v>
      </c>
      <c r="CV77">
        <v>1.9410204283441051E-3</v>
      </c>
      <c r="CW77">
        <v>0.46516331463514521</v>
      </c>
    </row>
    <row r="78" spans="1:101" x14ac:dyDescent="0.25">
      <c r="A78" t="s">
        <v>92</v>
      </c>
      <c r="C78">
        <v>0.39299949096446252</v>
      </c>
      <c r="D78">
        <v>0.2296270910058405</v>
      </c>
      <c r="E78">
        <v>0.33306155446288149</v>
      </c>
      <c r="F78">
        <v>0.21372068525342891</v>
      </c>
      <c r="G78">
        <v>5.2872058318000348E-2</v>
      </c>
      <c r="H78">
        <v>0.35457948253351651</v>
      </c>
      <c r="I78">
        <v>0.24161925089310399</v>
      </c>
      <c r="J78">
        <v>0.32405279333732101</v>
      </c>
      <c r="K78">
        <v>0.41991238220729682</v>
      </c>
      <c r="L78">
        <v>2.5465471061781951E-2</v>
      </c>
      <c r="M78">
        <v>0.2419736818558916</v>
      </c>
      <c r="N78">
        <v>0.36313374913358021</v>
      </c>
      <c r="O78">
        <v>0.30433642455804572</v>
      </c>
      <c r="P78">
        <v>0.30239705224694657</v>
      </c>
      <c r="Q78">
        <v>0.36230944240968832</v>
      </c>
      <c r="R78">
        <v>0.28198128428489699</v>
      </c>
      <c r="S78">
        <v>0.29380115592363493</v>
      </c>
      <c r="T78">
        <v>0.25718487026911352</v>
      </c>
      <c r="U78">
        <v>0.31887266689340471</v>
      </c>
      <c r="V78">
        <v>0.25879518214908681</v>
      </c>
      <c r="W78">
        <v>0.1882384114938673</v>
      </c>
      <c r="Y78">
        <v>0.17306190692363471</v>
      </c>
      <c r="Z78">
        <v>0.2669574167395683</v>
      </c>
      <c r="AA78">
        <v>0.39430525288422158</v>
      </c>
      <c r="AB78">
        <v>0.36192188329459252</v>
      </c>
      <c r="AC78">
        <v>0.34332463708101252</v>
      </c>
      <c r="AD78">
        <v>0.31508768444192242</v>
      </c>
      <c r="AE78">
        <v>0.16353441328780349</v>
      </c>
      <c r="AF78">
        <v>0.41225172867331028</v>
      </c>
      <c r="AG78">
        <v>0.44896600794816838</v>
      </c>
      <c r="AH78">
        <v>0.32801620200172571</v>
      </c>
      <c r="AI78">
        <v>0.43225673595138919</v>
      </c>
      <c r="AJ78">
        <v>0.28950568681624061</v>
      </c>
      <c r="AK78">
        <v>0.40782678212560181</v>
      </c>
      <c r="AL78">
        <v>0.29454989585194519</v>
      </c>
      <c r="AM78">
        <v>0.37656749814250501</v>
      </c>
      <c r="AN78">
        <v>0.18157412291495389</v>
      </c>
      <c r="AO78">
        <v>0.2379565703145938</v>
      </c>
      <c r="AP78">
        <v>0.16148093863451399</v>
      </c>
      <c r="AQ78">
        <v>0.34653968798720758</v>
      </c>
      <c r="AR78">
        <v>0.3454655933443625</v>
      </c>
      <c r="AS78">
        <v>0.32441701382312238</v>
      </c>
      <c r="AW78">
        <v>9.8002653377405435E-2</v>
      </c>
      <c r="AX78">
        <v>0.31979851109597002</v>
      </c>
      <c r="BB78">
        <v>0.29380615775515911</v>
      </c>
      <c r="BC78">
        <v>3.124450101196068E-2</v>
      </c>
      <c r="BD78">
        <v>0.29583471626499241</v>
      </c>
      <c r="BE78">
        <v>0.31790656952619112</v>
      </c>
      <c r="BF78">
        <v>0.36088368646300489</v>
      </c>
      <c r="BG78">
        <v>0.29329958200658901</v>
      </c>
      <c r="BH78">
        <v>0.30144904268211531</v>
      </c>
      <c r="BI78">
        <v>0.35372965283284741</v>
      </c>
      <c r="BJ78">
        <v>0.24593257433905219</v>
      </c>
      <c r="BK78">
        <v>0.42131305793773222</v>
      </c>
      <c r="BL78">
        <v>0.23657698496068821</v>
      </c>
      <c r="BM78">
        <v>0.24414094042569431</v>
      </c>
      <c r="BN78">
        <v>0.16748717097230079</v>
      </c>
      <c r="BO78">
        <v>0.21525205578950601</v>
      </c>
      <c r="BP78">
        <v>0.33754525680428499</v>
      </c>
      <c r="BQ78">
        <v>0.30551096140234663</v>
      </c>
      <c r="BR78">
        <v>0.32102686637355132</v>
      </c>
      <c r="BS78">
        <v>0.25378808475191039</v>
      </c>
      <c r="BT78">
        <v>0.39280473175016473</v>
      </c>
      <c r="BU78">
        <v>0.27156944134488831</v>
      </c>
      <c r="BV78">
        <v>0.41597576166988059</v>
      </c>
      <c r="BX78">
        <v>0.29735941359859042</v>
      </c>
      <c r="BY78">
        <v>0.14996315250070091</v>
      </c>
      <c r="BZ78">
        <v>0.29973241404986017</v>
      </c>
      <c r="CA78">
        <v>0.40698077693496998</v>
      </c>
      <c r="CB78">
        <v>0.33691295131521087</v>
      </c>
      <c r="CC78">
        <v>0.452871369961654</v>
      </c>
      <c r="CD78">
        <v>0.25636027177965087</v>
      </c>
      <c r="CE78">
        <v>0.38798299012864229</v>
      </c>
      <c r="CF78">
        <v>0.46396874526155252</v>
      </c>
      <c r="CG78">
        <v>0.36411640931483957</v>
      </c>
      <c r="CH78">
        <v>0.41147522031482509</v>
      </c>
      <c r="CI78">
        <v>0.40228926851767849</v>
      </c>
      <c r="CJ78">
        <v>0.2228030934320798</v>
      </c>
      <c r="CK78">
        <v>0.40461161272260499</v>
      </c>
      <c r="CL78">
        <v>0.30887002543962161</v>
      </c>
      <c r="CM78">
        <v>0.36548316783382712</v>
      </c>
      <c r="CN78">
        <v>0.35533575185946492</v>
      </c>
      <c r="CO78">
        <v>0.35440522655294682</v>
      </c>
      <c r="CP78">
        <v>0.28481856454547888</v>
      </c>
      <c r="CQ78">
        <v>0.34978411139635451</v>
      </c>
      <c r="CR78">
        <v>0.42937153582792681</v>
      </c>
      <c r="CV78">
        <v>0.26645234115805277</v>
      </c>
      <c r="CW78">
        <v>0.25810327087750029</v>
      </c>
    </row>
    <row r="79" spans="1:101" x14ac:dyDescent="0.25">
      <c r="A79" t="s">
        <v>93</v>
      </c>
      <c r="BD79">
        <v>0.44574622379527767</v>
      </c>
      <c r="BE79">
        <v>0.45820320914232782</v>
      </c>
      <c r="BF79">
        <v>0.44283782743458072</v>
      </c>
      <c r="BG79">
        <v>0.40721254821074038</v>
      </c>
      <c r="BH79">
        <v>0.3716263623612916</v>
      </c>
      <c r="BI79">
        <v>0.35981275801406382</v>
      </c>
      <c r="BJ79">
        <v>0.38949748420771579</v>
      </c>
      <c r="BK79">
        <v>0.37868219167897882</v>
      </c>
      <c r="BL79">
        <v>0.20513817504304169</v>
      </c>
      <c r="BM79">
        <v>0.2468257681583915</v>
      </c>
      <c r="BN79">
        <v>0.34381335894367049</v>
      </c>
      <c r="BO79">
        <v>0.34949087149002839</v>
      </c>
      <c r="BP79">
        <v>0.30743338273543153</v>
      </c>
      <c r="BQ79">
        <v>0.3888302304513806</v>
      </c>
      <c r="BR79">
        <v>0.34000180706234417</v>
      </c>
      <c r="BS79">
        <v>0.34032897408702761</v>
      </c>
      <c r="BT79">
        <v>0.31002834981803362</v>
      </c>
      <c r="BU79">
        <v>0.31208589598174169</v>
      </c>
      <c r="BV79">
        <v>0.16333206627403329</v>
      </c>
      <c r="BZ79">
        <v>0.24133210385709231</v>
      </c>
      <c r="CA79">
        <v>0.40867445867906532</v>
      </c>
      <c r="CB79">
        <v>0.42701923837761901</v>
      </c>
      <c r="CC79">
        <v>0.36302661895190458</v>
      </c>
      <c r="CD79">
        <v>0.31520306697163558</v>
      </c>
      <c r="CE79">
        <v>0.47845329858369251</v>
      </c>
      <c r="CF79">
        <v>0.19607837533050901</v>
      </c>
      <c r="CG79">
        <v>0.43532491043160249</v>
      </c>
      <c r="CH79">
        <v>0.32897114889864493</v>
      </c>
      <c r="CI79">
        <v>0.31028223480192169</v>
      </c>
      <c r="CJ79">
        <v>0.2402493421062481</v>
      </c>
      <c r="CK79">
        <v>0.30469419446230878</v>
      </c>
      <c r="CL79">
        <v>0.411381693120487</v>
      </c>
      <c r="CM79">
        <v>0.19460970912588699</v>
      </c>
      <c r="CN79">
        <v>0.44597561644990391</v>
      </c>
      <c r="CO79">
        <v>0.3172264556435252</v>
      </c>
      <c r="CP79">
        <v>0.38398553525995921</v>
      </c>
      <c r="CQ79">
        <v>0.17347423942645279</v>
      </c>
      <c r="CR79">
        <v>0.24419921158311089</v>
      </c>
      <c r="CV79">
        <v>1.7153838856701249E-3</v>
      </c>
      <c r="CW79">
        <v>0.37634233625306018</v>
      </c>
    </row>
    <row r="80" spans="1:101" x14ac:dyDescent="0.25">
      <c r="A80" t="s">
        <v>94</v>
      </c>
      <c r="C80">
        <v>0.41163238932581181</v>
      </c>
      <c r="D80">
        <v>4.3947679289662922E-2</v>
      </c>
      <c r="E80">
        <v>5.7319919649288847E-3</v>
      </c>
      <c r="F80">
        <v>7.0994371197210041E-2</v>
      </c>
      <c r="G80">
        <v>6.729513585542124E-2</v>
      </c>
      <c r="H80">
        <v>0.40570906007519181</v>
      </c>
      <c r="I80">
        <v>0.37747126365229949</v>
      </c>
      <c r="J80">
        <v>0.35810377528537812</v>
      </c>
      <c r="K80">
        <v>0.40234223951599268</v>
      </c>
      <c r="L80">
        <v>0.30373214642095442</v>
      </c>
      <c r="M80">
        <v>0.36359113605443499</v>
      </c>
      <c r="N80">
        <v>8.6695316151699058E-3</v>
      </c>
      <c r="O80">
        <v>2.864891033616836E-2</v>
      </c>
      <c r="P80">
        <v>0.15763355975605731</v>
      </c>
      <c r="Q80">
        <v>0.17776160934792609</v>
      </c>
      <c r="R80">
        <v>0.3814804249781289</v>
      </c>
      <c r="S80">
        <v>0.28703520893777718</v>
      </c>
      <c r="T80">
        <v>0.15526459925609351</v>
      </c>
      <c r="U80">
        <v>0.34063731338425318</v>
      </c>
      <c r="V80">
        <v>0.1656498953833235</v>
      </c>
      <c r="W80">
        <v>0.1930034364155214</v>
      </c>
      <c r="AA80">
        <v>0.15167572756271999</v>
      </c>
      <c r="AB80">
        <v>0.38048868672350639</v>
      </c>
      <c r="AC80">
        <v>0.14760178473985061</v>
      </c>
      <c r="AD80">
        <v>0.46329338244133728</v>
      </c>
      <c r="AE80">
        <v>0.39290384713311272</v>
      </c>
      <c r="AF80">
        <v>0.42090498131163401</v>
      </c>
      <c r="AG80">
        <v>0.2186453307057962</v>
      </c>
      <c r="AH80">
        <v>0.45600981806010321</v>
      </c>
      <c r="AI80">
        <v>0.26352170712184841</v>
      </c>
      <c r="AJ80">
        <v>0.44684105472247498</v>
      </c>
      <c r="AK80">
        <v>3.241073387813663E-2</v>
      </c>
      <c r="AL80">
        <v>0.42274689498425488</v>
      </c>
      <c r="AM80">
        <v>0.36439384020419058</v>
      </c>
      <c r="AN80">
        <v>0.20515246839012299</v>
      </c>
      <c r="AO80">
        <v>0.26303971045057473</v>
      </c>
      <c r="AP80">
        <v>0.35926300924421523</v>
      </c>
      <c r="AQ80">
        <v>0.42550016310035249</v>
      </c>
      <c r="AR80">
        <v>1.0854381617969479E-2</v>
      </c>
      <c r="AS80">
        <v>0.3438747403927952</v>
      </c>
      <c r="BD80">
        <v>0.44691003575788019</v>
      </c>
      <c r="BE80">
        <v>0.41470163040206143</v>
      </c>
      <c r="BF80">
        <v>0.41966018637913521</v>
      </c>
      <c r="BG80">
        <v>0.42303766712848778</v>
      </c>
      <c r="BH80">
        <v>0.41961471129417799</v>
      </c>
      <c r="BI80">
        <v>0.18991767658296879</v>
      </c>
      <c r="BJ80">
        <v>0.14079498451023531</v>
      </c>
      <c r="BK80">
        <v>0.31235485824516901</v>
      </c>
      <c r="BL80">
        <v>0.44713462698536233</v>
      </c>
      <c r="BM80">
        <v>0.14729140860595211</v>
      </c>
      <c r="BN80">
        <v>0.13695440028498271</v>
      </c>
      <c r="BO80">
        <v>0.19053595483609939</v>
      </c>
      <c r="BP80">
        <v>0.34872451738989058</v>
      </c>
      <c r="BQ80">
        <v>0.29186058393282582</v>
      </c>
      <c r="BR80">
        <v>0.31297866665040952</v>
      </c>
      <c r="BS80">
        <v>0.34456590839146117</v>
      </c>
      <c r="BT80">
        <v>0.2244978340055491</v>
      </c>
      <c r="BU80">
        <v>0.22557529607162649</v>
      </c>
      <c r="BV80">
        <v>1.017639472734271E-2</v>
      </c>
      <c r="BZ80">
        <v>0.15920802905702561</v>
      </c>
      <c r="CA80">
        <v>0.21027511656645359</v>
      </c>
      <c r="CB80">
        <v>0.39375919403822568</v>
      </c>
      <c r="CC80">
        <v>0.2720618700873903</v>
      </c>
      <c r="CD80">
        <v>0.44299041645513287</v>
      </c>
      <c r="CE80">
        <v>0.36804074771085732</v>
      </c>
      <c r="CF80">
        <v>0.31047203922646538</v>
      </c>
      <c r="CG80">
        <v>0.16757457031961939</v>
      </c>
      <c r="CH80">
        <v>0.31352791920845219</v>
      </c>
      <c r="CI80">
        <v>0.4408689124241944</v>
      </c>
      <c r="CJ80">
        <v>0.2133301403610314</v>
      </c>
      <c r="CK80">
        <v>0.28487282824917959</v>
      </c>
      <c r="CL80">
        <v>0.2270398659323965</v>
      </c>
      <c r="CM80">
        <v>0.37561987251678391</v>
      </c>
      <c r="CN80">
        <v>0.27881401417123047</v>
      </c>
      <c r="CO80">
        <v>0.37553014976562599</v>
      </c>
      <c r="CP80">
        <v>0.39455410948025371</v>
      </c>
      <c r="CQ80">
        <v>0.40138780916419792</v>
      </c>
      <c r="CR80">
        <v>0.20058023240315309</v>
      </c>
      <c r="CV80">
        <v>9.3611201782995937E-2</v>
      </c>
      <c r="CW80">
        <v>0.37306300267585751</v>
      </c>
    </row>
    <row r="81" spans="1:101" x14ac:dyDescent="0.25">
      <c r="A81" t="s">
        <v>95</v>
      </c>
      <c r="BD81">
        <v>0.3320427743136396</v>
      </c>
      <c r="BE81">
        <v>9.2736031202389227E-2</v>
      </c>
      <c r="BF81">
        <v>0.1218255347695287</v>
      </c>
      <c r="BG81">
        <v>0.17342209404964529</v>
      </c>
      <c r="BH81">
        <v>0.34516564700993541</v>
      </c>
      <c r="BI81">
        <v>0.2438920884749132</v>
      </c>
      <c r="BJ81">
        <v>0.21410562413414719</v>
      </c>
      <c r="BK81">
        <v>0.25233382219909373</v>
      </c>
      <c r="BL81">
        <v>0.31329044729886929</v>
      </c>
      <c r="BM81">
        <v>0.2943305144935896</v>
      </c>
      <c r="BN81">
        <v>0.30271587164023261</v>
      </c>
      <c r="BO81">
        <v>0.31235043966312748</v>
      </c>
      <c r="BP81">
        <v>0.42292848747158102</v>
      </c>
      <c r="BQ81">
        <v>0.2333965627356408</v>
      </c>
      <c r="BR81">
        <v>0.1242895434979374</v>
      </c>
      <c r="BS81">
        <v>0.20505045231038671</v>
      </c>
      <c r="BT81">
        <v>0.23514945556782441</v>
      </c>
      <c r="BU81">
        <v>7.7218197520946316E-2</v>
      </c>
      <c r="BV81">
        <v>9.2429395946806547E-2</v>
      </c>
      <c r="BZ81">
        <v>0.13326221349038239</v>
      </c>
      <c r="CA81">
        <v>0.22965871071726451</v>
      </c>
      <c r="CB81">
        <v>0.37870153042202481</v>
      </c>
      <c r="CC81">
        <v>0.2872322288206714</v>
      </c>
      <c r="CD81">
        <v>0.38363959901825512</v>
      </c>
      <c r="CE81">
        <v>0.35444764130633127</v>
      </c>
      <c r="CF81">
        <v>0.19499276623966699</v>
      </c>
      <c r="CG81">
        <v>0.34182458076439959</v>
      </c>
      <c r="CH81">
        <v>0.42768908851568072</v>
      </c>
      <c r="CI81">
        <v>0.43691318391352768</v>
      </c>
      <c r="CJ81">
        <v>7.2656758227482784E-2</v>
      </c>
      <c r="CK81">
        <v>0.35800838107549421</v>
      </c>
      <c r="CL81">
        <v>0.38354616741219683</v>
      </c>
      <c r="CM81">
        <v>0.32698496323701942</v>
      </c>
      <c r="CN81">
        <v>0.37225160492008802</v>
      </c>
      <c r="CO81">
        <v>0.34243945595119302</v>
      </c>
      <c r="CP81">
        <v>0.26207533097864238</v>
      </c>
      <c r="CQ81">
        <v>0.2484352530406812</v>
      </c>
      <c r="CR81">
        <v>0.25915060094516063</v>
      </c>
      <c r="CV81">
        <v>1.7153838856701249E-3</v>
      </c>
      <c r="CW81">
        <v>0.41252390025548702</v>
      </c>
    </row>
    <row r="82" spans="1:101" x14ac:dyDescent="0.25">
      <c r="A82" t="s">
        <v>96</v>
      </c>
      <c r="C82">
        <v>0.44509518100647433</v>
      </c>
      <c r="D82">
        <v>0.21239609179144259</v>
      </c>
      <c r="E82">
        <v>0.42583954962452242</v>
      </c>
      <c r="F82">
        <v>0.27411492988727942</v>
      </c>
      <c r="G82">
        <v>0.41861772998108421</v>
      </c>
      <c r="H82">
        <v>0.30702973319468269</v>
      </c>
      <c r="I82">
        <v>0.28092217183883578</v>
      </c>
      <c r="J82">
        <v>0.38990304509694129</v>
      </c>
      <c r="K82">
        <v>0.31871296278386591</v>
      </c>
      <c r="L82">
        <v>0.44347571480912962</v>
      </c>
      <c r="M82">
        <v>0.3054279600775372</v>
      </c>
      <c r="N82">
        <v>0.31050150833388379</v>
      </c>
      <c r="O82">
        <v>8.5147515957409006E-2</v>
      </c>
      <c r="P82">
        <v>0.1359213767905901</v>
      </c>
      <c r="Q82">
        <v>0.34745986292151931</v>
      </c>
      <c r="R82">
        <v>0.17133829145652779</v>
      </c>
      <c r="S82">
        <v>0.27057712771212361</v>
      </c>
      <c r="T82">
        <v>0.37534289989950448</v>
      </c>
      <c r="U82">
        <v>0.42766205353161052</v>
      </c>
      <c r="V82">
        <v>0.38353005748405439</v>
      </c>
      <c r="W82">
        <v>9.6772538018095988E-2</v>
      </c>
      <c r="AA82">
        <v>0.1639017821549093</v>
      </c>
      <c r="AB82">
        <v>0.38855014559662521</v>
      </c>
      <c r="AC82">
        <v>2.8414338668902989E-2</v>
      </c>
      <c r="AD82">
        <v>0.26344307068147432</v>
      </c>
      <c r="AE82">
        <v>0.23239595025075391</v>
      </c>
      <c r="AF82">
        <v>0.43332480026595571</v>
      </c>
      <c r="AG82">
        <v>0.41208630503973009</v>
      </c>
      <c r="AH82">
        <v>0.30526084830843758</v>
      </c>
      <c r="AI82">
        <v>0.39195745229621037</v>
      </c>
      <c r="AJ82">
        <v>0.40679496715893498</v>
      </c>
      <c r="AK82">
        <v>0.1547716999131718</v>
      </c>
      <c r="AL82">
        <v>0.40137966192913549</v>
      </c>
      <c r="AM82">
        <v>0.42502101846198881</v>
      </c>
      <c r="AN82">
        <v>0.39924857260308522</v>
      </c>
      <c r="AO82">
        <v>0.34299192688245539</v>
      </c>
      <c r="AP82">
        <v>0.26314810083847262</v>
      </c>
      <c r="AQ82">
        <v>0.36219745712948398</v>
      </c>
      <c r="AR82">
        <v>0.16844347275173779</v>
      </c>
      <c r="AS82">
        <v>0.34434972621839249</v>
      </c>
      <c r="BD82">
        <v>0.34306103221792023</v>
      </c>
      <c r="BE82">
        <v>0.12533082611434829</v>
      </c>
      <c r="BF82">
        <v>0.15038391418437591</v>
      </c>
      <c r="BG82">
        <v>0.30929447680772643</v>
      </c>
      <c r="BH82">
        <v>0.42057017058158391</v>
      </c>
      <c r="BI82">
        <v>0.39839885426868932</v>
      </c>
      <c r="BJ82">
        <v>0.37549209174753118</v>
      </c>
      <c r="BK82">
        <v>0.38561275139947288</v>
      </c>
      <c r="BL82">
        <v>0.16903676646087601</v>
      </c>
      <c r="BM82">
        <v>0.37626590307473651</v>
      </c>
      <c r="BN82">
        <v>0.20709386889773901</v>
      </c>
      <c r="BO82">
        <v>0.14696062329615181</v>
      </c>
      <c r="BP82">
        <v>0.41923155120275252</v>
      </c>
      <c r="BQ82">
        <v>0.36282254865118962</v>
      </c>
      <c r="BR82">
        <v>0.36856797279350478</v>
      </c>
      <c r="BS82">
        <v>0.35685232457025601</v>
      </c>
      <c r="BT82">
        <v>0.34903477049466952</v>
      </c>
      <c r="BU82">
        <v>0.29025469741221382</v>
      </c>
      <c r="BV82">
        <v>6.1446840790602419E-2</v>
      </c>
      <c r="BZ82">
        <v>0.24462871019888</v>
      </c>
      <c r="CA82">
        <v>0.3683981317661208</v>
      </c>
      <c r="CB82">
        <v>0.40724591352420902</v>
      </c>
      <c r="CC82">
        <v>0.40690792012521831</v>
      </c>
      <c r="CD82">
        <v>0.43915244893457822</v>
      </c>
      <c r="CE82">
        <v>0.44133773458007991</v>
      </c>
      <c r="CF82">
        <v>0.31875801794741648</v>
      </c>
      <c r="CG82">
        <v>0.39386114890857121</v>
      </c>
      <c r="CH82">
        <v>0.35251389531517219</v>
      </c>
      <c r="CI82">
        <v>0.34471821426167121</v>
      </c>
      <c r="CJ82">
        <v>0.4124647581288719</v>
      </c>
      <c r="CK82">
        <v>0.30744696435899999</v>
      </c>
      <c r="CL82">
        <v>0.37849982155521372</v>
      </c>
      <c r="CM82">
        <v>0.41276814330336709</v>
      </c>
      <c r="CN82">
        <v>0.34512209234397828</v>
      </c>
      <c r="CO82">
        <v>0.301564215674759</v>
      </c>
      <c r="CP82">
        <v>0.27367963540671159</v>
      </c>
      <c r="CQ82">
        <v>0.39084514643723212</v>
      </c>
      <c r="CR82">
        <v>0.45154006752854758</v>
      </c>
      <c r="CV82">
        <v>1.7153838856701249E-3</v>
      </c>
      <c r="CW82">
        <v>0.41970994328167549</v>
      </c>
    </row>
    <row r="83" spans="1:101" x14ac:dyDescent="0.25">
      <c r="A83" t="s">
        <v>97</v>
      </c>
      <c r="BD83">
        <v>0.43946706481899012</v>
      </c>
      <c r="BE83">
        <v>0.36543172065355811</v>
      </c>
      <c r="BF83">
        <v>0.37071410909388969</v>
      </c>
      <c r="BG83">
        <v>0.20387936364719639</v>
      </c>
      <c r="BH83">
        <v>0.22316119752270791</v>
      </c>
      <c r="BI83">
        <v>0.42530966300808432</v>
      </c>
      <c r="BJ83">
        <v>0.44221781684811889</v>
      </c>
      <c r="BK83">
        <v>0.43766779996696831</v>
      </c>
      <c r="BL83">
        <v>0.42543711222044478</v>
      </c>
      <c r="BM83">
        <v>0.21538039316234769</v>
      </c>
      <c r="BN83">
        <v>0.1903300513795981</v>
      </c>
      <c r="BO83">
        <v>0.31530423745116121</v>
      </c>
      <c r="BP83">
        <v>2.3305679973171511E-2</v>
      </c>
      <c r="BQ83">
        <v>9.3784421416598478E-3</v>
      </c>
      <c r="BR83">
        <v>0.28492706296412262</v>
      </c>
      <c r="BS83">
        <v>0.29808471172731438</v>
      </c>
      <c r="BT83">
        <v>0.40765507792118871</v>
      </c>
      <c r="BU83">
        <v>0.45882550808839268</v>
      </c>
      <c r="BV83">
        <v>0.28081155706812377</v>
      </c>
      <c r="BZ83">
        <v>0.29459587907936319</v>
      </c>
      <c r="CA83">
        <v>0.35955768762477258</v>
      </c>
      <c r="CB83">
        <v>0.451305170043797</v>
      </c>
      <c r="CC83">
        <v>0.27683987117147391</v>
      </c>
      <c r="CD83">
        <v>0.14636361877752241</v>
      </c>
      <c r="CE83">
        <v>0.45967768317659202</v>
      </c>
      <c r="CF83">
        <v>0.1638170295149976</v>
      </c>
      <c r="CG83">
        <v>0.44428659548911947</v>
      </c>
      <c r="CH83">
        <v>0.36401474702628012</v>
      </c>
      <c r="CI83">
        <v>0.33364327619079892</v>
      </c>
      <c r="CJ83">
        <v>0.16889984630039909</v>
      </c>
      <c r="CK83">
        <v>0.40869668875878551</v>
      </c>
      <c r="CL83">
        <v>0.34239034796203921</v>
      </c>
      <c r="CM83">
        <v>0.45897070161225162</v>
      </c>
      <c r="CN83">
        <v>0.37809397680747048</v>
      </c>
      <c r="CO83">
        <v>0.37137245152462112</v>
      </c>
      <c r="CP83">
        <v>0.39519398782473569</v>
      </c>
      <c r="CQ83">
        <v>0.3900770752600598</v>
      </c>
      <c r="CR83">
        <v>0.45151162473322032</v>
      </c>
      <c r="CV83">
        <v>0.15286758846123791</v>
      </c>
      <c r="CW83">
        <v>0.42987805229744591</v>
      </c>
    </row>
    <row r="84" spans="1:101" x14ac:dyDescent="0.25">
      <c r="A84" t="s">
        <v>98</v>
      </c>
      <c r="BD84">
        <v>0.428556665296909</v>
      </c>
      <c r="BE84">
        <v>0.18014070307521371</v>
      </c>
      <c r="BF84">
        <v>0.16038454879007971</v>
      </c>
      <c r="BG84">
        <v>0.4281224049916128</v>
      </c>
      <c r="BH84">
        <v>0.45463367116746528</v>
      </c>
      <c r="BI84">
        <v>0.45035546512918528</v>
      </c>
      <c r="BJ84">
        <v>0.43366839579650912</v>
      </c>
      <c r="BK84">
        <v>0.35077863425970729</v>
      </c>
      <c r="BL84">
        <v>0.4095714129283306</v>
      </c>
      <c r="BM84">
        <v>0.34886946782794992</v>
      </c>
      <c r="BN84">
        <v>0.39906771759849918</v>
      </c>
      <c r="BO84">
        <v>0.30223870861157559</v>
      </c>
      <c r="BP84">
        <v>0.23109349379877939</v>
      </c>
      <c r="BQ84">
        <v>0.24577931783211759</v>
      </c>
      <c r="BR84">
        <v>0.46929367213624368</v>
      </c>
      <c r="BS84">
        <v>0.4357183272088338</v>
      </c>
      <c r="BT84">
        <v>0.44222557529648687</v>
      </c>
      <c r="BU84">
        <v>0.28861061111157371</v>
      </c>
      <c r="BV84">
        <v>1.051403802403803E-2</v>
      </c>
      <c r="BZ84">
        <v>0.15900058940134801</v>
      </c>
      <c r="CA84">
        <v>0.38315066505907858</v>
      </c>
      <c r="CB84">
        <v>0.36322702847788352</v>
      </c>
      <c r="CC84">
        <v>0.47017517393452668</v>
      </c>
      <c r="CD84">
        <v>0.1082060020460948</v>
      </c>
      <c r="CE84">
        <v>0.36631594861525962</v>
      </c>
      <c r="CF84">
        <v>0.26379994184916572</v>
      </c>
      <c r="CG84">
        <v>0.46520794919179631</v>
      </c>
      <c r="CH84">
        <v>0.33724247769053489</v>
      </c>
      <c r="CI84">
        <v>0.42124984825247558</v>
      </c>
      <c r="CJ84">
        <v>0.1664863001455632</v>
      </c>
      <c r="CK84">
        <v>0.4395212530179301</v>
      </c>
      <c r="CL84">
        <v>0.44953614439766421</v>
      </c>
      <c r="CM84">
        <v>0.38970636414726101</v>
      </c>
      <c r="CN84">
        <v>0.39685466804325931</v>
      </c>
      <c r="CO84">
        <v>0.36320393650671923</v>
      </c>
      <c r="CP84">
        <v>0.42266810364370527</v>
      </c>
      <c r="CQ84">
        <v>0.31207851388064839</v>
      </c>
      <c r="CR84">
        <v>0.22018353941487789</v>
      </c>
      <c r="CV84">
        <v>2.3723750804205898E-3</v>
      </c>
      <c r="CW84">
        <v>0.38059596223917069</v>
      </c>
    </row>
    <row r="85" spans="1:101" x14ac:dyDescent="0.25">
      <c r="A85" t="s">
        <v>99</v>
      </c>
      <c r="C85">
        <v>0.43837299382678652</v>
      </c>
      <c r="D85">
        <v>0.1217916598854335</v>
      </c>
      <c r="E85">
        <v>0.15016828669041341</v>
      </c>
      <c r="F85">
        <v>5.3572859655686852E-2</v>
      </c>
      <c r="G85">
        <v>0.16058340287154291</v>
      </c>
      <c r="H85">
        <v>0.30651492753530762</v>
      </c>
      <c r="I85">
        <v>0.22983182615297229</v>
      </c>
      <c r="J85">
        <v>0.11136263693572469</v>
      </c>
      <c r="K85">
        <v>0.14375120000382119</v>
      </c>
      <c r="L85">
        <v>0.22670146494602919</v>
      </c>
      <c r="M85">
        <v>0.31477234765147483</v>
      </c>
      <c r="N85">
        <v>0.21186197103652929</v>
      </c>
      <c r="O85">
        <v>0.1918685991709333</v>
      </c>
      <c r="P85">
        <v>0.19613287217429609</v>
      </c>
      <c r="Q85">
        <v>0.18445825006614189</v>
      </c>
      <c r="R85">
        <v>6.6265048399809318E-2</v>
      </c>
      <c r="S85">
        <v>0.208791160274303</v>
      </c>
      <c r="T85">
        <v>1.606938606937312E-2</v>
      </c>
      <c r="U85">
        <v>8.3140302856416718E-3</v>
      </c>
      <c r="V85">
        <v>0.1265024661099575</v>
      </c>
      <c r="W85">
        <v>1.395566981722654E-2</v>
      </c>
      <c r="AA85">
        <v>0.40288571861370531</v>
      </c>
      <c r="AB85">
        <v>0.21206225528958531</v>
      </c>
      <c r="AC85">
        <v>0.40329264766890399</v>
      </c>
      <c r="AD85">
        <v>0.43234143394115843</v>
      </c>
      <c r="AE85">
        <v>0.32725387002655731</v>
      </c>
      <c r="AF85">
        <v>0.45313528300128458</v>
      </c>
      <c r="AG85">
        <v>0.38743201776739689</v>
      </c>
      <c r="AH85">
        <v>0.41799685516164842</v>
      </c>
      <c r="AI85">
        <v>0.43459894602639337</v>
      </c>
      <c r="AJ85">
        <v>0.38504630990390609</v>
      </c>
      <c r="AK85">
        <v>5.6709740377875323E-2</v>
      </c>
      <c r="AL85">
        <v>0.41710995006092738</v>
      </c>
      <c r="AM85">
        <v>2.9855441322592369E-2</v>
      </c>
      <c r="AN85">
        <v>0.34259037958415678</v>
      </c>
      <c r="AO85">
        <v>1.684127103300476E-2</v>
      </c>
      <c r="AP85">
        <v>0.36859889694120052</v>
      </c>
      <c r="AQ85">
        <v>3.8803868245408123E-2</v>
      </c>
      <c r="AR85">
        <v>0.13455223793592769</v>
      </c>
      <c r="AS85">
        <v>0.44773505112152617</v>
      </c>
      <c r="BD85">
        <v>0.40135897083699451</v>
      </c>
      <c r="BE85">
        <v>0.36041239024941718</v>
      </c>
      <c r="BF85">
        <v>0.38625358392763331</v>
      </c>
      <c r="BG85">
        <v>0.37985149328544232</v>
      </c>
      <c r="BH85">
        <v>0.38918792179155992</v>
      </c>
      <c r="BI85">
        <v>0.44465703425951192</v>
      </c>
      <c r="BJ85">
        <v>0.38215528620164751</v>
      </c>
      <c r="BK85">
        <v>5.1171865262082412E-3</v>
      </c>
      <c r="BL85">
        <v>0.15050425398878181</v>
      </c>
      <c r="BM85">
        <v>0.27349560066315731</v>
      </c>
      <c r="BN85">
        <v>0.1670075865758954</v>
      </c>
      <c r="BO85">
        <v>0.23321168585517421</v>
      </c>
      <c r="BP85">
        <v>0.20671146973282251</v>
      </c>
      <c r="BQ85">
        <v>0.1555746543142715</v>
      </c>
      <c r="BR85">
        <v>0.27686710639332018</v>
      </c>
      <c r="BS85">
        <v>0.20334969509552869</v>
      </c>
      <c r="BT85">
        <v>0.26383590143710811</v>
      </c>
      <c r="BU85">
        <v>7.3551006802968161E-3</v>
      </c>
      <c r="BV85">
        <v>1.6977472875880119E-2</v>
      </c>
      <c r="BZ85">
        <v>0.21142605361146041</v>
      </c>
      <c r="CA85">
        <v>0.4356512656420336</v>
      </c>
      <c r="CB85">
        <v>0.15754641460640029</v>
      </c>
      <c r="CC85">
        <v>0.40318061077050538</v>
      </c>
      <c r="CD85">
        <v>0.44088954260416402</v>
      </c>
      <c r="CE85">
        <v>0.41282106331193907</v>
      </c>
      <c r="CF85">
        <v>0.32789871135276311</v>
      </c>
      <c r="CG85">
        <v>0.41940181195067378</v>
      </c>
      <c r="CH85">
        <v>0.35574508140628858</v>
      </c>
      <c r="CI85">
        <v>0.42901517674564987</v>
      </c>
      <c r="CJ85">
        <v>0.20297859523933429</v>
      </c>
      <c r="CK85">
        <v>0.29290643440201058</v>
      </c>
      <c r="CL85">
        <v>1.534646281113081E-2</v>
      </c>
      <c r="CM85">
        <v>0.27460219424031462</v>
      </c>
      <c r="CN85">
        <v>0.39574307423778021</v>
      </c>
      <c r="CO85">
        <v>0.36818987882940979</v>
      </c>
      <c r="CP85">
        <v>1.3356318898456329E-2</v>
      </c>
      <c r="CQ85">
        <v>5.6402230630767443E-2</v>
      </c>
      <c r="CR85">
        <v>0.46732791898824322</v>
      </c>
      <c r="CV85">
        <v>2.8039807428892369E-2</v>
      </c>
      <c r="CW85">
        <v>0.45227204969624962</v>
      </c>
    </row>
    <row r="86" spans="1:101" x14ac:dyDescent="0.25">
      <c r="A86" t="s">
        <v>100</v>
      </c>
      <c r="C86">
        <v>0.41257960000829758</v>
      </c>
      <c r="D86">
        <v>5.413851597983723E-2</v>
      </c>
      <c r="E86">
        <v>0.17841663959871121</v>
      </c>
      <c r="F86">
        <v>0.33358078886993708</v>
      </c>
      <c r="G86">
        <v>0.14861881147983391</v>
      </c>
      <c r="H86">
        <v>0.19943834085362441</v>
      </c>
      <c r="I86">
        <v>0.29834115582029602</v>
      </c>
      <c r="J86">
        <v>0.26756459312435998</v>
      </c>
      <c r="K86">
        <v>0.2049508968917188</v>
      </c>
      <c r="L86">
        <v>0.26912786065333533</v>
      </c>
      <c r="M86">
        <v>0.1824749791657021</v>
      </c>
      <c r="N86">
        <v>0.17020113592984051</v>
      </c>
      <c r="O86">
        <v>0.1163813933604092</v>
      </c>
      <c r="P86">
        <v>0.26703880782898282</v>
      </c>
      <c r="Q86">
        <v>0.26839966351589351</v>
      </c>
      <c r="R86">
        <v>0.31326592573253143</v>
      </c>
      <c r="S86">
        <v>0.44218841578166851</v>
      </c>
      <c r="T86">
        <v>0.1486835945524993</v>
      </c>
      <c r="U86">
        <v>9.0485050176087073E-2</v>
      </c>
      <c r="V86">
        <v>0.1842725134568842</v>
      </c>
      <c r="W86">
        <v>4.8749320572701461E-2</v>
      </c>
      <c r="AA86">
        <v>0.14309724098161461</v>
      </c>
      <c r="AB86">
        <v>0.38644317510696818</v>
      </c>
      <c r="AC86">
        <v>0.40646346963095997</v>
      </c>
      <c r="AD86">
        <v>0.36399469730031142</v>
      </c>
      <c r="AE86">
        <v>0.37417112561184152</v>
      </c>
      <c r="AF86">
        <v>0.31312859798035608</v>
      </c>
      <c r="AG86">
        <v>0.33035341968919718</v>
      </c>
      <c r="AH86">
        <v>0.40538314255026692</v>
      </c>
      <c r="AI86">
        <v>0.42406374522870199</v>
      </c>
      <c r="AJ86">
        <v>0.34315807332849357</v>
      </c>
      <c r="AK86">
        <v>0.35337431116682821</v>
      </c>
      <c r="AL86">
        <v>0.21643936087120719</v>
      </c>
      <c r="AM86">
        <v>0.24060665724316599</v>
      </c>
      <c r="AN86">
        <v>0.40446945834079251</v>
      </c>
      <c r="AO86">
        <v>0.44928316946850699</v>
      </c>
      <c r="AP86">
        <v>0.36079397077647579</v>
      </c>
      <c r="AQ86">
        <v>0.37618852091151173</v>
      </c>
      <c r="AR86">
        <v>0.3908222842259958</v>
      </c>
      <c r="AS86">
        <v>0.2845302210697806</v>
      </c>
      <c r="BD86">
        <v>0.28676243661628292</v>
      </c>
      <c r="BE86">
        <v>0.27585359164125678</v>
      </c>
      <c r="BF86">
        <v>0.39319397954646662</v>
      </c>
      <c r="BG86">
        <v>0.3798263577067319</v>
      </c>
      <c r="BH86">
        <v>0.39829924493783131</v>
      </c>
      <c r="BI86">
        <v>0.35235559531502708</v>
      </c>
      <c r="BJ86">
        <v>0.35337019632626587</v>
      </c>
      <c r="BK86">
        <v>0.43643521600396468</v>
      </c>
      <c r="BL86">
        <v>0.42141994128650362</v>
      </c>
      <c r="BM86">
        <v>0.24526320930627291</v>
      </c>
      <c r="BN86">
        <v>0.22665318908675711</v>
      </c>
      <c r="BO86">
        <v>0.37058726439898693</v>
      </c>
      <c r="BP86">
        <v>0.18382183751935999</v>
      </c>
      <c r="BQ86">
        <v>0.38329544753852451</v>
      </c>
      <c r="BR86">
        <v>0.2743342969067612</v>
      </c>
      <c r="BS86">
        <v>0.37716248991122497</v>
      </c>
      <c r="BT86">
        <v>0.39848944623676269</v>
      </c>
      <c r="BU86">
        <v>0.27877903536233328</v>
      </c>
      <c r="BV86">
        <v>0.26792405706055777</v>
      </c>
      <c r="BZ86">
        <v>0.38266376150775783</v>
      </c>
      <c r="CA86">
        <v>0.42386115617365011</v>
      </c>
      <c r="CB86">
        <v>0.43049242189988829</v>
      </c>
      <c r="CC86">
        <v>0.4067888902753547</v>
      </c>
      <c r="CD86">
        <v>0.3767826539200187</v>
      </c>
      <c r="CE86">
        <v>0.3886597084297595</v>
      </c>
      <c r="CF86">
        <v>0.36990732763753248</v>
      </c>
      <c r="CG86">
        <v>0.40450511053225491</v>
      </c>
      <c r="CH86">
        <v>0.3610798666228377</v>
      </c>
      <c r="CI86">
        <v>0.43175353472119538</v>
      </c>
      <c r="CJ86">
        <v>0.13760401803229649</v>
      </c>
      <c r="CK86">
        <v>0.38096371638861343</v>
      </c>
      <c r="CL86">
        <v>0.17823770392426569</v>
      </c>
      <c r="CM86">
        <v>0.30014682329159909</v>
      </c>
      <c r="CN86">
        <v>0.41145851886331841</v>
      </c>
      <c r="CO86">
        <v>0.33849324249136348</v>
      </c>
      <c r="CP86">
        <v>0.42166971394015362</v>
      </c>
      <c r="CQ86">
        <v>0.27675986223827131</v>
      </c>
      <c r="CR86">
        <v>0.34265931646896908</v>
      </c>
      <c r="CV86">
        <v>0.41697682339126191</v>
      </c>
      <c r="CW86">
        <v>0.1516830436052474</v>
      </c>
    </row>
    <row r="87" spans="1:101" x14ac:dyDescent="0.25">
      <c r="A87" t="s">
        <v>101</v>
      </c>
      <c r="C87">
        <v>0.40098415896101858</v>
      </c>
      <c r="D87">
        <v>8.404860478225025E-2</v>
      </c>
      <c r="E87">
        <v>0.20634743045307341</v>
      </c>
      <c r="F87">
        <v>0.46003350822313871</v>
      </c>
      <c r="G87">
        <v>0.35487788069773513</v>
      </c>
      <c r="H87">
        <v>0.25363900666725647</v>
      </c>
      <c r="I87">
        <v>0.26074559109866541</v>
      </c>
      <c r="J87">
        <v>0.42922986281874659</v>
      </c>
      <c r="K87">
        <v>0.40308780089300739</v>
      </c>
      <c r="L87">
        <v>0.20591012604848349</v>
      </c>
      <c r="M87">
        <v>0.2382450294782163</v>
      </c>
      <c r="N87">
        <v>0.46066158329499213</v>
      </c>
      <c r="O87">
        <v>0.21077707328548731</v>
      </c>
      <c r="P87">
        <v>0.1516622165609674</v>
      </c>
      <c r="Q87">
        <v>0.38372557577326383</v>
      </c>
      <c r="R87">
        <v>0.46832601271128582</v>
      </c>
      <c r="S87">
        <v>0.2446791404077252</v>
      </c>
      <c r="T87">
        <v>0.23830502121803879</v>
      </c>
      <c r="U87">
        <v>0.38876558631410441</v>
      </c>
      <c r="V87">
        <v>0.38564839003373458</v>
      </c>
      <c r="W87">
        <v>0.24613974061854069</v>
      </c>
      <c r="AA87">
        <v>0.31229620306854822</v>
      </c>
      <c r="AB87">
        <v>0.41762873613126128</v>
      </c>
      <c r="AC87">
        <v>0.41909432906410998</v>
      </c>
      <c r="AD87">
        <v>0.45639189755215059</v>
      </c>
      <c r="AE87">
        <v>9.004094273370386E-2</v>
      </c>
      <c r="AF87">
        <v>0.43944279022814231</v>
      </c>
      <c r="AG87">
        <v>0.43832988020783431</v>
      </c>
      <c r="AH87">
        <v>0.43922173754701682</v>
      </c>
      <c r="AI87">
        <v>0.43348652517034791</v>
      </c>
      <c r="AJ87">
        <v>0.46590989751173773</v>
      </c>
      <c r="AK87">
        <v>0.31098022671712378</v>
      </c>
      <c r="AL87">
        <v>0.33867322165575642</v>
      </c>
      <c r="AM87">
        <v>0.44637508570943929</v>
      </c>
      <c r="AN87">
        <v>0.11077300892405401</v>
      </c>
      <c r="AO87">
        <v>0.40984793985598628</v>
      </c>
      <c r="AP87">
        <v>0.30097332434534302</v>
      </c>
      <c r="AQ87">
        <v>0.37706898255767041</v>
      </c>
      <c r="AR87">
        <v>0.42150490234667182</v>
      </c>
      <c r="AS87">
        <v>0.44859892620866848</v>
      </c>
      <c r="BD87">
        <v>0.42522587055030597</v>
      </c>
      <c r="BE87">
        <v>0.42577428244788829</v>
      </c>
      <c r="BF87">
        <v>0.46915897431739501</v>
      </c>
      <c r="BG87">
        <v>0.44425540890319137</v>
      </c>
      <c r="BH87">
        <v>0.43283420664898858</v>
      </c>
      <c r="BI87">
        <v>0.1409296831935965</v>
      </c>
      <c r="BJ87">
        <v>0.27448369941800271</v>
      </c>
      <c r="BK87">
        <v>0.26678434699473819</v>
      </c>
      <c r="BL87">
        <v>0.32642700044801992</v>
      </c>
      <c r="BM87">
        <v>0.37877726386980259</v>
      </c>
      <c r="BN87">
        <v>0.2364451699223255</v>
      </c>
      <c r="BO87">
        <v>0.28810900202899259</v>
      </c>
      <c r="BP87">
        <v>0.37155357475207029</v>
      </c>
      <c r="BQ87">
        <v>0.33350317839140958</v>
      </c>
      <c r="BR87">
        <v>0.28870706968074977</v>
      </c>
      <c r="BS87">
        <v>0.31000789585823613</v>
      </c>
      <c r="BT87">
        <v>0.41993260679078143</v>
      </c>
      <c r="BU87">
        <v>0.28630807803424713</v>
      </c>
      <c r="BV87">
        <v>0.18041482279364479</v>
      </c>
      <c r="BZ87">
        <v>0.35053279380952851</v>
      </c>
      <c r="CA87">
        <v>0.4012755874881328</v>
      </c>
      <c r="CB87">
        <v>0.40061389727776958</v>
      </c>
      <c r="CC87">
        <v>0.45399119181094111</v>
      </c>
      <c r="CD87">
        <v>0.36268580690015279</v>
      </c>
      <c r="CE87">
        <v>0.36541005647564112</v>
      </c>
      <c r="CF87">
        <v>0.33618523212085172</v>
      </c>
      <c r="CG87">
        <v>0.46270536417755093</v>
      </c>
      <c r="CH87">
        <v>0.35632476572271471</v>
      </c>
      <c r="CI87">
        <v>0.43661088912644502</v>
      </c>
      <c r="CJ87">
        <v>0.24341281408592469</v>
      </c>
      <c r="CK87">
        <v>0.38077116401714162</v>
      </c>
      <c r="CL87">
        <v>0.38789583927716648</v>
      </c>
      <c r="CM87">
        <v>0.32499283063310769</v>
      </c>
      <c r="CN87">
        <v>0.364065683652181</v>
      </c>
      <c r="CO87">
        <v>0.31436316502114908</v>
      </c>
      <c r="CP87">
        <v>0.28591526604178441</v>
      </c>
      <c r="CQ87">
        <v>0.32134766923597829</v>
      </c>
      <c r="CR87">
        <v>0.4537567879450019</v>
      </c>
      <c r="CV87">
        <v>8.1528718271951239E-2</v>
      </c>
      <c r="CW87">
        <v>0.45071247829214373</v>
      </c>
    </row>
    <row r="88" spans="1:101" x14ac:dyDescent="0.25">
      <c r="A88" t="s">
        <v>102</v>
      </c>
      <c r="BD88">
        <v>0.44790233838662991</v>
      </c>
      <c r="BE88">
        <v>0.35698181753445812</v>
      </c>
      <c r="BF88">
        <v>0.38686439365864428</v>
      </c>
      <c r="BG88">
        <v>0.38231836697821742</v>
      </c>
      <c r="BH88">
        <v>0.40028176670152432</v>
      </c>
      <c r="BI88">
        <v>0.29107101557802861</v>
      </c>
      <c r="BJ88">
        <v>0.31860779131113981</v>
      </c>
      <c r="BK88">
        <v>0.36642917126101843</v>
      </c>
      <c r="BL88">
        <v>0.30809374203514978</v>
      </c>
      <c r="BM88">
        <v>0.40058648868177299</v>
      </c>
      <c r="BN88">
        <v>0.16856351219344151</v>
      </c>
      <c r="BO88">
        <v>0.38073738658431799</v>
      </c>
      <c r="BP88">
        <v>0.31232042671352073</v>
      </c>
      <c r="BQ88">
        <v>0.22306399262125609</v>
      </c>
      <c r="BR88">
        <v>0.34759314528777457</v>
      </c>
      <c r="BS88">
        <v>0.3554741208681077</v>
      </c>
      <c r="BT88">
        <v>0.40359820298398708</v>
      </c>
      <c r="BU88">
        <v>0.41663866400183558</v>
      </c>
      <c r="BV88">
        <v>0.18451075509429399</v>
      </c>
      <c r="BZ88">
        <v>0.39738602336267648</v>
      </c>
      <c r="CA88">
        <v>0.38155086391921311</v>
      </c>
      <c r="CB88">
        <v>0.41065442116631068</v>
      </c>
      <c r="CC88">
        <v>0.36997132054626919</v>
      </c>
      <c r="CD88">
        <v>0.29916515412174338</v>
      </c>
      <c r="CE88">
        <v>0.45783571053992927</v>
      </c>
      <c r="CF88">
        <v>0.35949946882306688</v>
      </c>
      <c r="CG88">
        <v>0.35794416301689419</v>
      </c>
      <c r="CH88">
        <v>0.45202663937526882</v>
      </c>
      <c r="CI88">
        <v>0.4336464030245229</v>
      </c>
      <c r="CJ88">
        <v>0.27452763923122492</v>
      </c>
      <c r="CK88">
        <v>0.1349067896961518</v>
      </c>
      <c r="CL88">
        <v>0.45647034506682871</v>
      </c>
      <c r="CM88">
        <v>0.40114615409802301</v>
      </c>
      <c r="CN88">
        <v>0.41963966010447912</v>
      </c>
      <c r="CO88">
        <v>0.36022111370116389</v>
      </c>
      <c r="CP88">
        <v>0.44846105744170911</v>
      </c>
      <c r="CQ88">
        <v>0.34947961500279168</v>
      </c>
      <c r="CR88">
        <v>0.27510379333046819</v>
      </c>
      <c r="CV88">
        <v>2.3723750804205898E-3</v>
      </c>
      <c r="CW88">
        <v>0.43770711369065962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W1" zoomScale="55" zoomScaleNormal="55" workbookViewId="0">
      <selection sqref="A1:XFD1048576"/>
    </sheetView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0.3976900823586898</v>
      </c>
      <c r="C2">
        <v>0.42664702046030067</v>
      </c>
      <c r="D2">
        <v>0.1612650694662682</v>
      </c>
      <c r="E2">
        <v>0.32111476539443767</v>
      </c>
      <c r="F2">
        <v>0.40463417491200532</v>
      </c>
      <c r="G2">
        <v>0.32684319372134357</v>
      </c>
      <c r="H2">
        <v>0.29437600567082273</v>
      </c>
      <c r="I2">
        <v>0.31001675206359419</v>
      </c>
      <c r="J2">
        <v>0.3489885162611106</v>
      </c>
      <c r="K2">
        <v>0.39099274366273012</v>
      </c>
      <c r="L2">
        <v>0.42334189763955299</v>
      </c>
      <c r="M2">
        <v>0.35289453052869818</v>
      </c>
      <c r="N2">
        <v>0.35160508824366038</v>
      </c>
      <c r="O2">
        <v>0.34586425302432589</v>
      </c>
      <c r="P2">
        <v>0.3898042438767052</v>
      </c>
      <c r="Q2">
        <v>0.38576569864451271</v>
      </c>
      <c r="R2">
        <v>0.26242776560082948</v>
      </c>
      <c r="S2">
        <v>0.3509799474577196</v>
      </c>
      <c r="T2">
        <v>0.42947608830386891</v>
      </c>
      <c r="U2">
        <v>0.42336622345222652</v>
      </c>
      <c r="V2">
        <v>0.4490430349957778</v>
      </c>
      <c r="W2">
        <v>0.36955724507593779</v>
      </c>
      <c r="X2">
        <v>0.41852558173928878</v>
      </c>
      <c r="AA2">
        <v>0.3455011270563309</v>
      </c>
      <c r="AB2">
        <v>0.33799501676330829</v>
      </c>
      <c r="AC2">
        <v>0.35907635245115183</v>
      </c>
      <c r="AD2">
        <v>0.3412191426800596</v>
      </c>
      <c r="AE2">
        <v>0.33389040386801699</v>
      </c>
      <c r="AF2">
        <v>0.37864534261483479</v>
      </c>
      <c r="AG2">
        <v>0.3393162291159792</v>
      </c>
      <c r="AH2">
        <v>0.29388297409430197</v>
      </c>
      <c r="AI2">
        <v>0.4099048354539635</v>
      </c>
      <c r="AJ2">
        <v>0.43188430775273567</v>
      </c>
      <c r="AK2">
        <v>0.31348106256293401</v>
      </c>
      <c r="AL2">
        <v>0.42805077444174089</v>
      </c>
      <c r="AM2">
        <v>0.41781565155484368</v>
      </c>
      <c r="AN2">
        <v>0.41148697726981731</v>
      </c>
      <c r="AO2">
        <v>0.32887639851629219</v>
      </c>
      <c r="AP2">
        <v>0.3820465565231424</v>
      </c>
      <c r="AQ2">
        <v>0.3556396766900175</v>
      </c>
      <c r="AR2">
        <v>0.31617127601341399</v>
      </c>
      <c r="AS2">
        <v>0.28983780748885252</v>
      </c>
      <c r="AT2">
        <v>0.33518028245908049</v>
      </c>
      <c r="AU2">
        <v>0.38804906628495672</v>
      </c>
      <c r="AV2">
        <v>0.34866631874884713</v>
      </c>
      <c r="AW2">
        <v>0.2293715675945886</v>
      </c>
      <c r="AX2">
        <v>0.2327048858491996</v>
      </c>
      <c r="AY2">
        <v>0.34823914361214042</v>
      </c>
      <c r="BA2">
        <v>0.37122201929701298</v>
      </c>
      <c r="BB2">
        <v>0.40071953234102692</v>
      </c>
      <c r="BC2">
        <v>0.21513525432432429</v>
      </c>
      <c r="BD2">
        <v>0.27520777117469009</v>
      </c>
      <c r="BE2">
        <v>0.44023275619695629</v>
      </c>
      <c r="BF2">
        <v>0.37986550735474328</v>
      </c>
      <c r="BG2">
        <v>0.39964921025870892</v>
      </c>
      <c r="BH2">
        <v>0.3912470795772296</v>
      </c>
      <c r="BI2">
        <v>0.44630814273557978</v>
      </c>
      <c r="BJ2">
        <v>0.3898281811133365</v>
      </c>
      <c r="BK2">
        <v>0.41423890392022811</v>
      </c>
      <c r="BL2">
        <v>0.27076687457082288</v>
      </c>
      <c r="BM2">
        <v>0.42431979970860451</v>
      </c>
      <c r="BN2">
        <v>0.44298449545456597</v>
      </c>
      <c r="BO2">
        <v>0.4536161098449335</v>
      </c>
      <c r="BP2">
        <v>0.40695877652700713</v>
      </c>
      <c r="BQ2">
        <v>0.43864609212415878</v>
      </c>
      <c r="BR2">
        <v>0.40763858708128148</v>
      </c>
      <c r="BS2">
        <v>0.43457428098365147</v>
      </c>
      <c r="BT2">
        <v>0.43832063855930148</v>
      </c>
      <c r="BU2">
        <v>0.43746942782640552</v>
      </c>
      <c r="BV2">
        <v>0.39916601610211039</v>
      </c>
      <c r="BW2">
        <v>0.41338753111170728</v>
      </c>
      <c r="BZ2">
        <v>0.38384346477114523</v>
      </c>
      <c r="CA2">
        <v>0.33398367797188461</v>
      </c>
      <c r="CB2">
        <v>0.39090217777443609</v>
      </c>
      <c r="CC2">
        <v>0.43244031549785011</v>
      </c>
      <c r="CD2">
        <v>0.38858374899050968</v>
      </c>
      <c r="CE2">
        <v>0.40847317168903302</v>
      </c>
      <c r="CF2">
        <v>0.36314035683711499</v>
      </c>
      <c r="CG2">
        <v>0.42118893224539872</v>
      </c>
      <c r="CH2">
        <v>0.36965906327259451</v>
      </c>
      <c r="CI2">
        <v>0.41497625708990549</v>
      </c>
      <c r="CJ2">
        <v>0.39433744093707812</v>
      </c>
      <c r="CK2">
        <v>0.38888779778672561</v>
      </c>
      <c r="CL2">
        <v>0.3435541437618958</v>
      </c>
      <c r="CM2">
        <v>0.38230526602187748</v>
      </c>
      <c r="CN2">
        <v>0.3274596044394521</v>
      </c>
      <c r="CO2">
        <v>0.41308190942492812</v>
      </c>
      <c r="CP2">
        <v>0.39045569356005683</v>
      </c>
      <c r="CQ2">
        <v>0.34262033973651568</v>
      </c>
      <c r="CR2">
        <v>0.34291422876052491</v>
      </c>
      <c r="CS2">
        <v>0.40619920249341718</v>
      </c>
      <c r="CU2">
        <v>0.2995805248880713</v>
      </c>
      <c r="CV2">
        <v>0.43329588578216682</v>
      </c>
      <c r="CW2">
        <v>0.36922692949957953</v>
      </c>
      <c r="CX2">
        <v>0.30382722609557711</v>
      </c>
    </row>
    <row r="3" spans="1:102" x14ac:dyDescent="0.25">
      <c r="A3" t="s">
        <v>17</v>
      </c>
      <c r="B3">
        <v>0.42535224064388127</v>
      </c>
      <c r="C3">
        <v>0.42712476557314588</v>
      </c>
      <c r="D3">
        <v>0.24114207917975911</v>
      </c>
      <c r="E3">
        <v>0.32935008748878641</v>
      </c>
      <c r="F3">
        <v>0.4578522465884613</v>
      </c>
      <c r="G3">
        <v>0.24876007941491349</v>
      </c>
      <c r="H3">
        <v>0.46527546591695212</v>
      </c>
      <c r="I3">
        <v>0.45913470406983309</v>
      </c>
      <c r="J3">
        <v>0.46516197836983397</v>
      </c>
      <c r="K3">
        <v>0.25343566459924538</v>
      </c>
      <c r="L3">
        <v>0.43616996465018038</v>
      </c>
      <c r="M3">
        <v>0.43445686368248659</v>
      </c>
      <c r="N3">
        <v>0.38625396848387977</v>
      </c>
      <c r="O3">
        <v>0.40940005075214209</v>
      </c>
      <c r="P3">
        <v>0.45761567449603879</v>
      </c>
      <c r="Q3">
        <v>0.24997161979059029</v>
      </c>
      <c r="R3">
        <v>0.43649547367429009</v>
      </c>
      <c r="S3">
        <v>0.31731986539101381</v>
      </c>
      <c r="T3">
        <v>0.3533139349867358</v>
      </c>
      <c r="U3">
        <v>0.32902631532229082</v>
      </c>
      <c r="V3">
        <v>0.43565693096952501</v>
      </c>
      <c r="W3">
        <v>0.45301152266028472</v>
      </c>
      <c r="X3">
        <v>0.45764100493420828</v>
      </c>
      <c r="AA3">
        <v>0.27345740996951251</v>
      </c>
      <c r="AB3">
        <v>0.39921257645067387</v>
      </c>
      <c r="AC3">
        <v>0.33970117443723169</v>
      </c>
      <c r="AD3">
        <v>0.26968085153417048</v>
      </c>
      <c r="AE3">
        <v>0.24046933743524079</v>
      </c>
      <c r="AF3">
        <v>0.39768020750667382</v>
      </c>
      <c r="AG3">
        <v>0.21098766500244029</v>
      </c>
      <c r="AH3">
        <v>0.1963427395869897</v>
      </c>
      <c r="AI3">
        <v>0.31540539377159349</v>
      </c>
      <c r="AJ3">
        <v>0.3154031267112275</v>
      </c>
      <c r="AK3">
        <v>0.34215508834785008</v>
      </c>
      <c r="AL3">
        <v>0.329902775451548</v>
      </c>
      <c r="AM3">
        <v>0.30892916562779998</v>
      </c>
      <c r="AN3">
        <v>0.25874384868838829</v>
      </c>
      <c r="AO3">
        <v>0.26679458167281878</v>
      </c>
      <c r="AP3">
        <v>0.3569233811112183</v>
      </c>
      <c r="AQ3">
        <v>0.41874902808681402</v>
      </c>
      <c r="AR3">
        <v>0.42999253333209458</v>
      </c>
      <c r="AS3">
        <v>0.45648001764775498</v>
      </c>
      <c r="AT3">
        <v>0.44456621515972772</v>
      </c>
      <c r="AU3">
        <v>0.2295969925122269</v>
      </c>
      <c r="AV3">
        <v>0.11673391430114539</v>
      </c>
      <c r="AW3">
        <v>0.43119637291220581</v>
      </c>
      <c r="AX3">
        <v>0.40920807339021498</v>
      </c>
      <c r="AY3">
        <v>0.35220788932128561</v>
      </c>
      <c r="BA3">
        <v>0.45720469932197411</v>
      </c>
      <c r="BB3">
        <v>0.44843251614481028</v>
      </c>
      <c r="BC3">
        <v>0.32856888765365821</v>
      </c>
      <c r="BD3">
        <v>0.35363696539944761</v>
      </c>
      <c r="BE3">
        <v>0.32012139589797889</v>
      </c>
      <c r="BF3">
        <v>0.32268606921262549</v>
      </c>
      <c r="BG3">
        <v>0.40998731565682273</v>
      </c>
      <c r="BH3">
        <v>0.36874853312584771</v>
      </c>
      <c r="BI3">
        <v>0.37928075569215469</v>
      </c>
      <c r="BJ3">
        <v>0.40587990014434322</v>
      </c>
      <c r="BK3">
        <v>0.38336161760733789</v>
      </c>
      <c r="BL3">
        <v>0.31578531736706372</v>
      </c>
      <c r="BM3">
        <v>0.36060361225722071</v>
      </c>
      <c r="BN3">
        <v>0.36929449018166632</v>
      </c>
      <c r="BO3">
        <v>0.42991327197373519</v>
      </c>
      <c r="BP3">
        <v>0.46212996803001932</v>
      </c>
      <c r="BQ3">
        <v>0.44018831584838519</v>
      </c>
      <c r="BR3">
        <v>0.43334764874688958</v>
      </c>
      <c r="BS3">
        <v>0.4604145855702354</v>
      </c>
      <c r="BT3">
        <v>0.46296710403980601</v>
      </c>
      <c r="BU3">
        <v>0.45065764860998131</v>
      </c>
      <c r="BV3">
        <v>9.7902652690563571E-2</v>
      </c>
      <c r="BW3">
        <v>0.345439440626372</v>
      </c>
      <c r="BZ3">
        <v>0.41918660633850469</v>
      </c>
      <c r="CA3">
        <v>0.4187183400981539</v>
      </c>
      <c r="CB3">
        <v>0.38506017248546831</v>
      </c>
      <c r="CC3">
        <v>0.43581839133979161</v>
      </c>
      <c r="CD3">
        <v>0.4177846951807298</v>
      </c>
      <c r="CE3">
        <v>0.37700418243658812</v>
      </c>
      <c r="CF3">
        <v>0.33059646754221328</v>
      </c>
      <c r="CG3">
        <v>0.42652002580655052</v>
      </c>
      <c r="CH3">
        <v>0.23091362087171671</v>
      </c>
      <c r="CI3">
        <v>0.43347680604141958</v>
      </c>
      <c r="CJ3">
        <v>0.41265646045526988</v>
      </c>
      <c r="CK3">
        <v>0.42446372777578067</v>
      </c>
      <c r="CL3">
        <v>0.43916962275534782</v>
      </c>
      <c r="CM3">
        <v>0.41374825336045162</v>
      </c>
      <c r="CN3">
        <v>0.31526500879319941</v>
      </c>
      <c r="CO3">
        <v>0.4474005227294845</v>
      </c>
      <c r="CP3">
        <v>0.2931929277202357</v>
      </c>
      <c r="CQ3">
        <v>0.34093569640735222</v>
      </c>
      <c r="CR3">
        <v>0.19780335945568911</v>
      </c>
      <c r="CS3">
        <v>0.27441400331711641</v>
      </c>
      <c r="CU3">
        <v>0.27951395756967939</v>
      </c>
      <c r="CV3">
        <v>0.44631816219029341</v>
      </c>
      <c r="CW3">
        <v>0.46929041635055502</v>
      </c>
      <c r="CX3">
        <v>0.2061068252239647</v>
      </c>
    </row>
    <row r="4" spans="1:102" x14ac:dyDescent="0.25">
      <c r="A4" t="s">
        <v>18</v>
      </c>
      <c r="B4">
        <v>0.39519660352505892</v>
      </c>
      <c r="C4">
        <v>0.4186817829495646</v>
      </c>
      <c r="D4">
        <v>0.183128925510297</v>
      </c>
      <c r="E4">
        <v>0.39976726914060212</v>
      </c>
      <c r="F4">
        <v>0.34842978799010133</v>
      </c>
      <c r="G4">
        <v>0.40266503219488758</v>
      </c>
      <c r="H4">
        <v>0.29942141351101781</v>
      </c>
      <c r="I4">
        <v>0.4145596376174624</v>
      </c>
      <c r="J4">
        <v>0.41906189750595668</v>
      </c>
      <c r="K4">
        <v>0.45158205719107392</v>
      </c>
      <c r="L4">
        <v>0.35801679124316482</v>
      </c>
      <c r="M4">
        <v>0.37346303033032258</v>
      </c>
      <c r="N4">
        <v>0.4307255645004921</v>
      </c>
      <c r="O4">
        <v>0.3994045427541249</v>
      </c>
      <c r="P4">
        <v>0.42912917747847212</v>
      </c>
      <c r="Q4">
        <v>0.42609356372454282</v>
      </c>
      <c r="R4">
        <v>0.44013651472292042</v>
      </c>
      <c r="S4">
        <v>0.41913503883549791</v>
      </c>
      <c r="T4">
        <v>0.43726544740067352</v>
      </c>
      <c r="U4">
        <v>0.43588683841123632</v>
      </c>
      <c r="V4">
        <v>0.30453912447260523</v>
      </c>
      <c r="W4">
        <v>0.35518649419242942</v>
      </c>
      <c r="X4">
        <v>0.37345050699755089</v>
      </c>
      <c r="AA4">
        <v>0.4155382061799921</v>
      </c>
      <c r="AB4">
        <v>0.41736757500147231</v>
      </c>
      <c r="AC4">
        <v>0.37844336207093121</v>
      </c>
      <c r="AD4">
        <v>0.26116556610448077</v>
      </c>
      <c r="AE4">
        <v>0.28064361505220742</v>
      </c>
      <c r="AF4">
        <v>0.28355726672156051</v>
      </c>
      <c r="AG4">
        <v>0.29188655450586698</v>
      </c>
      <c r="AH4">
        <v>0.2678054177551687</v>
      </c>
      <c r="AI4">
        <v>0.25037384491457759</v>
      </c>
      <c r="AJ4">
        <v>0.43603988819744077</v>
      </c>
      <c r="AK4">
        <v>0.20331639240989779</v>
      </c>
      <c r="AL4">
        <v>0.16528690466964541</v>
      </c>
      <c r="AM4">
        <v>0.4144412894746578</v>
      </c>
      <c r="AN4">
        <v>0.30619177601260178</v>
      </c>
      <c r="AO4">
        <v>0.30847352304058301</v>
      </c>
      <c r="AP4">
        <v>0.40639588512802288</v>
      </c>
      <c r="AQ4">
        <v>0.35856535737153589</v>
      </c>
      <c r="AR4">
        <v>0.37706945028965821</v>
      </c>
      <c r="AS4">
        <v>0.42210847283882241</v>
      </c>
      <c r="AT4">
        <v>0.35642818720749447</v>
      </c>
      <c r="AU4">
        <v>0.36157856673646771</v>
      </c>
      <c r="AV4">
        <v>0.25292496816010201</v>
      </c>
      <c r="AW4">
        <v>0.21073663542434859</v>
      </c>
      <c r="AX4">
        <v>0.39090114389033243</v>
      </c>
      <c r="AY4">
        <v>0.34693184105405273</v>
      </c>
      <c r="BA4">
        <v>0.29602231635728388</v>
      </c>
      <c r="BB4">
        <v>0.41313119362016593</v>
      </c>
      <c r="BC4">
        <v>0.35755693648410691</v>
      </c>
      <c r="BD4">
        <v>0.33553736203123868</v>
      </c>
      <c r="BE4">
        <v>0.38497209608877198</v>
      </c>
      <c r="BF4">
        <v>0.37035378788117718</v>
      </c>
      <c r="BG4">
        <v>0.30965985344194669</v>
      </c>
      <c r="BH4">
        <v>0.31421229242226029</v>
      </c>
      <c r="BI4">
        <v>0.41143256435917758</v>
      </c>
      <c r="BJ4">
        <v>0.40501270669254158</v>
      </c>
      <c r="BK4">
        <v>0.42106409443614418</v>
      </c>
      <c r="BL4">
        <v>0.42480502955793231</v>
      </c>
      <c r="BM4">
        <v>0.4140674546942919</v>
      </c>
      <c r="BN4">
        <v>0.41368818371028249</v>
      </c>
      <c r="BO4">
        <v>0.35010203590415773</v>
      </c>
      <c r="BP4">
        <v>0.40257964091508253</v>
      </c>
      <c r="BQ4">
        <v>0.43055715324824412</v>
      </c>
      <c r="BR4">
        <v>0.40844330176955712</v>
      </c>
      <c r="BS4">
        <v>0.42686871884784749</v>
      </c>
      <c r="BT4">
        <v>0.37116480031756899</v>
      </c>
      <c r="BU4">
        <v>0.34248073517799749</v>
      </c>
      <c r="BV4">
        <v>0.42663185801601528</v>
      </c>
      <c r="BW4">
        <v>0.41407439446519911</v>
      </c>
      <c r="BZ4">
        <v>0.40004806189691372</v>
      </c>
      <c r="CA4">
        <v>0.42534192442524638</v>
      </c>
      <c r="CB4">
        <v>0.37208407466331678</v>
      </c>
      <c r="CC4">
        <v>0.27060296646484588</v>
      </c>
      <c r="CD4">
        <v>0.33805670069442367</v>
      </c>
      <c r="CE4">
        <v>0.41627839123887628</v>
      </c>
      <c r="CF4">
        <v>0.40686980999125238</v>
      </c>
      <c r="CG4">
        <v>0.38129748730809432</v>
      </c>
      <c r="CH4">
        <v>0.42566534036726311</v>
      </c>
      <c r="CI4">
        <v>0.4170253014458622</v>
      </c>
      <c r="CJ4">
        <v>0.38575347127968529</v>
      </c>
      <c r="CK4">
        <v>0.26402564680036411</v>
      </c>
      <c r="CL4">
        <v>0.39979670101284709</v>
      </c>
      <c r="CM4">
        <v>0.27825450509438221</v>
      </c>
      <c r="CN4">
        <v>0.23839573985130941</v>
      </c>
      <c r="CO4">
        <v>0.19406331213900199</v>
      </c>
      <c r="CP4">
        <v>0.27249789601949059</v>
      </c>
      <c r="CQ4">
        <v>0.39013885038604501</v>
      </c>
      <c r="CR4">
        <v>0.24647946435560031</v>
      </c>
      <c r="CS4">
        <v>0.37101904538117297</v>
      </c>
      <c r="CU4">
        <v>0.19344361672927851</v>
      </c>
      <c r="CV4">
        <v>0.41207124278765039</v>
      </c>
      <c r="CW4">
        <v>0.41577562639151738</v>
      </c>
      <c r="CX4">
        <v>0.35928566726901889</v>
      </c>
    </row>
    <row r="5" spans="1:102" x14ac:dyDescent="0.25">
      <c r="A5" t="s">
        <v>19</v>
      </c>
      <c r="B5">
        <v>0.44007869644804531</v>
      </c>
      <c r="C5">
        <v>0.44336097871996888</v>
      </c>
      <c r="D5">
        <v>0.24644739777738811</v>
      </c>
      <c r="E5">
        <v>0.44305571769485608</v>
      </c>
      <c r="F5">
        <v>0.44094492347136088</v>
      </c>
      <c r="G5">
        <v>0.44241478869402462</v>
      </c>
      <c r="H5">
        <v>0.45428275942973678</v>
      </c>
      <c r="I5">
        <v>0.44789128152812152</v>
      </c>
      <c r="J5">
        <v>0.4577759097608059</v>
      </c>
      <c r="K5">
        <v>0.33861112778409058</v>
      </c>
      <c r="L5">
        <v>0.45038205368868828</v>
      </c>
      <c r="M5">
        <v>0.37304670719920319</v>
      </c>
      <c r="N5">
        <v>0.41514935017318921</v>
      </c>
      <c r="O5">
        <v>0.45235982644855982</v>
      </c>
      <c r="P5">
        <v>0.45356873705286122</v>
      </c>
      <c r="Q5">
        <v>0.45481748266364042</v>
      </c>
      <c r="R5">
        <v>0.28744934379881809</v>
      </c>
      <c r="S5">
        <v>0.37127732782610001</v>
      </c>
      <c r="T5">
        <v>0.45472351099304908</v>
      </c>
      <c r="U5">
        <v>0.44722913940100079</v>
      </c>
      <c r="V5">
        <v>0.39990685829726269</v>
      </c>
      <c r="W5">
        <v>0.44508525246832242</v>
      </c>
      <c r="X5">
        <v>0.30495325119595168</v>
      </c>
      <c r="AA5">
        <v>0.44633481462919189</v>
      </c>
      <c r="AB5">
        <v>0.45231267319162549</v>
      </c>
      <c r="AC5">
        <v>0.4444088503154367</v>
      </c>
      <c r="AD5">
        <v>0.31404774374585243</v>
      </c>
      <c r="AE5">
        <v>0.37602139234621762</v>
      </c>
      <c r="AF5">
        <v>0.43801525396874352</v>
      </c>
      <c r="AG5">
        <v>0.36231038552492267</v>
      </c>
      <c r="AH5">
        <v>0.30532033052472579</v>
      </c>
      <c r="AI5">
        <v>0.387834451187686</v>
      </c>
      <c r="AJ5">
        <v>0.42634686069342942</v>
      </c>
      <c r="AK5">
        <v>0.42541412630728831</v>
      </c>
      <c r="AL5">
        <v>0.4375199306094914</v>
      </c>
      <c r="AM5">
        <v>0.38399963433713091</v>
      </c>
      <c r="AN5">
        <v>0.3890317528954258</v>
      </c>
      <c r="AO5">
        <v>0.31622872681231939</v>
      </c>
      <c r="AP5">
        <v>0.38943126597635469</v>
      </c>
      <c r="AQ5">
        <v>0.365165822710245</v>
      </c>
      <c r="AR5">
        <v>0.42367039835470649</v>
      </c>
      <c r="AS5">
        <v>0.25646039352956929</v>
      </c>
      <c r="AT5">
        <v>0.36361183664100899</v>
      </c>
      <c r="AU5">
        <v>0.4376414051853374</v>
      </c>
      <c r="AV5">
        <v>0.26427881313534513</v>
      </c>
      <c r="AW5">
        <v>0.44224117605246949</v>
      </c>
      <c r="AX5">
        <v>0.43491192693467012</v>
      </c>
      <c r="AY5">
        <v>0.36712871972442301</v>
      </c>
      <c r="BA5">
        <v>0.44717361793604438</v>
      </c>
      <c r="BB5">
        <v>0.41313562609948712</v>
      </c>
      <c r="BC5">
        <v>0.29566752160875642</v>
      </c>
      <c r="BD5">
        <v>0.32090909289943448</v>
      </c>
      <c r="BE5">
        <v>0.44288657311310381</v>
      </c>
      <c r="BF5">
        <v>0.44623461180208118</v>
      </c>
      <c r="BG5">
        <v>0.37247873402936232</v>
      </c>
      <c r="BH5">
        <v>0.28123701700140602</v>
      </c>
      <c r="BI5">
        <v>0.46061096391788492</v>
      </c>
      <c r="BJ5">
        <v>0.45491027106792797</v>
      </c>
      <c r="BK5">
        <v>0.43064681521032627</v>
      </c>
      <c r="BL5">
        <v>0.34289602000749891</v>
      </c>
      <c r="BM5">
        <v>0.43791582646944682</v>
      </c>
      <c r="BN5">
        <v>0.44221362872404268</v>
      </c>
      <c r="BO5">
        <v>0.44856510901346119</v>
      </c>
      <c r="BP5">
        <v>0.44875396948101259</v>
      </c>
      <c r="BQ5">
        <v>0.45477768979165978</v>
      </c>
      <c r="BR5">
        <v>0.43883061397269357</v>
      </c>
      <c r="BS5">
        <v>0.4385507034115087</v>
      </c>
      <c r="BT5">
        <v>0.44423356615520132</v>
      </c>
      <c r="BU5">
        <v>0.44547392450992429</v>
      </c>
      <c r="BV5">
        <v>0.32354587942919583</v>
      </c>
      <c r="BW5">
        <v>0.3008016029701493</v>
      </c>
      <c r="BZ5">
        <v>0.44390165398454412</v>
      </c>
      <c r="CA5">
        <v>0.44308015289652258</v>
      </c>
      <c r="CB5">
        <v>0.43710931833140498</v>
      </c>
      <c r="CC5">
        <v>0.4388125844439682</v>
      </c>
      <c r="CD5">
        <v>0.44006097601340349</v>
      </c>
      <c r="CE5">
        <v>0.4443984702111195</v>
      </c>
      <c r="CF5">
        <v>0.44000829123003782</v>
      </c>
      <c r="CG5">
        <v>0.43475696824760768</v>
      </c>
      <c r="CH5">
        <v>0.42607014904929907</v>
      </c>
      <c r="CI5">
        <v>0.44418943689230789</v>
      </c>
      <c r="CJ5">
        <v>0.45164825734013198</v>
      </c>
      <c r="CK5">
        <v>0.44692562673153879</v>
      </c>
      <c r="CL5">
        <v>0.35962984649003821</v>
      </c>
      <c r="CM5">
        <v>0.44516980703296738</v>
      </c>
      <c r="CN5">
        <v>0.43927132737659902</v>
      </c>
      <c r="CO5">
        <v>0.43819506221922172</v>
      </c>
      <c r="CP5">
        <v>0.31514922718722782</v>
      </c>
      <c r="CQ5">
        <v>0.42417437034153588</v>
      </c>
      <c r="CR5">
        <v>0.2068878113744701</v>
      </c>
      <c r="CS5">
        <v>0.34486514714845379</v>
      </c>
      <c r="CU5">
        <v>0.25563253345292369</v>
      </c>
      <c r="CV5">
        <v>0.44253880406762558</v>
      </c>
      <c r="CW5">
        <v>0.44149809737797868</v>
      </c>
      <c r="CX5">
        <v>0.41849897089338978</v>
      </c>
    </row>
    <row r="6" spans="1:102" x14ac:dyDescent="0.25">
      <c r="A6" t="s">
        <v>20</v>
      </c>
      <c r="B6">
        <v>0.42318648583182727</v>
      </c>
      <c r="C6">
        <v>0.38249856928940001</v>
      </c>
      <c r="D6">
        <v>0.2967517443242414</v>
      </c>
      <c r="E6">
        <v>0.3067154405780903</v>
      </c>
      <c r="F6">
        <v>0.35396897938201399</v>
      </c>
      <c r="G6">
        <v>0.38320464241792251</v>
      </c>
      <c r="H6">
        <v>0.38152679723787303</v>
      </c>
      <c r="I6">
        <v>0.36142337337917751</v>
      </c>
      <c r="J6">
        <v>0.41527104603311621</v>
      </c>
      <c r="K6">
        <v>0.42865377434752422</v>
      </c>
      <c r="L6">
        <v>0.32298913365472598</v>
      </c>
      <c r="M6">
        <v>0.35136430460399859</v>
      </c>
      <c r="N6">
        <v>0.36332259679335183</v>
      </c>
      <c r="O6">
        <v>0.31036844295852117</v>
      </c>
      <c r="P6">
        <v>0.39732004394156079</v>
      </c>
      <c r="Q6">
        <v>0.40226941757626139</v>
      </c>
      <c r="R6">
        <v>0.35524952627844969</v>
      </c>
      <c r="S6">
        <v>0.42007595974615058</v>
      </c>
      <c r="T6">
        <v>0.35619635567092711</v>
      </c>
      <c r="U6">
        <v>0.41347626248999181</v>
      </c>
      <c r="V6">
        <v>0.37437475040249191</v>
      </c>
      <c r="W6">
        <v>0.2477991457907652</v>
      </c>
      <c r="X6">
        <v>0.38104261556517471</v>
      </c>
      <c r="AA6">
        <v>0.37430013980320959</v>
      </c>
      <c r="AB6">
        <v>0.31538471013512548</v>
      </c>
      <c r="AC6">
        <v>0.35339459533235751</v>
      </c>
      <c r="AD6">
        <v>0.35537657133588352</v>
      </c>
      <c r="AE6">
        <v>0.38998539194973442</v>
      </c>
      <c r="AF6">
        <v>0.36848079811370721</v>
      </c>
      <c r="AG6">
        <v>0.3910509974453783</v>
      </c>
      <c r="AH6">
        <v>0.26337881867636159</v>
      </c>
      <c r="AI6">
        <v>0.35468061489555203</v>
      </c>
      <c r="AJ6">
        <v>0.29830219356678611</v>
      </c>
      <c r="AK6">
        <v>0.32611893889056148</v>
      </c>
      <c r="AL6">
        <v>0.31718206102097313</v>
      </c>
      <c r="AM6">
        <v>0.41828557777670339</v>
      </c>
      <c r="AN6">
        <v>0.40134788584421188</v>
      </c>
      <c r="AO6">
        <v>0.38429785618933548</v>
      </c>
      <c r="AP6">
        <v>0.37055698238416429</v>
      </c>
      <c r="AQ6">
        <v>0.33451386847279302</v>
      </c>
      <c r="AR6">
        <v>0.4126033189975199</v>
      </c>
      <c r="AS6">
        <v>0.36254734560863627</v>
      </c>
      <c r="AT6">
        <v>0.39966327228149617</v>
      </c>
      <c r="AU6">
        <v>0.34528264237858591</v>
      </c>
      <c r="AV6">
        <v>0.32082975483921738</v>
      </c>
      <c r="AW6">
        <v>0.37831358036834151</v>
      </c>
      <c r="AX6">
        <v>0.42028905221079882</v>
      </c>
      <c r="AY6">
        <v>0.33620541616183791</v>
      </c>
      <c r="BA6">
        <v>0.35073150591408248</v>
      </c>
      <c r="BB6">
        <v>0.42288393053738937</v>
      </c>
      <c r="BC6">
        <v>0.3584433572088882</v>
      </c>
      <c r="BD6">
        <v>0.30322341255152419</v>
      </c>
      <c r="BE6">
        <v>0.4271146822397186</v>
      </c>
      <c r="BF6">
        <v>0.34463065465438047</v>
      </c>
      <c r="BG6">
        <v>0.41297772496599688</v>
      </c>
      <c r="BH6">
        <v>0.331123954027289</v>
      </c>
      <c r="BI6">
        <v>0.44882193674042309</v>
      </c>
      <c r="BJ6">
        <v>0.40084275515641499</v>
      </c>
      <c r="BK6">
        <v>0.43218019146326209</v>
      </c>
      <c r="BL6">
        <v>0.32742767211434343</v>
      </c>
      <c r="BM6">
        <v>0.42083128959374128</v>
      </c>
      <c r="BN6">
        <v>0.36673282725005057</v>
      </c>
      <c r="BO6">
        <v>0.42467678335734232</v>
      </c>
      <c r="BP6">
        <v>0.33306890660028787</v>
      </c>
      <c r="BQ6">
        <v>0.40866158834716448</v>
      </c>
      <c r="BR6">
        <v>0.41688264774261569</v>
      </c>
      <c r="BS6">
        <v>0.36491998836283679</v>
      </c>
      <c r="BT6">
        <v>0.25891801568873413</v>
      </c>
      <c r="BU6">
        <v>0.44715600677635597</v>
      </c>
      <c r="BV6">
        <v>0.34845094302596819</v>
      </c>
      <c r="BW6">
        <v>0.33069492955748259</v>
      </c>
      <c r="BZ6">
        <v>0.34824076294214951</v>
      </c>
      <c r="CA6">
        <v>0.41369277476049487</v>
      </c>
      <c r="CB6">
        <v>0.38809399178874637</v>
      </c>
      <c r="CC6">
        <v>0.28683701940617251</v>
      </c>
      <c r="CD6">
        <v>0.3107891822567207</v>
      </c>
      <c r="CE6">
        <v>0.28956296305503532</v>
      </c>
      <c r="CF6">
        <v>0.34112469863842348</v>
      </c>
      <c r="CG6">
        <v>0.39912585429970038</v>
      </c>
      <c r="CH6">
        <v>0.38508554374613729</v>
      </c>
      <c r="CI6">
        <v>0.43259128446936129</v>
      </c>
      <c r="CJ6">
        <v>0.40964825557437717</v>
      </c>
      <c r="CK6">
        <v>0.39141926357156831</v>
      </c>
      <c r="CL6">
        <v>0.36150390691687651</v>
      </c>
      <c r="CM6">
        <v>0.40863095366048519</v>
      </c>
      <c r="CN6">
        <v>0.42525976429508339</v>
      </c>
      <c r="CO6">
        <v>0.43668218380137452</v>
      </c>
      <c r="CP6">
        <v>0.43379810651708672</v>
      </c>
      <c r="CQ6">
        <v>0.42289892883648261</v>
      </c>
      <c r="CR6">
        <v>0.31244980151429552</v>
      </c>
      <c r="CS6">
        <v>0.26027008152120917</v>
      </c>
      <c r="CU6">
        <v>0.33897626210143578</v>
      </c>
      <c r="CV6">
        <v>0.43887751436622702</v>
      </c>
      <c r="CW6">
        <v>0.41339609866762489</v>
      </c>
      <c r="CX6">
        <v>0.32587601637038888</v>
      </c>
    </row>
    <row r="7" spans="1:102" x14ac:dyDescent="0.25">
      <c r="A7" t="s">
        <v>21</v>
      </c>
      <c r="B7">
        <v>0.39022594981990488</v>
      </c>
      <c r="C7">
        <v>0.42250150172013362</v>
      </c>
      <c r="D7">
        <v>0.30019482375672502</v>
      </c>
      <c r="E7">
        <v>0.34970197933002423</v>
      </c>
      <c r="F7">
        <v>0.38222423739154571</v>
      </c>
      <c r="G7">
        <v>0.37251438334338183</v>
      </c>
      <c r="H7">
        <v>0.44528530547601453</v>
      </c>
      <c r="I7">
        <v>0.39110510007985649</v>
      </c>
      <c r="J7">
        <v>0.3792279655059988</v>
      </c>
      <c r="K7">
        <v>0.3759982369996766</v>
      </c>
      <c r="L7">
        <v>0.45473220731026037</v>
      </c>
      <c r="M7">
        <v>0.39496282236387581</v>
      </c>
      <c r="N7">
        <v>0.41389016319681599</v>
      </c>
      <c r="O7">
        <v>0.4137396569181368</v>
      </c>
      <c r="P7">
        <v>0.43786099831382991</v>
      </c>
      <c r="Q7">
        <v>0.41688695521572772</v>
      </c>
      <c r="R7">
        <v>0.38418468030030389</v>
      </c>
      <c r="S7">
        <v>0.42837126762474209</v>
      </c>
      <c r="T7">
        <v>0.41564775861162179</v>
      </c>
      <c r="U7">
        <v>0.38761142465155429</v>
      </c>
      <c r="V7">
        <v>0.43429183918356329</v>
      </c>
      <c r="W7">
        <v>0.33799347249361811</v>
      </c>
      <c r="X7">
        <v>0.38732883328722317</v>
      </c>
      <c r="AA7">
        <v>0.40875095402147688</v>
      </c>
      <c r="AB7">
        <v>0.31632070888532748</v>
      </c>
      <c r="AC7">
        <v>0.4408310875210274</v>
      </c>
      <c r="AD7">
        <v>0.25601949320674777</v>
      </c>
      <c r="AE7">
        <v>0.27762101418038582</v>
      </c>
      <c r="AF7">
        <v>0.26461856723679178</v>
      </c>
      <c r="AG7">
        <v>0.38732964572712142</v>
      </c>
      <c r="AH7">
        <v>0.30005129945444459</v>
      </c>
      <c r="AI7">
        <v>0.46052681415843871</v>
      </c>
      <c r="AJ7">
        <v>0.40985102045705291</v>
      </c>
      <c r="AK7">
        <v>0.3505609629360053</v>
      </c>
      <c r="AL7">
        <v>0.3227152652562244</v>
      </c>
      <c r="AM7">
        <v>0.42342482089278061</v>
      </c>
      <c r="AN7">
        <v>0.29491953989552522</v>
      </c>
      <c r="AO7">
        <v>0.322444315234104</v>
      </c>
      <c r="AP7">
        <v>0.31019179507708011</v>
      </c>
      <c r="AQ7">
        <v>0.35459899652643689</v>
      </c>
      <c r="AR7">
        <v>0.36172039828215208</v>
      </c>
      <c r="AS7">
        <v>0.32708311794758282</v>
      </c>
      <c r="AT7">
        <v>0.31061862002644269</v>
      </c>
      <c r="AU7">
        <v>0.3071331670480425</v>
      </c>
      <c r="AV7">
        <v>0.22899297334957841</v>
      </c>
      <c r="AW7">
        <v>0.42398650856107128</v>
      </c>
      <c r="AX7">
        <v>0.34905328011919562</v>
      </c>
      <c r="AY7">
        <v>0.26323619271229343</v>
      </c>
      <c r="BA7">
        <v>0.41523561749631471</v>
      </c>
      <c r="BB7">
        <v>0.39782452586824502</v>
      </c>
      <c r="BC7">
        <v>0.3058057188035585</v>
      </c>
      <c r="BD7">
        <v>0.35047346209756203</v>
      </c>
      <c r="BE7">
        <v>0.37690272070400371</v>
      </c>
      <c r="BF7">
        <v>0.4424475492789155</v>
      </c>
      <c r="BG7">
        <v>0.43070235385919442</v>
      </c>
      <c r="BH7">
        <v>0.42768702190614138</v>
      </c>
      <c r="BI7">
        <v>0.45795715515807028</v>
      </c>
      <c r="BJ7">
        <v>0.43449519020007821</v>
      </c>
      <c r="BK7">
        <v>0.44461481574604189</v>
      </c>
      <c r="BL7">
        <v>0.44221196257817269</v>
      </c>
      <c r="BM7">
        <v>0.43533805340637738</v>
      </c>
      <c r="BN7">
        <v>0.41641482592921891</v>
      </c>
      <c r="BO7">
        <v>0.31565560766440343</v>
      </c>
      <c r="BP7">
        <v>0.36247675168394389</v>
      </c>
      <c r="BQ7">
        <v>0.40805786376466019</v>
      </c>
      <c r="BR7">
        <v>0.42514860512773939</v>
      </c>
      <c r="BS7">
        <v>0.31616556621086328</v>
      </c>
      <c r="BT7">
        <v>0.44022079710403139</v>
      </c>
      <c r="BU7">
        <v>0.44246117110953642</v>
      </c>
      <c r="BV7">
        <v>0.39843836546512668</v>
      </c>
      <c r="BW7">
        <v>0.39297404922690288</v>
      </c>
      <c r="BZ7">
        <v>0.44451175747716359</v>
      </c>
      <c r="CA7">
        <v>0.41409545666745651</v>
      </c>
      <c r="CB7">
        <v>0.45562222750372983</v>
      </c>
      <c r="CC7">
        <v>0.43476179252339248</v>
      </c>
      <c r="CD7">
        <v>0.42974798692691291</v>
      </c>
      <c r="CE7">
        <v>0.45193309945248972</v>
      </c>
      <c r="CF7">
        <v>0.41550576778183801</v>
      </c>
      <c r="CG7">
        <v>0.39090780704901801</v>
      </c>
      <c r="CH7">
        <v>0.39000246510141989</v>
      </c>
      <c r="CI7">
        <v>0.29884778470992068</v>
      </c>
      <c r="CJ7">
        <v>0.41151929605102588</v>
      </c>
      <c r="CK7">
        <v>0.36534682967769272</v>
      </c>
      <c r="CL7">
        <v>0.43347811353212301</v>
      </c>
      <c r="CM7">
        <v>0.45460082095056431</v>
      </c>
      <c r="CN7">
        <v>0.43468679357823148</v>
      </c>
      <c r="CO7">
        <v>0.38728407614119859</v>
      </c>
      <c r="CP7">
        <v>0.44097971056050672</v>
      </c>
      <c r="CQ7">
        <v>0.34150823445404122</v>
      </c>
      <c r="CR7">
        <v>0.32895709568548043</v>
      </c>
      <c r="CS7">
        <v>0.28800837201852392</v>
      </c>
      <c r="CU7">
        <v>0.25604153102038307</v>
      </c>
      <c r="CV7">
        <v>0.39644780821596648</v>
      </c>
      <c r="CW7">
        <v>0.4071442515111669</v>
      </c>
      <c r="CX7">
        <v>0.44456499547156708</v>
      </c>
    </row>
    <row r="8" spans="1:102" x14ac:dyDescent="0.25">
      <c r="A8" t="s">
        <v>22</v>
      </c>
      <c r="B8">
        <v>0.43992442522370673</v>
      </c>
      <c r="C8">
        <v>0.41566867024847898</v>
      </c>
      <c r="D8">
        <v>0.27966560951331981</v>
      </c>
      <c r="E8">
        <v>0.30435391547173901</v>
      </c>
      <c r="F8">
        <v>0.39765962933732368</v>
      </c>
      <c r="G8">
        <v>0.27385956804322142</v>
      </c>
      <c r="H8">
        <v>0.37308866609276248</v>
      </c>
      <c r="I8">
        <v>0.43924890857998161</v>
      </c>
      <c r="J8">
        <v>0.37622095299459513</v>
      </c>
      <c r="K8">
        <v>0.32851192997420697</v>
      </c>
      <c r="L8">
        <v>0.46845674519097807</v>
      </c>
      <c r="M8">
        <v>0.37658449074407552</v>
      </c>
      <c r="N8">
        <v>0.30402909430760189</v>
      </c>
      <c r="O8">
        <v>0.39573018635630741</v>
      </c>
      <c r="P8">
        <v>0.4371984371813637</v>
      </c>
      <c r="Q8">
        <v>0.25701558604620123</v>
      </c>
      <c r="R8">
        <v>0.39135020758647993</v>
      </c>
      <c r="S8">
        <v>0.39251138222522242</v>
      </c>
      <c r="T8">
        <v>0.45826923024021338</v>
      </c>
      <c r="U8">
        <v>0.29719259389929598</v>
      </c>
      <c r="V8">
        <v>0.38217945260757991</v>
      </c>
      <c r="W8">
        <v>0.2643835688058071</v>
      </c>
      <c r="X8">
        <v>0.3863621542703034</v>
      </c>
      <c r="AA8">
        <v>0.38437872860538719</v>
      </c>
      <c r="AB8">
        <v>0.43052363353824841</v>
      </c>
      <c r="AC8">
        <v>0.40485672927604921</v>
      </c>
      <c r="AD8">
        <v>0.41791011792278882</v>
      </c>
      <c r="AE8">
        <v>0.32163486045406398</v>
      </c>
      <c r="AF8">
        <v>0.28149646241708021</v>
      </c>
      <c r="AG8">
        <v>0.34381892943115588</v>
      </c>
      <c r="AH8">
        <v>0.39859032156539959</v>
      </c>
      <c r="AI8">
        <v>0.42446391916873982</v>
      </c>
      <c r="AJ8">
        <v>0.36094344654902061</v>
      </c>
      <c r="AK8">
        <v>0.44165706163432777</v>
      </c>
      <c r="AL8">
        <v>0.34619639950428588</v>
      </c>
      <c r="AM8">
        <v>0.37902324530015402</v>
      </c>
      <c r="AN8">
        <v>0.44567087577910469</v>
      </c>
      <c r="AO8">
        <v>0.35180586126487989</v>
      </c>
      <c r="AP8">
        <v>0.34062736239230568</v>
      </c>
      <c r="AQ8">
        <v>0.45394692169183543</v>
      </c>
      <c r="AR8">
        <v>0.45352403107323241</v>
      </c>
      <c r="AS8">
        <v>0.32359414354973798</v>
      </c>
      <c r="AT8">
        <v>0.44728236263036469</v>
      </c>
      <c r="AU8">
        <v>0.41870102537572013</v>
      </c>
      <c r="AV8">
        <v>0.25963463186842151</v>
      </c>
      <c r="AW8">
        <v>0.43605080820728459</v>
      </c>
      <c r="AX8">
        <v>0.43027997541432661</v>
      </c>
      <c r="AY8">
        <v>0.32371430116717931</v>
      </c>
      <c r="BA8">
        <v>0.27385111939938062</v>
      </c>
      <c r="BB8">
        <v>0.41842254335601498</v>
      </c>
      <c r="BC8">
        <v>0.33322307195891321</v>
      </c>
      <c r="BD8">
        <v>0.42033736861109722</v>
      </c>
      <c r="BE8">
        <v>0.4300544992970825</v>
      </c>
      <c r="BF8">
        <v>0.42925804625051078</v>
      </c>
      <c r="BG8">
        <v>0.38168247402232841</v>
      </c>
      <c r="BH8">
        <v>0.36079773898105139</v>
      </c>
      <c r="BI8">
        <v>0.42513876233496728</v>
      </c>
      <c r="BJ8">
        <v>0.44422281063154312</v>
      </c>
      <c r="BK8">
        <v>0.43923889469260691</v>
      </c>
      <c r="BL8">
        <v>0.46032997033386608</v>
      </c>
      <c r="BM8">
        <v>0.44435878271780421</v>
      </c>
      <c r="BN8">
        <v>0.35969180932967898</v>
      </c>
      <c r="BO8">
        <v>0.41563075618108802</v>
      </c>
      <c r="BP8">
        <v>0.42561354814653318</v>
      </c>
      <c r="BQ8">
        <v>0.44557459458877591</v>
      </c>
      <c r="BR8">
        <v>0.44839473689248821</v>
      </c>
      <c r="BS8">
        <v>0.40701427688591763</v>
      </c>
      <c r="BT8">
        <v>0.40891577750516139</v>
      </c>
      <c r="BU8">
        <v>0.45621879160661161</v>
      </c>
      <c r="BV8">
        <v>0.35577725789432763</v>
      </c>
      <c r="BW8">
        <v>0.28921298130237572</v>
      </c>
      <c r="BZ8">
        <v>0.37132386909766019</v>
      </c>
      <c r="CA8">
        <v>0.40926196035504769</v>
      </c>
      <c r="CB8">
        <v>0.40526988709685741</v>
      </c>
      <c r="CC8">
        <v>0.3490661658803364</v>
      </c>
      <c r="CD8">
        <v>0.35194709033779209</v>
      </c>
      <c r="CE8">
        <v>0.44170119590636819</v>
      </c>
      <c r="CF8">
        <v>0.35030482682508779</v>
      </c>
      <c r="CG8">
        <v>0.41880809185970769</v>
      </c>
      <c r="CH8">
        <v>0.39157205648902049</v>
      </c>
      <c r="CI8">
        <v>0.44460822388588012</v>
      </c>
      <c r="CJ8">
        <v>0.42126785293029112</v>
      </c>
      <c r="CK8">
        <v>0.42912533755178173</v>
      </c>
      <c r="CL8">
        <v>0.35278368058740051</v>
      </c>
      <c r="CM8">
        <v>0.41202178290399782</v>
      </c>
      <c r="CN8">
        <v>0.36266408912780751</v>
      </c>
      <c r="CO8">
        <v>0.44131627124003159</v>
      </c>
      <c r="CP8">
        <v>0.42470463601024172</v>
      </c>
      <c r="CQ8">
        <v>0.44335517737727509</v>
      </c>
      <c r="CR8">
        <v>0.32384368490207582</v>
      </c>
      <c r="CS8">
        <v>0.26909884148607149</v>
      </c>
      <c r="CU8">
        <v>0.35785739803438937</v>
      </c>
      <c r="CV8">
        <v>0.41087230568030042</v>
      </c>
      <c r="CW8">
        <v>0.42616224850507201</v>
      </c>
      <c r="CX8">
        <v>0.37310390682733979</v>
      </c>
    </row>
    <row r="9" spans="1:102" x14ac:dyDescent="0.25">
      <c r="A9" t="s">
        <v>23</v>
      </c>
      <c r="B9">
        <v>0.4086111213129352</v>
      </c>
      <c r="C9">
        <v>0.42979397802290159</v>
      </c>
      <c r="D9">
        <v>0.20872916038837169</v>
      </c>
      <c r="E9">
        <v>0.34861752855538558</v>
      </c>
      <c r="F9">
        <v>0.42896636830462492</v>
      </c>
      <c r="G9">
        <v>0.28111043933258412</v>
      </c>
      <c r="H9">
        <v>0.39207002518662448</v>
      </c>
      <c r="I9">
        <v>0.42441383431393431</v>
      </c>
      <c r="J9">
        <v>0.44573045022094693</v>
      </c>
      <c r="K9">
        <v>0.40953725746088943</v>
      </c>
      <c r="L9">
        <v>0.44124507752053782</v>
      </c>
      <c r="M9">
        <v>0.42008143826248162</v>
      </c>
      <c r="N9">
        <v>0.35985507288797952</v>
      </c>
      <c r="O9">
        <v>0.42916533710087162</v>
      </c>
      <c r="P9">
        <v>0.4218495194180652</v>
      </c>
      <c r="Q9">
        <v>0.44542463206157612</v>
      </c>
      <c r="R9">
        <v>0.4378472231200255</v>
      </c>
      <c r="S9">
        <v>0.42294751209000869</v>
      </c>
      <c r="T9">
        <v>0.39550599496065292</v>
      </c>
      <c r="U9">
        <v>0.41629495404066968</v>
      </c>
      <c r="V9">
        <v>0.39194127218980968</v>
      </c>
      <c r="W9">
        <v>0.43052843626846332</v>
      </c>
      <c r="X9">
        <v>0.42970278867762551</v>
      </c>
      <c r="AA9">
        <v>0.3137776053445287</v>
      </c>
      <c r="AB9">
        <v>0.34418278612888548</v>
      </c>
      <c r="AC9">
        <v>0.2228631450964029</v>
      </c>
      <c r="AD9">
        <v>0.20609803946887059</v>
      </c>
      <c r="AE9">
        <v>0.19209008841741551</v>
      </c>
      <c r="AF9">
        <v>0.22844936317645609</v>
      </c>
      <c r="AG9">
        <v>0.27684061835265789</v>
      </c>
      <c r="AH9">
        <v>0.2920189320660781</v>
      </c>
      <c r="AI9">
        <v>0.28469311260115021</v>
      </c>
      <c r="AJ9">
        <v>0.40906065533219338</v>
      </c>
      <c r="AK9">
        <v>0.42923852675792801</v>
      </c>
      <c r="AL9">
        <v>0.38182207185284389</v>
      </c>
      <c r="AM9">
        <v>0.40614933310152979</v>
      </c>
      <c r="AN9">
        <v>0.40581892361854771</v>
      </c>
      <c r="AO9">
        <v>0.26328520860296822</v>
      </c>
      <c r="AP9">
        <v>0.42487083957672389</v>
      </c>
      <c r="AQ9">
        <v>0.29146087966113837</v>
      </c>
      <c r="AR9">
        <v>0.37779366583594409</v>
      </c>
      <c r="AS9">
        <v>0.41636255516556181</v>
      </c>
      <c r="AT9">
        <v>0.40036347457300092</v>
      </c>
      <c r="AU9">
        <v>0.20353133442190349</v>
      </c>
      <c r="AV9">
        <v>0.21379946457476101</v>
      </c>
      <c r="AW9">
        <v>0.18793576159002229</v>
      </c>
      <c r="AX9">
        <v>0.42000246307346922</v>
      </c>
      <c r="AY9">
        <v>0.15776908934083411</v>
      </c>
      <c r="BA9">
        <v>0.43317437267001269</v>
      </c>
      <c r="BB9">
        <v>0.34127934925868242</v>
      </c>
      <c r="BC9">
        <v>0.34508141384338031</v>
      </c>
      <c r="BD9">
        <v>0.28111498141324093</v>
      </c>
      <c r="BE9">
        <v>0.37133022857224041</v>
      </c>
      <c r="BF9">
        <v>0.26067505659960483</v>
      </c>
      <c r="BG9">
        <v>0.19906607781340779</v>
      </c>
      <c r="BH9">
        <v>0.40047862452197269</v>
      </c>
      <c r="BI9">
        <v>0.45284090206702948</v>
      </c>
      <c r="BJ9">
        <v>0.39749940845211679</v>
      </c>
      <c r="BK9">
        <v>0.42010433302318911</v>
      </c>
      <c r="BL9">
        <v>0.4214013394413384</v>
      </c>
      <c r="BM9">
        <v>0.43395592686169249</v>
      </c>
      <c r="BN9">
        <v>0.43797449847684938</v>
      </c>
      <c r="BO9">
        <v>0.42166876936361342</v>
      </c>
      <c r="BP9">
        <v>0.35712536280152329</v>
      </c>
      <c r="BQ9">
        <v>0.37614817668710432</v>
      </c>
      <c r="BR9">
        <v>0.32502620959716971</v>
      </c>
      <c r="BS9">
        <v>0.42329181626216728</v>
      </c>
      <c r="BT9">
        <v>0.42793375087721269</v>
      </c>
      <c r="BU9">
        <v>0.40155089982766079</v>
      </c>
      <c r="BV9">
        <v>0.15731365650620979</v>
      </c>
      <c r="BW9">
        <v>0.18844204140508281</v>
      </c>
      <c r="BZ9">
        <v>0.42709373969134629</v>
      </c>
      <c r="CA9">
        <v>0.37798478704199462</v>
      </c>
      <c r="CB9">
        <v>0.4405464704833687</v>
      </c>
      <c r="CC9">
        <v>0.35246491882129821</v>
      </c>
      <c r="CD9">
        <v>0.35695210960008461</v>
      </c>
      <c r="CE9">
        <v>0.42019292532578251</v>
      </c>
      <c r="CF9">
        <v>0.28389344573150788</v>
      </c>
      <c r="CG9">
        <v>0.33158033728119363</v>
      </c>
      <c r="CH9">
        <v>0.28286760877913297</v>
      </c>
      <c r="CI9">
        <v>0.39560723885153892</v>
      </c>
      <c r="CJ9">
        <v>0.27989546496388318</v>
      </c>
      <c r="CK9">
        <v>0.24842858514103131</v>
      </c>
      <c r="CL9">
        <v>0.25776511450169559</v>
      </c>
      <c r="CM9">
        <v>0.42917117553250522</v>
      </c>
      <c r="CN9">
        <v>0.281311238901433</v>
      </c>
      <c r="CO9">
        <v>0.32996400071201992</v>
      </c>
      <c r="CP9">
        <v>0.27888831996038949</v>
      </c>
      <c r="CQ9">
        <v>0.30128546777458709</v>
      </c>
      <c r="CR9">
        <v>0.283603079457452</v>
      </c>
      <c r="CS9">
        <v>0.16441156999950959</v>
      </c>
      <c r="CU9">
        <v>0.14909526415479371</v>
      </c>
      <c r="CV9">
        <v>0.34136207424386478</v>
      </c>
      <c r="CW9">
        <v>0.4218300379013401</v>
      </c>
      <c r="CX9">
        <v>0.33370356440903409</v>
      </c>
    </row>
    <row r="10" spans="1:102" x14ac:dyDescent="0.25">
      <c r="A10" t="s">
        <v>24</v>
      </c>
      <c r="B10">
        <v>0.40721109270379041</v>
      </c>
      <c r="C10">
        <v>0.41113416699358241</v>
      </c>
      <c r="D10">
        <v>0.2573097374092006</v>
      </c>
      <c r="E10">
        <v>0.35630879311768121</v>
      </c>
      <c r="F10">
        <v>0.37177529391948061</v>
      </c>
      <c r="G10">
        <v>0.21827880253518309</v>
      </c>
      <c r="H10">
        <v>0.34647916453441441</v>
      </c>
      <c r="I10">
        <v>0.38939981660101147</v>
      </c>
      <c r="J10">
        <v>0.34900521553034819</v>
      </c>
      <c r="K10">
        <v>0.39353546757184249</v>
      </c>
      <c r="L10">
        <v>0.34882431728406199</v>
      </c>
      <c r="M10">
        <v>0.35228012646306073</v>
      </c>
      <c r="N10">
        <v>0.36992207254616999</v>
      </c>
      <c r="O10">
        <v>0.35443647654853011</v>
      </c>
      <c r="P10">
        <v>0.33982102967168248</v>
      </c>
      <c r="Q10">
        <v>0.32165739236569291</v>
      </c>
      <c r="R10">
        <v>0.34920478004433131</v>
      </c>
      <c r="S10">
        <v>0.34900101594548089</v>
      </c>
      <c r="T10">
        <v>0.35852701718735253</v>
      </c>
      <c r="U10">
        <v>0.37493146150933832</v>
      </c>
      <c r="V10">
        <v>0.261376470347297</v>
      </c>
      <c r="W10">
        <v>0.34330057011670601</v>
      </c>
      <c r="X10">
        <v>0.34904031627047161</v>
      </c>
      <c r="AA10">
        <v>0.3897649182918928</v>
      </c>
      <c r="AB10">
        <v>0.45654058458079522</v>
      </c>
      <c r="AC10">
        <v>0.38984236806386552</v>
      </c>
      <c r="AD10">
        <v>0.32327347547392182</v>
      </c>
      <c r="AE10">
        <v>0.30823028962229271</v>
      </c>
      <c r="AF10">
        <v>0.26470186307928512</v>
      </c>
      <c r="AG10">
        <v>0.36169881794305919</v>
      </c>
      <c r="AH10">
        <v>0.34524421351712298</v>
      </c>
      <c r="AI10">
        <v>0.39109616876397579</v>
      </c>
      <c r="AJ10">
        <v>0.43948216297357301</v>
      </c>
      <c r="AK10">
        <v>0.37372032715014808</v>
      </c>
      <c r="AL10">
        <v>0.42583851289416891</v>
      </c>
      <c r="AM10">
        <v>0.38089794433501228</v>
      </c>
      <c r="AN10">
        <v>0.32973498179293842</v>
      </c>
      <c r="AO10">
        <v>0.28318219821114748</v>
      </c>
      <c r="AP10">
        <v>0.36934379990350907</v>
      </c>
      <c r="AQ10">
        <v>0.34935653551189699</v>
      </c>
      <c r="AR10">
        <v>0.2081482044536134</v>
      </c>
      <c r="AS10">
        <v>0.36627039190740651</v>
      </c>
      <c r="AT10">
        <v>0.28572525686198719</v>
      </c>
      <c r="AU10">
        <v>0.36294101741448981</v>
      </c>
      <c r="AV10">
        <v>0.14856992387985879</v>
      </c>
      <c r="AW10">
        <v>0.26886435488541538</v>
      </c>
      <c r="AX10">
        <v>0.29246745189366519</v>
      </c>
      <c r="AY10">
        <v>0.37316797569443738</v>
      </c>
      <c r="BA10">
        <v>0.43445531898216788</v>
      </c>
      <c r="BB10">
        <v>0.34749759370615307</v>
      </c>
      <c r="BC10">
        <v>0.20151505066132341</v>
      </c>
      <c r="BD10">
        <v>9.9378571832276053E-2</v>
      </c>
      <c r="BE10">
        <v>0.41125199724098838</v>
      </c>
      <c r="BF10">
        <v>0.37067219451788641</v>
      </c>
      <c r="BG10">
        <v>0.32371432375048642</v>
      </c>
      <c r="BH10">
        <v>0.31599465130634491</v>
      </c>
      <c r="BI10">
        <v>0.38710635746759858</v>
      </c>
      <c r="BJ10">
        <v>0.40621347114379719</v>
      </c>
      <c r="BK10">
        <v>0.43752122877462002</v>
      </c>
      <c r="BL10">
        <v>0.23175167381411521</v>
      </c>
      <c r="BM10">
        <v>0.36299926440891589</v>
      </c>
      <c r="BN10">
        <v>0.43083160566966511</v>
      </c>
      <c r="BO10">
        <v>0.43635132693600448</v>
      </c>
      <c r="BP10">
        <v>0.26589548679184971</v>
      </c>
      <c r="BQ10">
        <v>0.4468446711783326</v>
      </c>
      <c r="BR10">
        <v>0.34736266085333328</v>
      </c>
      <c r="BS10">
        <v>0.34646040800208161</v>
      </c>
      <c r="BT10">
        <v>0.3326095462826808</v>
      </c>
      <c r="BU10">
        <v>0.43447466475944679</v>
      </c>
      <c r="BV10">
        <v>0.3968356041095461</v>
      </c>
      <c r="BW10">
        <v>0.3458385060992285</v>
      </c>
      <c r="BZ10">
        <v>0.34433861589177872</v>
      </c>
      <c r="CA10">
        <v>0.34710507016613462</v>
      </c>
      <c r="CB10">
        <v>0.37237074040061741</v>
      </c>
      <c r="CC10">
        <v>0.40724416112253797</v>
      </c>
      <c r="CD10">
        <v>0.34809133689537253</v>
      </c>
      <c r="CE10">
        <v>0.38619581107750522</v>
      </c>
      <c r="CF10">
        <v>0.36851688093765711</v>
      </c>
      <c r="CG10">
        <v>0.41034393642331601</v>
      </c>
      <c r="CH10">
        <v>0.35077001287279319</v>
      </c>
      <c r="CI10">
        <v>0.372933595465196</v>
      </c>
      <c r="CJ10">
        <v>0.37421808929078432</v>
      </c>
      <c r="CK10">
        <v>0.33817214297606968</v>
      </c>
      <c r="CL10">
        <v>0.35615202754636988</v>
      </c>
      <c r="CM10">
        <v>0.40067931284773128</v>
      </c>
      <c r="CN10">
        <v>0.37979264308910582</v>
      </c>
      <c r="CO10">
        <v>0.38739559080756791</v>
      </c>
      <c r="CP10">
        <v>0.42855238194528761</v>
      </c>
      <c r="CQ10">
        <v>0.35010573667864042</v>
      </c>
      <c r="CR10">
        <v>0.40997774614859522</v>
      </c>
      <c r="CS10">
        <v>0.39738946874928421</v>
      </c>
      <c r="CU10">
        <v>0.36999252887798378</v>
      </c>
      <c r="CV10">
        <v>0.33204206330614661</v>
      </c>
      <c r="CW10">
        <v>0.29592324602518638</v>
      </c>
      <c r="CX10">
        <v>0.42619129014888357</v>
      </c>
    </row>
    <row r="11" spans="1:102" x14ac:dyDescent="0.25">
      <c r="A11" t="s">
        <v>25</v>
      </c>
      <c r="B11">
        <v>0.41109549314685001</v>
      </c>
      <c r="C11">
        <v>0.4265372989949065</v>
      </c>
      <c r="D11">
        <v>0.27045367970150141</v>
      </c>
      <c r="E11">
        <v>0.37749269608922492</v>
      </c>
      <c r="F11">
        <v>0.37806085146342139</v>
      </c>
      <c r="G11">
        <v>0.26719479341054891</v>
      </c>
      <c r="H11">
        <v>0.3562881333492412</v>
      </c>
      <c r="I11">
        <v>0.27904178296493559</v>
      </c>
      <c r="J11">
        <v>0.42162376763724457</v>
      </c>
      <c r="K11">
        <v>0.35552566252589379</v>
      </c>
      <c r="L11">
        <v>0.42936324634599082</v>
      </c>
      <c r="M11">
        <v>0.42866575457759731</v>
      </c>
      <c r="N11">
        <v>0.32315715241490861</v>
      </c>
      <c r="O11">
        <v>0.40834850014106111</v>
      </c>
      <c r="P11">
        <v>0.39774901793652567</v>
      </c>
      <c r="Q11">
        <v>0.21846098310660819</v>
      </c>
      <c r="R11">
        <v>0.41556000955026567</v>
      </c>
      <c r="S11">
        <v>0.36493139391079737</v>
      </c>
      <c r="T11">
        <v>0.39901169335569658</v>
      </c>
      <c r="U11">
        <v>0.33650871252215458</v>
      </c>
      <c r="V11">
        <v>0.40543082827395799</v>
      </c>
      <c r="W11">
        <v>0.22553826317478609</v>
      </c>
      <c r="X11">
        <v>0.37767669400070542</v>
      </c>
      <c r="AA11">
        <v>0.3104111196518145</v>
      </c>
      <c r="AB11">
        <v>0.40343429299737221</v>
      </c>
      <c r="AC11">
        <v>0.35214162149806549</v>
      </c>
      <c r="AD11">
        <v>0.3400930898864396</v>
      </c>
      <c r="AE11">
        <v>0.3587498735568776</v>
      </c>
      <c r="AF11">
        <v>0.2864632062334625</v>
      </c>
      <c r="AG11">
        <v>0.27257909467974828</v>
      </c>
      <c r="AH11">
        <v>0.2427782282741103</v>
      </c>
      <c r="AI11">
        <v>0.31565078919876638</v>
      </c>
      <c r="AJ11">
        <v>0.43019597428528872</v>
      </c>
      <c r="AK11">
        <v>0.39845574225001629</v>
      </c>
      <c r="AL11">
        <v>0.43177849934311091</v>
      </c>
      <c r="AM11">
        <v>0.44510189752899743</v>
      </c>
      <c r="AN11">
        <v>0.28849720473471763</v>
      </c>
      <c r="AO11">
        <v>0.37473426869990117</v>
      </c>
      <c r="AP11">
        <v>0.4013975454014983</v>
      </c>
      <c r="AQ11">
        <v>0.38723507667580831</v>
      </c>
      <c r="AR11">
        <v>0.44516517860236932</v>
      </c>
      <c r="AS11">
        <v>0.32807343051427029</v>
      </c>
      <c r="AT11">
        <v>0.35014233543063678</v>
      </c>
      <c r="AU11">
        <v>0.37914433779141388</v>
      </c>
      <c r="AV11">
        <v>0.29069523132958508</v>
      </c>
      <c r="AW11">
        <v>0.41851365758567588</v>
      </c>
      <c r="AX11">
        <v>0.42735930717730619</v>
      </c>
      <c r="AY11">
        <v>0.32323621525569668</v>
      </c>
      <c r="BA11">
        <v>0.41583966251662319</v>
      </c>
      <c r="BB11">
        <v>0.43917478075570271</v>
      </c>
      <c r="BC11">
        <v>0.32397299452808009</v>
      </c>
      <c r="BD11">
        <v>0.24029023541856609</v>
      </c>
      <c r="BE11">
        <v>0.44466996619126359</v>
      </c>
      <c r="BF11">
        <v>0.32188486503059599</v>
      </c>
      <c r="BG11">
        <v>0.4184642471874524</v>
      </c>
      <c r="BH11">
        <v>0.30125385190493492</v>
      </c>
      <c r="BI11">
        <v>0.43957332903334467</v>
      </c>
      <c r="BJ11">
        <v>0.21509019316238129</v>
      </c>
      <c r="BK11">
        <v>0.38827096200193811</v>
      </c>
      <c r="BL11">
        <v>0.37994796677561271</v>
      </c>
      <c r="BM11">
        <v>0.43474721892980139</v>
      </c>
      <c r="BN11">
        <v>0.3950602451828179</v>
      </c>
      <c r="BO11">
        <v>0.4315521219959404</v>
      </c>
      <c r="BP11">
        <v>0.41690489711883422</v>
      </c>
      <c r="BQ11">
        <v>0.4348341297558545</v>
      </c>
      <c r="BR11">
        <v>0.43918745725536901</v>
      </c>
      <c r="BS11">
        <v>0.44785747067937731</v>
      </c>
      <c r="BT11">
        <v>0.40717946584840498</v>
      </c>
      <c r="BU11">
        <v>0.38112715360017452</v>
      </c>
      <c r="BV11">
        <v>0.33308866830263067</v>
      </c>
      <c r="BW11">
        <v>0.42048354736541149</v>
      </c>
      <c r="BZ11">
        <v>0.40416254275188163</v>
      </c>
      <c r="CA11">
        <v>0.37176453802410919</v>
      </c>
      <c r="CB11">
        <v>0.42608418619216792</v>
      </c>
      <c r="CC11">
        <v>0.33139258865483062</v>
      </c>
      <c r="CD11">
        <v>0.39053441710135772</v>
      </c>
      <c r="CE11">
        <v>0.39193733018861598</v>
      </c>
      <c r="CF11">
        <v>0.38497441270762162</v>
      </c>
      <c r="CG11">
        <v>0.36703780599569091</v>
      </c>
      <c r="CH11">
        <v>0.400309682014726</v>
      </c>
      <c r="CI11">
        <v>0.34090265754655469</v>
      </c>
      <c r="CJ11">
        <v>0.31284658024315631</v>
      </c>
      <c r="CK11">
        <v>0.31831108932580932</v>
      </c>
      <c r="CL11">
        <v>0.26474792386294438</v>
      </c>
      <c r="CM11">
        <v>0.34686991553623431</v>
      </c>
      <c r="CN11">
        <v>0.30148562223276287</v>
      </c>
      <c r="CO11">
        <v>0.36157479260312808</v>
      </c>
      <c r="CP11">
        <v>0.37537248911141158</v>
      </c>
      <c r="CQ11">
        <v>0.3940557960112463</v>
      </c>
      <c r="CR11">
        <v>0.32020055306327688</v>
      </c>
      <c r="CS11">
        <v>0.3022007309739399</v>
      </c>
      <c r="CU11">
        <v>0.1064209332755825</v>
      </c>
      <c r="CV11">
        <v>0.41847829698788191</v>
      </c>
    </row>
    <row r="12" spans="1:102" x14ac:dyDescent="0.25">
      <c r="A12" t="s">
        <v>26</v>
      </c>
      <c r="C12">
        <v>0.42540085595441091</v>
      </c>
      <c r="D12">
        <v>0.21598453419885791</v>
      </c>
      <c r="E12">
        <v>0.27189761145534153</v>
      </c>
      <c r="F12">
        <v>0.31269320984033733</v>
      </c>
      <c r="G12">
        <v>0.40069567328113742</v>
      </c>
      <c r="H12">
        <v>0.36527311518803141</v>
      </c>
      <c r="I12">
        <v>0.32735397169144442</v>
      </c>
      <c r="J12">
        <v>0.44195935444412598</v>
      </c>
      <c r="K12">
        <v>0.36937277870436641</v>
      </c>
      <c r="L12">
        <v>0.33853277828634831</v>
      </c>
      <c r="M12">
        <v>0.32077322754642901</v>
      </c>
      <c r="N12">
        <v>0.30214192391625699</v>
      </c>
      <c r="O12">
        <v>0.45072224233962171</v>
      </c>
      <c r="P12">
        <v>0.44922760824449132</v>
      </c>
      <c r="Q12">
        <v>0.45475088482388992</v>
      </c>
      <c r="R12">
        <v>0.4217293331085335</v>
      </c>
      <c r="S12">
        <v>0.16824763894916059</v>
      </c>
      <c r="T12">
        <v>0.29422404568363142</v>
      </c>
      <c r="U12">
        <v>0.38090703595380171</v>
      </c>
      <c r="V12">
        <v>0.43513923975330021</v>
      </c>
      <c r="W12">
        <v>0.4150461966127309</v>
      </c>
      <c r="AA12">
        <v>0.42368468972260598</v>
      </c>
      <c r="AB12">
        <v>0.30741923430283657</v>
      </c>
      <c r="AC12">
        <v>0.23164265225150049</v>
      </c>
      <c r="AD12">
        <v>0.28995194134249408</v>
      </c>
      <c r="AE12">
        <v>0.26653963241017159</v>
      </c>
      <c r="AF12">
        <v>0.33287547289766151</v>
      </c>
      <c r="AG12">
        <v>0.42270682350395278</v>
      </c>
      <c r="AH12">
        <v>0.35669559211126167</v>
      </c>
      <c r="AI12">
        <v>0.44744921593445242</v>
      </c>
      <c r="AJ12">
        <v>0.24570988951275921</v>
      </c>
      <c r="AK12">
        <v>0.25956317907299031</v>
      </c>
      <c r="AL12">
        <v>0.46153479403916331</v>
      </c>
      <c r="AM12">
        <v>0.4496234354774219</v>
      </c>
      <c r="AN12">
        <v>0.35120736352513049</v>
      </c>
      <c r="AO12">
        <v>0.46936945445300859</v>
      </c>
      <c r="AP12">
        <v>0.41664366076884007</v>
      </c>
      <c r="AQ12">
        <v>0.25960549372661212</v>
      </c>
      <c r="AR12">
        <v>0.25507867135082651</v>
      </c>
      <c r="AS12">
        <v>0.3302537628014845</v>
      </c>
      <c r="BB12">
        <v>0.45158122744540191</v>
      </c>
      <c r="BC12">
        <v>0.37694894136000529</v>
      </c>
      <c r="BD12">
        <v>0.38741070506124498</v>
      </c>
      <c r="BE12">
        <v>0.3085965266630144</v>
      </c>
      <c r="BF12">
        <v>0.34331650622031151</v>
      </c>
      <c r="BG12">
        <v>0.43840199625089538</v>
      </c>
      <c r="BH12">
        <v>0.43781664423991962</v>
      </c>
      <c r="BI12">
        <v>0.43538231437934272</v>
      </c>
      <c r="BJ12">
        <v>0.45608012606889042</v>
      </c>
      <c r="BK12">
        <v>0.41885095066658717</v>
      </c>
      <c r="BL12">
        <v>0.3692965516974796</v>
      </c>
      <c r="BM12">
        <v>0.42569610784309603</v>
      </c>
      <c r="BN12">
        <v>0.45174548131425701</v>
      </c>
      <c r="BO12">
        <v>0.44278655938781453</v>
      </c>
      <c r="BP12">
        <v>0.45776918214344742</v>
      </c>
      <c r="BQ12">
        <v>0.43776542933216078</v>
      </c>
      <c r="BR12">
        <v>0.45934954553149798</v>
      </c>
      <c r="BS12">
        <v>0.46477882799960318</v>
      </c>
      <c r="BT12">
        <v>0.44911816551357608</v>
      </c>
      <c r="BU12">
        <v>0.44805842384266009</v>
      </c>
      <c r="BV12">
        <v>0.46190062936672688</v>
      </c>
      <c r="BZ12">
        <v>0.3962537459254053</v>
      </c>
      <c r="CA12">
        <v>0.2312967130196307</v>
      </c>
      <c r="CB12">
        <v>0.26574940072848108</v>
      </c>
      <c r="CC12">
        <v>0.32895943901503871</v>
      </c>
      <c r="CD12">
        <v>0.45151884845128648</v>
      </c>
      <c r="CE12">
        <v>0.42219582175537912</v>
      </c>
      <c r="CF12">
        <v>0.43571133851602528</v>
      </c>
      <c r="CG12">
        <v>0.41519629851246648</v>
      </c>
      <c r="CH12">
        <v>0.40309764344331378</v>
      </c>
      <c r="CI12">
        <v>0.4027182202594925</v>
      </c>
      <c r="CJ12">
        <v>0.3505152463915861</v>
      </c>
      <c r="CK12">
        <v>0.38880697229852629</v>
      </c>
      <c r="CL12">
        <v>0.25191515839427842</v>
      </c>
      <c r="CM12">
        <v>0.33293219940733487</v>
      </c>
      <c r="CN12">
        <v>0.35936265172460768</v>
      </c>
      <c r="CO12">
        <v>0.3976604843784165</v>
      </c>
      <c r="CP12">
        <v>0.33690622835893519</v>
      </c>
      <c r="CQ12">
        <v>0.35827951288857751</v>
      </c>
      <c r="CR12">
        <v>0.37229237243418439</v>
      </c>
      <c r="CV12">
        <v>0.1489850560327301</v>
      </c>
      <c r="CW12">
        <v>0.31428410206725238</v>
      </c>
    </row>
    <row r="13" spans="1:102" x14ac:dyDescent="0.25">
      <c r="A13" t="s">
        <v>27</v>
      </c>
      <c r="BB13">
        <v>0.25586985773485138</v>
      </c>
      <c r="BC13">
        <v>0.45727310277876648</v>
      </c>
      <c r="BD13">
        <v>0.40595777244470188</v>
      </c>
      <c r="BE13">
        <v>8.4895020987326389E-2</v>
      </c>
      <c r="BF13">
        <v>0.26587341770740153</v>
      </c>
      <c r="BG13">
        <v>0.1159013280614096</v>
      </c>
      <c r="BH13">
        <v>0.4000797629436737</v>
      </c>
      <c r="BI13">
        <v>0.35077901085781971</v>
      </c>
      <c r="BJ13">
        <v>0.36430165443154999</v>
      </c>
      <c r="BK13">
        <v>7.3553421669996788E-2</v>
      </c>
      <c r="BL13">
        <v>0.29642329794162209</v>
      </c>
      <c r="BM13">
        <v>0.20199291288972909</v>
      </c>
      <c r="BN13">
        <v>0.30358011809086222</v>
      </c>
      <c r="BO13">
        <v>0.34343876206664742</v>
      </c>
      <c r="BP13">
        <v>0.29284324736338468</v>
      </c>
      <c r="BQ13">
        <v>0.37987728655932118</v>
      </c>
      <c r="BR13">
        <v>0.39591036004229851</v>
      </c>
      <c r="BS13">
        <v>0.32150021081125663</v>
      </c>
      <c r="BT13">
        <v>0.39609927693518482</v>
      </c>
      <c r="BU13">
        <v>0.38771047485114801</v>
      </c>
      <c r="BV13">
        <v>0.34225974968097</v>
      </c>
      <c r="BZ13">
        <v>0.31917753255991232</v>
      </c>
      <c r="CA13">
        <v>0.34325316194687699</v>
      </c>
      <c r="CB13">
        <v>0.3604689967876773</v>
      </c>
      <c r="CC13">
        <v>0.2099999224340843</v>
      </c>
      <c r="CD13">
        <v>0.24603952671924559</v>
      </c>
      <c r="CE13">
        <v>0.23029590324843041</v>
      </c>
      <c r="CF13">
        <v>0.30159929700550447</v>
      </c>
      <c r="CG13">
        <v>0.31471433492059819</v>
      </c>
      <c r="CH13">
        <v>0.33009337816131118</v>
      </c>
      <c r="CI13">
        <v>0.22838070326132831</v>
      </c>
      <c r="CJ13">
        <v>0.2673489831664479</v>
      </c>
      <c r="CK13">
        <v>0.38409056901607891</v>
      </c>
      <c r="CL13">
        <v>0.22633093853282879</v>
      </c>
      <c r="CM13">
        <v>0.25091925201478371</v>
      </c>
      <c r="CN13">
        <v>0.26598739571966529</v>
      </c>
      <c r="CO13">
        <v>0.36720552666421818</v>
      </c>
      <c r="CP13">
        <v>0.32037359686210992</v>
      </c>
      <c r="CQ13">
        <v>0.3321797099803922</v>
      </c>
      <c r="CR13">
        <v>0.3006914521443439</v>
      </c>
      <c r="CV13">
        <v>0.23610569386819169</v>
      </c>
      <c r="CW13">
        <v>0.1416051975654313</v>
      </c>
    </row>
    <row r="14" spans="1:102" x14ac:dyDescent="0.25">
      <c r="A14" t="s">
        <v>28</v>
      </c>
      <c r="C14">
        <v>0.42950573961929578</v>
      </c>
      <c r="D14">
        <v>0.19329133131489179</v>
      </c>
      <c r="E14">
        <v>0.34779841055907862</v>
      </c>
      <c r="F14">
        <v>0.43070430602843318</v>
      </c>
      <c r="G14">
        <v>0.40318412154311928</v>
      </c>
      <c r="H14">
        <v>0.45043235628742362</v>
      </c>
      <c r="I14">
        <v>0.40314361201057941</v>
      </c>
      <c r="J14">
        <v>0.43743001992160552</v>
      </c>
      <c r="K14">
        <v>0.45373372958636438</v>
      </c>
      <c r="L14">
        <v>0.27538589274597552</v>
      </c>
      <c r="M14">
        <v>0.3347104719102299</v>
      </c>
      <c r="N14">
        <v>0.4298149388935999</v>
      </c>
      <c r="O14">
        <v>0.38085864482046888</v>
      </c>
      <c r="P14">
        <v>0.43904626954764808</v>
      </c>
      <c r="Q14">
        <v>0.44361968170128679</v>
      </c>
      <c r="R14">
        <v>0.44853952059186541</v>
      </c>
      <c r="S14">
        <v>0.43813477870474021</v>
      </c>
      <c r="T14">
        <v>0.44184113733875158</v>
      </c>
      <c r="U14">
        <v>0.45973949268187791</v>
      </c>
      <c r="V14">
        <v>0.44533066493159018</v>
      </c>
      <c r="W14">
        <v>0.37760359172191871</v>
      </c>
      <c r="AA14">
        <v>0.25431580989379599</v>
      </c>
      <c r="AB14">
        <v>0.23831901349826651</v>
      </c>
      <c r="AC14">
        <v>0.40985577989888838</v>
      </c>
      <c r="AD14">
        <v>0.38584292920624591</v>
      </c>
      <c r="AE14">
        <v>0.42862992257270388</v>
      </c>
      <c r="AF14">
        <v>0.33777315652760542</v>
      </c>
      <c r="AG14">
        <v>0.3267642507219426</v>
      </c>
      <c r="AH14">
        <v>0.38950011377822252</v>
      </c>
      <c r="AI14">
        <v>0.37618703926673752</v>
      </c>
      <c r="AJ14">
        <v>0.36148350100275012</v>
      </c>
      <c r="AK14">
        <v>0.37542274560529421</v>
      </c>
      <c r="AL14">
        <v>0.43634892550467441</v>
      </c>
      <c r="AM14">
        <v>0.43007756848369427</v>
      </c>
      <c r="AN14">
        <v>0.41351438204204771</v>
      </c>
      <c r="AO14">
        <v>0.45149752231559381</v>
      </c>
      <c r="AP14">
        <v>0.4380340844195279</v>
      </c>
      <c r="AQ14">
        <v>0.3545123571106808</v>
      </c>
      <c r="AR14">
        <v>0.4101061206700482</v>
      </c>
      <c r="AS14">
        <v>0.44200025688132633</v>
      </c>
      <c r="BB14">
        <v>0.45051040809744802</v>
      </c>
      <c r="BC14">
        <v>0.14976908042893719</v>
      </c>
      <c r="BD14">
        <v>0.16437444768844239</v>
      </c>
      <c r="BE14">
        <v>0.39057129378339089</v>
      </c>
      <c r="BF14">
        <v>0.4406435675893387</v>
      </c>
      <c r="BG14">
        <v>0.38789093157878962</v>
      </c>
      <c r="BH14">
        <v>0.39586607348408309</v>
      </c>
      <c r="BI14">
        <v>0.42744322486902547</v>
      </c>
      <c r="BJ14">
        <v>0.43680048746908973</v>
      </c>
      <c r="BK14">
        <v>0.44110151160779459</v>
      </c>
      <c r="BL14">
        <v>0.40803146900847592</v>
      </c>
      <c r="BM14">
        <v>0.40684347035896279</v>
      </c>
      <c r="BN14">
        <v>0.453068879097974</v>
      </c>
      <c r="BO14">
        <v>0.46359261377436067</v>
      </c>
      <c r="BP14">
        <v>0.46283663968547611</v>
      </c>
      <c r="BQ14">
        <v>0.4337258916921512</v>
      </c>
      <c r="BR14">
        <v>0.40905823018862147</v>
      </c>
      <c r="BS14">
        <v>0.46888074571073651</v>
      </c>
      <c r="BT14">
        <v>0.44649345976018628</v>
      </c>
      <c r="BU14">
        <v>0.43564524641772617</v>
      </c>
      <c r="BV14">
        <v>0.38067099382890363</v>
      </c>
      <c r="BZ14">
        <v>0.33459735120943429</v>
      </c>
      <c r="CA14">
        <v>0.32323427262061022</v>
      </c>
      <c r="CB14">
        <v>0.42069663446534622</v>
      </c>
      <c r="CC14">
        <v>0.42488391135116199</v>
      </c>
      <c r="CD14">
        <v>0.38786015539172231</v>
      </c>
      <c r="CE14">
        <v>0.41217826154577042</v>
      </c>
      <c r="CF14">
        <v>0.41733143244420262</v>
      </c>
      <c r="CG14">
        <v>0.41773869720651691</v>
      </c>
      <c r="CH14">
        <v>0.42502610820957692</v>
      </c>
      <c r="CI14">
        <v>0.38452490199682732</v>
      </c>
      <c r="CJ14">
        <v>0.34829658961111459</v>
      </c>
      <c r="CK14">
        <v>0.39825166045865668</v>
      </c>
      <c r="CL14">
        <v>0.40585785657724199</v>
      </c>
      <c r="CM14">
        <v>0.36521441955582951</v>
      </c>
      <c r="CN14">
        <v>0.39156578516365442</v>
      </c>
      <c r="CO14">
        <v>0.33669996773582328</v>
      </c>
      <c r="CP14">
        <v>0.3400739234975057</v>
      </c>
      <c r="CQ14">
        <v>0.41770149679039958</v>
      </c>
      <c r="CR14">
        <v>0.3355769886427119</v>
      </c>
      <c r="CV14">
        <v>0.32401742800236188</v>
      </c>
      <c r="CW14">
        <v>0.42668037233194878</v>
      </c>
    </row>
    <row r="15" spans="1:102" x14ac:dyDescent="0.25">
      <c r="A15" t="s">
        <v>29</v>
      </c>
      <c r="BB15">
        <v>0.38734054450528232</v>
      </c>
      <c r="BC15">
        <v>0.16326153464644561</v>
      </c>
      <c r="BD15">
        <v>0.26297221199936921</v>
      </c>
      <c r="BE15">
        <v>0.40371544324477632</v>
      </c>
      <c r="BF15">
        <v>0.42242464411961378</v>
      </c>
      <c r="BG15">
        <v>0.29764266527866862</v>
      </c>
      <c r="BH15">
        <v>0.38468331667899619</v>
      </c>
      <c r="BI15">
        <v>0.44791790875328508</v>
      </c>
      <c r="BJ15">
        <v>0.46865080490028721</v>
      </c>
      <c r="BK15">
        <v>0.4184382506973458</v>
      </c>
      <c r="BL15">
        <v>0.39240961913930122</v>
      </c>
      <c r="BM15">
        <v>0.36102289705351598</v>
      </c>
      <c r="BN15">
        <v>0.43127957833388109</v>
      </c>
      <c r="BO15">
        <v>0.43786072516163049</v>
      </c>
      <c r="BP15">
        <v>0.4428631620137447</v>
      </c>
      <c r="BQ15">
        <v>0.40126027808690079</v>
      </c>
      <c r="BR15">
        <v>0.45469015582398509</v>
      </c>
      <c r="BS15">
        <v>0.18893400619797629</v>
      </c>
      <c r="BT15">
        <v>0.37815249774829179</v>
      </c>
      <c r="BU15">
        <v>0.27283053424221149</v>
      </c>
      <c r="BV15">
        <v>0.36418243038220433</v>
      </c>
      <c r="BZ15">
        <v>0.32743151227411821</v>
      </c>
      <c r="CA15">
        <v>0.45682726025497811</v>
      </c>
      <c r="CB15">
        <v>0.41913261101781307</v>
      </c>
      <c r="CC15">
        <v>0.33797241827961533</v>
      </c>
      <c r="CD15">
        <v>0.30723382197142218</v>
      </c>
      <c r="CE15">
        <v>0.3937101722462033</v>
      </c>
      <c r="CF15">
        <v>0.30215925875064642</v>
      </c>
      <c r="CG15">
        <v>0.42998094987549279</v>
      </c>
      <c r="CH15">
        <v>0.40195527803564429</v>
      </c>
      <c r="CI15">
        <v>0.38530920588633683</v>
      </c>
      <c r="CJ15">
        <v>0.35699839460361732</v>
      </c>
      <c r="CK15">
        <v>0.43076427880492191</v>
      </c>
      <c r="CL15">
        <v>0.39595036383826082</v>
      </c>
      <c r="CM15">
        <v>0.40754891025447582</v>
      </c>
      <c r="CN15">
        <v>0.40085989705459563</v>
      </c>
      <c r="CO15">
        <v>0.41833680510655769</v>
      </c>
      <c r="CP15">
        <v>0.46996580702361179</v>
      </c>
      <c r="CQ15">
        <v>0.1868754398464714</v>
      </c>
      <c r="CR15">
        <v>0.15118720616392409</v>
      </c>
      <c r="CV15">
        <v>0.2495359806792169</v>
      </c>
      <c r="CW15">
        <v>0.39306382392702538</v>
      </c>
    </row>
    <row r="16" spans="1:102" x14ac:dyDescent="0.25">
      <c r="A16" t="s">
        <v>30</v>
      </c>
      <c r="C16">
        <v>0.42447310652780013</v>
      </c>
      <c r="D16">
        <v>0.39563104950844807</v>
      </c>
      <c r="E16">
        <v>0.34138414136116269</v>
      </c>
      <c r="F16">
        <v>0.34335312795143391</v>
      </c>
      <c r="G16">
        <v>0.39766292434174461</v>
      </c>
      <c r="H16">
        <v>0.35939358794663029</v>
      </c>
      <c r="I16">
        <v>0.44014251977572261</v>
      </c>
      <c r="J16">
        <v>0.44548743905605942</v>
      </c>
      <c r="K16">
        <v>0.45066391546893497</v>
      </c>
      <c r="L16">
        <v>0.44088157135526179</v>
      </c>
      <c r="M16">
        <v>0.43602907711571431</v>
      </c>
      <c r="N16">
        <v>0.42112448354628462</v>
      </c>
      <c r="O16">
        <v>0.44885812795758379</v>
      </c>
      <c r="P16">
        <v>0.41646851501608451</v>
      </c>
      <c r="Q16">
        <v>0.43217921763534739</v>
      </c>
      <c r="R16">
        <v>0.41829970981861259</v>
      </c>
      <c r="S16">
        <v>0.36836530885491409</v>
      </c>
      <c r="T16">
        <v>0.36830477447504589</v>
      </c>
      <c r="U16">
        <v>0.44097337859683822</v>
      </c>
      <c r="V16">
        <v>0.26108927824305161</v>
      </c>
      <c r="W16">
        <v>0.28081514377754813</v>
      </c>
      <c r="AA16">
        <v>0.361326751478662</v>
      </c>
      <c r="AB16">
        <v>0.21351970019272731</v>
      </c>
      <c r="AC16">
        <v>0.35486018767035871</v>
      </c>
      <c r="AD16">
        <v>0.28657492313261168</v>
      </c>
      <c r="AE16">
        <v>0.44261360100536429</v>
      </c>
      <c r="AF16">
        <v>0.25989683433246458</v>
      </c>
      <c r="AG16">
        <v>0.26456751002427531</v>
      </c>
      <c r="AH16">
        <v>0.41538408085943662</v>
      </c>
      <c r="AI16">
        <v>0.44464971918165669</v>
      </c>
      <c r="AJ16">
        <v>0.41373552141374598</v>
      </c>
      <c r="AK16">
        <v>0.39587874733886352</v>
      </c>
      <c r="AL16">
        <v>0.42529511961388577</v>
      </c>
      <c r="AM16">
        <v>0.16621587655287701</v>
      </c>
      <c r="AN16">
        <v>0.21564636192352091</v>
      </c>
      <c r="AO16">
        <v>0.40003148792398879</v>
      </c>
      <c r="AP16">
        <v>0.28197143923525458</v>
      </c>
      <c r="AQ16">
        <v>0.28155790788048662</v>
      </c>
      <c r="AR16">
        <v>0.33437777816453679</v>
      </c>
      <c r="AS16">
        <v>0.39809362755423539</v>
      </c>
    </row>
    <row r="17" spans="1:101" x14ac:dyDescent="0.25">
      <c r="A17" t="s">
        <v>31</v>
      </c>
      <c r="C17">
        <v>0.23038746327467111</v>
      </c>
      <c r="D17">
        <v>0.13455108589352441</v>
      </c>
      <c r="E17">
        <v>0.1274671003723829</v>
      </c>
      <c r="F17">
        <v>0.26145997802792198</v>
      </c>
      <c r="G17">
        <v>0.29132072154972333</v>
      </c>
      <c r="H17">
        <v>0.44447537928087721</v>
      </c>
      <c r="I17">
        <v>0.44776229718948268</v>
      </c>
      <c r="J17">
        <v>0.13312022085902731</v>
      </c>
      <c r="K17">
        <v>0.12609302931396421</v>
      </c>
      <c r="L17">
        <v>0.1879025878426788</v>
      </c>
      <c r="M17">
        <v>0.28091947614866292</v>
      </c>
      <c r="N17">
        <v>0.2540666104542797</v>
      </c>
      <c r="O17">
        <v>0.44346377806381632</v>
      </c>
      <c r="P17">
        <v>0.26796521815733459</v>
      </c>
      <c r="Q17">
        <v>0.27853100686082538</v>
      </c>
      <c r="R17">
        <v>0.26572441248195672</v>
      </c>
      <c r="S17">
        <v>0.11416592863743021</v>
      </c>
      <c r="T17">
        <v>0.13003988884809331</v>
      </c>
      <c r="U17">
        <v>0.1053891898137251</v>
      </c>
      <c r="V17">
        <v>0.10880882639183349</v>
      </c>
      <c r="W17">
        <v>9.1916987682211376E-2</v>
      </c>
      <c r="AA17">
        <v>0.3100420146000411</v>
      </c>
      <c r="AB17">
        <v>0.36385615006983679</v>
      </c>
      <c r="AC17">
        <v>0.33627626977664993</v>
      </c>
      <c r="AD17">
        <v>8.533018671720366E-2</v>
      </c>
      <c r="AE17">
        <v>4.3974830383589882E-2</v>
      </c>
      <c r="AF17">
        <v>0.17419578760516569</v>
      </c>
      <c r="AG17">
        <v>4.8686417369111223E-2</v>
      </c>
      <c r="AH17">
        <v>0.36207968785865718</v>
      </c>
      <c r="AI17">
        <v>0.34688204405705442</v>
      </c>
      <c r="AJ17">
        <v>0.24167672970360979</v>
      </c>
      <c r="AK17">
        <v>9.3152845578911028E-2</v>
      </c>
      <c r="AL17">
        <v>0.15644051429198899</v>
      </c>
      <c r="AM17">
        <v>0.23534828121595019</v>
      </c>
      <c r="AN17">
        <v>0.1897685462526594</v>
      </c>
      <c r="AO17">
        <v>0.39788935139617992</v>
      </c>
      <c r="AP17">
        <v>0.27221908166749242</v>
      </c>
      <c r="AQ17">
        <v>0.24406162252193159</v>
      </c>
      <c r="AR17">
        <v>0.27887334771503131</v>
      </c>
      <c r="AS17">
        <v>0.38755149940825218</v>
      </c>
      <c r="BB17">
        <v>0.32199691104492301</v>
      </c>
      <c r="BC17">
        <v>0.24623117402511041</v>
      </c>
      <c r="BD17">
        <v>0.30999930724845592</v>
      </c>
      <c r="BE17">
        <v>0.36510584514015032</v>
      </c>
      <c r="BF17">
        <v>0.31700264428423552</v>
      </c>
      <c r="BG17">
        <v>0.1286948446391635</v>
      </c>
      <c r="BH17">
        <v>0.27278382739841722</v>
      </c>
      <c r="BI17">
        <v>0.35619866217040508</v>
      </c>
      <c r="BJ17">
        <v>0.38545553624654061</v>
      </c>
      <c r="BK17">
        <v>0.3585896750359045</v>
      </c>
      <c r="BL17">
        <v>0.26455351689241391</v>
      </c>
      <c r="BM17">
        <v>0.34241845704274448</v>
      </c>
      <c r="BN17">
        <v>0.37276434188120983</v>
      </c>
      <c r="BO17">
        <v>0.41213037786618639</v>
      </c>
      <c r="BP17">
        <v>0.39587392937138383</v>
      </c>
      <c r="BQ17">
        <v>0.39495380096225807</v>
      </c>
      <c r="BR17">
        <v>0.21019308580737511</v>
      </c>
      <c r="BS17">
        <v>0.2671211341748565</v>
      </c>
      <c r="BT17">
        <v>0.431031830275803</v>
      </c>
      <c r="BU17">
        <v>0.41489651327341642</v>
      </c>
      <c r="BV17">
        <v>0.44098233799759867</v>
      </c>
      <c r="BZ17">
        <v>0.4144288555467921</v>
      </c>
      <c r="CA17">
        <v>0.27190008994430209</v>
      </c>
      <c r="CB17">
        <v>0.31944816796477382</v>
      </c>
      <c r="CC17">
        <v>0.41720234960680952</v>
      </c>
      <c r="CD17">
        <v>0.40364090407139591</v>
      </c>
      <c r="CE17">
        <v>5.5401363300081018E-2</v>
      </c>
      <c r="CF17">
        <v>0.19269120602087891</v>
      </c>
      <c r="CG17">
        <v>0.297109270995427</v>
      </c>
      <c r="CH17">
        <v>0.24952563754467849</v>
      </c>
      <c r="CI17">
        <v>0.344501366339518</v>
      </c>
      <c r="CJ17">
        <v>0.35261963010933361</v>
      </c>
      <c r="CK17">
        <v>0.37383615873865139</v>
      </c>
      <c r="CL17">
        <v>0.34369957968387388</v>
      </c>
      <c r="CM17">
        <v>0.34954234150784469</v>
      </c>
      <c r="CN17">
        <v>0.30676243165795242</v>
      </c>
      <c r="CO17">
        <v>0.2385209853358688</v>
      </c>
      <c r="CP17">
        <v>0.23887959573415499</v>
      </c>
      <c r="CQ17">
        <v>0.19613688012414771</v>
      </c>
      <c r="CR17">
        <v>0.27324979021756501</v>
      </c>
      <c r="CV17">
        <v>0.27071960461935007</v>
      </c>
      <c r="CW17">
        <v>0.36919434350245128</v>
      </c>
    </row>
    <row r="18" spans="1:101" x14ac:dyDescent="0.25">
      <c r="A18" t="s">
        <v>32</v>
      </c>
      <c r="C18">
        <v>0.45593006287149751</v>
      </c>
      <c r="D18">
        <v>0.35169209835678211</v>
      </c>
      <c r="E18">
        <v>0.41751579576976527</v>
      </c>
      <c r="F18">
        <v>0.42856547436497272</v>
      </c>
      <c r="G18">
        <v>0.24923430070423991</v>
      </c>
      <c r="H18">
        <v>0.2334223884403771</v>
      </c>
      <c r="I18">
        <v>0.43016230818714568</v>
      </c>
      <c r="J18">
        <v>0.33505373178936521</v>
      </c>
      <c r="K18">
        <v>0.42298958907610212</v>
      </c>
      <c r="L18">
        <v>0.43807986431097262</v>
      </c>
      <c r="M18">
        <v>0.45803689295219802</v>
      </c>
      <c r="N18">
        <v>0.4554834115604724</v>
      </c>
      <c r="O18">
        <v>0.43369698929648159</v>
      </c>
      <c r="P18">
        <v>0.42685289688407319</v>
      </c>
      <c r="Q18">
        <v>0.45387158304018371</v>
      </c>
      <c r="R18">
        <v>0.46601888834604538</v>
      </c>
      <c r="S18">
        <v>0.46003245385977981</v>
      </c>
      <c r="T18">
        <v>0.4592824648752652</v>
      </c>
      <c r="U18">
        <v>0.38252475657375118</v>
      </c>
      <c r="V18">
        <v>0.36616909524821772</v>
      </c>
      <c r="W18">
        <v>0.45768096772108791</v>
      </c>
      <c r="AA18">
        <v>0.35673141119435647</v>
      </c>
      <c r="AB18">
        <v>0.17442371232778739</v>
      </c>
      <c r="AC18">
        <v>0.45075995329547902</v>
      </c>
      <c r="AD18">
        <v>0.32601730816793861</v>
      </c>
      <c r="AE18">
        <v>0.46173174404173639</v>
      </c>
      <c r="AF18">
        <v>0.40753744164836753</v>
      </c>
      <c r="AG18">
        <v>0.43177676389169029</v>
      </c>
      <c r="AH18">
        <v>0.3288820163142972</v>
      </c>
      <c r="AI18">
        <v>0.38027203443302998</v>
      </c>
      <c r="AJ18">
        <v>0.19541598747716449</v>
      </c>
      <c r="AK18">
        <v>0.44469954088642349</v>
      </c>
      <c r="AL18">
        <v>0.28591968549524133</v>
      </c>
      <c r="AM18">
        <v>0.37198727298295231</v>
      </c>
      <c r="AN18">
        <v>0.35212015351826892</v>
      </c>
      <c r="AO18">
        <v>0.35704205254288651</v>
      </c>
      <c r="AP18">
        <v>0.45291049002394318</v>
      </c>
      <c r="AQ18">
        <v>0.41063055097134071</v>
      </c>
      <c r="AR18">
        <v>0.23467304999612371</v>
      </c>
      <c r="AS18">
        <v>0.41033524326541182</v>
      </c>
      <c r="BB18">
        <v>0.43474641210472931</v>
      </c>
      <c r="BC18">
        <v>0.17997884866631869</v>
      </c>
      <c r="BD18">
        <v>0.16728788407783399</v>
      </c>
      <c r="BE18">
        <v>0.41538416780783349</v>
      </c>
      <c r="BF18">
        <v>0.43219252584136919</v>
      </c>
      <c r="BG18">
        <v>0.43342167187517461</v>
      </c>
      <c r="BH18">
        <v>0.3300657032119716</v>
      </c>
      <c r="BI18">
        <v>0.31854769394625182</v>
      </c>
      <c r="BJ18">
        <v>0.44883749482203061</v>
      </c>
      <c r="BK18">
        <v>0.35401396343463171</v>
      </c>
      <c r="BL18">
        <v>0.44761804096426128</v>
      </c>
      <c r="BM18">
        <v>0.44169203237681792</v>
      </c>
      <c r="BN18">
        <v>0.35275709289476781</v>
      </c>
      <c r="BO18">
        <v>0.2245580583505086</v>
      </c>
      <c r="BP18">
        <v>0.15077565130633719</v>
      </c>
      <c r="BQ18">
        <v>0.44016786379434858</v>
      </c>
      <c r="BR18">
        <v>0.44619271606582639</v>
      </c>
      <c r="BS18">
        <v>0.34568909785280572</v>
      </c>
      <c r="BT18">
        <v>0.36183187543057121</v>
      </c>
      <c r="BU18">
        <v>0.365173361913261</v>
      </c>
      <c r="BV18">
        <v>0.3992276962869088</v>
      </c>
      <c r="BZ18">
        <v>0.32546815557621361</v>
      </c>
      <c r="CA18">
        <v>0.15478166419506639</v>
      </c>
      <c r="CB18">
        <v>0.1126764409104469</v>
      </c>
      <c r="CC18">
        <v>0.35731549870452589</v>
      </c>
      <c r="CD18">
        <v>0.31123051591686018</v>
      </c>
      <c r="CE18">
        <v>0.37568530838770559</v>
      </c>
      <c r="CF18">
        <v>0.23307027842238259</v>
      </c>
      <c r="CG18">
        <v>0.16448457178825751</v>
      </c>
      <c r="CH18">
        <v>0.31456654669818213</v>
      </c>
      <c r="CI18">
        <v>0.2960138615301165</v>
      </c>
      <c r="CJ18">
        <v>0.39397451233285069</v>
      </c>
      <c r="CK18">
        <v>0.31868910229441838</v>
      </c>
      <c r="CL18">
        <v>0.28716050420071781</v>
      </c>
      <c r="CM18">
        <v>0.42173571915639452</v>
      </c>
      <c r="CN18">
        <v>0.42169859746103561</v>
      </c>
      <c r="CO18">
        <v>0.16863191776354011</v>
      </c>
      <c r="CP18">
        <v>0.15195971000333081</v>
      </c>
      <c r="CQ18">
        <v>0.32544214803796723</v>
      </c>
      <c r="CR18">
        <v>0.37637237385608913</v>
      </c>
      <c r="CV18">
        <v>0.44949326566782671</v>
      </c>
      <c r="CW18">
        <v>0.37407866899028019</v>
      </c>
    </row>
    <row r="19" spans="1:101" x14ac:dyDescent="0.25">
      <c r="A19" t="s">
        <v>33</v>
      </c>
      <c r="C19">
        <v>0.43197284551568438</v>
      </c>
      <c r="D19">
        <v>0.385774079241333</v>
      </c>
      <c r="E19">
        <v>0.258526637516312</v>
      </c>
      <c r="F19">
        <v>0.22060817361154189</v>
      </c>
      <c r="G19">
        <v>0.38145889423630952</v>
      </c>
      <c r="H19">
        <v>0.37468833823691672</v>
      </c>
      <c r="I19">
        <v>0.402805617849889</v>
      </c>
      <c r="J19">
        <v>0.39574032936538212</v>
      </c>
      <c r="K19">
        <v>0.38508927683593558</v>
      </c>
      <c r="L19">
        <v>0.40318521926114259</v>
      </c>
      <c r="M19">
        <v>0.36642010297759781</v>
      </c>
      <c r="N19">
        <v>0.34760321205497668</v>
      </c>
      <c r="O19">
        <v>0.34476141501127389</v>
      </c>
      <c r="P19">
        <v>0.32603597527311562</v>
      </c>
      <c r="Q19">
        <v>0.42669606674496652</v>
      </c>
      <c r="R19">
        <v>0.45660952112346659</v>
      </c>
      <c r="S19">
        <v>0.38063486168951838</v>
      </c>
      <c r="T19">
        <v>0.43998898040161483</v>
      </c>
      <c r="U19">
        <v>0.39014471341439361</v>
      </c>
      <c r="V19">
        <v>0.37119736555395028</v>
      </c>
      <c r="W19">
        <v>0.34752069191714419</v>
      </c>
      <c r="AA19">
        <v>0.33310481123691871</v>
      </c>
      <c r="AB19">
        <v>0.41078037101788778</v>
      </c>
      <c r="AC19">
        <v>0.22493189289630791</v>
      </c>
      <c r="AD19">
        <v>0.17668637787125641</v>
      </c>
      <c r="AE19">
        <v>0.19663881356970611</v>
      </c>
      <c r="AF19">
        <v>0.11195277117333539</v>
      </c>
      <c r="AG19">
        <v>0.1830571706163476</v>
      </c>
      <c r="AH19">
        <v>0.2141971444385958</v>
      </c>
      <c r="AI19">
        <v>0.28873643953587219</v>
      </c>
      <c r="AJ19">
        <v>0.29150335203938521</v>
      </c>
      <c r="AK19">
        <v>0.36688412004942922</v>
      </c>
      <c r="AL19">
        <v>0.34128964161763292</v>
      </c>
      <c r="AM19">
        <v>0.41152407729761581</v>
      </c>
      <c r="AN19">
        <v>0.40880451453658367</v>
      </c>
      <c r="AO19">
        <v>0.35812193511796631</v>
      </c>
      <c r="AP19">
        <v>0.25401583267413119</v>
      </c>
      <c r="AQ19">
        <v>0.43964646749262098</v>
      </c>
      <c r="AR19">
        <v>0.1721394569728015</v>
      </c>
      <c r="AS19">
        <v>0.34491327777847419</v>
      </c>
      <c r="BB19">
        <v>0.42700489021463439</v>
      </c>
      <c r="BC19">
        <v>0.1241337858840957</v>
      </c>
      <c r="BD19">
        <v>9.9628889963652309E-2</v>
      </c>
      <c r="BE19">
        <v>0.3239085028271812</v>
      </c>
      <c r="BF19">
        <v>0.44076870873942769</v>
      </c>
      <c r="BG19">
        <v>0.25536419653309222</v>
      </c>
      <c r="BH19">
        <v>0.39501793748099412</v>
      </c>
      <c r="BI19">
        <v>0.41206562820910769</v>
      </c>
      <c r="BJ19">
        <v>0.32796967775825919</v>
      </c>
      <c r="BK19">
        <v>0.40972498609707431</v>
      </c>
      <c r="BL19">
        <v>0.42478327858392217</v>
      </c>
      <c r="BM19">
        <v>0.42427403781998901</v>
      </c>
      <c r="BN19">
        <v>0.44089396362125499</v>
      </c>
      <c r="BO19">
        <v>0.42360732510291182</v>
      </c>
      <c r="BP19">
        <v>0.1003769305026344</v>
      </c>
      <c r="BQ19">
        <v>1.252705496932084E-2</v>
      </c>
      <c r="BR19">
        <v>0.43298012441212602</v>
      </c>
      <c r="BS19">
        <v>0.44958238500056408</v>
      </c>
      <c r="BT19">
        <v>0.27651803473844738</v>
      </c>
      <c r="BU19">
        <v>0.3364878329743653</v>
      </c>
      <c r="BV19">
        <v>0.2821657165028934</v>
      </c>
      <c r="BZ19">
        <v>0.20652784471180891</v>
      </c>
      <c r="CA19">
        <v>0.35718430410254137</v>
      </c>
      <c r="CB19">
        <v>0.30580610645509482</v>
      </c>
      <c r="CC19">
        <v>0.30821109458448392</v>
      </c>
      <c r="CD19">
        <v>0.28436469808141079</v>
      </c>
      <c r="CE19">
        <v>0.15127747159604221</v>
      </c>
      <c r="CF19">
        <v>0.42506399408539908</v>
      </c>
      <c r="CG19">
        <v>0.22758651868423849</v>
      </c>
      <c r="CH19">
        <v>0.2146149408304894</v>
      </c>
      <c r="CI19">
        <v>0.39636995129331831</v>
      </c>
      <c r="CJ19">
        <v>0.38248676842493629</v>
      </c>
      <c r="CK19">
        <v>0.24698831632908039</v>
      </c>
      <c r="CL19">
        <v>0.28767966910907927</v>
      </c>
      <c r="CM19">
        <v>0.30065549732847779</v>
      </c>
      <c r="CN19">
        <v>0.37928893285909021</v>
      </c>
      <c r="CO19">
        <v>0.31013315829468707</v>
      </c>
      <c r="CP19">
        <v>0.32200508090318603</v>
      </c>
      <c r="CQ19">
        <v>0.44026208079433982</v>
      </c>
      <c r="CR19">
        <v>0.1282465279971077</v>
      </c>
      <c r="CV19">
        <v>0.12421904435287651</v>
      </c>
      <c r="CW19">
        <v>0.43561446225400452</v>
      </c>
    </row>
    <row r="20" spans="1:101" x14ac:dyDescent="0.25">
      <c r="A20" t="s">
        <v>34</v>
      </c>
      <c r="C20">
        <v>0.40692641783745742</v>
      </c>
      <c r="D20">
        <v>0.30569113438881013</v>
      </c>
      <c r="E20">
        <v>0.27925109351122163</v>
      </c>
      <c r="F20">
        <v>0.40678084157913807</v>
      </c>
      <c r="G20">
        <v>0.45221622823526691</v>
      </c>
      <c r="H20">
        <v>0.35028272235655672</v>
      </c>
      <c r="I20">
        <v>0.33407937289634221</v>
      </c>
      <c r="J20">
        <v>0.46492200919259019</v>
      </c>
      <c r="K20">
        <v>0.44679252785957069</v>
      </c>
      <c r="L20">
        <v>0.42673349439025732</v>
      </c>
      <c r="M20">
        <v>0.38396895497192551</v>
      </c>
      <c r="N20">
        <v>0.44670725174165371</v>
      </c>
      <c r="O20">
        <v>0.37331089611835178</v>
      </c>
      <c r="P20">
        <v>0.37760332957507259</v>
      </c>
      <c r="Q20">
        <v>0.45197740356989102</v>
      </c>
      <c r="R20">
        <v>0.39087526334139799</v>
      </c>
      <c r="S20">
        <v>0.39712558253436719</v>
      </c>
      <c r="T20">
        <v>0.37539795886458971</v>
      </c>
      <c r="U20">
        <v>0.1713304838284409</v>
      </c>
      <c r="V20">
        <v>0.25245481151224719</v>
      </c>
      <c r="W20">
        <v>0.1585282507417527</v>
      </c>
      <c r="AA20">
        <v>0.26219836718548151</v>
      </c>
      <c r="AB20">
        <v>0.23288609027111029</v>
      </c>
      <c r="AC20">
        <v>0.33143894982916738</v>
      </c>
      <c r="AD20">
        <v>0.34965139334577322</v>
      </c>
      <c r="AE20">
        <v>0.36407389962559589</v>
      </c>
      <c r="AF20">
        <v>0.36816904728048228</v>
      </c>
      <c r="AG20">
        <v>0.37220044667544788</v>
      </c>
      <c r="AH20">
        <v>0.45355872220716981</v>
      </c>
      <c r="AI20">
        <v>0.36280082067367048</v>
      </c>
      <c r="AJ20">
        <v>0.35308733677450749</v>
      </c>
      <c r="AK20">
        <v>0.38006417245343771</v>
      </c>
      <c r="AL20">
        <v>0.36323831694015057</v>
      </c>
      <c r="AM20">
        <v>0.28687260305753459</v>
      </c>
      <c r="AN20">
        <v>0.22575070717377591</v>
      </c>
      <c r="AO20">
        <v>0.2100169268279688</v>
      </c>
      <c r="AP20">
        <v>0.170200163988975</v>
      </c>
      <c r="AQ20">
        <v>0.26101498362168318</v>
      </c>
      <c r="AR20">
        <v>0.23648633864949581</v>
      </c>
      <c r="AS20">
        <v>0.25982125633374997</v>
      </c>
      <c r="BB20">
        <v>0.28130637082296261</v>
      </c>
      <c r="BC20">
        <v>0.1001685528483197</v>
      </c>
      <c r="BD20">
        <v>0.26894820492175919</v>
      </c>
      <c r="BE20">
        <v>0.27102354683547142</v>
      </c>
      <c r="BF20">
        <v>0.33035699377424299</v>
      </c>
      <c r="BG20">
        <v>0.31974060320930481</v>
      </c>
      <c r="BH20">
        <v>0.42306420479058732</v>
      </c>
      <c r="BI20">
        <v>0.33334730904211302</v>
      </c>
      <c r="BJ20">
        <v>0.3347806254988418</v>
      </c>
      <c r="BK20">
        <v>0.3133182373825017</v>
      </c>
      <c r="BL20">
        <v>0.34737477437741537</v>
      </c>
      <c r="BM20">
        <v>0.33214933182434209</v>
      </c>
      <c r="BN20">
        <v>0.27174673401895322</v>
      </c>
      <c r="BO20">
        <v>0.30528312304555111</v>
      </c>
      <c r="BP20">
        <v>0.37884094772540622</v>
      </c>
      <c r="BQ20">
        <v>0.39089683431999811</v>
      </c>
      <c r="BR20">
        <v>0.317276486269013</v>
      </c>
      <c r="BS20">
        <v>0.33109431719249049</v>
      </c>
      <c r="BT20">
        <v>0.33270985836392569</v>
      </c>
      <c r="BU20">
        <v>0.31457042932502982</v>
      </c>
      <c r="BV20">
        <v>0.36027795028715542</v>
      </c>
      <c r="BZ20">
        <v>0.39277136349805719</v>
      </c>
      <c r="CA20">
        <v>0.32319995237214738</v>
      </c>
      <c r="CB20">
        <v>0.36732293509589953</v>
      </c>
      <c r="CC20">
        <v>0.31247882040977959</v>
      </c>
      <c r="CD20">
        <v>0.36366006457424321</v>
      </c>
      <c r="CE20">
        <v>0.27902894144910623</v>
      </c>
      <c r="CF20">
        <v>0.23189424942972051</v>
      </c>
      <c r="CG20">
        <v>0.34913091830201609</v>
      </c>
      <c r="CH20">
        <v>0.32528489846992042</v>
      </c>
      <c r="CI20">
        <v>0.29393196708551311</v>
      </c>
      <c r="CJ20">
        <v>0.39616912084020611</v>
      </c>
      <c r="CK20">
        <v>0.31280148768036492</v>
      </c>
      <c r="CL20">
        <v>0.40928329090182519</v>
      </c>
      <c r="CM20">
        <v>0.37007545343060749</v>
      </c>
      <c r="CN20">
        <v>0.29153652782286388</v>
      </c>
      <c r="CO20">
        <v>0.36863872007791831</v>
      </c>
      <c r="CP20">
        <v>0.26587444702013202</v>
      </c>
      <c r="CQ20">
        <v>0.25169188655035363</v>
      </c>
      <c r="CR20">
        <v>0.23280876883157081</v>
      </c>
      <c r="CV20">
        <v>0.16998344328483969</v>
      </c>
      <c r="CW20">
        <v>0.24162640165082949</v>
      </c>
    </row>
    <row r="21" spans="1:101" x14ac:dyDescent="0.25">
      <c r="A21" t="s">
        <v>35</v>
      </c>
      <c r="C21">
        <v>0.40524655381866043</v>
      </c>
      <c r="D21">
        <v>0.17655741370422129</v>
      </c>
      <c r="E21">
        <v>0.210882230317959</v>
      </c>
      <c r="F21">
        <v>0.42648678098813719</v>
      </c>
      <c r="G21">
        <v>0.41406393607288988</v>
      </c>
      <c r="H21">
        <v>0.36623838546303189</v>
      </c>
      <c r="I21">
        <v>0.42037821428805061</v>
      </c>
      <c r="J21">
        <v>0.42310777486385709</v>
      </c>
      <c r="K21">
        <v>0.43331587468370658</v>
      </c>
      <c r="L21">
        <v>0.44397958115461728</v>
      </c>
      <c r="M21">
        <v>0.42654699951924452</v>
      </c>
      <c r="N21">
        <v>0.36007049331875313</v>
      </c>
      <c r="O21">
        <v>0.4285833739272995</v>
      </c>
      <c r="P21">
        <v>0.44269581067010921</v>
      </c>
      <c r="Q21">
        <v>0.43562748504436077</v>
      </c>
      <c r="R21">
        <v>0.45037657345667881</v>
      </c>
      <c r="S21">
        <v>0.39254506060520089</v>
      </c>
      <c r="T21">
        <v>0.38200488344825989</v>
      </c>
      <c r="U21">
        <v>0.44604833449418019</v>
      </c>
      <c r="V21">
        <v>0.41315913432124329</v>
      </c>
      <c r="W21">
        <v>0.28082185042861818</v>
      </c>
      <c r="AA21">
        <v>0.29119964677498539</v>
      </c>
      <c r="AB21">
        <v>0.42755423101469359</v>
      </c>
      <c r="AC21">
        <v>0.12872596949963139</v>
      </c>
      <c r="AD21">
        <v>7.0728021054374465E-2</v>
      </c>
      <c r="AE21">
        <v>0.33301857785028149</v>
      </c>
      <c r="AF21">
        <v>0.25916842428852332</v>
      </c>
      <c r="AG21">
        <v>0.40096758424017898</v>
      </c>
      <c r="AH21">
        <v>0.33771262391676898</v>
      </c>
      <c r="AI21">
        <v>0.39197456478600512</v>
      </c>
      <c r="AJ21">
        <v>0.34192112500420718</v>
      </c>
      <c r="AK21">
        <v>0.43361707593926779</v>
      </c>
      <c r="AL21">
        <v>0.44459545208477441</v>
      </c>
      <c r="AM21">
        <v>0.43247079755109918</v>
      </c>
      <c r="AN21">
        <v>0.35910929171371903</v>
      </c>
      <c r="AO21">
        <v>0.22072697910215261</v>
      </c>
      <c r="AP21">
        <v>0.22905023494655141</v>
      </c>
      <c r="AQ21">
        <v>0.45084197955855859</v>
      </c>
      <c r="AR21">
        <v>0.40167584966682179</v>
      </c>
      <c r="AS21">
        <v>0.43145153708743039</v>
      </c>
      <c r="BB21">
        <v>0.41916344728076982</v>
      </c>
      <c r="BC21">
        <v>0.26924806071451091</v>
      </c>
      <c r="BD21">
        <v>0.3487857726096385</v>
      </c>
      <c r="BE21">
        <v>0.3685812877382903</v>
      </c>
      <c r="BF21">
        <v>0.41153066814712053</v>
      </c>
      <c r="BG21">
        <v>0.32257711573170161</v>
      </c>
      <c r="BH21">
        <v>0.40221490582234432</v>
      </c>
      <c r="BI21">
        <v>0.37818937924984919</v>
      </c>
      <c r="BJ21">
        <v>0.44930732413910229</v>
      </c>
      <c r="BK21">
        <v>0.43643283512554609</v>
      </c>
      <c r="BL21">
        <v>0.4289955631546043</v>
      </c>
      <c r="BM21">
        <v>0.40801167849750791</v>
      </c>
      <c r="BN21">
        <v>0.42310028540576777</v>
      </c>
      <c r="BO21">
        <v>0.40996639159726689</v>
      </c>
      <c r="BP21">
        <v>0.44301279006814631</v>
      </c>
      <c r="BQ21">
        <v>0.43574750920084421</v>
      </c>
      <c r="BR21">
        <v>0.44596993825801828</v>
      </c>
      <c r="BS21">
        <v>5.8324466978725703E-2</v>
      </c>
      <c r="BT21">
        <v>0.27557809993104398</v>
      </c>
      <c r="BU21">
        <v>0.1156792143388144</v>
      </c>
      <c r="BV21">
        <v>0.22900529616205481</v>
      </c>
      <c r="BZ21">
        <v>0.17048539749633829</v>
      </c>
      <c r="CA21">
        <v>0.1137550484486273</v>
      </c>
      <c r="CB21">
        <v>0.42385310769209589</v>
      </c>
      <c r="CC21">
        <v>0.43271980521501008</v>
      </c>
      <c r="CD21">
        <v>0.35896635594410181</v>
      </c>
      <c r="CE21">
        <v>0.31191952144395502</v>
      </c>
      <c r="CF21">
        <v>0.224106375160467</v>
      </c>
      <c r="CG21">
        <v>0.29998719136162821</v>
      </c>
      <c r="CH21">
        <v>0.42533413970579848</v>
      </c>
      <c r="CI21">
        <v>0.38853710750222947</v>
      </c>
      <c r="CJ21">
        <v>0.43545644946319462</v>
      </c>
      <c r="CK21">
        <v>0.43073940133300243</v>
      </c>
      <c r="CL21">
        <v>0.40952924298120241</v>
      </c>
      <c r="CM21">
        <v>0.2252095214760774</v>
      </c>
      <c r="CN21">
        <v>0.35266179328866359</v>
      </c>
      <c r="CO21">
        <v>0.14601928797914901</v>
      </c>
      <c r="CP21">
        <v>0.23775759135433819</v>
      </c>
      <c r="CQ21">
        <v>0.37648923670421192</v>
      </c>
      <c r="CR21">
        <v>0.1029229978287944</v>
      </c>
      <c r="CV21">
        <v>0.1276293198184251</v>
      </c>
      <c r="CW21">
        <v>0.40942420111093092</v>
      </c>
    </row>
    <row r="22" spans="1:101" x14ac:dyDescent="0.25">
      <c r="A22" t="s">
        <v>36</v>
      </c>
      <c r="C22">
        <v>0.42106417362331189</v>
      </c>
      <c r="D22">
        <v>0.3638546516675556</v>
      </c>
      <c r="E22">
        <v>0.32916421545250452</v>
      </c>
      <c r="F22">
        <v>0.31424212082312108</v>
      </c>
      <c r="G22">
        <v>0.36341497229033609</v>
      </c>
      <c r="H22">
        <v>0.38636066170759581</v>
      </c>
      <c r="I22">
        <v>0.37042073898070832</v>
      </c>
      <c r="J22">
        <v>0.43833952729690201</v>
      </c>
      <c r="K22">
        <v>0.33920482282664088</v>
      </c>
      <c r="L22">
        <v>0.4099221737492475</v>
      </c>
      <c r="M22">
        <v>0.44334480582586638</v>
      </c>
      <c r="N22">
        <v>0.43710572073483478</v>
      </c>
      <c r="O22">
        <v>0.42712158582289178</v>
      </c>
      <c r="P22">
        <v>0.40440481771105741</v>
      </c>
      <c r="Q22">
        <v>0.3130654140184288</v>
      </c>
      <c r="R22">
        <v>0.3849879515124322</v>
      </c>
      <c r="S22">
        <v>0.45746047006658191</v>
      </c>
      <c r="T22">
        <v>0.36457432179245602</v>
      </c>
      <c r="U22">
        <v>0.19798025657881019</v>
      </c>
      <c r="V22">
        <v>0.246712487877322</v>
      </c>
      <c r="W22">
        <v>0.29819576796845593</v>
      </c>
      <c r="AA22">
        <v>0.34720699037577102</v>
      </c>
      <c r="AB22">
        <v>0.37090866908238251</v>
      </c>
      <c r="AC22">
        <v>0.40494170525635093</v>
      </c>
      <c r="AD22">
        <v>0.31042706896829009</v>
      </c>
      <c r="AE22">
        <v>0.40606474087663841</v>
      </c>
      <c r="AF22">
        <v>0.3255762532510259</v>
      </c>
      <c r="AG22">
        <v>0.17962335861687509</v>
      </c>
      <c r="AH22">
        <v>0.14143821017155761</v>
      </c>
      <c r="AI22">
        <v>0.40547059428966642</v>
      </c>
      <c r="AJ22">
        <v>0.38689113194364128</v>
      </c>
      <c r="AK22">
        <v>0.44694774363747419</v>
      </c>
      <c r="AL22">
        <v>0.20940667651125569</v>
      </c>
      <c r="AM22">
        <v>0.26234633512819511</v>
      </c>
      <c r="AN22">
        <v>0.41759080578809971</v>
      </c>
      <c r="AO22">
        <v>0.30759607533785899</v>
      </c>
      <c r="AP22">
        <v>0.48358276235033909</v>
      </c>
      <c r="AQ22">
        <v>0.45007061593304282</v>
      </c>
      <c r="AR22">
        <v>0.4780836113866187</v>
      </c>
      <c r="AS22">
        <v>0.45031453397582399</v>
      </c>
    </row>
    <row r="23" spans="1:101" x14ac:dyDescent="0.25">
      <c r="A23" t="s">
        <v>37</v>
      </c>
      <c r="C23">
        <v>0.3645999853705188</v>
      </c>
      <c r="D23">
        <v>0.21827846735594281</v>
      </c>
      <c r="E23">
        <v>0.23901278796123129</v>
      </c>
      <c r="F23">
        <v>0.39725830849585231</v>
      </c>
      <c r="G23">
        <v>0.33695734121137488</v>
      </c>
      <c r="H23">
        <v>0.37201221290434061</v>
      </c>
      <c r="I23">
        <v>0.41665548683894671</v>
      </c>
      <c r="J23">
        <v>0.31508532805903089</v>
      </c>
      <c r="K23">
        <v>0.30053741737580397</v>
      </c>
      <c r="L23">
        <v>0.42525599499339789</v>
      </c>
      <c r="M23">
        <v>0.46096378526503262</v>
      </c>
      <c r="N23">
        <v>0.41587224712486731</v>
      </c>
      <c r="O23">
        <v>0.41292819219950211</v>
      </c>
      <c r="P23">
        <v>0.38787028625781361</v>
      </c>
      <c r="Q23">
        <v>0.39969965785698403</v>
      </c>
      <c r="R23">
        <v>0.42790755168175232</v>
      </c>
      <c r="S23">
        <v>0.14997534559240169</v>
      </c>
      <c r="T23">
        <v>0.13004703137916521</v>
      </c>
      <c r="U23">
        <v>0.42370954483268991</v>
      </c>
      <c r="V23">
        <v>0.42648403715142902</v>
      </c>
      <c r="W23">
        <v>0.40724377649268079</v>
      </c>
      <c r="AA23">
        <v>0.43165581057452868</v>
      </c>
      <c r="AB23">
        <v>0.39323300580982468</v>
      </c>
      <c r="AC23">
        <v>0.37846890201008287</v>
      </c>
      <c r="AD23">
        <v>0.33885701973918508</v>
      </c>
      <c r="AE23">
        <v>0.41874792366867941</v>
      </c>
      <c r="AF23">
        <v>0.43959433334331482</v>
      </c>
      <c r="AG23">
        <v>0.43745281756437332</v>
      </c>
      <c r="AH23">
        <v>0.41261307867882607</v>
      </c>
      <c r="AI23">
        <v>0.44954182582727659</v>
      </c>
      <c r="AJ23">
        <v>0.42732347628719802</v>
      </c>
      <c r="AK23">
        <v>0.33393501847035051</v>
      </c>
      <c r="AL23">
        <v>0.28488604026151459</v>
      </c>
      <c r="AM23">
        <v>0.41941930683927658</v>
      </c>
      <c r="AN23">
        <v>0.42241921382696251</v>
      </c>
      <c r="AO23">
        <v>0.44790711795687538</v>
      </c>
      <c r="AP23">
        <v>0.40350343989016618</v>
      </c>
      <c r="AQ23">
        <v>0.31583277326391512</v>
      </c>
      <c r="AR23">
        <v>0.27743446700187152</v>
      </c>
      <c r="AS23">
        <v>0.41974672105929339</v>
      </c>
      <c r="BB23">
        <v>0.27291512691429992</v>
      </c>
      <c r="BC23">
        <v>0.2376421518411197</v>
      </c>
      <c r="BD23">
        <v>0.29737483016438998</v>
      </c>
      <c r="BE23">
        <v>0.14346317447961479</v>
      </c>
      <c r="BF23">
        <v>0.2418501456825205</v>
      </c>
      <c r="BG23">
        <v>0.20606772243797061</v>
      </c>
      <c r="BH23">
        <v>0.40909498348970941</v>
      </c>
      <c r="BI23">
        <v>0.374839925221576</v>
      </c>
      <c r="BJ23">
        <v>0.43936227079291462</v>
      </c>
      <c r="BK23">
        <v>0.43185543751063538</v>
      </c>
      <c r="BL23">
        <v>0.44418520041554799</v>
      </c>
      <c r="BM23">
        <v>0.44235482702964801</v>
      </c>
      <c r="BN23">
        <v>0.38780324013722989</v>
      </c>
      <c r="BO23">
        <v>0.42443320455218309</v>
      </c>
      <c r="BP23">
        <v>0.43602526286323251</v>
      </c>
      <c r="BQ23">
        <v>0.43340229638693178</v>
      </c>
      <c r="BR23">
        <v>0.40679593651144258</v>
      </c>
      <c r="BS23">
        <v>0.456099083599942</v>
      </c>
      <c r="BT23">
        <v>0.26121419057339768</v>
      </c>
      <c r="BU23">
        <v>0.2290354397387441</v>
      </c>
      <c r="BV23">
        <v>0.1216786762971647</v>
      </c>
      <c r="BZ23">
        <v>0.14931983331295889</v>
      </c>
      <c r="CA23">
        <v>0.28066991008274039</v>
      </c>
      <c r="CB23">
        <v>0.38967299222642537</v>
      </c>
      <c r="CC23">
        <v>0.2044464359494495</v>
      </c>
      <c r="CD23">
        <v>0.27598279476927562</v>
      </c>
      <c r="CE23">
        <v>0.20059827207040751</v>
      </c>
      <c r="CF23">
        <v>0.1821385317841622</v>
      </c>
      <c r="CG23">
        <v>0.27349885187942791</v>
      </c>
      <c r="CH23">
        <v>0.45176487729541448</v>
      </c>
      <c r="CI23">
        <v>0.44552664582084278</v>
      </c>
      <c r="CJ23">
        <v>0.37053492305700853</v>
      </c>
      <c r="CK23">
        <v>0.33101674391773439</v>
      </c>
      <c r="CL23">
        <v>0.38449769301011449</v>
      </c>
      <c r="CM23">
        <v>0.36538724593779359</v>
      </c>
      <c r="CN23">
        <v>0.35436755252205931</v>
      </c>
      <c r="CO23">
        <v>0.38128440193048307</v>
      </c>
      <c r="CP23">
        <v>0.39409399916186388</v>
      </c>
      <c r="CQ23">
        <v>0.42953627208962081</v>
      </c>
      <c r="CR23">
        <v>0.39386129006305481</v>
      </c>
      <c r="CV23">
        <v>0.31467166820198239</v>
      </c>
      <c r="CW23">
        <v>0.41616279253411342</v>
      </c>
    </row>
    <row r="24" spans="1:101" x14ac:dyDescent="0.25">
      <c r="A24" t="s">
        <v>38</v>
      </c>
      <c r="C24">
        <v>0.35757790955723873</v>
      </c>
      <c r="D24">
        <v>0.2291306751106971</v>
      </c>
      <c r="E24">
        <v>0.29016000065527908</v>
      </c>
      <c r="F24">
        <v>0.3751153676446104</v>
      </c>
      <c r="G24">
        <v>0.28909317178523569</v>
      </c>
      <c r="H24">
        <v>0.1831151143580593</v>
      </c>
      <c r="I24">
        <v>0.37229468351448658</v>
      </c>
      <c r="J24">
        <v>0.41604803726284889</v>
      </c>
      <c r="K24">
        <v>0.37321326783046421</v>
      </c>
      <c r="L24">
        <v>0.41400810742862387</v>
      </c>
      <c r="M24">
        <v>0.16195303725369939</v>
      </c>
      <c r="N24">
        <v>0.16669416441421739</v>
      </c>
      <c r="O24">
        <v>0.2841148134012394</v>
      </c>
      <c r="P24">
        <v>0.36686636315218768</v>
      </c>
      <c r="Q24">
        <v>0.39635210945774418</v>
      </c>
      <c r="R24">
        <v>0.39634791399719221</v>
      </c>
      <c r="S24">
        <v>0.4249973471615659</v>
      </c>
      <c r="T24">
        <v>0.44802760654781171</v>
      </c>
      <c r="U24">
        <v>0.43504553881018537</v>
      </c>
      <c r="V24">
        <v>0.39571551642245578</v>
      </c>
      <c r="W24">
        <v>0.41206348508501622</v>
      </c>
      <c r="AA24">
        <v>0.33373604587054068</v>
      </c>
      <c r="AB24">
        <v>0.40108598034760851</v>
      </c>
      <c r="AC24">
        <v>0.34658622322351418</v>
      </c>
      <c r="AD24">
        <v>0.30864750866904422</v>
      </c>
      <c r="AE24">
        <v>0.44948093472149131</v>
      </c>
      <c r="AF24">
        <v>0.3832015700381371</v>
      </c>
      <c r="AG24">
        <v>0.33479584257983203</v>
      </c>
      <c r="AH24">
        <v>0.3452893964228535</v>
      </c>
      <c r="AI24">
        <v>0.43988715346892349</v>
      </c>
      <c r="AJ24">
        <v>0.40744239483700218</v>
      </c>
      <c r="AK24">
        <v>0.41805841304006358</v>
      </c>
      <c r="AL24">
        <v>0.39457953776768268</v>
      </c>
      <c r="AM24">
        <v>0.45450673548348619</v>
      </c>
      <c r="AN24">
        <v>0.39599122041289159</v>
      </c>
      <c r="AO24">
        <v>0.35599337635540629</v>
      </c>
      <c r="AP24">
        <v>0.38052078714993492</v>
      </c>
      <c r="AQ24">
        <v>0.46084036359088237</v>
      </c>
      <c r="AR24">
        <v>0.40721993707352871</v>
      </c>
      <c r="AS24">
        <v>0.2064023666443856</v>
      </c>
      <c r="AW24">
        <v>0.18197281878804389</v>
      </c>
      <c r="AX24">
        <v>0.40966907909243638</v>
      </c>
      <c r="BB24">
        <v>0.44258440607237243</v>
      </c>
      <c r="BC24">
        <v>0.33801154408537593</v>
      </c>
      <c r="BD24">
        <v>0.34318700704171851</v>
      </c>
      <c r="BE24">
        <v>0.405842360069471</v>
      </c>
      <c r="BF24">
        <v>0.4583467287145187</v>
      </c>
      <c r="BG24">
        <v>0.44166215080528731</v>
      </c>
      <c r="BH24">
        <v>0.45227775415523919</v>
      </c>
      <c r="BI24">
        <v>0.42161543724302852</v>
      </c>
      <c r="BJ24">
        <v>0.39718062787362868</v>
      </c>
      <c r="BK24">
        <v>0.42789440303455378</v>
      </c>
      <c r="BL24">
        <v>0.45254475137798528</v>
      </c>
      <c r="BM24">
        <v>0.43866595225082139</v>
      </c>
      <c r="BN24">
        <v>0.44003032633812528</v>
      </c>
      <c r="BO24">
        <v>0.43938502460327422</v>
      </c>
      <c r="BP24">
        <v>0.45275935233752879</v>
      </c>
      <c r="BQ24">
        <v>0.37717633954378688</v>
      </c>
      <c r="BR24">
        <v>0.32045426482288208</v>
      </c>
      <c r="BS24">
        <v>0.38055249426581189</v>
      </c>
      <c r="BT24">
        <v>0.44632117532598081</v>
      </c>
      <c r="BU24">
        <v>0.43344004515880102</v>
      </c>
      <c r="BV24">
        <v>0.44337787930026978</v>
      </c>
      <c r="BZ24">
        <v>0.44042752559274789</v>
      </c>
      <c r="CA24">
        <v>0.4478279999905575</v>
      </c>
      <c r="CB24">
        <v>0.45982262324963841</v>
      </c>
      <c r="CC24">
        <v>0.4422370390516086</v>
      </c>
      <c r="CD24">
        <v>0.30006380394561483</v>
      </c>
      <c r="CE24">
        <v>0.3092726282484517</v>
      </c>
      <c r="CF24">
        <v>0.36888093085224011</v>
      </c>
      <c r="CG24">
        <v>0.2393983780401677</v>
      </c>
      <c r="CH24">
        <v>0.40033733677264471</v>
      </c>
      <c r="CI24">
        <v>0.33033253119859968</v>
      </c>
      <c r="CJ24">
        <v>0.42568818102702538</v>
      </c>
      <c r="CK24">
        <v>0.27930510863433311</v>
      </c>
      <c r="CL24">
        <v>0.34120932077817118</v>
      </c>
      <c r="CM24">
        <v>0.40136675016651763</v>
      </c>
      <c r="CN24">
        <v>0.42791825912290737</v>
      </c>
      <c r="CO24">
        <v>0.41392217286371003</v>
      </c>
      <c r="CP24">
        <v>0.41098871371334728</v>
      </c>
      <c r="CQ24">
        <v>0.40862924276750101</v>
      </c>
      <c r="CR24">
        <v>0.40634067224017117</v>
      </c>
    </row>
    <row r="25" spans="1:101" x14ac:dyDescent="0.25">
      <c r="A25" t="s">
        <v>39</v>
      </c>
      <c r="C25">
        <v>0.42773359448775938</v>
      </c>
      <c r="D25">
        <v>8.5740826161112949E-2</v>
      </c>
      <c r="E25">
        <v>0.14635524863885799</v>
      </c>
      <c r="F25">
        <v>0.18422345768777881</v>
      </c>
      <c r="G25">
        <v>0.27231815956298439</v>
      </c>
      <c r="H25">
        <v>0.30420853057995167</v>
      </c>
      <c r="I25">
        <v>0.3282356337503578</v>
      </c>
      <c r="J25">
        <v>0.38244243631082331</v>
      </c>
      <c r="K25">
        <v>0.39612516945621928</v>
      </c>
      <c r="L25">
        <v>0.4207324201779723</v>
      </c>
      <c r="M25">
        <v>0.41705959084077598</v>
      </c>
      <c r="N25">
        <v>0.40075581878459748</v>
      </c>
      <c r="O25">
        <v>0.26911889523598159</v>
      </c>
      <c r="P25">
        <v>0.18374379421999271</v>
      </c>
      <c r="Q25">
        <v>0.1961417729994713</v>
      </c>
      <c r="R25">
        <v>0.32854051581728289</v>
      </c>
      <c r="S25">
        <v>0.29393956228228513</v>
      </c>
      <c r="T25">
        <v>0.38755365038373318</v>
      </c>
      <c r="U25">
        <v>0.1975511161783863</v>
      </c>
      <c r="V25">
        <v>0.15889897012949269</v>
      </c>
      <c r="W25">
        <v>0.10515002835235571</v>
      </c>
      <c r="AA25">
        <v>0.114345743680292</v>
      </c>
      <c r="AB25">
        <v>0.27525928188475601</v>
      </c>
      <c r="AC25">
        <v>0.39144089646785613</v>
      </c>
      <c r="AD25">
        <v>0.19653014874981489</v>
      </c>
      <c r="AE25">
        <v>0.1666465743713878</v>
      </c>
      <c r="AF25">
        <v>0.1033829272680664</v>
      </c>
      <c r="AG25">
        <v>0.27230528743628901</v>
      </c>
      <c r="AH25">
        <v>0.184838525390526</v>
      </c>
      <c r="AI25">
        <v>0.1311347078310498</v>
      </c>
      <c r="AJ25">
        <v>7.3260901472076215E-2</v>
      </c>
      <c r="AK25">
        <v>0.1007573405245306</v>
      </c>
      <c r="AL25">
        <v>0.35598550471057688</v>
      </c>
      <c r="AM25">
        <v>0.1164228048366833</v>
      </c>
      <c r="AN25">
        <v>8.6063196768329603E-2</v>
      </c>
      <c r="AO25">
        <v>0.37082098535279889</v>
      </c>
      <c r="AP25">
        <v>0.16821276119996131</v>
      </c>
      <c r="AQ25">
        <v>0.45372329952442031</v>
      </c>
      <c r="AR25">
        <v>0.45411071766088978</v>
      </c>
      <c r="AS25">
        <v>0.21821841063322031</v>
      </c>
      <c r="AW25">
        <v>0.13850229724068391</v>
      </c>
      <c r="AX25">
        <v>0.424804420909976</v>
      </c>
      <c r="BB25">
        <v>0.38145403904329489</v>
      </c>
      <c r="BC25">
        <v>0.13919868166467431</v>
      </c>
      <c r="BD25">
        <v>6.3164357321320974E-2</v>
      </c>
      <c r="BE25">
        <v>0.18345810074852589</v>
      </c>
      <c r="BF25">
        <v>0.34670505850188582</v>
      </c>
      <c r="BG25">
        <v>0.31978195810176258</v>
      </c>
      <c r="BH25">
        <v>0.28449133991107151</v>
      </c>
      <c r="BI25">
        <v>0.34642269488153871</v>
      </c>
      <c r="BJ25">
        <v>0.33434629766144408</v>
      </c>
      <c r="BK25">
        <v>0.33715223309343101</v>
      </c>
      <c r="BL25">
        <v>0.45239932598685001</v>
      </c>
      <c r="BM25">
        <v>0.43525292553267358</v>
      </c>
      <c r="BN25">
        <v>0.32253593636195088</v>
      </c>
      <c r="BO25">
        <v>0.36749023299028433</v>
      </c>
      <c r="BP25">
        <v>0.39817516482814852</v>
      </c>
      <c r="BQ25">
        <v>0.41158523392461471</v>
      </c>
      <c r="BR25">
        <v>0.42783419300662912</v>
      </c>
      <c r="BS25">
        <v>0.40932039823715061</v>
      </c>
      <c r="BT25">
        <v>0.43723584333710208</v>
      </c>
      <c r="BU25">
        <v>0.42326526925853331</v>
      </c>
      <c r="BV25">
        <v>0.22620654854572131</v>
      </c>
      <c r="BZ25">
        <v>0.30006936617093022</v>
      </c>
      <c r="CA25">
        <v>0.37499469446836592</v>
      </c>
      <c r="CB25">
        <v>0.41542922543319299</v>
      </c>
      <c r="CC25">
        <v>0.43818317311819288</v>
      </c>
      <c r="CD25">
        <v>0.37656088011940381</v>
      </c>
      <c r="CE25">
        <v>0.33614849469963232</v>
      </c>
      <c r="CF25">
        <v>0.37420555457830429</v>
      </c>
      <c r="CG25">
        <v>0.42800765457031331</v>
      </c>
      <c r="CH25">
        <v>0.36075471788114372</v>
      </c>
      <c r="CI25">
        <v>0.2007745398162108</v>
      </c>
      <c r="CJ25">
        <v>0.37168043769120501</v>
      </c>
      <c r="CK25">
        <v>0.4190699692321766</v>
      </c>
      <c r="CL25">
        <v>0.30970201177381901</v>
      </c>
      <c r="CM25">
        <v>0.41424150250803687</v>
      </c>
      <c r="CN25">
        <v>0.3520130761335869</v>
      </c>
      <c r="CO25">
        <v>0.30457048088293842</v>
      </c>
      <c r="CP25">
        <v>0.38384481085737082</v>
      </c>
      <c r="CQ25">
        <v>0.37296713702251783</v>
      </c>
      <c r="CR25">
        <v>0.41938009233325818</v>
      </c>
    </row>
    <row r="26" spans="1:101" x14ac:dyDescent="0.25">
      <c r="A26" t="s">
        <v>40</v>
      </c>
      <c r="C26">
        <v>0.43371439131460943</v>
      </c>
      <c r="D26">
        <v>0.3707895375869108</v>
      </c>
      <c r="E26">
        <v>0.3576448575552596</v>
      </c>
      <c r="F26">
        <v>0.33382417966680189</v>
      </c>
      <c r="G26">
        <v>0.39585599911053848</v>
      </c>
      <c r="H26">
        <v>0.45292369447038872</v>
      </c>
      <c r="I26">
        <v>0.4052899850887175</v>
      </c>
      <c r="J26">
        <v>0.46523343010599411</v>
      </c>
      <c r="K26">
        <v>0.45041244041679812</v>
      </c>
      <c r="L26">
        <v>0.42111804989785989</v>
      </c>
      <c r="M26">
        <v>0.44496744812332623</v>
      </c>
      <c r="N26">
        <v>0.42163550500902203</v>
      </c>
      <c r="O26">
        <v>0.34550063077052978</v>
      </c>
      <c r="P26">
        <v>0.33972326986172768</v>
      </c>
      <c r="Q26">
        <v>0.40053320159653188</v>
      </c>
      <c r="R26">
        <v>0.431074663544186</v>
      </c>
      <c r="S26">
        <v>0.35140093254128019</v>
      </c>
      <c r="T26">
        <v>0.42447033827103758</v>
      </c>
      <c r="U26">
        <v>0.32978793986313099</v>
      </c>
      <c r="V26">
        <v>0.32091692873471561</v>
      </c>
      <c r="W26">
        <v>0.42375545704755763</v>
      </c>
      <c r="AA26">
        <v>0.38491078618137281</v>
      </c>
      <c r="AB26">
        <v>0.28940607413234021</v>
      </c>
      <c r="AC26">
        <v>0.44451854464111518</v>
      </c>
      <c r="AD26">
        <v>0.41425037084574778</v>
      </c>
      <c r="AE26">
        <v>0.36981905031367651</v>
      </c>
      <c r="AF26">
        <v>0.38604099900827848</v>
      </c>
      <c r="AG26">
        <v>0.39495994503872361</v>
      </c>
      <c r="AH26">
        <v>0.30051336314690802</v>
      </c>
      <c r="AI26">
        <v>0.40437714449000328</v>
      </c>
      <c r="AJ26">
        <v>0.31982417007018932</v>
      </c>
      <c r="AK26">
        <v>0.35995267053701729</v>
      </c>
      <c r="AL26">
        <v>0.3965467720359146</v>
      </c>
      <c r="AM26">
        <v>0.31975948100014701</v>
      </c>
      <c r="AN26">
        <v>0.32502886151924959</v>
      </c>
      <c r="AO26">
        <v>0.36665649700423691</v>
      </c>
      <c r="AP26">
        <v>0.35162852292301883</v>
      </c>
      <c r="AQ26">
        <v>0.42094995237873711</v>
      </c>
      <c r="AR26">
        <v>0.29817936844591358</v>
      </c>
      <c r="AS26">
        <v>0.32186623418209592</v>
      </c>
      <c r="AW26">
        <v>0.29864047241433189</v>
      </c>
      <c r="AX26">
        <v>0.43659281342635831</v>
      </c>
      <c r="BB26">
        <v>0.37249838396947388</v>
      </c>
      <c r="BC26">
        <v>0.37070352826074648</v>
      </c>
      <c r="BD26">
        <v>0.3543727811163549</v>
      </c>
      <c r="BE26">
        <v>0.35987517334955438</v>
      </c>
      <c r="BF26">
        <v>0.41005071584734681</v>
      </c>
      <c r="BG26">
        <v>0.37720836445791928</v>
      </c>
      <c r="BH26">
        <v>0.36708308654548888</v>
      </c>
      <c r="BI26">
        <v>0.36314779298167787</v>
      </c>
      <c r="BJ26">
        <v>0.42533731979344641</v>
      </c>
      <c r="BK26">
        <v>0.42690068981419782</v>
      </c>
      <c r="BL26">
        <v>0.26147548309181101</v>
      </c>
      <c r="BM26">
        <v>0.41939464608603572</v>
      </c>
      <c r="BN26">
        <v>0.41569316833184899</v>
      </c>
      <c r="BO26">
        <v>0.43977898590191922</v>
      </c>
      <c r="BP26">
        <v>0.41279921913128709</v>
      </c>
      <c r="BQ26">
        <v>0.43398265393246771</v>
      </c>
      <c r="BR26">
        <v>0.32517139731182498</v>
      </c>
      <c r="BS26">
        <v>0.44725162545685371</v>
      </c>
      <c r="BT26">
        <v>0.37895814455565252</v>
      </c>
      <c r="BU26">
        <v>0.35588977563416768</v>
      </c>
      <c r="BV26">
        <v>0.29001647727089408</v>
      </c>
      <c r="BZ26">
        <v>0.33911037342083211</v>
      </c>
      <c r="CA26">
        <v>0.46047728719020897</v>
      </c>
      <c r="CB26">
        <v>0.42030911612065841</v>
      </c>
      <c r="CC26">
        <v>0.39850986813237183</v>
      </c>
      <c r="CD26">
        <v>0.3775483058661756</v>
      </c>
      <c r="CE26">
        <v>0.46228495046947182</v>
      </c>
      <c r="CF26">
        <v>0.38960797332059238</v>
      </c>
      <c r="CG26">
        <v>0.3605412411010836</v>
      </c>
      <c r="CH26">
        <v>0.43713242811686398</v>
      </c>
      <c r="CI26">
        <v>0.35615217505004382</v>
      </c>
      <c r="CJ26">
        <v>0.38117519362586</v>
      </c>
      <c r="CK26">
        <v>0.35886386056893538</v>
      </c>
      <c r="CL26">
        <v>0.47345577247060378</v>
      </c>
      <c r="CM26">
        <v>0.38735125830481171</v>
      </c>
      <c r="CN26">
        <v>0.32641703413691792</v>
      </c>
      <c r="CO26">
        <v>0.4061457330003041</v>
      </c>
      <c r="CP26">
        <v>0.45806231174057632</v>
      </c>
      <c r="CQ26">
        <v>0.370086099460538</v>
      </c>
      <c r="CR26">
        <v>0.36515072971292162</v>
      </c>
    </row>
    <row r="27" spans="1:101" x14ac:dyDescent="0.25">
      <c r="A27" t="s">
        <v>41</v>
      </c>
      <c r="C27">
        <v>0.42770832660811231</v>
      </c>
      <c r="D27">
        <v>0.14385440676411981</v>
      </c>
      <c r="E27">
        <v>8.0332425674076224E-2</v>
      </c>
      <c r="F27">
        <v>0.1295789266546159</v>
      </c>
      <c r="G27">
        <v>0.39287764036542522</v>
      </c>
      <c r="H27">
        <v>0.19130080850573489</v>
      </c>
      <c r="I27">
        <v>0.38712424301947029</v>
      </c>
      <c r="J27">
        <v>8.9439447494244886E-2</v>
      </c>
      <c r="K27">
        <v>0.39362336844873858</v>
      </c>
      <c r="L27">
        <v>0.34251099789815942</v>
      </c>
      <c r="M27">
        <v>0.33276715524042971</v>
      </c>
      <c r="N27">
        <v>0.34816974471986661</v>
      </c>
      <c r="O27">
        <v>0.38368013563328918</v>
      </c>
      <c r="P27">
        <v>0.40354923283484168</v>
      </c>
      <c r="Q27">
        <v>0.43685190662656442</v>
      </c>
      <c r="R27">
        <v>0.3112708038424708</v>
      </c>
      <c r="S27">
        <v>0.31296695908496103</v>
      </c>
      <c r="T27">
        <v>0.16249533791875639</v>
      </c>
      <c r="U27">
        <v>0.38217536966552768</v>
      </c>
      <c r="V27">
        <v>0.23409184398733321</v>
      </c>
      <c r="W27">
        <v>0.21060316518876401</v>
      </c>
      <c r="AA27">
        <v>7.9641616687220432E-2</v>
      </c>
      <c r="AB27">
        <v>0.17104326256290789</v>
      </c>
      <c r="AC27">
        <v>0.33217688120571659</v>
      </c>
      <c r="AD27">
        <v>0.29047355317536949</v>
      </c>
      <c r="AE27">
        <v>0.3722293462950319</v>
      </c>
      <c r="AF27">
        <v>0.36816300850371281</v>
      </c>
      <c r="AG27">
        <v>0.37903869618513147</v>
      </c>
      <c r="AH27">
        <v>0.32089797006549459</v>
      </c>
      <c r="AI27">
        <v>0.41272723586445581</v>
      </c>
      <c r="AJ27">
        <v>0.29787365360231211</v>
      </c>
      <c r="AK27">
        <v>0.32427804114592318</v>
      </c>
      <c r="AL27">
        <v>0.1196573901718562</v>
      </c>
      <c r="AM27">
        <v>0.1994987561262217</v>
      </c>
      <c r="AN27">
        <v>0.2109602991059906</v>
      </c>
      <c r="AO27">
        <v>0.2358490576292272</v>
      </c>
      <c r="AP27">
        <v>0.32173790245097522</v>
      </c>
      <c r="AQ27">
        <v>0.38236013874472169</v>
      </c>
      <c r="AR27">
        <v>0.39139369950149872</v>
      </c>
      <c r="AS27">
        <v>0.38104627652684769</v>
      </c>
      <c r="AW27">
        <v>0.24314490075960521</v>
      </c>
      <c r="AX27">
        <v>0.40818487815387888</v>
      </c>
      <c r="BB27">
        <v>0.44954906747333689</v>
      </c>
      <c r="BC27">
        <v>0.19523223598289399</v>
      </c>
      <c r="BD27">
        <v>0.1923953959199329</v>
      </c>
      <c r="BE27">
        <v>0.32139982769310987</v>
      </c>
      <c r="BF27">
        <v>0.33851204515500333</v>
      </c>
      <c r="BG27">
        <v>0.32124271729934722</v>
      </c>
      <c r="BH27">
        <v>0.35449054526512969</v>
      </c>
      <c r="BI27">
        <v>0.44249175831844351</v>
      </c>
      <c r="BJ27">
        <v>0.44996547090368871</v>
      </c>
      <c r="BK27">
        <v>0.29957602642692621</v>
      </c>
      <c r="BL27">
        <v>0.31780625610429081</v>
      </c>
      <c r="BM27">
        <v>0.4330679728015403</v>
      </c>
      <c r="BN27">
        <v>0.43330084417000653</v>
      </c>
      <c r="BO27">
        <v>0.23764723236061441</v>
      </c>
      <c r="BP27">
        <v>0.36562516818358048</v>
      </c>
      <c r="BQ27">
        <v>0.31462181586994092</v>
      </c>
      <c r="BR27">
        <v>0.40269458296814298</v>
      </c>
      <c r="BS27">
        <v>0.38142031091665191</v>
      </c>
      <c r="BT27">
        <v>0.37432014298470168</v>
      </c>
      <c r="BU27">
        <v>0.31026903303211678</v>
      </c>
      <c r="BV27">
        <v>0.30870832143711552</v>
      </c>
      <c r="BZ27">
        <v>0.27858144073630547</v>
      </c>
      <c r="CA27">
        <v>0.13346490150217119</v>
      </c>
      <c r="CB27">
        <v>0.17454500847892099</v>
      </c>
      <c r="CC27">
        <v>0.29645803398239412</v>
      </c>
      <c r="CD27">
        <v>0.36630212686142671</v>
      </c>
      <c r="CE27">
        <v>0.20455002273226111</v>
      </c>
      <c r="CF27">
        <v>0.2939082562888562</v>
      </c>
      <c r="CG27">
        <v>0.38281104552762768</v>
      </c>
      <c r="CH27">
        <v>0.3916767146142871</v>
      </c>
      <c r="CI27">
        <v>0.26331654060549131</v>
      </c>
      <c r="CJ27">
        <v>0.41734935654229111</v>
      </c>
      <c r="CK27">
        <v>0.25734195889786993</v>
      </c>
      <c r="CL27">
        <v>0.1260018653681548</v>
      </c>
      <c r="CM27">
        <v>0.42771140723817819</v>
      </c>
      <c r="CN27">
        <v>0.45212307762396797</v>
      </c>
      <c r="CO27">
        <v>0.42118932384422508</v>
      </c>
      <c r="CP27">
        <v>0.27232250975123312</v>
      </c>
      <c r="CQ27">
        <v>0.22450842158511841</v>
      </c>
      <c r="CR27">
        <v>0.33803137348262069</v>
      </c>
    </row>
    <row r="28" spans="1:101" x14ac:dyDescent="0.25">
      <c r="A28" t="s">
        <v>42</v>
      </c>
      <c r="C28">
        <v>0.40813043977693531</v>
      </c>
      <c r="D28">
        <v>0.1050517753401664</v>
      </c>
      <c r="E28">
        <v>0.10020164552543449</v>
      </c>
      <c r="F28">
        <v>0.20904992569122799</v>
      </c>
      <c r="G28">
        <v>0.33415727144160728</v>
      </c>
      <c r="H28">
        <v>0.39514041215625267</v>
      </c>
      <c r="I28">
        <v>0.44814108822467741</v>
      </c>
      <c r="J28">
        <v>0.39969841173338899</v>
      </c>
      <c r="K28">
        <v>0.41489702017455699</v>
      </c>
      <c r="L28">
        <v>0.37548179369658152</v>
      </c>
      <c r="M28">
        <v>0.37936483302177643</v>
      </c>
      <c r="N28">
        <v>0.37704285200390619</v>
      </c>
      <c r="O28">
        <v>0.34432308711185139</v>
      </c>
      <c r="P28">
        <v>0.39037717047438442</v>
      </c>
      <c r="Q28">
        <v>0.4251703574682269</v>
      </c>
      <c r="R28">
        <v>0.2421857262515334</v>
      </c>
      <c r="S28">
        <v>0.31493167891825358</v>
      </c>
      <c r="T28">
        <v>0.43310790165105051</v>
      </c>
      <c r="U28">
        <v>0.35768106970999031</v>
      </c>
      <c r="V28">
        <v>0.34871854610169872</v>
      </c>
      <c r="W28">
        <v>0.1970949807322358</v>
      </c>
      <c r="AA28">
        <v>0.18045044502479421</v>
      </c>
      <c r="AB28">
        <v>0.24028187267573911</v>
      </c>
      <c r="AC28">
        <v>0.12096788757791679</v>
      </c>
      <c r="AD28">
        <v>0.15888856503667431</v>
      </c>
      <c r="AE28">
        <v>0.40257805990012718</v>
      </c>
      <c r="AF28">
        <v>0.23380288137841129</v>
      </c>
      <c r="AG28">
        <v>0.2406611481034735</v>
      </c>
      <c r="AH28">
        <v>0.32485654240739847</v>
      </c>
      <c r="AI28">
        <v>0.34939482870588201</v>
      </c>
      <c r="AJ28">
        <v>0.270679986864649</v>
      </c>
      <c r="AK28">
        <v>0.34100165395263321</v>
      </c>
      <c r="AL28">
        <v>0.23634599444379839</v>
      </c>
      <c r="AM28">
        <v>0.31074245727943961</v>
      </c>
      <c r="AN28">
        <v>0.28539369854997437</v>
      </c>
      <c r="AO28">
        <v>0.38146910035182202</v>
      </c>
      <c r="AP28">
        <v>0.35782972918330791</v>
      </c>
      <c r="AQ28">
        <v>0.42987640395096283</v>
      </c>
      <c r="AR28">
        <v>0.39635937124185228</v>
      </c>
      <c r="AS28">
        <v>0.26941361638664307</v>
      </c>
      <c r="AW28">
        <v>0.20860317200588599</v>
      </c>
      <c r="AX28">
        <v>0.41987808514772701</v>
      </c>
    </row>
    <row r="29" spans="1:101" x14ac:dyDescent="0.25">
      <c r="A29" t="s">
        <v>43</v>
      </c>
      <c r="BB29">
        <v>0.43058286910735871</v>
      </c>
      <c r="BC29">
        <v>0.1936358520703329</v>
      </c>
      <c r="BD29">
        <v>0.2120895003463287</v>
      </c>
      <c r="BE29">
        <v>0.43616432690933882</v>
      </c>
      <c r="BF29">
        <v>0.43025966988119813</v>
      </c>
      <c r="BG29">
        <v>0.4403739171434658</v>
      </c>
      <c r="BH29">
        <v>0.44190872502430811</v>
      </c>
      <c r="BI29">
        <v>0.44058001337989122</v>
      </c>
      <c r="BJ29">
        <v>0.43270483323573428</v>
      </c>
      <c r="BK29">
        <v>0.44346162900311131</v>
      </c>
      <c r="BL29">
        <v>0.44446858778081649</v>
      </c>
      <c r="BM29">
        <v>0.42882772176556438</v>
      </c>
      <c r="BN29">
        <v>0.44132871987577471</v>
      </c>
      <c r="BO29">
        <v>0.43740357139415109</v>
      </c>
      <c r="BP29">
        <v>0.26534123817517102</v>
      </c>
      <c r="BQ29">
        <v>0.33073402457263618</v>
      </c>
      <c r="BR29">
        <v>0.44271176376681531</v>
      </c>
      <c r="BS29">
        <v>0.24517299449012731</v>
      </c>
      <c r="BT29">
        <v>0.29019413362344482</v>
      </c>
      <c r="BU29">
        <v>0.26230520026335219</v>
      </c>
      <c r="BV29">
        <v>0.2195076262391831</v>
      </c>
      <c r="BZ29">
        <v>0.23163413144693279</v>
      </c>
      <c r="CA29">
        <v>0.37228306246221687</v>
      </c>
      <c r="CB29">
        <v>0.31823195568949741</v>
      </c>
      <c r="CC29">
        <v>0.20996373545879601</v>
      </c>
      <c r="CD29">
        <v>0.21659666121762339</v>
      </c>
      <c r="CE29">
        <v>0.27086300702521598</v>
      </c>
      <c r="CF29">
        <v>0.34108767470318319</v>
      </c>
      <c r="CG29">
        <v>0.32725936780192388</v>
      </c>
      <c r="CH29">
        <v>0.39559833173582359</v>
      </c>
      <c r="CI29">
        <v>0.43758234788417899</v>
      </c>
      <c r="CJ29">
        <v>0.42790275952903151</v>
      </c>
      <c r="CK29">
        <v>0.44256992991506511</v>
      </c>
      <c r="CL29">
        <v>0.42663950246039672</v>
      </c>
      <c r="CM29">
        <v>0.40617745849376002</v>
      </c>
      <c r="CN29">
        <v>0.37981990849713743</v>
      </c>
      <c r="CO29">
        <v>0.36535145655710582</v>
      </c>
      <c r="CP29">
        <v>0.30725296969830668</v>
      </c>
      <c r="CQ29">
        <v>0.39357771317504758</v>
      </c>
      <c r="CR29">
        <v>0.36313734528022679</v>
      </c>
    </row>
    <row r="30" spans="1:101" x14ac:dyDescent="0.25">
      <c r="A30" t="s">
        <v>44</v>
      </c>
      <c r="C30">
        <v>0.33929013021173332</v>
      </c>
      <c r="D30">
        <v>1.536958527833835E-2</v>
      </c>
      <c r="E30">
        <v>8.4944200349505485E-3</v>
      </c>
      <c r="F30">
        <v>0.30500313836002518</v>
      </c>
      <c r="G30">
        <v>0.300002891945581</v>
      </c>
      <c r="H30">
        <v>0.2559449420740843</v>
      </c>
      <c r="I30">
        <v>0.29394172995309392</v>
      </c>
      <c r="J30">
        <v>0.35069931933194659</v>
      </c>
      <c r="K30">
        <v>0.36376143274268857</v>
      </c>
      <c r="L30">
        <v>0.39091272409985361</v>
      </c>
      <c r="M30">
        <v>0.44821014465254122</v>
      </c>
      <c r="N30">
        <v>0.44536361156162169</v>
      </c>
      <c r="O30">
        <v>0.3294519135041642</v>
      </c>
      <c r="P30">
        <v>0.33757671391524002</v>
      </c>
      <c r="Q30">
        <v>0.35406761158216821</v>
      </c>
      <c r="R30">
        <v>0.30374824381334709</v>
      </c>
      <c r="S30">
        <v>0.36224270689638749</v>
      </c>
      <c r="T30">
        <v>0.38666768370259458</v>
      </c>
      <c r="U30">
        <v>0.19468285392737511</v>
      </c>
      <c r="V30">
        <v>0.25048867160923222</v>
      </c>
      <c r="W30">
        <v>0.29729817086901938</v>
      </c>
      <c r="AA30">
        <v>0.26472430682905002</v>
      </c>
      <c r="AB30">
        <v>0.31509704755490181</v>
      </c>
      <c r="AC30">
        <v>0.39365227970459821</v>
      </c>
      <c r="AD30">
        <v>6.7177195402434622E-2</v>
      </c>
      <c r="AE30">
        <v>2.9674875874882899E-2</v>
      </c>
      <c r="AF30">
        <v>8.373373110416793E-2</v>
      </c>
      <c r="AG30">
        <v>0.3299578740808477</v>
      </c>
      <c r="AH30">
        <v>0.41493686967437737</v>
      </c>
      <c r="AI30">
        <v>0.43944700640679002</v>
      </c>
      <c r="AJ30">
        <v>0.37861990454996908</v>
      </c>
      <c r="AK30">
        <v>0.40417204991869737</v>
      </c>
      <c r="AL30">
        <v>0.38009161770203848</v>
      </c>
      <c r="AM30">
        <v>0.4668830866920497</v>
      </c>
      <c r="AN30">
        <v>0.34187380658200389</v>
      </c>
      <c r="AO30">
        <v>0.19411304263892071</v>
      </c>
      <c r="AP30">
        <v>0.23865686846270931</v>
      </c>
      <c r="AQ30">
        <v>0.27163027631446429</v>
      </c>
      <c r="AR30">
        <v>0.14394812020313771</v>
      </c>
      <c r="AS30">
        <v>5.2257720159489887E-3</v>
      </c>
      <c r="AW30">
        <v>4.6872404447508408E-3</v>
      </c>
      <c r="AX30">
        <v>0.38187164575613691</v>
      </c>
      <c r="BB30">
        <v>0.3151778139736891</v>
      </c>
      <c r="BC30">
        <v>9.0939530564208296E-2</v>
      </c>
      <c r="BD30">
        <v>2.3928072525401089E-2</v>
      </c>
      <c r="BE30">
        <v>0.135609950543258</v>
      </c>
      <c r="BF30">
        <v>0.40711928963457528</v>
      </c>
      <c r="BG30">
        <v>0.4208809537205494</v>
      </c>
      <c r="BH30">
        <v>5.974275273202502E-2</v>
      </c>
      <c r="BI30">
        <v>9.4087122889919689E-2</v>
      </c>
      <c r="BJ30">
        <v>0.36214159045276861</v>
      </c>
      <c r="BK30">
        <v>0.33162877823900011</v>
      </c>
      <c r="BL30">
        <v>0.40259420459068468</v>
      </c>
      <c r="BM30">
        <v>0.37685488596966848</v>
      </c>
      <c r="BN30">
        <v>0.45359460392354528</v>
      </c>
      <c r="BO30">
        <v>0.4113138026090109</v>
      </c>
      <c r="BP30">
        <v>0.13622469656710051</v>
      </c>
      <c r="BQ30">
        <v>0.20202982244066089</v>
      </c>
      <c r="BR30">
        <v>0.33387014036569468</v>
      </c>
      <c r="BS30">
        <v>0.29067084123221498</v>
      </c>
      <c r="BT30">
        <v>0.25191113466058851</v>
      </c>
      <c r="BU30">
        <v>0.27678076187096451</v>
      </c>
      <c r="BV30">
        <v>1.7024488781001931E-2</v>
      </c>
      <c r="BZ30">
        <v>3.7470576439933727E-2</v>
      </c>
      <c r="CA30">
        <v>0.41159835768072628</v>
      </c>
      <c r="CB30">
        <v>0.41819376458133217</v>
      </c>
      <c r="CC30">
        <v>0.38079730640529619</v>
      </c>
      <c r="CD30">
        <v>0.38253878717291873</v>
      </c>
      <c r="CE30">
        <v>0.39460188055281997</v>
      </c>
      <c r="CF30">
        <v>0.43828392355283852</v>
      </c>
      <c r="CG30">
        <v>0.2371520818141494</v>
      </c>
      <c r="CH30">
        <v>0.28338852822873151</v>
      </c>
      <c r="CI30">
        <v>0.26294265277682322</v>
      </c>
      <c r="CJ30">
        <v>0.31719774089752423</v>
      </c>
      <c r="CK30">
        <v>0.31619468683346669</v>
      </c>
      <c r="CL30">
        <v>0.40019432398325361</v>
      </c>
      <c r="CM30">
        <v>0.40377789657041208</v>
      </c>
      <c r="CN30">
        <v>0.32449950121679222</v>
      </c>
      <c r="CO30">
        <v>0.23251683974910281</v>
      </c>
      <c r="CP30">
        <v>0.31139191091386043</v>
      </c>
      <c r="CQ30">
        <v>0.21097710424906899</v>
      </c>
      <c r="CR30">
        <v>0.44275132615255558</v>
      </c>
    </row>
    <row r="31" spans="1:101" x14ac:dyDescent="0.25">
      <c r="A31" t="s">
        <v>45</v>
      </c>
      <c r="C31">
        <v>0.33751458422735242</v>
      </c>
      <c r="D31">
        <v>0.25652273843138662</v>
      </c>
      <c r="E31">
        <v>0.28282930330671069</v>
      </c>
      <c r="F31">
        <v>0.3026027784258481</v>
      </c>
      <c r="G31">
        <v>0.2695014380692799</v>
      </c>
      <c r="H31">
        <v>0.35571802455131513</v>
      </c>
      <c r="I31">
        <v>0.36248470182091258</v>
      </c>
      <c r="J31">
        <v>0.34849335660988928</v>
      </c>
      <c r="K31">
        <v>0.45203840787025679</v>
      </c>
      <c r="L31">
        <v>0.34551406360907277</v>
      </c>
      <c r="M31">
        <v>0.39062927536526149</v>
      </c>
      <c r="N31">
        <v>0.377923925311485</v>
      </c>
      <c r="O31">
        <v>0.42754735044284481</v>
      </c>
      <c r="P31">
        <v>0.27133633853982442</v>
      </c>
      <c r="Q31">
        <v>0.29006956310127369</v>
      </c>
      <c r="R31">
        <v>0.4005645373179767</v>
      </c>
      <c r="S31">
        <v>0.37985213235468362</v>
      </c>
      <c r="T31">
        <v>0.34362549511038509</v>
      </c>
      <c r="U31">
        <v>0.35378092809059197</v>
      </c>
      <c r="V31">
        <v>0.37396358459915402</v>
      </c>
      <c r="W31">
        <v>0.25513747842797863</v>
      </c>
      <c r="AA31">
        <v>0.13583123109143719</v>
      </c>
      <c r="AB31">
        <v>0.185145584663827</v>
      </c>
      <c r="AC31">
        <v>0.38241954371595088</v>
      </c>
      <c r="AD31">
        <v>0.2941802829186615</v>
      </c>
      <c r="AE31">
        <v>0.31904434155170269</v>
      </c>
      <c r="AF31">
        <v>0.43205003400543279</v>
      </c>
      <c r="AG31">
        <v>0.1507358638726333</v>
      </c>
      <c r="AH31">
        <v>0.20732017620804091</v>
      </c>
      <c r="AI31">
        <v>0.44007654398406498</v>
      </c>
      <c r="AJ31">
        <v>0.33777857838755471</v>
      </c>
      <c r="AK31">
        <v>0.34013950268633392</v>
      </c>
      <c r="AL31">
        <v>0.29014594371817359</v>
      </c>
      <c r="AM31">
        <v>0.32949569104856419</v>
      </c>
      <c r="AN31">
        <v>0.28997865989410693</v>
      </c>
      <c r="AO31">
        <v>0.40187047621583749</v>
      </c>
      <c r="AP31">
        <v>0.34581434659497212</v>
      </c>
      <c r="AQ31">
        <v>0.22867952881255649</v>
      </c>
      <c r="AR31">
        <v>0.2403581243581735</v>
      </c>
      <c r="AS31">
        <v>0.3331366589919606</v>
      </c>
      <c r="AW31">
        <v>0.33113376286853002</v>
      </c>
      <c r="AX31">
        <v>0.43081808745684791</v>
      </c>
      <c r="BB31">
        <v>0.2701433467650074</v>
      </c>
      <c r="BC31">
        <v>0.23954228380918599</v>
      </c>
      <c r="BD31">
        <v>0.28300395581317839</v>
      </c>
      <c r="BE31">
        <v>0.24070880741549311</v>
      </c>
      <c r="BF31">
        <v>0.35611855889748462</v>
      </c>
      <c r="BG31">
        <v>0.32942564852106848</v>
      </c>
      <c r="BH31">
        <v>0.43832513174282373</v>
      </c>
      <c r="BI31">
        <v>0.44199375363449173</v>
      </c>
      <c r="BJ31">
        <v>0.43072289356222848</v>
      </c>
      <c r="BK31">
        <v>0.344669146273959</v>
      </c>
      <c r="BL31">
        <v>0.35120331292233681</v>
      </c>
      <c r="BM31">
        <v>0.32765527037343661</v>
      </c>
      <c r="BN31">
        <v>0.36404517551268678</v>
      </c>
      <c r="BO31">
        <v>0.41966795779720723</v>
      </c>
      <c r="BP31">
        <v>0.46353445198445592</v>
      </c>
      <c r="BQ31">
        <v>0.40446157200123561</v>
      </c>
      <c r="BR31">
        <v>0.43952012295449389</v>
      </c>
      <c r="BS31">
        <v>0.29292952245834442</v>
      </c>
      <c r="BT31">
        <v>0.32300147544583041</v>
      </c>
      <c r="BU31">
        <v>0.33279412512078838</v>
      </c>
      <c r="BV31">
        <v>0.17603960427677759</v>
      </c>
      <c r="BZ31">
        <v>0.23103294799692639</v>
      </c>
      <c r="CA31">
        <v>0.33092389307527009</v>
      </c>
      <c r="CB31">
        <v>0.36575043699957299</v>
      </c>
      <c r="CC31">
        <v>0.40536389364749909</v>
      </c>
      <c r="CD31">
        <v>0.40961533987093468</v>
      </c>
      <c r="CE31">
        <v>0.33311514363811651</v>
      </c>
      <c r="CF31">
        <v>0.27541860251953421</v>
      </c>
      <c r="CG31">
        <v>0.30969999925871661</v>
      </c>
      <c r="CH31">
        <v>0.46068052256788372</v>
      </c>
      <c r="CI31">
        <v>0.38937975811829839</v>
      </c>
      <c r="CJ31">
        <v>0.36020998588408448</v>
      </c>
      <c r="CK31">
        <v>0.3210991042867592</v>
      </c>
      <c r="CL31">
        <v>0.30327055209271481</v>
      </c>
      <c r="CM31">
        <v>0.37414548973950068</v>
      </c>
      <c r="CN31">
        <v>0.159452335183948</v>
      </c>
      <c r="CO31">
        <v>0.15599737539181849</v>
      </c>
      <c r="CP31">
        <v>0.33111721544971129</v>
      </c>
      <c r="CQ31">
        <v>0.28320751486388629</v>
      </c>
      <c r="CR31">
        <v>0.35196864928344229</v>
      </c>
    </row>
    <row r="32" spans="1:101" x14ac:dyDescent="0.25">
      <c r="A32" t="s">
        <v>46</v>
      </c>
      <c r="BB32">
        <v>0.43154121907717669</v>
      </c>
      <c r="BC32">
        <v>0.32212434709341969</v>
      </c>
      <c r="BD32">
        <v>0.38575809948797241</v>
      </c>
      <c r="BE32">
        <v>0.43074050640883399</v>
      </c>
      <c r="BF32">
        <v>0.41561615846662803</v>
      </c>
      <c r="BG32">
        <v>0.44020429078661089</v>
      </c>
      <c r="BH32">
        <v>0.4032425027587821</v>
      </c>
      <c r="BI32">
        <v>0.42911833453682291</v>
      </c>
      <c r="BJ32">
        <v>0.43521062844277342</v>
      </c>
      <c r="BK32">
        <v>0.44347421038764823</v>
      </c>
      <c r="BL32">
        <v>0.2992389108935109</v>
      </c>
      <c r="BM32">
        <v>0.42845625983818819</v>
      </c>
      <c r="BN32">
        <v>0.36092615271864109</v>
      </c>
      <c r="BO32">
        <v>0.42314752446767989</v>
      </c>
      <c r="BP32">
        <v>0.42326521205689011</v>
      </c>
      <c r="BQ32">
        <v>0.43722679427853361</v>
      </c>
      <c r="BR32">
        <v>0.43258931658008859</v>
      </c>
      <c r="BS32">
        <v>0.440945344197188</v>
      </c>
      <c r="BT32">
        <v>0.44496789168691753</v>
      </c>
      <c r="BU32">
        <v>0.29652712897969258</v>
      </c>
      <c r="BV32">
        <v>0.30469137085562931</v>
      </c>
      <c r="BZ32">
        <v>0.34997326226588898</v>
      </c>
      <c r="CA32">
        <v>0.43814835221104331</v>
      </c>
      <c r="CB32">
        <v>0.44961139970483133</v>
      </c>
      <c r="CC32">
        <v>0.32288887986375581</v>
      </c>
      <c r="CD32">
        <v>0.23973263896375871</v>
      </c>
      <c r="CE32">
        <v>0.34384929845051487</v>
      </c>
      <c r="CF32">
        <v>0.19687259012505351</v>
      </c>
      <c r="CG32">
        <v>0.30795031761126912</v>
      </c>
      <c r="CH32">
        <v>0.3257050971195104</v>
      </c>
      <c r="CI32">
        <v>0.38131460348411828</v>
      </c>
      <c r="CJ32">
        <v>0.38462495272859931</v>
      </c>
      <c r="CK32">
        <v>0.32654826854537439</v>
      </c>
      <c r="CL32">
        <v>0.43970664814895682</v>
      </c>
      <c r="CM32">
        <v>0.40318704159746549</v>
      </c>
      <c r="CN32">
        <v>0.32457682844192981</v>
      </c>
      <c r="CO32">
        <v>0.37264327750616588</v>
      </c>
      <c r="CP32">
        <v>0.1162357968548363</v>
      </c>
      <c r="CQ32">
        <v>0.2237143344109655</v>
      </c>
      <c r="CR32">
        <v>0.31951909686502089</v>
      </c>
    </row>
    <row r="33" spans="1:101" x14ac:dyDescent="0.25">
      <c r="A33" t="s">
        <v>47</v>
      </c>
      <c r="C33">
        <v>0.44895773084856411</v>
      </c>
      <c r="D33">
        <v>0.23433443081743691</v>
      </c>
      <c r="E33">
        <v>0.30920527357653049</v>
      </c>
      <c r="F33">
        <v>0.4589817113957893</v>
      </c>
      <c r="G33">
        <v>0.1010661518332634</v>
      </c>
      <c r="H33">
        <v>0.1159070203026009</v>
      </c>
      <c r="I33">
        <v>0.34794279664565708</v>
      </c>
      <c r="J33">
        <v>0.33239841751275889</v>
      </c>
      <c r="K33">
        <v>0.4286223527626733</v>
      </c>
      <c r="L33">
        <v>0.44712926714727702</v>
      </c>
      <c r="M33">
        <v>0.19217106976309889</v>
      </c>
      <c r="N33">
        <v>8.9816004136992214E-2</v>
      </c>
      <c r="O33">
        <v>0.41245489423154119</v>
      </c>
      <c r="P33">
        <v>0.37054273283687061</v>
      </c>
      <c r="Q33">
        <v>0.33588466538747819</v>
      </c>
      <c r="R33">
        <v>0.39517272480604898</v>
      </c>
      <c r="S33">
        <v>0.42137700043538012</v>
      </c>
      <c r="T33">
        <v>0.4115183487863025</v>
      </c>
      <c r="U33">
        <v>0.45570366043436711</v>
      </c>
      <c r="V33">
        <v>0.46891307985599751</v>
      </c>
      <c r="W33">
        <v>1.699523902397226E-2</v>
      </c>
      <c r="AA33">
        <v>8.7544186681979178E-2</v>
      </c>
      <c r="AB33">
        <v>0.18584087664404991</v>
      </c>
      <c r="AC33">
        <v>0.45566802897147612</v>
      </c>
      <c r="AD33">
        <v>0.4540572023201942</v>
      </c>
      <c r="AE33">
        <v>0.1728354384175069</v>
      </c>
      <c r="AF33">
        <v>0.1787261329374005</v>
      </c>
      <c r="AG33">
        <v>0.1615971313470452</v>
      </c>
      <c r="AH33">
        <v>0.1095049518458671</v>
      </c>
      <c r="AI33">
        <v>0.42062268957823001</v>
      </c>
      <c r="AJ33">
        <v>0.46421598196402419</v>
      </c>
      <c r="AK33">
        <v>0.10804900235330051</v>
      </c>
      <c r="AL33">
        <v>0.1037073368189162</v>
      </c>
      <c r="AM33">
        <v>0.44856462747238912</v>
      </c>
      <c r="AN33">
        <v>0.41355793636350258</v>
      </c>
      <c r="AO33">
        <v>0.44164298292796461</v>
      </c>
      <c r="AP33">
        <v>0.46162978338364768</v>
      </c>
      <c r="AQ33">
        <v>0.43304309948988162</v>
      </c>
      <c r="AR33">
        <v>0.45403821591168048</v>
      </c>
      <c r="AS33">
        <v>0.14490502509659101</v>
      </c>
      <c r="AW33">
        <v>0.15307224194388611</v>
      </c>
      <c r="AX33">
        <v>0.43573302858510649</v>
      </c>
      <c r="BB33">
        <v>0.45299911553065181</v>
      </c>
      <c r="BC33">
        <v>0.18519803374992461</v>
      </c>
      <c r="BD33">
        <v>0.1701036162261205</v>
      </c>
      <c r="BE33">
        <v>0.36612120984942909</v>
      </c>
      <c r="BF33">
        <v>0.46468008882326878</v>
      </c>
      <c r="BG33">
        <v>0.44685516639891082</v>
      </c>
      <c r="BH33">
        <v>0.43357185602490972</v>
      </c>
      <c r="BI33">
        <v>0.47048495672122598</v>
      </c>
      <c r="BJ33">
        <v>0.43694923675653402</v>
      </c>
      <c r="BK33">
        <v>0.41616405779891291</v>
      </c>
      <c r="BL33">
        <v>0.37611619800978452</v>
      </c>
      <c r="BM33">
        <v>0.3919908077534584</v>
      </c>
      <c r="BN33">
        <v>0.41309404650143328</v>
      </c>
      <c r="BO33">
        <v>0.42587441331349818</v>
      </c>
      <c r="BP33">
        <v>0.37382822612322147</v>
      </c>
      <c r="BQ33">
        <v>0.39420105068258687</v>
      </c>
      <c r="BR33">
        <v>0.38904244631344531</v>
      </c>
      <c r="BS33">
        <v>0.44013405423036872</v>
      </c>
      <c r="BT33">
        <v>0.3908550609695205</v>
      </c>
      <c r="BU33">
        <v>0.37769174122972399</v>
      </c>
      <c r="BV33">
        <v>0.44543821827321578</v>
      </c>
      <c r="BZ33">
        <v>0.36818051514030281</v>
      </c>
      <c r="CA33">
        <v>0.39964164973242372</v>
      </c>
      <c r="CB33">
        <v>0.44200088247606828</v>
      </c>
      <c r="CC33">
        <v>8.1484062290741413E-2</v>
      </c>
      <c r="CD33">
        <v>0.1325606581832032</v>
      </c>
      <c r="CE33">
        <v>0.27820443215394958</v>
      </c>
      <c r="CF33">
        <v>0.41247371809761668</v>
      </c>
      <c r="CG33">
        <v>0.39609769087022922</v>
      </c>
      <c r="CH33">
        <v>0.42188492405907491</v>
      </c>
      <c r="CI33">
        <v>0.36904272056177762</v>
      </c>
      <c r="CJ33">
        <v>0.34540968357120072</v>
      </c>
      <c r="CK33">
        <v>0.43868656494571528</v>
      </c>
      <c r="CL33">
        <v>0.44363473142330112</v>
      </c>
      <c r="CM33">
        <v>0.41471509964957148</v>
      </c>
      <c r="CN33">
        <v>0.37095075726640381</v>
      </c>
      <c r="CO33">
        <v>0.46164285060527749</v>
      </c>
      <c r="CP33">
        <v>0.41406958940925198</v>
      </c>
      <c r="CQ33">
        <v>0.41214873306823901</v>
      </c>
      <c r="CR33">
        <v>0.24369837566998601</v>
      </c>
    </row>
    <row r="34" spans="1:101" x14ac:dyDescent="0.25">
      <c r="A34" t="s">
        <v>48</v>
      </c>
      <c r="C34">
        <v>0.45266961080451529</v>
      </c>
      <c r="D34">
        <v>0.32539276630174402</v>
      </c>
      <c r="E34">
        <v>0.2452364531738162</v>
      </c>
      <c r="F34">
        <v>0.22096313543076959</v>
      </c>
      <c r="G34">
        <v>0.32071706661475707</v>
      </c>
      <c r="H34">
        <v>0.31101151055251253</v>
      </c>
      <c r="I34">
        <v>0.30023644039006292</v>
      </c>
      <c r="J34">
        <v>0.26840688196967688</v>
      </c>
      <c r="K34">
        <v>0.36759344323712201</v>
      </c>
      <c r="L34">
        <v>0.3025798384693329</v>
      </c>
      <c r="M34">
        <v>0.22560832824503019</v>
      </c>
      <c r="N34">
        <v>0.40789005735390771</v>
      </c>
      <c r="O34">
        <v>0.38987692987856182</v>
      </c>
      <c r="P34">
        <v>0.2960908149500393</v>
      </c>
      <c r="Q34">
        <v>0.27246484732497561</v>
      </c>
      <c r="R34">
        <v>0.39690387418389628</v>
      </c>
      <c r="S34">
        <v>0.42267986706014032</v>
      </c>
      <c r="T34">
        <v>0.2440017416411128</v>
      </c>
      <c r="U34">
        <v>0.23798248392212171</v>
      </c>
      <c r="V34">
        <v>0.46700810938175152</v>
      </c>
      <c r="W34">
        <v>0.14717300746451981</v>
      </c>
      <c r="AA34">
        <v>0.15273539657135579</v>
      </c>
      <c r="AB34">
        <v>0.41502403381020259</v>
      </c>
      <c r="AC34">
        <v>0.36986641271936471</v>
      </c>
      <c r="AD34">
        <v>0.35559470525211578</v>
      </c>
      <c r="AE34">
        <v>0.39208349278637239</v>
      </c>
      <c r="AF34">
        <v>0.41009458809458421</v>
      </c>
      <c r="AG34">
        <v>0.44519414270348551</v>
      </c>
      <c r="AH34">
        <v>0.4396249730780557</v>
      </c>
      <c r="AI34">
        <v>0.43911494213310998</v>
      </c>
      <c r="AJ34">
        <v>0.45031540019262312</v>
      </c>
      <c r="AK34">
        <v>0.45630379063805238</v>
      </c>
      <c r="AL34">
        <v>0.4586266751597835</v>
      </c>
      <c r="AM34">
        <v>0.44261775029108469</v>
      </c>
      <c r="AN34">
        <v>0.44940474934280122</v>
      </c>
      <c r="AO34">
        <v>0.45344952910871639</v>
      </c>
      <c r="AP34">
        <v>0.44124380037039751</v>
      </c>
      <c r="AQ34">
        <v>0.43011824530668757</v>
      </c>
      <c r="AR34">
        <v>0.45560423093133467</v>
      </c>
      <c r="AS34">
        <v>0.1712465363947096</v>
      </c>
      <c r="AW34">
        <v>0.14799257698060339</v>
      </c>
      <c r="AX34">
        <v>0.44138120956165428</v>
      </c>
      <c r="BB34">
        <v>0.41451348564621487</v>
      </c>
      <c r="BC34">
        <v>0.40315662826933041</v>
      </c>
      <c r="BD34">
        <v>0.1991523516014484</v>
      </c>
      <c r="BE34">
        <v>0.235099088938409</v>
      </c>
      <c r="BF34">
        <v>0.22619774236319931</v>
      </c>
      <c r="BG34">
        <v>0.34077429287773142</v>
      </c>
      <c r="BH34">
        <v>0.26423035305245712</v>
      </c>
      <c r="BI34">
        <v>0.43431717071146547</v>
      </c>
      <c r="BJ34">
        <v>0.40447844132900068</v>
      </c>
      <c r="BK34">
        <v>0.36680797792614139</v>
      </c>
      <c r="BL34">
        <v>0.44935576986655451</v>
      </c>
      <c r="BM34">
        <v>0.43725782264038521</v>
      </c>
      <c r="BN34">
        <v>0.28645586953198271</v>
      </c>
      <c r="BO34">
        <v>0.24562895307831489</v>
      </c>
      <c r="BP34">
        <v>0.44438595625533373</v>
      </c>
      <c r="BQ34">
        <v>0.44503789721388132</v>
      </c>
      <c r="BR34">
        <v>0.44716775444630191</v>
      </c>
      <c r="BS34">
        <v>0.39744163171673902</v>
      </c>
      <c r="BT34">
        <v>0.30805529054050212</v>
      </c>
      <c r="BU34">
        <v>0.2625233544711818</v>
      </c>
      <c r="BV34">
        <v>0.37342584982153898</v>
      </c>
      <c r="BZ34">
        <v>0.36169995576194952</v>
      </c>
      <c r="CA34">
        <v>0.37381421217397742</v>
      </c>
      <c r="CB34">
        <v>0.44984538275177399</v>
      </c>
      <c r="CC34">
        <v>0.40486207791110251</v>
      </c>
      <c r="CD34">
        <v>0.41696887024212592</v>
      </c>
      <c r="CE34">
        <v>0.45113013867305801</v>
      </c>
      <c r="CF34">
        <v>0.46475185450299328</v>
      </c>
      <c r="CG34">
        <v>0.46070690517230872</v>
      </c>
      <c r="CH34">
        <v>0.42797621710883338</v>
      </c>
      <c r="CI34">
        <v>0.40376330555970719</v>
      </c>
      <c r="CJ34">
        <v>0.40565646698772267</v>
      </c>
      <c r="CK34">
        <v>0.44083836560405382</v>
      </c>
      <c r="CL34">
        <v>0.37611268482057292</v>
      </c>
      <c r="CM34">
        <v>0.31065369995871311</v>
      </c>
      <c r="CN34">
        <v>0.42161806908582478</v>
      </c>
      <c r="CO34">
        <v>0.45022865508814602</v>
      </c>
      <c r="CP34">
        <v>0.39489972585494088</v>
      </c>
      <c r="CQ34">
        <v>0.32703629468470319</v>
      </c>
      <c r="CR34">
        <v>0.36407318101614877</v>
      </c>
    </row>
    <row r="35" spans="1:101" x14ac:dyDescent="0.25">
      <c r="A35" t="s">
        <v>49</v>
      </c>
      <c r="C35">
        <v>0.4012201113801846</v>
      </c>
      <c r="D35">
        <v>9.5459181669112936E-2</v>
      </c>
      <c r="E35">
        <v>0.190704820229436</v>
      </c>
      <c r="F35">
        <v>0.1784942267695924</v>
      </c>
      <c r="G35">
        <v>0.19921731464951881</v>
      </c>
      <c r="H35">
        <v>0.28774690564470867</v>
      </c>
      <c r="I35">
        <v>0.38190803169092857</v>
      </c>
      <c r="J35">
        <v>0.2521555210445976</v>
      </c>
      <c r="K35">
        <v>0.24158694280043649</v>
      </c>
      <c r="L35">
        <v>0.28138271934534581</v>
      </c>
      <c r="M35">
        <v>0.46363701071392083</v>
      </c>
      <c r="N35">
        <v>0.2442127416970655</v>
      </c>
      <c r="O35">
        <v>0.39659326805157918</v>
      </c>
      <c r="P35">
        <v>0.30228879924162211</v>
      </c>
      <c r="Q35">
        <v>0.41071305006657921</v>
      </c>
      <c r="R35">
        <v>0.2612853191634894</v>
      </c>
      <c r="S35">
        <v>0.28559356474501479</v>
      </c>
      <c r="T35">
        <v>0.2602512221510076</v>
      </c>
      <c r="U35">
        <v>0.25713270368053098</v>
      </c>
      <c r="V35">
        <v>0.279410415016838</v>
      </c>
      <c r="W35">
        <v>0.26804882485046799</v>
      </c>
      <c r="AA35">
        <v>0.36858719571361431</v>
      </c>
      <c r="AB35">
        <v>0.2998444144342487</v>
      </c>
      <c r="AC35">
        <v>0.34691471339693952</v>
      </c>
      <c r="AD35">
        <v>0.34250311145980039</v>
      </c>
      <c r="AE35">
        <v>0.3302995468534124</v>
      </c>
      <c r="AF35">
        <v>0.26373358065716351</v>
      </c>
      <c r="AG35">
        <v>0.32389376936838182</v>
      </c>
      <c r="AH35">
        <v>0.28503748958121877</v>
      </c>
      <c r="AI35">
        <v>0.43544561861139403</v>
      </c>
      <c r="AJ35">
        <v>0.28687564797619142</v>
      </c>
      <c r="AK35">
        <v>0.34493509182249699</v>
      </c>
      <c r="AL35">
        <v>0.23275332844654739</v>
      </c>
      <c r="AM35">
        <v>0.40687254540137252</v>
      </c>
      <c r="AN35">
        <v>0.28215782488392938</v>
      </c>
      <c r="AO35">
        <v>0.1860134475921861</v>
      </c>
      <c r="AP35">
        <v>0.30888241772496822</v>
      </c>
      <c r="AQ35">
        <v>0.30750931337954851</v>
      </c>
      <c r="AR35">
        <v>0.18371862295968869</v>
      </c>
      <c r="AS35">
        <v>0.20405219364697591</v>
      </c>
    </row>
    <row r="36" spans="1:101" x14ac:dyDescent="0.25">
      <c r="A36" t="s">
        <v>50</v>
      </c>
      <c r="C36">
        <v>0.42791607876446941</v>
      </c>
      <c r="D36">
        <v>0.30788815753020798</v>
      </c>
      <c r="E36">
        <v>0.28739838713309468</v>
      </c>
      <c r="F36">
        <v>0.21309583079509431</v>
      </c>
      <c r="G36">
        <v>0.43618259469027021</v>
      </c>
      <c r="H36">
        <v>0.43248116807037967</v>
      </c>
      <c r="I36">
        <v>0.44673338262125889</v>
      </c>
      <c r="J36">
        <v>0.4199062013342581</v>
      </c>
      <c r="K36">
        <v>0.36941072301104821</v>
      </c>
      <c r="L36">
        <v>0.40714186740312941</v>
      </c>
      <c r="M36">
        <v>0.33895980857783559</v>
      </c>
      <c r="N36">
        <v>0.29653172178682019</v>
      </c>
      <c r="O36">
        <v>0.24188358015088871</v>
      </c>
      <c r="P36">
        <v>0.22135255058773409</v>
      </c>
      <c r="Q36">
        <v>0.35553717947696001</v>
      </c>
      <c r="R36">
        <v>0.36517180656913728</v>
      </c>
      <c r="S36">
        <v>0.31933224026076201</v>
      </c>
      <c r="T36">
        <v>0.28659993640262638</v>
      </c>
      <c r="U36">
        <v>0.446562323504829</v>
      </c>
      <c r="V36">
        <v>0.38532337883995438</v>
      </c>
      <c r="W36">
        <v>0.34058506870181138</v>
      </c>
      <c r="AA36">
        <v>0.30029297728851517</v>
      </c>
      <c r="AB36">
        <v>0.33382170833379132</v>
      </c>
      <c r="AC36">
        <v>0.41702187304747779</v>
      </c>
      <c r="AD36">
        <v>0.40330459213870878</v>
      </c>
      <c r="AE36">
        <v>0.42622702621704373</v>
      </c>
      <c r="AF36">
        <v>0.37745470671348169</v>
      </c>
      <c r="AG36">
        <v>0.45924519305945188</v>
      </c>
      <c r="AH36">
        <v>0.36800566912040977</v>
      </c>
      <c r="AI36">
        <v>0.4405549635927451</v>
      </c>
      <c r="AJ36">
        <v>0.34287666629891272</v>
      </c>
      <c r="AK36">
        <v>0.41493828450198</v>
      </c>
      <c r="AL36">
        <v>0.35939612482083122</v>
      </c>
      <c r="AM36">
        <v>0.44194107838935431</v>
      </c>
      <c r="AN36">
        <v>0.18140576908865569</v>
      </c>
      <c r="AO36">
        <v>0.35945933184463541</v>
      </c>
      <c r="AP36">
        <v>0.3484226557131187</v>
      </c>
      <c r="AQ36">
        <v>0.42908122886941619</v>
      </c>
      <c r="AR36">
        <v>0.29313629155894311</v>
      </c>
      <c r="AS36">
        <v>0.4487085991352523</v>
      </c>
    </row>
    <row r="37" spans="1:101" x14ac:dyDescent="0.25">
      <c r="A37" t="s">
        <v>51</v>
      </c>
      <c r="C37">
        <v>0.18977129444363111</v>
      </c>
      <c r="D37">
        <v>0.32515400357812108</v>
      </c>
      <c r="E37">
        <v>0.2493313124927026</v>
      </c>
      <c r="F37">
        <v>7.8261575607542114E-2</v>
      </c>
      <c r="G37">
        <v>0.21202764764124651</v>
      </c>
      <c r="H37">
        <v>0.29478870566464771</v>
      </c>
      <c r="I37">
        <v>0.30718639717176799</v>
      </c>
      <c r="J37">
        <v>0.2452472013779394</v>
      </c>
      <c r="K37">
        <v>0.23481579989859261</v>
      </c>
      <c r="L37">
        <v>0.27898239294490218</v>
      </c>
      <c r="M37">
        <v>0.26256853614236308</v>
      </c>
      <c r="N37">
        <v>0.2216521841519537</v>
      </c>
      <c r="O37">
        <v>0.2354072366266981</v>
      </c>
      <c r="P37">
        <v>0.28799525575289209</v>
      </c>
      <c r="Q37">
        <v>0.40986580304114539</v>
      </c>
      <c r="R37">
        <v>0.34695080529267069</v>
      </c>
      <c r="S37">
        <v>0.21697930959338699</v>
      </c>
      <c r="T37">
        <v>0.23675345736791911</v>
      </c>
      <c r="U37">
        <v>0.45096530425915549</v>
      </c>
      <c r="V37">
        <v>0.3464114586868976</v>
      </c>
      <c r="W37">
        <v>7.3312037181156994E-3</v>
      </c>
      <c r="AA37">
        <v>9.7473424102582515E-2</v>
      </c>
      <c r="AB37">
        <v>0.29073074898475582</v>
      </c>
      <c r="AC37">
        <v>0.34674124333439982</v>
      </c>
      <c r="AD37">
        <v>0.36777232981326219</v>
      </c>
      <c r="AE37">
        <v>0.35534058704612448</v>
      </c>
      <c r="AF37">
        <v>0.36233661937055961</v>
      </c>
      <c r="AG37">
        <v>0.42494524511520282</v>
      </c>
      <c r="AH37">
        <v>0.4162877792152212</v>
      </c>
      <c r="AI37">
        <v>0.36038193487972392</v>
      </c>
      <c r="AJ37">
        <v>0.30480103261418712</v>
      </c>
      <c r="AK37">
        <v>0.40097893974270421</v>
      </c>
      <c r="AL37">
        <v>0.32890455198910301</v>
      </c>
      <c r="AM37">
        <v>0.43979126394331441</v>
      </c>
      <c r="AN37">
        <v>0.39633050226545052</v>
      </c>
      <c r="AO37">
        <v>0.43366011616505951</v>
      </c>
      <c r="AP37">
        <v>0.37350757158789211</v>
      </c>
      <c r="AQ37">
        <v>0.42661053864392517</v>
      </c>
      <c r="AR37">
        <v>0.34559468902408802</v>
      </c>
      <c r="AS37">
        <v>0.44979440631709688</v>
      </c>
      <c r="BD37">
        <v>0.29196315750857832</v>
      </c>
      <c r="BE37">
        <v>0.29414186714789142</v>
      </c>
      <c r="BF37">
        <v>0.38934607953139327</v>
      </c>
      <c r="BG37">
        <v>0.31989478866034959</v>
      </c>
      <c r="BH37">
        <v>0.33237903630648452</v>
      </c>
      <c r="BI37">
        <v>0.3167580918251382</v>
      </c>
      <c r="BJ37">
        <v>0.44280094533211689</v>
      </c>
      <c r="BK37">
        <v>0.3942151429571058</v>
      </c>
      <c r="BL37">
        <v>0.43043710149179909</v>
      </c>
      <c r="BM37">
        <v>0.23570655776365509</v>
      </c>
      <c r="BN37">
        <v>0.2265761616474832</v>
      </c>
      <c r="BO37">
        <v>0.20440416467274089</v>
      </c>
      <c r="BP37">
        <v>0.30301814295951068</v>
      </c>
      <c r="BQ37">
        <v>0.26939268533708649</v>
      </c>
      <c r="BR37">
        <v>0.28745424276232451</v>
      </c>
      <c r="BS37">
        <v>0.19903424406489939</v>
      </c>
      <c r="BT37">
        <v>0.2968978425412192</v>
      </c>
      <c r="BU37">
        <v>0.222195461320426</v>
      </c>
      <c r="BV37">
        <v>0.14289883125540279</v>
      </c>
      <c r="BZ37">
        <v>0.25316148381412062</v>
      </c>
      <c r="CA37">
        <v>0.22490249568711401</v>
      </c>
      <c r="CB37">
        <v>0.31202760328112511</v>
      </c>
      <c r="CC37">
        <v>0.34019202904088047</v>
      </c>
      <c r="CD37">
        <v>0.30706140650049119</v>
      </c>
      <c r="CE37">
        <v>0.28716538127933988</v>
      </c>
      <c r="CF37">
        <v>0.32350779513153838</v>
      </c>
      <c r="CG37">
        <v>0.2280771873143034</v>
      </c>
      <c r="CH37">
        <v>0.36783122371784299</v>
      </c>
      <c r="CI37">
        <v>0.38838626496314732</v>
      </c>
      <c r="CJ37">
        <v>0.24237114141035601</v>
      </c>
      <c r="CK37">
        <v>0.32976312108755651</v>
      </c>
      <c r="CL37">
        <v>0.46751545246911058</v>
      </c>
      <c r="CM37">
        <v>0.35743229241342661</v>
      </c>
      <c r="CN37">
        <v>0.35589960136744292</v>
      </c>
      <c r="CO37">
        <v>0.28468329560436262</v>
      </c>
      <c r="CP37">
        <v>0.46243812245852117</v>
      </c>
      <c r="CQ37">
        <v>0.42321424772577543</v>
      </c>
      <c r="CR37">
        <v>0.43237842036312502</v>
      </c>
    </row>
    <row r="38" spans="1:101" x14ac:dyDescent="0.25">
      <c r="A38" t="s">
        <v>52</v>
      </c>
      <c r="C38">
        <v>0.46329083782509262</v>
      </c>
      <c r="D38">
        <v>0.43742720077229219</v>
      </c>
      <c r="E38">
        <v>0.43033403817601579</v>
      </c>
      <c r="F38">
        <v>0.27552627111471439</v>
      </c>
      <c r="G38">
        <v>0.39648736310473709</v>
      </c>
      <c r="H38">
        <v>0.36285994975921548</v>
      </c>
      <c r="I38">
        <v>0.38800122581168928</v>
      </c>
      <c r="J38">
        <v>0.31204067631986648</v>
      </c>
      <c r="K38">
        <v>0.35283911030009141</v>
      </c>
      <c r="L38">
        <v>0.37884096104274573</v>
      </c>
      <c r="M38">
        <v>0.40200566540408039</v>
      </c>
      <c r="N38">
        <v>0.39973466393023749</v>
      </c>
      <c r="O38">
        <v>0.40355592377433658</v>
      </c>
      <c r="P38">
        <v>0.32918102492986201</v>
      </c>
      <c r="Q38">
        <v>0.40719940023870399</v>
      </c>
      <c r="R38">
        <v>0.1883770602901072</v>
      </c>
      <c r="S38">
        <v>0.36713456473890621</v>
      </c>
      <c r="T38">
        <v>0.37742589812538352</v>
      </c>
      <c r="U38">
        <v>0.33873591267585618</v>
      </c>
      <c r="V38">
        <v>0.3158290193829042</v>
      </c>
      <c r="W38">
        <v>0.25775140203111713</v>
      </c>
      <c r="AA38">
        <v>0.1633337698290972</v>
      </c>
      <c r="AB38">
        <v>0.33728651890231681</v>
      </c>
      <c r="AC38">
        <v>0.40724503824430808</v>
      </c>
      <c r="AD38">
        <v>0.32511851164080757</v>
      </c>
      <c r="AE38">
        <v>0.4223625829812791</v>
      </c>
      <c r="AF38">
        <v>0.38664161691255078</v>
      </c>
      <c r="AG38">
        <v>0.32881118045635571</v>
      </c>
      <c r="AH38">
        <v>0.40680731366559642</v>
      </c>
      <c r="AI38">
        <v>0.36919011167590021</v>
      </c>
      <c r="AJ38">
        <v>0.27880643331243837</v>
      </c>
      <c r="AK38">
        <v>0.39379847618839658</v>
      </c>
      <c r="AL38">
        <v>0.40283860713585218</v>
      </c>
      <c r="AM38">
        <v>0.44188115281219309</v>
      </c>
      <c r="AN38">
        <v>0.36103803423252401</v>
      </c>
      <c r="AO38">
        <v>0.38253496035219009</v>
      </c>
      <c r="AP38">
        <v>0.34617249758803847</v>
      </c>
      <c r="AQ38">
        <v>0.45263768298064322</v>
      </c>
      <c r="AR38">
        <v>0.40493293061704372</v>
      </c>
      <c r="AS38">
        <v>0.39997357512947662</v>
      </c>
      <c r="BD38">
        <v>0.38851063804471858</v>
      </c>
      <c r="BE38">
        <v>0.34422220250657909</v>
      </c>
      <c r="BF38">
        <v>0.35166278749565782</v>
      </c>
      <c r="BG38">
        <v>0.29584336754532958</v>
      </c>
      <c r="BH38">
        <v>0.3438854558513435</v>
      </c>
      <c r="BI38">
        <v>0.34053680191860958</v>
      </c>
      <c r="BJ38">
        <v>0.40028140215378011</v>
      </c>
      <c r="BK38">
        <v>0.36702484246385458</v>
      </c>
      <c r="BL38">
        <v>0.46207443191868908</v>
      </c>
      <c r="BM38">
        <v>0.38198891364984028</v>
      </c>
      <c r="BN38">
        <v>0.35991266744472372</v>
      </c>
      <c r="BO38">
        <v>0.3535209920380773</v>
      </c>
      <c r="BP38">
        <v>0.40657233101798218</v>
      </c>
      <c r="BQ38">
        <v>0.37161504006687018</v>
      </c>
      <c r="BR38">
        <v>0.45960060858307711</v>
      </c>
      <c r="BS38">
        <v>0.3866266963978971</v>
      </c>
      <c r="BT38">
        <v>0.4176183104036601</v>
      </c>
      <c r="BU38">
        <v>0.44056249710998702</v>
      </c>
      <c r="BV38">
        <v>0.26716244767068709</v>
      </c>
      <c r="BZ38">
        <v>0.38678863731694407</v>
      </c>
      <c r="CA38">
        <v>0.29505076334852809</v>
      </c>
      <c r="CB38">
        <v>0.41289631789408782</v>
      </c>
      <c r="CC38">
        <v>0.37142214428714088</v>
      </c>
      <c r="CD38">
        <v>0.41186291110074608</v>
      </c>
      <c r="CE38">
        <v>0.39211750388243771</v>
      </c>
      <c r="CF38">
        <v>0.43231919346202557</v>
      </c>
      <c r="CG38">
        <v>0.43871995131175417</v>
      </c>
      <c r="CH38">
        <v>0.43326038393442218</v>
      </c>
      <c r="CI38">
        <v>0.3870544365246944</v>
      </c>
      <c r="CJ38">
        <v>0.27242615516467172</v>
      </c>
      <c r="CK38">
        <v>0.42376810155878708</v>
      </c>
      <c r="CL38">
        <v>0.39869034603322789</v>
      </c>
      <c r="CM38">
        <v>0.36749219742463868</v>
      </c>
      <c r="CN38">
        <v>0.37056101641022748</v>
      </c>
      <c r="CO38">
        <v>0.28527851047102132</v>
      </c>
      <c r="CP38">
        <v>0.43721777071647749</v>
      </c>
      <c r="CQ38">
        <v>0.33496709542137798</v>
      </c>
      <c r="CR38">
        <v>0.38765340992648312</v>
      </c>
    </row>
    <row r="39" spans="1:101" x14ac:dyDescent="0.25">
      <c r="A39" t="s">
        <v>53</v>
      </c>
      <c r="C39">
        <v>0.3736857628235209</v>
      </c>
      <c r="D39">
        <v>0.36559321548261048</v>
      </c>
      <c r="E39">
        <v>0.44747432990858682</v>
      </c>
      <c r="F39">
        <v>0.38645340611760681</v>
      </c>
      <c r="G39">
        <v>0.40296482612520779</v>
      </c>
      <c r="H39">
        <v>0.40440585913325511</v>
      </c>
      <c r="I39">
        <v>0.41914227215003758</v>
      </c>
      <c r="J39">
        <v>0.3666801931610722</v>
      </c>
      <c r="K39">
        <v>0.41129999571228548</v>
      </c>
      <c r="L39">
        <v>0.34196398527048488</v>
      </c>
      <c r="M39">
        <v>0.45877250864236491</v>
      </c>
      <c r="N39">
        <v>0.40717919513490369</v>
      </c>
      <c r="O39">
        <v>0.44698147746076161</v>
      </c>
      <c r="P39">
        <v>0.46023164328955563</v>
      </c>
      <c r="Q39">
        <v>0.45057697311451472</v>
      </c>
      <c r="R39">
        <v>0.45726742537888992</v>
      </c>
      <c r="S39">
        <v>0.4603328528636666</v>
      </c>
      <c r="T39">
        <v>0.31349585807050778</v>
      </c>
      <c r="U39">
        <v>0.27056167671507209</v>
      </c>
      <c r="V39">
        <v>0.2138916069726278</v>
      </c>
      <c r="W39">
        <v>0.3353491301863204</v>
      </c>
      <c r="AA39">
        <v>0.36372441316498622</v>
      </c>
      <c r="AB39">
        <v>0.43602147864610857</v>
      </c>
      <c r="AC39">
        <v>0.41370997099258372</v>
      </c>
      <c r="AD39">
        <v>0.42993002638838118</v>
      </c>
      <c r="AE39">
        <v>0.47012393313938788</v>
      </c>
      <c r="AF39">
        <v>0.44301860588264219</v>
      </c>
      <c r="AG39">
        <v>0.46201639554139778</v>
      </c>
      <c r="AH39">
        <v>0.46843550721963001</v>
      </c>
      <c r="AI39">
        <v>0.4335234448796369</v>
      </c>
      <c r="AJ39">
        <v>0.40329031979390451</v>
      </c>
      <c r="AK39">
        <v>0.44229337380497918</v>
      </c>
      <c r="AL39">
        <v>0.45220180436101592</v>
      </c>
      <c r="AM39">
        <v>0.46421671560372851</v>
      </c>
      <c r="AN39">
        <v>0.43912328913703591</v>
      </c>
      <c r="AO39">
        <v>0.46250168415141341</v>
      </c>
      <c r="AP39">
        <v>0.39815478320376491</v>
      </c>
      <c r="AQ39">
        <v>0.46671879161261393</v>
      </c>
      <c r="AR39">
        <v>0.40131412393365279</v>
      </c>
      <c r="AS39">
        <v>0.45453598322762673</v>
      </c>
    </row>
    <row r="40" spans="1:101" x14ac:dyDescent="0.25">
      <c r="A40" t="s">
        <v>54</v>
      </c>
      <c r="C40">
        <v>0.39247534704396081</v>
      </c>
      <c r="D40">
        <v>0.37034167883406638</v>
      </c>
      <c r="E40">
        <v>0.44434554036837842</v>
      </c>
      <c r="F40">
        <v>0.41260674858349139</v>
      </c>
      <c r="G40">
        <v>0.42795267692491579</v>
      </c>
      <c r="H40">
        <v>0.41476378640435491</v>
      </c>
      <c r="I40">
        <v>0.34294898723534029</v>
      </c>
      <c r="J40">
        <v>0.1888327229084886</v>
      </c>
      <c r="K40">
        <v>0.40289011341756081</v>
      </c>
      <c r="L40">
        <v>0.39138031943728502</v>
      </c>
      <c r="M40">
        <v>0.41378874629318102</v>
      </c>
      <c r="N40">
        <v>0.37185019930813767</v>
      </c>
      <c r="O40">
        <v>0.34728189618652983</v>
      </c>
      <c r="P40">
        <v>0.37786234901146443</v>
      </c>
      <c r="Q40">
        <v>0.16839999487020851</v>
      </c>
      <c r="R40">
        <v>0.19474173184551641</v>
      </c>
      <c r="S40">
        <v>0.40074884709710351</v>
      </c>
      <c r="T40">
        <v>0.28053785239793649</v>
      </c>
      <c r="U40">
        <v>0.25331129201095071</v>
      </c>
      <c r="V40">
        <v>0.29517702254988798</v>
      </c>
      <c r="W40">
        <v>0.1244156187516961</v>
      </c>
      <c r="AA40">
        <v>0.24036339120112779</v>
      </c>
      <c r="AB40">
        <v>0.30728747869790141</v>
      </c>
      <c r="AC40">
        <v>0.31860955353803833</v>
      </c>
      <c r="AD40">
        <v>0.2358809874996195</v>
      </c>
      <c r="AE40">
        <v>0.3769643760257691</v>
      </c>
      <c r="AF40">
        <v>0.42443558521823299</v>
      </c>
      <c r="AG40">
        <v>0.45349324482347447</v>
      </c>
      <c r="AH40">
        <v>0.42433937017801121</v>
      </c>
      <c r="AI40">
        <v>0.42189245200858111</v>
      </c>
      <c r="AJ40">
        <v>0.35074700167002681</v>
      </c>
      <c r="AK40">
        <v>0.41961666919832818</v>
      </c>
      <c r="AL40">
        <v>0.45186932044726152</v>
      </c>
      <c r="AM40">
        <v>0.45975262368790198</v>
      </c>
      <c r="AN40">
        <v>0.45567702718891417</v>
      </c>
      <c r="AO40">
        <v>0.14847024423271871</v>
      </c>
      <c r="AP40">
        <v>0.39589050442380319</v>
      </c>
      <c r="AQ40">
        <v>0.44074596441670649</v>
      </c>
      <c r="AR40">
        <v>0.37546994610059992</v>
      </c>
      <c r="AS40">
        <v>0.4294432083775932</v>
      </c>
    </row>
    <row r="41" spans="1:101" x14ac:dyDescent="0.25">
      <c r="A41" t="s">
        <v>55</v>
      </c>
      <c r="C41">
        <v>0.32638769245013538</v>
      </c>
      <c r="D41">
        <v>0.23623029797805259</v>
      </c>
      <c r="E41">
        <v>0.30134323609276048</v>
      </c>
      <c r="F41">
        <v>9.5810692706157316E-2</v>
      </c>
      <c r="G41">
        <v>0.175292003311321</v>
      </c>
      <c r="H41">
        <v>0.27549490481337702</v>
      </c>
      <c r="I41">
        <v>0.40002526278015982</v>
      </c>
      <c r="J41">
        <v>0.38060273096758729</v>
      </c>
      <c r="K41">
        <v>0.42602305398699358</v>
      </c>
      <c r="L41">
        <v>0.30490381229492008</v>
      </c>
      <c r="M41">
        <v>0.45708409704861908</v>
      </c>
      <c r="N41">
        <v>0.23777816516209879</v>
      </c>
      <c r="O41">
        <v>0.27349306384042538</v>
      </c>
      <c r="P41">
        <v>0.20909775933519059</v>
      </c>
      <c r="Q41">
        <v>0.2358348786783061</v>
      </c>
      <c r="R41">
        <v>0.24298262722416841</v>
      </c>
      <c r="S41">
        <v>0.27264837551849169</v>
      </c>
      <c r="T41">
        <v>0.25995375510166768</v>
      </c>
      <c r="U41">
        <v>0.32291806293038489</v>
      </c>
      <c r="V41">
        <v>0.28644852154716488</v>
      </c>
      <c r="W41">
        <v>0.19922354211790311</v>
      </c>
      <c r="AA41">
        <v>0.19285460264674331</v>
      </c>
      <c r="AB41">
        <v>0.36172046549816139</v>
      </c>
      <c r="AC41">
        <v>0.38772753899115547</v>
      </c>
      <c r="AD41">
        <v>0.40544034927416989</v>
      </c>
      <c r="AE41">
        <v>0.39897420889980117</v>
      </c>
      <c r="AF41">
        <v>0.24566654369329691</v>
      </c>
      <c r="AG41">
        <v>0.3819580287364997</v>
      </c>
      <c r="AH41">
        <v>0.40003482857978923</v>
      </c>
      <c r="AI41">
        <v>0.34993221847890299</v>
      </c>
      <c r="AJ41">
        <v>0.33806561345014241</v>
      </c>
      <c r="AK41">
        <v>0.33818426208744973</v>
      </c>
      <c r="AL41">
        <v>0.38049989746414209</v>
      </c>
      <c r="AM41">
        <v>0.44290666215705071</v>
      </c>
      <c r="AN41">
        <v>0.302763797513806</v>
      </c>
      <c r="AO41">
        <v>0.43109753838985221</v>
      </c>
      <c r="AP41">
        <v>0.37951504227660349</v>
      </c>
      <c r="AQ41">
        <v>0.42798888069716862</v>
      </c>
      <c r="AR41">
        <v>0.34630341153936411</v>
      </c>
      <c r="AS41">
        <v>0.4536015500051655</v>
      </c>
      <c r="BD41">
        <v>0.31357948776599159</v>
      </c>
      <c r="BE41">
        <v>0.1811750609629994</v>
      </c>
      <c r="BF41">
        <v>0.22601313465582171</v>
      </c>
      <c r="BG41">
        <v>0.30701557866700602</v>
      </c>
      <c r="BH41">
        <v>0.46074223946620202</v>
      </c>
      <c r="BI41">
        <v>0.44020988248303322</v>
      </c>
      <c r="BJ41">
        <v>0.39192146796465083</v>
      </c>
      <c r="BK41">
        <v>0.32298720394108971</v>
      </c>
      <c r="BL41">
        <v>0.47360219470263393</v>
      </c>
      <c r="BM41">
        <v>0.39920501965687077</v>
      </c>
      <c r="BN41">
        <v>0.27307894694050838</v>
      </c>
      <c r="BO41">
        <v>0.33537150241588498</v>
      </c>
      <c r="BP41">
        <v>0.33400752306518772</v>
      </c>
      <c r="BQ41">
        <v>0.33294081601473602</v>
      </c>
      <c r="BR41">
        <v>0.26584667760538322</v>
      </c>
      <c r="BS41">
        <v>0.32277764349705618</v>
      </c>
      <c r="BT41">
        <v>0.35798167539430042</v>
      </c>
      <c r="BU41">
        <v>0.31077546000091572</v>
      </c>
      <c r="BV41">
        <v>0.17656021543986089</v>
      </c>
      <c r="BZ41">
        <v>0.23090378639661971</v>
      </c>
      <c r="CA41">
        <v>0.36504757260082549</v>
      </c>
      <c r="CB41">
        <v>0.41704592233568633</v>
      </c>
      <c r="CC41">
        <v>0.36238857685881343</v>
      </c>
      <c r="CD41">
        <v>0.41897434900367869</v>
      </c>
      <c r="CE41">
        <v>0.41019784051562908</v>
      </c>
      <c r="CF41">
        <v>0.43490060530883462</v>
      </c>
      <c r="CG41">
        <v>0.43504863309685932</v>
      </c>
      <c r="CH41">
        <v>0.44503081010108458</v>
      </c>
      <c r="CI41">
        <v>0.32599029384867279</v>
      </c>
      <c r="CJ41">
        <v>0.3023541296773658</v>
      </c>
      <c r="CK41">
        <v>0.36331832237242412</v>
      </c>
      <c r="CL41">
        <v>0.35442336020810988</v>
      </c>
      <c r="CM41">
        <v>0.38027613659793658</v>
      </c>
      <c r="CN41">
        <v>0.33099038351481602</v>
      </c>
      <c r="CO41">
        <v>0.35374596953437187</v>
      </c>
      <c r="CP41">
        <v>0.41805448821451358</v>
      </c>
      <c r="CQ41">
        <v>0.31956520562645607</v>
      </c>
      <c r="CR41">
        <v>0.37415368568334978</v>
      </c>
    </row>
    <row r="42" spans="1:101" x14ac:dyDescent="0.25">
      <c r="A42" t="s">
        <v>56</v>
      </c>
      <c r="C42">
        <v>0.43885066013205282</v>
      </c>
      <c r="D42">
        <v>0.43850045046770297</v>
      </c>
      <c r="E42">
        <v>0.39799052939805141</v>
      </c>
      <c r="F42">
        <v>0.4124473578193158</v>
      </c>
      <c r="G42">
        <v>0.42641085169427551</v>
      </c>
      <c r="H42">
        <v>0.4222239195371334</v>
      </c>
      <c r="I42">
        <v>0.42031057449774972</v>
      </c>
      <c r="J42">
        <v>0.4282578199680202</v>
      </c>
      <c r="K42">
        <v>0.42771000146610799</v>
      </c>
      <c r="L42">
        <v>0.44281365878373319</v>
      </c>
      <c r="M42">
        <v>0.43278767398694828</v>
      </c>
      <c r="N42">
        <v>0.39061057733405968</v>
      </c>
      <c r="O42">
        <v>0.36302557395343332</v>
      </c>
      <c r="P42">
        <v>0.43879139157484759</v>
      </c>
      <c r="Q42">
        <v>0.42941338244383498</v>
      </c>
      <c r="R42">
        <v>0.39305083722095208</v>
      </c>
      <c r="S42">
        <v>0.41870968056223501</v>
      </c>
      <c r="T42">
        <v>0.40026075656417048</v>
      </c>
      <c r="U42">
        <v>0.38322906420936881</v>
      </c>
      <c r="V42">
        <v>0.43053554554119439</v>
      </c>
      <c r="W42">
        <v>0.32510132524489632</v>
      </c>
      <c r="AA42">
        <v>0.38927136474611368</v>
      </c>
      <c r="AB42">
        <v>0.42226152023795638</v>
      </c>
      <c r="AC42">
        <v>0.43510977547906321</v>
      </c>
      <c r="AD42">
        <v>0.43912100363296569</v>
      </c>
      <c r="AE42">
        <v>0.44188407651658468</v>
      </c>
      <c r="AF42">
        <v>0.43965644852465591</v>
      </c>
      <c r="AG42">
        <v>0.44214572678691161</v>
      </c>
      <c r="AH42">
        <v>0.44290419548816179</v>
      </c>
      <c r="AI42">
        <v>0.44914646977036432</v>
      </c>
      <c r="AJ42">
        <v>0.26694151682440209</v>
      </c>
      <c r="AK42">
        <v>0.19681016050237959</v>
      </c>
      <c r="AL42">
        <v>0.44241225939786322</v>
      </c>
      <c r="AM42">
        <v>0.44899813929300159</v>
      </c>
      <c r="AN42">
        <v>0.44191937676370041</v>
      </c>
      <c r="AO42">
        <v>0.4477321922345896</v>
      </c>
      <c r="AP42">
        <v>0.43770426162551967</v>
      </c>
      <c r="AQ42">
        <v>0.43473793144468798</v>
      </c>
      <c r="AR42">
        <v>0.39491102008838153</v>
      </c>
      <c r="AS42">
        <v>0.44831457955857018</v>
      </c>
      <c r="BD42">
        <v>0.34336366317500949</v>
      </c>
      <c r="BE42">
        <v>0.43325271631873202</v>
      </c>
      <c r="BF42">
        <v>0.43069384461105131</v>
      </c>
      <c r="BG42">
        <v>0.43219354416692601</v>
      </c>
      <c r="BH42">
        <v>0.43400688239507079</v>
      </c>
      <c r="BI42">
        <v>0.41441000247596882</v>
      </c>
      <c r="BJ42">
        <v>0.442214845215673</v>
      </c>
      <c r="BK42">
        <v>0.43702989061620551</v>
      </c>
      <c r="BL42">
        <v>0.42828184587931412</v>
      </c>
      <c r="BM42">
        <v>0.37986899844368821</v>
      </c>
      <c r="BN42">
        <v>0.3741350519015792</v>
      </c>
      <c r="BO42">
        <v>0.41893160186305611</v>
      </c>
      <c r="BP42">
        <v>0.42762773728610309</v>
      </c>
      <c r="BQ42">
        <v>0.42818400799445572</v>
      </c>
      <c r="BR42">
        <v>0.44801033691625503</v>
      </c>
      <c r="BS42">
        <v>0.40889590903385109</v>
      </c>
      <c r="BT42">
        <v>0.44383725806424529</v>
      </c>
      <c r="BU42">
        <v>0.4418482038511079</v>
      </c>
      <c r="BV42">
        <v>0.2904129499491957</v>
      </c>
      <c r="BZ42">
        <v>0.33179208415117301</v>
      </c>
      <c r="CA42">
        <v>0.42929130988413938</v>
      </c>
      <c r="CB42">
        <v>0.43855546742935603</v>
      </c>
      <c r="CC42">
        <v>0.4517229276655495</v>
      </c>
      <c r="CD42">
        <v>0.40964757742172619</v>
      </c>
      <c r="CE42">
        <v>0.34919997733728492</v>
      </c>
      <c r="CF42">
        <v>0.44954856130860882</v>
      </c>
      <c r="CG42">
        <v>0.41026833699845161</v>
      </c>
      <c r="CH42">
        <v>0.44992323890377361</v>
      </c>
      <c r="CI42">
        <v>0.4398279496626058</v>
      </c>
      <c r="CJ42">
        <v>0.45043352891357052</v>
      </c>
      <c r="CK42">
        <v>0.44115625608348702</v>
      </c>
      <c r="CL42">
        <v>0.44664651468015287</v>
      </c>
      <c r="CM42">
        <v>0.431081517262485</v>
      </c>
      <c r="CN42">
        <v>0.44537043739418591</v>
      </c>
      <c r="CO42">
        <v>0.42327152887869057</v>
      </c>
      <c r="CP42">
        <v>0.43656628897319311</v>
      </c>
      <c r="CQ42">
        <v>0.43413746825583632</v>
      </c>
      <c r="CR42">
        <v>0.43359524620620532</v>
      </c>
    </row>
    <row r="43" spans="1:101" x14ac:dyDescent="0.25">
      <c r="A43" t="s">
        <v>57</v>
      </c>
      <c r="BD43">
        <v>0.36588173275469033</v>
      </c>
      <c r="BE43">
        <v>0.36390724869189262</v>
      </c>
      <c r="BF43">
        <v>0.34384157289100298</v>
      </c>
      <c r="BG43">
        <v>0.31625409894234507</v>
      </c>
      <c r="BH43">
        <v>0.35588189386881558</v>
      </c>
      <c r="BI43">
        <v>0.43535835392898681</v>
      </c>
      <c r="BJ43">
        <v>0.45209626314712098</v>
      </c>
      <c r="BK43">
        <v>0.38563670937868039</v>
      </c>
      <c r="BL43">
        <v>0.38332566059819018</v>
      </c>
      <c r="BM43">
        <v>0.17426442633989431</v>
      </c>
      <c r="BN43">
        <v>0.1716566491961021</v>
      </c>
      <c r="BO43">
        <v>0.43275058959537133</v>
      </c>
      <c r="BP43">
        <v>0.43457444949842289</v>
      </c>
      <c r="BQ43">
        <v>0.40738945411984973</v>
      </c>
      <c r="BR43">
        <v>0.44863622197006031</v>
      </c>
      <c r="BS43">
        <v>0.37499056673978493</v>
      </c>
      <c r="BT43">
        <v>0.34569971909731623</v>
      </c>
      <c r="BU43">
        <v>0.31971577052854011</v>
      </c>
      <c r="BV43">
        <v>0.1083053443259842</v>
      </c>
      <c r="BZ43">
        <v>0.2855357159834313</v>
      </c>
      <c r="CA43">
        <v>0.29712383335967291</v>
      </c>
      <c r="CB43">
        <v>0.42834809448034061</v>
      </c>
      <c r="CC43">
        <v>0.37541257799389899</v>
      </c>
      <c r="CD43">
        <v>0.44788312551331849</v>
      </c>
      <c r="CE43">
        <v>0.39129886172564682</v>
      </c>
      <c r="CF43">
        <v>0.41845097137935428</v>
      </c>
      <c r="CG43">
        <v>0.33159452257251198</v>
      </c>
      <c r="CH43">
        <v>0.39502620313570203</v>
      </c>
      <c r="CI43">
        <v>0.32900742160218538</v>
      </c>
      <c r="CJ43">
        <v>0.30600279765122401</v>
      </c>
      <c r="CK43">
        <v>0.35089191764686511</v>
      </c>
      <c r="CL43">
        <v>0.44104391085228412</v>
      </c>
      <c r="CM43">
        <v>0.39631546310724908</v>
      </c>
      <c r="CN43">
        <v>0.482729750795167</v>
      </c>
      <c r="CO43">
        <v>0.2847548717388676</v>
      </c>
      <c r="CP43">
        <v>0.39300755763089468</v>
      </c>
      <c r="CQ43">
        <v>0.34434517919922142</v>
      </c>
      <c r="CR43">
        <v>0.39640668956900699</v>
      </c>
    </row>
    <row r="44" spans="1:101" x14ac:dyDescent="0.25">
      <c r="A44" t="s">
        <v>58</v>
      </c>
      <c r="C44">
        <v>0.42852382076000539</v>
      </c>
      <c r="D44">
        <v>0.31807191553602471</v>
      </c>
      <c r="E44">
        <v>0.31193402500878281</v>
      </c>
      <c r="F44">
        <v>0.16457329079789609</v>
      </c>
      <c r="G44">
        <v>0.44009440561008389</v>
      </c>
      <c r="H44">
        <v>0.40883934054494808</v>
      </c>
      <c r="I44">
        <v>0.44468529310531429</v>
      </c>
      <c r="J44">
        <v>0.33972327457957802</v>
      </c>
      <c r="K44">
        <v>0.40321949754628522</v>
      </c>
      <c r="L44">
        <v>0.22304904961525909</v>
      </c>
      <c r="M44">
        <v>0.21899144955553421</v>
      </c>
      <c r="N44">
        <v>0.13685881638830411</v>
      </c>
      <c r="O44">
        <v>0.14189092096768599</v>
      </c>
      <c r="P44">
        <v>0.41469925240500422</v>
      </c>
      <c r="Q44">
        <v>0.29700901684996112</v>
      </c>
      <c r="R44">
        <v>0.27634135918401131</v>
      </c>
      <c r="S44">
        <v>0.45298922300923561</v>
      </c>
      <c r="T44">
        <v>0.31391989091547512</v>
      </c>
      <c r="U44">
        <v>0.27435031903105289</v>
      </c>
      <c r="V44">
        <v>0.22135029046761379</v>
      </c>
      <c r="W44">
        <v>0.31781069632738213</v>
      </c>
      <c r="AA44">
        <v>0.26868102762812618</v>
      </c>
      <c r="AB44">
        <v>0.22660401894127169</v>
      </c>
      <c r="AC44">
        <v>0.41979484514050708</v>
      </c>
      <c r="AD44">
        <v>0.34758460871831037</v>
      </c>
      <c r="AE44">
        <v>0.36561167994674287</v>
      </c>
      <c r="AF44">
        <v>0.4277738991501267</v>
      </c>
      <c r="AG44">
        <v>0.37273379717884991</v>
      </c>
      <c r="AH44">
        <v>0.3412048301279495</v>
      </c>
      <c r="AI44">
        <v>0.23491167059947871</v>
      </c>
      <c r="AJ44">
        <v>0.29653981357358011</v>
      </c>
      <c r="AK44">
        <v>0.24869616165289191</v>
      </c>
      <c r="AL44">
        <v>0.39488875546541968</v>
      </c>
      <c r="AM44">
        <v>0.38645632626684162</v>
      </c>
      <c r="AN44">
        <v>0.34388258855201748</v>
      </c>
      <c r="AO44">
        <v>0.40459538204744327</v>
      </c>
      <c r="AP44">
        <v>0.39797543476842301</v>
      </c>
      <c r="AQ44">
        <v>0.41080438608782449</v>
      </c>
      <c r="AR44">
        <v>0.43783556885999408</v>
      </c>
      <c r="AS44">
        <v>0.42577827380068373</v>
      </c>
    </row>
    <row r="45" spans="1:101" x14ac:dyDescent="0.25">
      <c r="A45" t="s">
        <v>59</v>
      </c>
      <c r="C45">
        <v>0.42217068729852869</v>
      </c>
      <c r="D45">
        <v>0.23522326819227721</v>
      </c>
      <c r="E45">
        <v>0.2166382560781081</v>
      </c>
      <c r="F45">
        <v>0.26902614904955602</v>
      </c>
      <c r="G45">
        <v>0.39850554601587418</v>
      </c>
      <c r="H45">
        <v>0.21434392292373919</v>
      </c>
      <c r="I45">
        <v>0.33363239516294713</v>
      </c>
      <c r="J45">
        <v>0.2103663507007755</v>
      </c>
      <c r="K45">
        <v>0.26791560741903331</v>
      </c>
      <c r="L45">
        <v>0.32117848319183828</v>
      </c>
      <c r="M45">
        <v>0.39635033707178369</v>
      </c>
      <c r="N45">
        <v>0.39454279095028238</v>
      </c>
      <c r="O45">
        <v>0.43593131240806132</v>
      </c>
      <c r="P45">
        <v>0.35067054064197389</v>
      </c>
      <c r="Q45">
        <v>0.30050130531900199</v>
      </c>
      <c r="R45">
        <v>0.33100711714845937</v>
      </c>
      <c r="S45">
        <v>0.43272975505067168</v>
      </c>
      <c r="T45">
        <v>0.43961509141154409</v>
      </c>
      <c r="U45">
        <v>0.387276319644973</v>
      </c>
      <c r="V45">
        <v>0.37564441902958601</v>
      </c>
      <c r="W45">
        <v>0.25625884803106702</v>
      </c>
      <c r="AA45">
        <v>0.35928660769648801</v>
      </c>
      <c r="AB45">
        <v>0.31421826788383861</v>
      </c>
      <c r="AC45">
        <v>0.29176946738126552</v>
      </c>
      <c r="AD45">
        <v>0.39045016567277557</v>
      </c>
      <c r="AE45">
        <v>0.30494048578056859</v>
      </c>
      <c r="AF45">
        <v>0.37811146530771511</v>
      </c>
      <c r="AG45">
        <v>0.42688786348954483</v>
      </c>
      <c r="AH45">
        <v>0.42144859284127661</v>
      </c>
      <c r="AI45">
        <v>0.40311939788765538</v>
      </c>
      <c r="AJ45">
        <v>0.2990244127288168</v>
      </c>
      <c r="AK45">
        <v>0.28887322551822497</v>
      </c>
      <c r="AL45">
        <v>0.33949621984697009</v>
      </c>
      <c r="AM45">
        <v>0.32211535570240879</v>
      </c>
      <c r="AN45">
        <v>0.30662990373432231</v>
      </c>
      <c r="AO45">
        <v>0.40045686494561639</v>
      </c>
      <c r="AP45">
        <v>0.41756944727944711</v>
      </c>
      <c r="AQ45">
        <v>0.43527735722166849</v>
      </c>
      <c r="AR45">
        <v>0.42125004598577431</v>
      </c>
      <c r="AS45">
        <v>0.43936173218765567</v>
      </c>
    </row>
    <row r="46" spans="1:101" x14ac:dyDescent="0.25">
      <c r="A46" t="s">
        <v>60</v>
      </c>
      <c r="BB46">
        <v>0.22881349711355059</v>
      </c>
      <c r="BC46">
        <v>0.35455964525553368</v>
      </c>
      <c r="BD46">
        <v>0.40684489533368678</v>
      </c>
      <c r="BE46">
        <v>0.1837275724144872</v>
      </c>
      <c r="BF46">
        <v>0.1642260357152551</v>
      </c>
      <c r="BG46">
        <v>0.41730794347620792</v>
      </c>
      <c r="BH46">
        <v>0.4052065725325939</v>
      </c>
      <c r="BI46">
        <v>0.39913722623649661</v>
      </c>
      <c r="BJ46">
        <v>0.43525626364753689</v>
      </c>
      <c r="BK46">
        <v>0.33561578379408641</v>
      </c>
      <c r="BL46">
        <v>0.30360765474761769</v>
      </c>
      <c r="BM46">
        <v>0.34689359279504012</v>
      </c>
      <c r="BN46">
        <v>0.32399553968021227</v>
      </c>
      <c r="BO46">
        <v>0.45158869763575787</v>
      </c>
      <c r="BP46">
        <v>0.42865711869193418</v>
      </c>
      <c r="BQ46">
        <v>0.23606545467672621</v>
      </c>
      <c r="BR46">
        <v>0.32412031105308448</v>
      </c>
      <c r="BS46">
        <v>0.3720491603683575</v>
      </c>
      <c r="BT46">
        <v>0.44613178590974373</v>
      </c>
      <c r="BU46">
        <v>0.39017602759181702</v>
      </c>
      <c r="BV46">
        <v>0.37771205240245997</v>
      </c>
      <c r="BZ46">
        <v>0.37400770268596722</v>
      </c>
      <c r="CA46">
        <v>0.41984406852125489</v>
      </c>
      <c r="CB46">
        <v>0.37724932833482988</v>
      </c>
      <c r="CC46">
        <v>0.28588495245330758</v>
      </c>
      <c r="CD46">
        <v>0.40894329360153681</v>
      </c>
      <c r="CE46">
        <v>0.38306808341190512</v>
      </c>
      <c r="CF46">
        <v>0.37591487511761701</v>
      </c>
      <c r="CG46">
        <v>0.36890795598524989</v>
      </c>
      <c r="CH46">
        <v>0.42486459075025962</v>
      </c>
      <c r="CI46">
        <v>0.41678631550354689</v>
      </c>
      <c r="CJ46">
        <v>0.37739814308957981</v>
      </c>
      <c r="CK46">
        <v>0.34512956484690821</v>
      </c>
      <c r="CL46">
        <v>0.36829060234832289</v>
      </c>
      <c r="CM46">
        <v>0.36905477458696279</v>
      </c>
      <c r="CN46">
        <v>0.38265569989672049</v>
      </c>
      <c r="CO46">
        <v>0.33347279788191381</v>
      </c>
      <c r="CP46">
        <v>0.39851784731114998</v>
      </c>
      <c r="CQ46">
        <v>0.29859029426593892</v>
      </c>
      <c r="CR46">
        <v>0.3810816911018477</v>
      </c>
      <c r="CV46">
        <v>0.16821780242385301</v>
      </c>
      <c r="CW46">
        <v>0.42563910854188819</v>
      </c>
    </row>
    <row r="47" spans="1:101" x14ac:dyDescent="0.25">
      <c r="A47" t="s">
        <v>61</v>
      </c>
      <c r="C47">
        <v>0.41785740633396989</v>
      </c>
      <c r="D47">
        <v>0.40385705897448598</v>
      </c>
      <c r="E47">
        <v>0.39982564137386117</v>
      </c>
      <c r="F47">
        <v>0.4034428699169661</v>
      </c>
      <c r="G47">
        <v>0.34446594035488792</v>
      </c>
      <c r="H47">
        <v>0.37615006820889241</v>
      </c>
      <c r="I47">
        <v>0.38935024033816878</v>
      </c>
      <c r="J47">
        <v>0.26134341454007692</v>
      </c>
      <c r="K47">
        <v>0.27109448423341709</v>
      </c>
      <c r="L47">
        <v>0.34499307975708599</v>
      </c>
      <c r="M47">
        <v>0.36682043222597532</v>
      </c>
      <c r="N47">
        <v>0.29272157448024</v>
      </c>
      <c r="O47">
        <v>0.36654892369433228</v>
      </c>
      <c r="P47">
        <v>0.2311447724539186</v>
      </c>
      <c r="Q47">
        <v>0.44227119121092301</v>
      </c>
      <c r="R47">
        <v>0.41370942920905501</v>
      </c>
      <c r="S47">
        <v>0.35276092128096731</v>
      </c>
      <c r="T47">
        <v>0.27683006646024327</v>
      </c>
      <c r="U47">
        <v>0.39952093500839692</v>
      </c>
      <c r="V47">
        <v>0.40995955794315209</v>
      </c>
      <c r="W47">
        <v>0.33361076058592493</v>
      </c>
      <c r="AA47">
        <v>0.32917440917064522</v>
      </c>
      <c r="AB47">
        <v>0.44722040671069851</v>
      </c>
      <c r="AC47">
        <v>0.40039234470514318</v>
      </c>
      <c r="AD47">
        <v>0.44376883501995767</v>
      </c>
      <c r="AE47">
        <v>0.2418378516812239</v>
      </c>
      <c r="AF47">
        <v>0.42401657962443529</v>
      </c>
      <c r="AG47">
        <v>0.30647035560943159</v>
      </c>
      <c r="AH47">
        <v>0.41660407745886502</v>
      </c>
      <c r="AI47">
        <v>0.40121870071949889</v>
      </c>
      <c r="AJ47">
        <v>0.32375210560854162</v>
      </c>
      <c r="AK47">
        <v>0.3255612300547347</v>
      </c>
      <c r="AL47">
        <v>0.37153419430805917</v>
      </c>
      <c r="AM47">
        <v>0.40132572784011589</v>
      </c>
      <c r="AN47">
        <v>0.38282248075494968</v>
      </c>
      <c r="AO47">
        <v>0.42462723250279533</v>
      </c>
      <c r="AP47">
        <v>0.3772707308580947</v>
      </c>
      <c r="AQ47">
        <v>0.45640027538767319</v>
      </c>
      <c r="AR47">
        <v>0.42690702308368028</v>
      </c>
      <c r="AS47">
        <v>0.43231204766524911</v>
      </c>
      <c r="AW47">
        <v>0.33877935033514101</v>
      </c>
      <c r="AX47">
        <v>0.41737133180133018</v>
      </c>
      <c r="BB47">
        <v>0.40120881783950663</v>
      </c>
      <c r="BC47">
        <v>0.17866980175389749</v>
      </c>
      <c r="BD47">
        <v>0.18054475611466839</v>
      </c>
      <c r="BE47">
        <v>0.26466744553034122</v>
      </c>
      <c r="BF47">
        <v>0.3806502481070973</v>
      </c>
      <c r="BG47">
        <v>0.41023039723647142</v>
      </c>
      <c r="BH47">
        <v>0.36142308010500418</v>
      </c>
      <c r="BI47">
        <v>0.42125734119730279</v>
      </c>
      <c r="BJ47">
        <v>0.41093458036505859</v>
      </c>
      <c r="BK47">
        <v>0.34419274025331359</v>
      </c>
      <c r="BL47">
        <v>0.37115564715333488</v>
      </c>
      <c r="BM47">
        <v>0.23876474568159239</v>
      </c>
      <c r="BN47">
        <v>0.2632561278327708</v>
      </c>
      <c r="BO47">
        <v>0.35478208472167211</v>
      </c>
      <c r="BP47">
        <v>0.41011542255844352</v>
      </c>
      <c r="BQ47">
        <v>0.33113799912552438</v>
      </c>
      <c r="BR47">
        <v>0.44429203424506392</v>
      </c>
      <c r="BS47">
        <v>0.42432546162144169</v>
      </c>
      <c r="BT47">
        <v>0.39731738464370742</v>
      </c>
      <c r="BU47">
        <v>0.37418079501967261</v>
      </c>
      <c r="BV47">
        <v>0.28385599586010241</v>
      </c>
      <c r="BZ47">
        <v>0.40690701720169131</v>
      </c>
      <c r="CA47">
        <v>0.41906730187267288</v>
      </c>
      <c r="CB47">
        <v>0.37355156236180692</v>
      </c>
      <c r="CC47">
        <v>0.32458396225399477</v>
      </c>
      <c r="CD47">
        <v>0.41643512010358369</v>
      </c>
      <c r="CE47">
        <v>0.43989942870326842</v>
      </c>
      <c r="CF47">
        <v>0.36798812983590168</v>
      </c>
      <c r="CG47">
        <v>0.42315105344706549</v>
      </c>
      <c r="CH47">
        <v>0.42863545923902319</v>
      </c>
      <c r="CI47">
        <v>0.456393703282786</v>
      </c>
      <c r="CJ47">
        <v>0.43200803693531747</v>
      </c>
      <c r="CK47">
        <v>0.43247949492024801</v>
      </c>
      <c r="CL47">
        <v>0.43615121078735869</v>
      </c>
      <c r="CM47">
        <v>0.42999133871359008</v>
      </c>
      <c r="CN47">
        <v>0.43580715465613351</v>
      </c>
      <c r="CO47">
        <v>0.34526596563671241</v>
      </c>
      <c r="CP47">
        <v>0.37475073944367793</v>
      </c>
      <c r="CQ47">
        <v>0.34828334072358941</v>
      </c>
      <c r="CR47">
        <v>0.42883112779482102</v>
      </c>
      <c r="CV47">
        <v>0.14931502690271781</v>
      </c>
      <c r="CW47">
        <v>0.43025187737054021</v>
      </c>
    </row>
    <row r="48" spans="1:101" x14ac:dyDescent="0.25">
      <c r="A48" t="s">
        <v>62</v>
      </c>
      <c r="C48">
        <v>0.43024308554956397</v>
      </c>
      <c r="D48">
        <v>0.17182516741838449</v>
      </c>
      <c r="E48">
        <v>0.25029782260904532</v>
      </c>
      <c r="F48">
        <v>0.16567192807017231</v>
      </c>
      <c r="G48">
        <v>0.41949424363355842</v>
      </c>
      <c r="H48">
        <v>0.4274016220233966</v>
      </c>
      <c r="I48">
        <v>0.43346554440068602</v>
      </c>
      <c r="J48">
        <v>0.41750317339008641</v>
      </c>
      <c r="K48">
        <v>0.43702580511221001</v>
      </c>
      <c r="L48">
        <v>0.40993905224937699</v>
      </c>
      <c r="M48">
        <v>0.40254597947881771</v>
      </c>
      <c r="N48">
        <v>0.3518548248004163</v>
      </c>
      <c r="O48">
        <v>0.38282311707565331</v>
      </c>
      <c r="P48">
        <v>0.177218322801067</v>
      </c>
      <c r="Q48">
        <v>0.34212680493105391</v>
      </c>
      <c r="R48">
        <v>0.36109597620035322</v>
      </c>
      <c r="S48">
        <v>0.30207767325995483</v>
      </c>
      <c r="T48">
        <v>0.28312251380182341</v>
      </c>
      <c r="U48">
        <v>0.42045042767387281</v>
      </c>
      <c r="V48">
        <v>0.41683493238504421</v>
      </c>
      <c r="W48">
        <v>8.1911213021395507E-2</v>
      </c>
      <c r="AA48">
        <v>0.11249077530951181</v>
      </c>
      <c r="AB48">
        <v>0.44701862757963529</v>
      </c>
      <c r="AC48">
        <v>0.42564974565737229</v>
      </c>
      <c r="AD48">
        <v>0.45730439769822029</v>
      </c>
      <c r="AE48">
        <v>0.43656256774536889</v>
      </c>
      <c r="AF48">
        <v>0.44455425752898481</v>
      </c>
      <c r="AG48">
        <v>0.41977028485393292</v>
      </c>
      <c r="AH48">
        <v>0.44481144693981423</v>
      </c>
      <c r="AI48">
        <v>0.45714863854637161</v>
      </c>
      <c r="AJ48">
        <v>0.44833004591898978</v>
      </c>
      <c r="AK48">
        <v>0.42053424565583641</v>
      </c>
      <c r="AL48">
        <v>0.45260141922315961</v>
      </c>
      <c r="AM48">
        <v>0.45460366425146731</v>
      </c>
      <c r="AN48">
        <v>0.43923446892721602</v>
      </c>
      <c r="AO48">
        <v>0.44390976800590448</v>
      </c>
      <c r="AP48">
        <v>0.24803046026445461</v>
      </c>
      <c r="AQ48">
        <v>0.17271189889983959</v>
      </c>
      <c r="AR48">
        <v>0.43156410462358202</v>
      </c>
      <c r="AS48">
        <v>0.42415891455880128</v>
      </c>
      <c r="AW48">
        <v>0.27799960375545291</v>
      </c>
      <c r="AX48">
        <v>0.43469314962466848</v>
      </c>
      <c r="BB48">
        <v>0.43137834448992529</v>
      </c>
      <c r="BC48">
        <v>0.2425100621072232</v>
      </c>
      <c r="BD48">
        <v>0.2410359695270895</v>
      </c>
      <c r="BE48">
        <v>0.39167737076209791</v>
      </c>
      <c r="BF48">
        <v>0.42507993025076751</v>
      </c>
      <c r="BG48">
        <v>0.45463559732780329</v>
      </c>
      <c r="BH48">
        <v>0.39976714394946827</v>
      </c>
      <c r="BI48">
        <v>0.40756579810975169</v>
      </c>
      <c r="BJ48">
        <v>0.36869952763802322</v>
      </c>
      <c r="BK48">
        <v>0.27893193357276602</v>
      </c>
      <c r="BL48">
        <v>0.25416235423246752</v>
      </c>
      <c r="BM48">
        <v>0.17575371502924109</v>
      </c>
      <c r="BN48">
        <v>0.11926890657522971</v>
      </c>
      <c r="BO48">
        <v>0.40740689861429558</v>
      </c>
      <c r="BP48">
        <v>0.43774059581059332</v>
      </c>
      <c r="BQ48">
        <v>0.27575482127299439</v>
      </c>
      <c r="BR48">
        <v>0.30272151946704151</v>
      </c>
      <c r="BS48">
        <v>0.41329437491920129</v>
      </c>
      <c r="BT48">
        <v>0.38905088041604308</v>
      </c>
      <c r="BU48">
        <v>0.45172863877022551</v>
      </c>
      <c r="BV48">
        <v>0.45062398531185732</v>
      </c>
      <c r="BZ48">
        <v>0.4408161264705126</v>
      </c>
      <c r="CA48">
        <v>0.37832564595980128</v>
      </c>
      <c r="CB48">
        <v>0.31658126325839819</v>
      </c>
      <c r="CC48">
        <v>0.30594326122120602</v>
      </c>
      <c r="CD48">
        <v>0.3467728203931264</v>
      </c>
      <c r="CE48">
        <v>0.43780479973328218</v>
      </c>
      <c r="CF48">
        <v>0.43154055351699561</v>
      </c>
      <c r="CG48">
        <v>0.44437936411066448</v>
      </c>
      <c r="CH48">
        <v>0.34415364859200859</v>
      </c>
      <c r="CI48">
        <v>0.38205641015706732</v>
      </c>
      <c r="CJ48">
        <v>0.4070070668417643</v>
      </c>
      <c r="CK48">
        <v>0.40200709307251081</v>
      </c>
      <c r="CL48">
        <v>0.429058236122492</v>
      </c>
      <c r="CM48">
        <v>0.30825770091353571</v>
      </c>
      <c r="CN48">
        <v>0.13219642008479079</v>
      </c>
      <c r="CO48">
        <v>0.44265625537263042</v>
      </c>
      <c r="CP48">
        <v>0.41495361075215009</v>
      </c>
      <c r="CQ48">
        <v>0.38430307801287228</v>
      </c>
      <c r="CR48">
        <v>0.42653064693705611</v>
      </c>
      <c r="CV48">
        <v>0.17832109354692441</v>
      </c>
      <c r="CW48">
        <v>0.42107389279993201</v>
      </c>
    </row>
    <row r="49" spans="1:101" x14ac:dyDescent="0.25">
      <c r="A49" t="s">
        <v>63</v>
      </c>
      <c r="C49">
        <v>0.43608764277990048</v>
      </c>
      <c r="D49">
        <v>8.0710749400189755E-2</v>
      </c>
      <c r="E49">
        <v>0.16139716734936069</v>
      </c>
      <c r="F49">
        <v>0.20552956203631309</v>
      </c>
      <c r="G49">
        <v>0.34333485936831359</v>
      </c>
      <c r="H49">
        <v>0.36829439806367997</v>
      </c>
      <c r="I49">
        <v>0.10469616883450179</v>
      </c>
      <c r="J49">
        <v>0.14695407470942159</v>
      </c>
      <c r="K49">
        <v>0.24732808571909029</v>
      </c>
      <c r="L49">
        <v>0.27834339993946372</v>
      </c>
      <c r="M49">
        <v>0.24673752059505241</v>
      </c>
      <c r="N49">
        <v>0.25470288486205162</v>
      </c>
      <c r="O49">
        <v>0.33822771960947617</v>
      </c>
      <c r="P49">
        <v>0.19835866958535819</v>
      </c>
      <c r="Q49">
        <v>0.26771770740765671</v>
      </c>
      <c r="R49">
        <v>0.28382173046302822</v>
      </c>
      <c r="S49">
        <v>0.40924950938355947</v>
      </c>
      <c r="T49">
        <v>0.44182638438823207</v>
      </c>
      <c r="U49">
        <v>0.39814904830952558</v>
      </c>
      <c r="V49">
        <v>0.32538720676149402</v>
      </c>
      <c r="W49">
        <v>0.22682407111466141</v>
      </c>
      <c r="AA49">
        <v>0.27398331375879298</v>
      </c>
      <c r="AB49">
        <v>0.28028203638950522</v>
      </c>
      <c r="AC49">
        <v>0.36229659890531651</v>
      </c>
      <c r="AD49">
        <v>0.38521813976075281</v>
      </c>
      <c r="AE49">
        <v>0.35669190043844939</v>
      </c>
      <c r="AF49">
        <v>0.41415909841829168</v>
      </c>
      <c r="AG49">
        <v>0.37194911900213212</v>
      </c>
      <c r="AH49">
        <v>0.23256439917651611</v>
      </c>
      <c r="AI49">
        <v>0.25299794027076727</v>
      </c>
      <c r="AJ49">
        <v>0.38762145345064708</v>
      </c>
      <c r="AK49">
        <v>0.27417890476461332</v>
      </c>
      <c r="AL49">
        <v>0.14846960685830851</v>
      </c>
      <c r="AM49">
        <v>0.2379334713119497</v>
      </c>
      <c r="AN49">
        <v>0.27560261501566868</v>
      </c>
      <c r="AO49">
        <v>0.44510912256695379</v>
      </c>
      <c r="AP49">
        <v>0.30213872851084761</v>
      </c>
      <c r="AQ49">
        <v>0.46113679330047308</v>
      </c>
      <c r="AR49">
        <v>0.30715527711939161</v>
      </c>
      <c r="AS49">
        <v>0.37471005413584663</v>
      </c>
      <c r="AW49">
        <v>0.1486365038924706</v>
      </c>
      <c r="AX49">
        <v>0.40601491999159972</v>
      </c>
      <c r="BB49">
        <v>0.37793863151578022</v>
      </c>
      <c r="BC49">
        <v>9.5998853378373744E-2</v>
      </c>
      <c r="BD49">
        <v>0.25409520727707868</v>
      </c>
      <c r="BE49">
        <v>0.38630940479563702</v>
      </c>
      <c r="BF49">
        <v>0.32713952170016669</v>
      </c>
      <c r="BG49">
        <v>0.41856931022480959</v>
      </c>
      <c r="BH49">
        <v>0.3396132008633998</v>
      </c>
      <c r="BI49">
        <v>0.38322989345839598</v>
      </c>
      <c r="BJ49">
        <v>0.35808233939397482</v>
      </c>
      <c r="BK49">
        <v>0.38048001153943412</v>
      </c>
      <c r="BL49">
        <v>0.42206184916802708</v>
      </c>
      <c r="BM49">
        <v>0.34107692156472008</v>
      </c>
      <c r="BN49">
        <v>0.32627378225921372</v>
      </c>
      <c r="BO49">
        <v>0.24474895365927041</v>
      </c>
      <c r="BP49">
        <v>0.34315334612370357</v>
      </c>
      <c r="BQ49">
        <v>0.34153379890696212</v>
      </c>
      <c r="BR49">
        <v>0.35757758811744972</v>
      </c>
      <c r="BS49">
        <v>0.1910716003075163</v>
      </c>
      <c r="BT49">
        <v>0.17373673612231011</v>
      </c>
      <c r="BU49">
        <v>0.20654787563741589</v>
      </c>
      <c r="BV49">
        <v>0.20171851024869011</v>
      </c>
      <c r="BZ49">
        <v>0.34553093134289292</v>
      </c>
      <c r="CA49">
        <v>0.42185399393203349</v>
      </c>
      <c r="CB49">
        <v>0.2511467511551243</v>
      </c>
      <c r="CC49">
        <v>0.32988581008848727</v>
      </c>
      <c r="CD49">
        <v>0.36868595155974299</v>
      </c>
      <c r="CE49">
        <v>0.44243249826206937</v>
      </c>
      <c r="CF49">
        <v>0.39639032909900163</v>
      </c>
      <c r="CG49">
        <v>0.42272134889182422</v>
      </c>
      <c r="CH49">
        <v>0.38729404191223132</v>
      </c>
      <c r="CI49">
        <v>0.32686738058370829</v>
      </c>
      <c r="CJ49">
        <v>0.40197934733872459</v>
      </c>
      <c r="CK49">
        <v>0.34767975505620352</v>
      </c>
      <c r="CL49">
        <v>0.41058601842054893</v>
      </c>
      <c r="CM49">
        <v>0.42017519840190182</v>
      </c>
      <c r="CN49">
        <v>0.31049070226693909</v>
      </c>
      <c r="CO49">
        <v>0.33539649573110059</v>
      </c>
      <c r="CP49">
        <v>0.36947260586500319</v>
      </c>
      <c r="CQ49">
        <v>0.3538736685379073</v>
      </c>
      <c r="CR49">
        <v>0.3214787166482343</v>
      </c>
      <c r="CV49">
        <v>9.5461869204320191E-2</v>
      </c>
      <c r="CW49">
        <v>0.2456032377300798</v>
      </c>
    </row>
    <row r="50" spans="1:101" x14ac:dyDescent="0.25">
      <c r="A50" t="s">
        <v>64</v>
      </c>
      <c r="C50">
        <v>0.42546894609992869</v>
      </c>
      <c r="D50">
        <v>0.18558973758547001</v>
      </c>
      <c r="E50">
        <v>0.208685861878528</v>
      </c>
      <c r="F50">
        <v>0.4612975354723946</v>
      </c>
      <c r="G50">
        <v>0.43478948495256731</v>
      </c>
      <c r="H50">
        <v>0.43249660005378909</v>
      </c>
      <c r="I50">
        <v>0.44672691762375683</v>
      </c>
      <c r="J50">
        <v>0.44186150272190289</v>
      </c>
      <c r="K50">
        <v>0.41246352606061221</v>
      </c>
      <c r="L50">
        <v>0.43117783116223601</v>
      </c>
      <c r="M50">
        <v>0.44203912041548632</v>
      </c>
      <c r="N50">
        <v>0.18050286112405881</v>
      </c>
      <c r="O50">
        <v>0.2168581785119669</v>
      </c>
      <c r="P50">
        <v>0.30892798166369451</v>
      </c>
      <c r="Q50">
        <v>0.4327679631668247</v>
      </c>
      <c r="R50">
        <v>0.42384067889621602</v>
      </c>
      <c r="S50">
        <v>0.34929065088637401</v>
      </c>
      <c r="T50">
        <v>0.42793602497391342</v>
      </c>
      <c r="U50">
        <v>0.44660263323798838</v>
      </c>
      <c r="V50">
        <v>0.45073552441693421</v>
      </c>
      <c r="W50">
        <v>7.8910548325557314E-2</v>
      </c>
      <c r="AA50">
        <v>0.1129529289239332</v>
      </c>
      <c r="AB50">
        <v>0.42031412680726338</v>
      </c>
      <c r="AC50">
        <v>0.37316786630451948</v>
      </c>
      <c r="AD50">
        <v>0.32685621195670478</v>
      </c>
      <c r="AE50">
        <v>0.43334690649865137</v>
      </c>
      <c r="AF50">
        <v>0.41734602600247728</v>
      </c>
      <c r="AG50">
        <v>0.44106269908910678</v>
      </c>
      <c r="AH50">
        <v>0.38679434595438428</v>
      </c>
      <c r="AI50">
        <v>0.35455751916451939</v>
      </c>
      <c r="AJ50">
        <v>0.31059751187417411</v>
      </c>
      <c r="AK50">
        <v>0.2499029369430443</v>
      </c>
      <c r="AL50">
        <v>0.4225649374964186</v>
      </c>
      <c r="AM50">
        <v>0.45086996920178241</v>
      </c>
      <c r="AN50">
        <v>0.18581782809406949</v>
      </c>
      <c r="AO50">
        <v>0.45132957158121001</v>
      </c>
      <c r="AP50">
        <v>0.44787618806309909</v>
      </c>
      <c r="AQ50">
        <v>0.43684233809122641</v>
      </c>
      <c r="AR50">
        <v>0.4244372406798898</v>
      </c>
      <c r="AS50">
        <v>0.43494301470984997</v>
      </c>
      <c r="AW50">
        <v>0.15479869458184001</v>
      </c>
      <c r="AX50">
        <v>0.42700333948821972</v>
      </c>
      <c r="BB50">
        <v>0.42499854686221999</v>
      </c>
      <c r="BC50">
        <v>0.22529135652640209</v>
      </c>
      <c r="BD50">
        <v>0.29171701027561731</v>
      </c>
      <c r="BE50">
        <v>0.42550399382124959</v>
      </c>
      <c r="BF50">
        <v>0.45625736425392549</v>
      </c>
      <c r="BG50">
        <v>0.430694913760299</v>
      </c>
      <c r="BH50">
        <v>0.35238120881499668</v>
      </c>
      <c r="BI50">
        <v>0.430434719071913</v>
      </c>
      <c r="BJ50">
        <v>0.41741907424582819</v>
      </c>
      <c r="BK50">
        <v>0.43774371324577238</v>
      </c>
      <c r="BL50">
        <v>0.43240909883382311</v>
      </c>
      <c r="BM50">
        <v>0.46157575903611869</v>
      </c>
      <c r="BN50">
        <v>0.42746892444941109</v>
      </c>
      <c r="BO50">
        <v>0.44774261981613572</v>
      </c>
      <c r="BP50">
        <v>0.45126063153680418</v>
      </c>
      <c r="BQ50">
        <v>0.44278673189104378</v>
      </c>
      <c r="BR50">
        <v>0.43930819381316177</v>
      </c>
      <c r="BS50">
        <v>0.44976778724138128</v>
      </c>
      <c r="BT50">
        <v>0.41545498046034812</v>
      </c>
      <c r="BU50">
        <v>0.44272016298787198</v>
      </c>
      <c r="BV50">
        <v>0.44330160598925272</v>
      </c>
      <c r="BZ50">
        <v>0.42298171378904348</v>
      </c>
      <c r="CA50">
        <v>0.13519148348454649</v>
      </c>
      <c r="CB50">
        <v>0.28829305746479028</v>
      </c>
      <c r="CC50">
        <v>0.43822241218664543</v>
      </c>
      <c r="CD50">
        <v>0.41074668594142177</v>
      </c>
      <c r="CE50">
        <v>0.45069056685539299</v>
      </c>
      <c r="CF50">
        <v>0.458221944309187</v>
      </c>
      <c r="CG50">
        <v>0.41609245965800989</v>
      </c>
      <c r="CH50">
        <v>0.41723273554859819</v>
      </c>
      <c r="CI50">
        <v>0.29443240971403811</v>
      </c>
      <c r="CJ50">
        <v>0.19874791577339859</v>
      </c>
      <c r="CK50">
        <v>0.43475323306191022</v>
      </c>
      <c r="CL50">
        <v>0.41088912273751982</v>
      </c>
      <c r="CM50">
        <v>0.44342987106487419</v>
      </c>
      <c r="CN50">
        <v>0.44261545281142273</v>
      </c>
      <c r="CO50">
        <v>0.44246298358679942</v>
      </c>
      <c r="CP50">
        <v>0.44465017682384722</v>
      </c>
      <c r="CQ50">
        <v>0.36672750914335672</v>
      </c>
      <c r="CR50">
        <v>0.43465849525724432</v>
      </c>
      <c r="CV50">
        <v>0.39826838990036878</v>
      </c>
      <c r="CW50">
        <v>0.44607002758827657</v>
      </c>
    </row>
    <row r="51" spans="1:101" x14ac:dyDescent="0.25">
      <c r="A51" t="s">
        <v>65</v>
      </c>
      <c r="C51">
        <v>0.43468371125253141</v>
      </c>
      <c r="D51">
        <v>0.41505042030493638</v>
      </c>
      <c r="E51">
        <v>0.41353890551363293</v>
      </c>
      <c r="F51">
        <v>0.25052708880042152</v>
      </c>
      <c r="G51">
        <v>0.24552048995949249</v>
      </c>
      <c r="H51">
        <v>0.22186429145108219</v>
      </c>
      <c r="I51">
        <v>0.1643807306554321</v>
      </c>
      <c r="J51">
        <v>0.26223328410271679</v>
      </c>
      <c r="K51">
        <v>0.28384026846370031</v>
      </c>
      <c r="L51">
        <v>0.25954101062808788</v>
      </c>
      <c r="M51">
        <v>0.1872398910190336</v>
      </c>
      <c r="N51">
        <v>0.33810363060441978</v>
      </c>
      <c r="O51">
        <v>0.33969683468632222</v>
      </c>
      <c r="P51">
        <v>0.232243949486831</v>
      </c>
      <c r="Q51">
        <v>0.29672107424472632</v>
      </c>
      <c r="R51">
        <v>0.27526595510715202</v>
      </c>
      <c r="S51">
        <v>0.35514438935251902</v>
      </c>
      <c r="T51">
        <v>0.34919719591285397</v>
      </c>
      <c r="U51">
        <v>0.38354413197865689</v>
      </c>
      <c r="V51">
        <v>0.38873253089894999</v>
      </c>
      <c r="W51">
        <v>0.3185348504600472</v>
      </c>
      <c r="AA51">
        <v>0.3828405190476637</v>
      </c>
      <c r="AB51">
        <v>0.41769531979424612</v>
      </c>
      <c r="AC51">
        <v>0.39011895058116591</v>
      </c>
      <c r="AD51">
        <v>0.32900235353163759</v>
      </c>
      <c r="AE51">
        <v>0.37315949429530781</v>
      </c>
      <c r="AF51">
        <v>0.37033518043329938</v>
      </c>
      <c r="AG51">
        <v>0.42981790157113747</v>
      </c>
      <c r="AH51">
        <v>0.28387351961438489</v>
      </c>
      <c r="AI51">
        <v>0.39009856596361792</v>
      </c>
      <c r="AJ51">
        <v>0.35794595342087798</v>
      </c>
      <c r="AK51">
        <v>0.34700765671698591</v>
      </c>
      <c r="AL51">
        <v>0.25001463639959798</v>
      </c>
      <c r="AM51">
        <v>0.27016121198578491</v>
      </c>
      <c r="AN51">
        <v>0.25941586113489262</v>
      </c>
      <c r="AO51">
        <v>0.4221728444846144</v>
      </c>
      <c r="AP51">
        <v>0.3272484220369723</v>
      </c>
      <c r="AQ51">
        <v>0.2105122001622512</v>
      </c>
      <c r="AR51">
        <v>0.1478804885753186</v>
      </c>
      <c r="AS51">
        <v>0.39140630539566301</v>
      </c>
      <c r="AW51">
        <v>0.35969653300974908</v>
      </c>
      <c r="AX51">
        <v>0.44822524074045111</v>
      </c>
      <c r="BB51">
        <v>0.44075235871548618</v>
      </c>
      <c r="BC51">
        <v>0.44280189799037212</v>
      </c>
      <c r="BD51">
        <v>0.28463943933491459</v>
      </c>
      <c r="BE51">
        <v>0.34053797430340388</v>
      </c>
      <c r="BF51">
        <v>0.31773332569807772</v>
      </c>
      <c r="BG51">
        <v>0.41462596008586039</v>
      </c>
      <c r="BH51">
        <v>0.41576074027851101</v>
      </c>
      <c r="BI51">
        <v>0.39262969108757412</v>
      </c>
      <c r="BJ51">
        <v>0.42986692823256101</v>
      </c>
      <c r="BK51">
        <v>0.40075286623452577</v>
      </c>
      <c r="BL51">
        <v>0.15554594490290671</v>
      </c>
      <c r="BM51">
        <v>0.29504739129559032</v>
      </c>
      <c r="BN51">
        <v>0.3065376760970055</v>
      </c>
      <c r="BO51">
        <v>0.22497225197690171</v>
      </c>
      <c r="BP51">
        <v>0.31565166917590709</v>
      </c>
      <c r="BQ51">
        <v>0.2524471965771739</v>
      </c>
      <c r="BR51">
        <v>0.33495372596076678</v>
      </c>
      <c r="BS51">
        <v>0.23322864361098569</v>
      </c>
      <c r="BT51">
        <v>0.37449939958534911</v>
      </c>
      <c r="BU51">
        <v>0.23854469092263311</v>
      </c>
      <c r="BV51">
        <v>0.36265788376909203</v>
      </c>
      <c r="BZ51">
        <v>0.29840785285994093</v>
      </c>
      <c r="CA51">
        <v>0.27898714415935222</v>
      </c>
      <c r="CB51">
        <v>0.36038825476755421</v>
      </c>
      <c r="CC51">
        <v>0.38216065284545192</v>
      </c>
      <c r="CD51">
        <v>0.32214400042195862</v>
      </c>
      <c r="CE51">
        <v>0.31834659226081569</v>
      </c>
      <c r="CF51">
        <v>0.40307745028500053</v>
      </c>
      <c r="CG51">
        <v>0.38823778919277419</v>
      </c>
      <c r="CH51">
        <v>0.41932690830260883</v>
      </c>
      <c r="CI51">
        <v>0.25987644205597232</v>
      </c>
      <c r="CJ51">
        <v>0.44502652727990621</v>
      </c>
      <c r="CK51">
        <v>0.28653019445069322</v>
      </c>
      <c r="CL51">
        <v>0.2188511866294689</v>
      </c>
      <c r="CM51">
        <v>0.37862700010236749</v>
      </c>
      <c r="CN51">
        <v>0.28617094584006142</v>
      </c>
      <c r="CO51">
        <v>0.2052247790020339</v>
      </c>
      <c r="CP51">
        <v>0.219161420026976</v>
      </c>
      <c r="CQ51">
        <v>0.36787714292813972</v>
      </c>
      <c r="CR51">
        <v>0.34101026603896328</v>
      </c>
      <c r="CV51">
        <v>0.36495631990208688</v>
      </c>
      <c r="CW51">
        <v>0.44396891257661492</v>
      </c>
    </row>
    <row r="52" spans="1:101" x14ac:dyDescent="0.25">
      <c r="A52" t="s">
        <v>66</v>
      </c>
      <c r="C52">
        <v>0.38509746767982078</v>
      </c>
      <c r="D52">
        <v>0.30318265031828823</v>
      </c>
      <c r="E52">
        <v>0.29584418642696447</v>
      </c>
      <c r="F52">
        <v>0.27671042497939807</v>
      </c>
      <c r="G52">
        <v>0.33576682515174971</v>
      </c>
      <c r="H52">
        <v>0.28151244420218929</v>
      </c>
      <c r="I52">
        <v>0.32610668074536858</v>
      </c>
      <c r="J52">
        <v>0.36910812778690377</v>
      </c>
      <c r="K52">
        <v>0.33004312944332198</v>
      </c>
      <c r="L52">
        <v>0.40707340191777169</v>
      </c>
      <c r="M52">
        <v>0.35742709157589359</v>
      </c>
      <c r="N52">
        <v>0.38051564905645641</v>
      </c>
      <c r="O52">
        <v>0.31107566599570169</v>
      </c>
      <c r="P52">
        <v>0.2043914400928295</v>
      </c>
      <c r="Q52">
        <v>0.34964323209898029</v>
      </c>
      <c r="R52">
        <v>0.27709413946941303</v>
      </c>
      <c r="S52">
        <v>0.34897078995674508</v>
      </c>
      <c r="T52">
        <v>0.39271588591132878</v>
      </c>
      <c r="U52">
        <v>0.32315661986854921</v>
      </c>
      <c r="V52">
        <v>0.33210451009435499</v>
      </c>
      <c r="W52">
        <v>0.39670076556207429</v>
      </c>
      <c r="AA52">
        <v>0.40807049050088651</v>
      </c>
      <c r="AB52">
        <v>0.43838604923094238</v>
      </c>
      <c r="AC52">
        <v>0.38195723465123499</v>
      </c>
      <c r="AD52">
        <v>0.3832512553965185</v>
      </c>
      <c r="AE52">
        <v>0.29587202598183138</v>
      </c>
      <c r="AF52">
        <v>0.36313074182405858</v>
      </c>
      <c r="AG52">
        <v>0.38736581450328977</v>
      </c>
      <c r="AH52">
        <v>0.3428921439093493</v>
      </c>
      <c r="AI52">
        <v>0.38364676197595038</v>
      </c>
      <c r="AJ52">
        <v>0.41319602970135061</v>
      </c>
      <c r="AK52">
        <v>0.25624490493888491</v>
      </c>
      <c r="AL52">
        <v>0.2125480213793414</v>
      </c>
      <c r="AM52">
        <v>0.34410131663012777</v>
      </c>
      <c r="AN52">
        <v>0.29308229699129512</v>
      </c>
      <c r="AO52">
        <v>0.34160662625901012</v>
      </c>
      <c r="AP52">
        <v>0.23139399083296849</v>
      </c>
      <c r="AQ52">
        <v>0.25803676544665632</v>
      </c>
      <c r="AR52">
        <v>0.24366494248927739</v>
      </c>
      <c r="AS52">
        <v>0.23690587766189039</v>
      </c>
      <c r="AW52">
        <v>8.5156219670216207E-2</v>
      </c>
      <c r="AX52">
        <v>0.42265544698123758</v>
      </c>
      <c r="BB52">
        <v>0.41768497872700872</v>
      </c>
      <c r="BC52">
        <v>0.12615222811173951</v>
      </c>
      <c r="BD52">
        <v>0.2006486442141758</v>
      </c>
      <c r="BE52">
        <v>0.36840543557905708</v>
      </c>
      <c r="BF52">
        <v>0.36864044583791739</v>
      </c>
      <c r="BG52">
        <v>0.28787630815393961</v>
      </c>
      <c r="BH52">
        <v>0.2266629924489163</v>
      </c>
      <c r="BI52">
        <v>0.34212109966527787</v>
      </c>
      <c r="BJ52">
        <v>0.34508110252844149</v>
      </c>
      <c r="BK52">
        <v>0.36073155175663463</v>
      </c>
      <c r="BL52">
        <v>0.3082401176959938</v>
      </c>
      <c r="BM52">
        <v>0.29412516148234219</v>
      </c>
      <c r="BN52">
        <v>0.21174672984379389</v>
      </c>
      <c r="BO52">
        <v>0.1869731484489888</v>
      </c>
      <c r="BP52">
        <v>0.4053925694273724</v>
      </c>
      <c r="BQ52">
        <v>0.13219828252766161</v>
      </c>
      <c r="BR52">
        <v>0.19307761333594509</v>
      </c>
      <c r="BS52">
        <v>0.17933827902683969</v>
      </c>
      <c r="BT52">
        <v>0.27258415612778708</v>
      </c>
      <c r="BU52">
        <v>0.29187374037192149</v>
      </c>
      <c r="BV52">
        <v>0.32582856684395439</v>
      </c>
      <c r="BZ52">
        <v>0.34614418127823099</v>
      </c>
      <c r="CA52">
        <v>0.42085625302857399</v>
      </c>
      <c r="CB52">
        <v>0.294746241417216</v>
      </c>
      <c r="CC52">
        <v>0.32518205431901059</v>
      </c>
      <c r="CD52">
        <v>0.2586937256078628</v>
      </c>
      <c r="CE52">
        <v>0.38158554978188158</v>
      </c>
      <c r="CF52">
        <v>0.369384293019212</v>
      </c>
      <c r="CG52">
        <v>0.40572735463026222</v>
      </c>
      <c r="CH52">
        <v>0.38559773726017571</v>
      </c>
      <c r="CI52">
        <v>0.40084999558251311</v>
      </c>
      <c r="CJ52">
        <v>0.35913209331221729</v>
      </c>
      <c r="CK52">
        <v>0.37179674440548061</v>
      </c>
      <c r="CL52">
        <v>0.35172902617795432</v>
      </c>
      <c r="CM52">
        <v>0.20637187452130401</v>
      </c>
      <c r="CN52">
        <v>0.28415939155079267</v>
      </c>
      <c r="CO52">
        <v>0.12862605403239721</v>
      </c>
      <c r="CP52">
        <v>0.39827797514909352</v>
      </c>
      <c r="CQ52">
        <v>0.28909296001497597</v>
      </c>
      <c r="CR52">
        <v>0.29764694220833637</v>
      </c>
      <c r="CV52">
        <v>0.1227105415752955</v>
      </c>
      <c r="CW52">
        <v>0.40698420503642352</v>
      </c>
    </row>
    <row r="53" spans="1:101" x14ac:dyDescent="0.25">
      <c r="A53" t="s">
        <v>67</v>
      </c>
      <c r="C53">
        <v>0.43396558761766812</v>
      </c>
      <c r="D53">
        <v>0.35849486626795452</v>
      </c>
      <c r="E53">
        <v>0.39679859817396912</v>
      </c>
      <c r="F53">
        <v>0.13636752888138051</v>
      </c>
      <c r="G53">
        <v>0.16203865834868039</v>
      </c>
      <c r="H53">
        <v>0.36230950780853532</v>
      </c>
      <c r="I53">
        <v>0.19458478800570181</v>
      </c>
      <c r="J53">
        <v>0.15581812138748721</v>
      </c>
      <c r="K53">
        <v>0.27132117081780149</v>
      </c>
      <c r="L53">
        <v>0.16105093598435211</v>
      </c>
      <c r="M53">
        <v>0.40313237921251732</v>
      </c>
      <c r="N53">
        <v>0.3582579264110366</v>
      </c>
      <c r="O53">
        <v>0.29236635349635659</v>
      </c>
      <c r="P53">
        <v>0.36973069505119732</v>
      </c>
      <c r="Q53">
        <v>0.31942357762568352</v>
      </c>
      <c r="R53">
        <v>0.375604512032225</v>
      </c>
      <c r="S53">
        <v>0.31793849514787798</v>
      </c>
      <c r="T53">
        <v>0.27212645811036112</v>
      </c>
      <c r="U53">
        <v>0.32646013773555888</v>
      </c>
      <c r="V53">
        <v>0.37490622076453278</v>
      </c>
      <c r="W53">
        <v>0.14399902627236391</v>
      </c>
      <c r="AA53">
        <v>0.14185164125307281</v>
      </c>
      <c r="AB53">
        <v>0.3885561087505322</v>
      </c>
      <c r="AC53">
        <v>0.47303402086445628</v>
      </c>
      <c r="AD53">
        <v>0.3306713653510609</v>
      </c>
      <c r="AE53">
        <v>0.4355475912314965</v>
      </c>
      <c r="AF53">
        <v>0.45949936011170861</v>
      </c>
      <c r="AG53">
        <v>0.44074026822298851</v>
      </c>
      <c r="AH53">
        <v>0.42676982627078092</v>
      </c>
      <c r="AI53">
        <v>0.38050886652287741</v>
      </c>
      <c r="AJ53">
        <v>0.36421505828457479</v>
      </c>
      <c r="AK53">
        <v>0.22815223182325331</v>
      </c>
      <c r="AL53">
        <v>0.35060233166325822</v>
      </c>
      <c r="AM53">
        <v>0.30089258516516559</v>
      </c>
      <c r="AN53">
        <v>0.32094702578825218</v>
      </c>
      <c r="AO53">
        <v>0.35290509433682182</v>
      </c>
      <c r="AP53">
        <v>0.44446533224251539</v>
      </c>
      <c r="AQ53">
        <v>0.40908092948448371</v>
      </c>
      <c r="AR53">
        <v>0.26144594012368377</v>
      </c>
      <c r="AS53">
        <v>0.37302277469190531</v>
      </c>
      <c r="AW53">
        <v>6.7185572289355233E-2</v>
      </c>
      <c r="AX53">
        <v>0.39216018616191828</v>
      </c>
      <c r="BB53">
        <v>0.36629010372691118</v>
      </c>
      <c r="BC53">
        <v>0.1061619499807868</v>
      </c>
      <c r="BD53">
        <v>0.15762507082808161</v>
      </c>
      <c r="BE53">
        <v>0.38459728396323778</v>
      </c>
      <c r="BF53">
        <v>0.35061551854663747</v>
      </c>
      <c r="BG53">
        <v>0.37166762547047688</v>
      </c>
      <c r="BH53">
        <v>0.22748411094597079</v>
      </c>
      <c r="BI53">
        <v>0.3439802122094277</v>
      </c>
      <c r="BJ53">
        <v>0.33269599610019229</v>
      </c>
      <c r="BK53">
        <v>0.30238824829329752</v>
      </c>
      <c r="BL53">
        <v>0.31826145652599508</v>
      </c>
      <c r="BM53">
        <v>0.44140469118903147</v>
      </c>
      <c r="BN53">
        <v>0.34852839122921492</v>
      </c>
      <c r="BO53">
        <v>0.2293184254263079</v>
      </c>
      <c r="BP53">
        <v>0.37433502065588159</v>
      </c>
      <c r="BQ53">
        <v>0.2247362069828317</v>
      </c>
      <c r="BR53">
        <v>0.28487212457447669</v>
      </c>
      <c r="BS53">
        <v>0.33843280852290519</v>
      </c>
      <c r="BT53">
        <v>0.34735580192852128</v>
      </c>
      <c r="BU53">
        <v>0.28997405026515177</v>
      </c>
      <c r="BV53">
        <v>0.38195281146776899</v>
      </c>
      <c r="BZ53">
        <v>0.41000290694409203</v>
      </c>
      <c r="CA53">
        <v>0.23288584415939381</v>
      </c>
      <c r="CB53">
        <v>0.19367911747956129</v>
      </c>
      <c r="CC53">
        <v>0.44477397085194609</v>
      </c>
      <c r="CD53">
        <v>0.37610373013175552</v>
      </c>
      <c r="CE53">
        <v>0.45243337123588429</v>
      </c>
      <c r="CF53">
        <v>0.41635908305503072</v>
      </c>
      <c r="CG53">
        <v>0.4491681858306274</v>
      </c>
      <c r="CH53">
        <v>0.32070673341073108</v>
      </c>
      <c r="CI53">
        <v>0.36844958904928932</v>
      </c>
      <c r="CJ53">
        <v>0.4411721296570188</v>
      </c>
      <c r="CK53">
        <v>0.31880222790351681</v>
      </c>
      <c r="CL53">
        <v>0.38273465437191961</v>
      </c>
      <c r="CM53">
        <v>0.2977843767281943</v>
      </c>
      <c r="CN53">
        <v>0.30384146415875768</v>
      </c>
      <c r="CO53">
        <v>0.41314257887089728</v>
      </c>
      <c r="CP53">
        <v>0.24163905937218</v>
      </c>
      <c r="CQ53">
        <v>0.42226853397871872</v>
      </c>
      <c r="CR53">
        <v>0.28415033162623582</v>
      </c>
      <c r="CV53">
        <v>0.1225272014057987</v>
      </c>
      <c r="CW53">
        <v>0.40107850808472778</v>
      </c>
    </row>
    <row r="54" spans="1:101" x14ac:dyDescent="0.25">
      <c r="A54" t="s">
        <v>68</v>
      </c>
      <c r="C54">
        <v>0.43963017060917581</v>
      </c>
      <c r="D54">
        <v>0.39156784160255581</v>
      </c>
      <c r="E54">
        <v>0.32195625607247419</v>
      </c>
      <c r="F54">
        <v>0.22200753128343731</v>
      </c>
      <c r="G54">
        <v>0.19252315543515619</v>
      </c>
      <c r="H54">
        <v>0.2181364149732303</v>
      </c>
      <c r="I54">
        <v>0.23683756188682131</v>
      </c>
      <c r="J54">
        <v>0.24129594137243959</v>
      </c>
      <c r="K54">
        <v>0.21402988250222679</v>
      </c>
      <c r="L54">
        <v>0.27075883279373592</v>
      </c>
      <c r="M54">
        <v>0.26358858336588942</v>
      </c>
      <c r="N54">
        <v>0.17199436637695981</v>
      </c>
      <c r="O54">
        <v>0.22269822529376049</v>
      </c>
      <c r="P54">
        <v>0.34966954655646781</v>
      </c>
      <c r="Q54">
        <v>0.431642043661776</v>
      </c>
      <c r="R54">
        <v>0.44613870948060519</v>
      </c>
      <c r="S54">
        <v>7.3381515441512751E-2</v>
      </c>
      <c r="T54">
        <v>0.16657167649513091</v>
      </c>
      <c r="U54">
        <v>0.38397983046598588</v>
      </c>
      <c r="V54">
        <v>0.1304899480072253</v>
      </c>
      <c r="W54">
        <v>0.1324305754424431</v>
      </c>
      <c r="AA54">
        <v>0.26017221783944883</v>
      </c>
      <c r="AB54">
        <v>0.44010854066087918</v>
      </c>
      <c r="AC54">
        <v>0.36752269509713942</v>
      </c>
      <c r="AD54">
        <v>0.44548892391194528</v>
      </c>
      <c r="AE54">
        <v>0.42015467543259738</v>
      </c>
      <c r="AF54">
        <v>0.4455922087325519</v>
      </c>
      <c r="AG54">
        <v>0.41479907410122652</v>
      </c>
      <c r="AH54">
        <v>0.44412534400295739</v>
      </c>
      <c r="AI54">
        <v>0.41058531599342118</v>
      </c>
      <c r="AJ54">
        <v>0.42907583174173047</v>
      </c>
      <c r="AK54">
        <v>0.36490756942700919</v>
      </c>
      <c r="AL54">
        <v>0.43415359529434078</v>
      </c>
      <c r="AM54">
        <v>0.45202095077336318</v>
      </c>
      <c r="AN54">
        <v>0.30159275490656567</v>
      </c>
      <c r="AO54">
        <v>0.43528732752213067</v>
      </c>
      <c r="AP54">
        <v>0.44734888643788517</v>
      </c>
      <c r="AQ54">
        <v>0.43424940584041821</v>
      </c>
      <c r="AR54">
        <v>0.44645388930781682</v>
      </c>
      <c r="AS54">
        <v>0.44555239371038841</v>
      </c>
      <c r="AW54">
        <v>0.1118984917731142</v>
      </c>
      <c r="AX54">
        <v>0.42383363243010241</v>
      </c>
      <c r="BB54">
        <v>0.43640599279150671</v>
      </c>
      <c r="BC54">
        <v>0.10122821394990621</v>
      </c>
      <c r="BD54">
        <v>0.19932075925531681</v>
      </c>
      <c r="BE54">
        <v>0.39303531677577791</v>
      </c>
      <c r="BF54">
        <v>0.4439058815465487</v>
      </c>
      <c r="BG54">
        <v>0.31894230140796959</v>
      </c>
      <c r="BH54">
        <v>0.40192383505820373</v>
      </c>
      <c r="BI54">
        <v>0.4571271103254736</v>
      </c>
      <c r="BJ54">
        <v>0.46262084866427322</v>
      </c>
      <c r="BK54">
        <v>0.36837714154008139</v>
      </c>
      <c r="BL54">
        <v>0.33816695937570068</v>
      </c>
      <c r="BM54">
        <v>0.22686357421931999</v>
      </c>
      <c r="BN54">
        <v>0.22886638400408921</v>
      </c>
      <c r="BO54">
        <v>0.43611742521813229</v>
      </c>
      <c r="BP54">
        <v>0.40705759656214091</v>
      </c>
      <c r="BQ54">
        <v>0.43602214354763519</v>
      </c>
      <c r="BR54">
        <v>0.453813573518484</v>
      </c>
      <c r="BS54">
        <v>0.35357557017074931</v>
      </c>
      <c r="BT54">
        <v>0.44957443456692048</v>
      </c>
      <c r="BU54">
        <v>0.44854939409921979</v>
      </c>
      <c r="BV54">
        <v>0.1359476656770888</v>
      </c>
      <c r="BZ54">
        <v>0.1965324361830747</v>
      </c>
      <c r="CA54">
        <v>0.24140439193500909</v>
      </c>
      <c r="CB54">
        <v>0.41975402775521842</v>
      </c>
      <c r="CC54">
        <v>0.37804120211535669</v>
      </c>
      <c r="CD54">
        <v>0.46063835578042273</v>
      </c>
      <c r="CE54">
        <v>0.43477147981704117</v>
      </c>
      <c r="CF54">
        <v>0.39968548768509587</v>
      </c>
      <c r="CG54">
        <v>0.45848058093888672</v>
      </c>
      <c r="CH54">
        <v>0.44968076179656002</v>
      </c>
      <c r="CI54">
        <v>0.19929567865737741</v>
      </c>
      <c r="CJ54">
        <v>0.33384466458795631</v>
      </c>
      <c r="CK54">
        <v>0.43181374248319698</v>
      </c>
      <c r="CL54">
        <v>0.45126576875265229</v>
      </c>
      <c r="CM54">
        <v>0.30650390232990188</v>
      </c>
      <c r="CN54">
        <v>0.46358921550628401</v>
      </c>
      <c r="CO54">
        <v>0.4113212064146396</v>
      </c>
      <c r="CP54">
        <v>0.42378175331187212</v>
      </c>
      <c r="CQ54">
        <v>0.42597633982429062</v>
      </c>
      <c r="CR54">
        <v>0.43773167146754388</v>
      </c>
      <c r="CV54">
        <v>0.1083832008623907</v>
      </c>
      <c r="CW54">
        <v>0.44040818321047492</v>
      </c>
    </row>
    <row r="55" spans="1:101" x14ac:dyDescent="0.25">
      <c r="A55" t="s">
        <v>69</v>
      </c>
      <c r="C55">
        <v>0.41045199148114109</v>
      </c>
      <c r="D55">
        <v>0.13284530731823441</v>
      </c>
      <c r="E55">
        <v>0.228561234754566</v>
      </c>
      <c r="F55">
        <v>0.30945393022071188</v>
      </c>
      <c r="G55">
        <v>9.4827607102964187E-2</v>
      </c>
      <c r="H55">
        <v>5.7576169357636972E-2</v>
      </c>
      <c r="I55">
        <v>0.42567334052019817</v>
      </c>
      <c r="J55">
        <v>0.40800076013462661</v>
      </c>
      <c r="K55">
        <v>0.42633456402042208</v>
      </c>
      <c r="L55">
        <v>0.30345837731553482</v>
      </c>
      <c r="M55">
        <v>0.1936061921621399</v>
      </c>
      <c r="N55">
        <v>0.22180467915630911</v>
      </c>
      <c r="O55">
        <v>0.2275924597950546</v>
      </c>
      <c r="P55">
        <v>0.17325346088893659</v>
      </c>
      <c r="Q55">
        <v>0.39485567619580381</v>
      </c>
      <c r="R55">
        <v>0.41998078282219359</v>
      </c>
      <c r="S55">
        <v>0.43687481001212908</v>
      </c>
      <c r="T55">
        <v>0.43239397161718479</v>
      </c>
      <c r="U55">
        <v>0.23640401983666551</v>
      </c>
      <c r="V55">
        <v>0.2160864417275303</v>
      </c>
      <c r="W55">
        <v>0.30717859501467021</v>
      </c>
      <c r="AA55">
        <v>0.30905811466036842</v>
      </c>
      <c r="AB55">
        <v>0.22597120677664689</v>
      </c>
      <c r="AC55">
        <v>0.38118462302996042</v>
      </c>
      <c r="AD55">
        <v>0.41106023276288828</v>
      </c>
      <c r="AE55">
        <v>0.20264565270779891</v>
      </c>
      <c r="AF55">
        <v>0.36210920296391041</v>
      </c>
      <c r="AG55">
        <v>0.42737606649552579</v>
      </c>
      <c r="AH55">
        <v>0.31777062280090912</v>
      </c>
      <c r="AI55">
        <v>0.25545541074934269</v>
      </c>
      <c r="AJ55">
        <v>0.43944480677246112</v>
      </c>
      <c r="AK55">
        <v>0.21572792366762611</v>
      </c>
      <c r="AL55">
        <v>0.25811326263729722</v>
      </c>
      <c r="AM55">
        <v>0.37097232862470753</v>
      </c>
      <c r="AN55">
        <v>0.42117583058574892</v>
      </c>
      <c r="AO55">
        <v>0.42913859877459448</v>
      </c>
      <c r="AP55">
        <v>0.23688121815337329</v>
      </c>
      <c r="AQ55">
        <v>0.43993074694154799</v>
      </c>
      <c r="AR55">
        <v>0.43964834408632791</v>
      </c>
      <c r="AS55">
        <v>0.38710131861522801</v>
      </c>
      <c r="AW55">
        <v>0.26048580232722462</v>
      </c>
      <c r="AX55">
        <v>0.42122229707782732</v>
      </c>
      <c r="BB55">
        <v>0.41702890424488548</v>
      </c>
      <c r="BC55">
        <v>9.1270342792380735E-2</v>
      </c>
      <c r="BD55">
        <v>0.24385198341260261</v>
      </c>
      <c r="BE55">
        <v>0.44368932946366701</v>
      </c>
      <c r="BF55">
        <v>0.29109787485533511</v>
      </c>
      <c r="BG55">
        <v>0.39416961168613429</v>
      </c>
      <c r="BH55">
        <v>0.45540860414892159</v>
      </c>
      <c r="BI55">
        <v>0.37493305496846152</v>
      </c>
      <c r="BJ55">
        <v>0.16989971337083301</v>
      </c>
      <c r="BK55">
        <v>0.1110347873428838</v>
      </c>
      <c r="BL55">
        <v>0.10507712569161511</v>
      </c>
      <c r="BM55">
        <v>0.16606494000300079</v>
      </c>
      <c r="BN55">
        <v>0.19845512561721171</v>
      </c>
      <c r="BO55">
        <v>0.33934669140316048</v>
      </c>
      <c r="BP55">
        <v>0.41506009517332682</v>
      </c>
      <c r="BQ55">
        <v>0.1280168855722722</v>
      </c>
      <c r="BR55">
        <v>0.1368549837461589</v>
      </c>
      <c r="BS55">
        <v>0.40168950884930182</v>
      </c>
      <c r="BT55">
        <v>0.46240606365875397</v>
      </c>
      <c r="BU55">
        <v>0.45378692321266129</v>
      </c>
      <c r="BV55">
        <v>0.1045611114382395</v>
      </c>
      <c r="BZ55">
        <v>0.12712356138920369</v>
      </c>
      <c r="CA55">
        <v>0.25108182318825639</v>
      </c>
      <c r="CB55">
        <v>0.23999018732917229</v>
      </c>
      <c r="CC55">
        <v>0.43572603721650521</v>
      </c>
      <c r="CD55">
        <v>7.1794981393714083E-2</v>
      </c>
      <c r="CE55">
        <v>0.36520553927575072</v>
      </c>
      <c r="CF55">
        <v>0.34944989623379302</v>
      </c>
      <c r="CG55">
        <v>0.38294265442932152</v>
      </c>
      <c r="CH55">
        <v>7.6265400128430194E-2</v>
      </c>
      <c r="CI55">
        <v>0.40345614893884552</v>
      </c>
      <c r="CJ55">
        <v>0.16079420203589781</v>
      </c>
      <c r="CK55">
        <v>0.16354021753254369</v>
      </c>
      <c r="CL55">
        <v>0.32166420610850122</v>
      </c>
      <c r="CM55">
        <v>0.39151868672165402</v>
      </c>
      <c r="CN55">
        <v>0.4042357502840862</v>
      </c>
      <c r="CO55">
        <v>0.1885246341033795</v>
      </c>
      <c r="CP55">
        <v>0.41871007183418413</v>
      </c>
      <c r="CQ55">
        <v>0.4014288113510418</v>
      </c>
      <c r="CR55">
        <v>0.36304883783306852</v>
      </c>
      <c r="CV55">
        <v>0.15699886139150751</v>
      </c>
      <c r="CW55">
        <v>0.40484374904544118</v>
      </c>
    </row>
    <row r="56" spans="1:101" x14ac:dyDescent="0.25">
      <c r="A56" t="s">
        <v>70</v>
      </c>
      <c r="C56">
        <v>0.40742822884680407</v>
      </c>
      <c r="D56">
        <v>0.41113196037338201</v>
      </c>
      <c r="E56">
        <v>0.2119301310564663</v>
      </c>
      <c r="F56">
        <v>0.29258745250797519</v>
      </c>
      <c r="G56">
        <v>0.24169473594590829</v>
      </c>
      <c r="H56">
        <v>0.14814337798356289</v>
      </c>
      <c r="I56">
        <v>0.29368940490197842</v>
      </c>
      <c r="J56">
        <v>0.23649327985228019</v>
      </c>
      <c r="K56">
        <v>0.29152468594497982</v>
      </c>
      <c r="L56">
        <v>0.35350872806441669</v>
      </c>
      <c r="M56">
        <v>0.41822369018553029</v>
      </c>
      <c r="N56">
        <v>0.30897491245262232</v>
      </c>
      <c r="O56">
        <v>0.26098617555700743</v>
      </c>
      <c r="P56">
        <v>0.28816560207122188</v>
      </c>
      <c r="Q56">
        <v>0.311830354296946</v>
      </c>
      <c r="R56">
        <v>0.27646228494893599</v>
      </c>
      <c r="S56">
        <v>0.27276122212253712</v>
      </c>
      <c r="T56">
        <v>0.22608063193356071</v>
      </c>
      <c r="U56">
        <v>0.33485238628904679</v>
      </c>
      <c r="V56">
        <v>0.27509395179825391</v>
      </c>
      <c r="W56">
        <v>0.13930654427446429</v>
      </c>
      <c r="AA56">
        <v>0.24877304801671329</v>
      </c>
      <c r="AB56">
        <v>0.375157429541913</v>
      </c>
      <c r="AC56">
        <v>0.38691151064870588</v>
      </c>
      <c r="AD56">
        <v>0.38774111574672232</v>
      </c>
      <c r="AE56">
        <v>0.3723490994224683</v>
      </c>
      <c r="AF56">
        <v>0.35908216985187419</v>
      </c>
      <c r="AG56">
        <v>0.27606625449933259</v>
      </c>
      <c r="AH56">
        <v>0.33795648243795728</v>
      </c>
      <c r="AI56">
        <v>0.37681177499863028</v>
      </c>
      <c r="AJ56">
        <v>0.31591561992277689</v>
      </c>
      <c r="AK56">
        <v>0.30365354480599388</v>
      </c>
      <c r="AL56">
        <v>0.352951403119386</v>
      </c>
      <c r="AM56">
        <v>0.30789423838926078</v>
      </c>
      <c r="AN56">
        <v>0.25101418681061338</v>
      </c>
      <c r="AO56">
        <v>0.33899535799949082</v>
      </c>
      <c r="AP56">
        <v>0.43270479720579852</v>
      </c>
      <c r="AQ56">
        <v>0.29309850650816222</v>
      </c>
      <c r="AR56">
        <v>0.34701147098808838</v>
      </c>
      <c r="AS56">
        <v>0.42147938340642788</v>
      </c>
      <c r="AW56">
        <v>0.12941046587215649</v>
      </c>
      <c r="AX56">
        <v>0.41471223797979789</v>
      </c>
    </row>
    <row r="57" spans="1:101" x14ac:dyDescent="0.25">
      <c r="A57" t="s">
        <v>71</v>
      </c>
      <c r="B57">
        <v>0.396539986734817</v>
      </c>
      <c r="C57">
        <v>0.40369575982240269</v>
      </c>
      <c r="D57">
        <v>0.37436117239989231</v>
      </c>
      <c r="E57">
        <v>0.2777780941828854</v>
      </c>
      <c r="F57">
        <v>0.40436447389442548</v>
      </c>
      <c r="G57">
        <v>0.37102312912433721</v>
      </c>
      <c r="H57">
        <v>0.41537578190685831</v>
      </c>
      <c r="I57">
        <v>0.32910523289480159</v>
      </c>
      <c r="J57">
        <v>0.39768039365466501</v>
      </c>
      <c r="K57">
        <v>0.40470079042932883</v>
      </c>
      <c r="L57">
        <v>0.42180705597501778</v>
      </c>
      <c r="M57">
        <v>0.25479521400576538</v>
      </c>
      <c r="N57">
        <v>0.38430703837627328</v>
      </c>
      <c r="O57">
        <v>0.31613663340914122</v>
      </c>
      <c r="P57">
        <v>0.30473920625421591</v>
      </c>
      <c r="Q57">
        <v>0.34223368594823622</v>
      </c>
      <c r="R57">
        <v>0.42172438149422409</v>
      </c>
      <c r="S57">
        <v>0.33082507007484319</v>
      </c>
      <c r="T57">
        <v>0.36599947755903028</v>
      </c>
      <c r="U57">
        <v>0.33638789901670579</v>
      </c>
      <c r="V57">
        <v>0.44836573663352969</v>
      </c>
      <c r="W57">
        <v>0.36573711000485848</v>
      </c>
      <c r="AA57">
        <v>0.39563782129331843</v>
      </c>
      <c r="AB57">
        <v>0.27889620913256241</v>
      </c>
      <c r="AC57">
        <v>0.40497766991631179</v>
      </c>
      <c r="AD57">
        <v>0.29165064733030088</v>
      </c>
      <c r="AE57">
        <v>0.35891178041457822</v>
      </c>
      <c r="AF57">
        <v>0.33321001201487449</v>
      </c>
      <c r="AG57">
        <v>0.40527184481102468</v>
      </c>
      <c r="AH57">
        <v>0.39388499601817473</v>
      </c>
      <c r="AI57">
        <v>0.33326776467920938</v>
      </c>
      <c r="AJ57">
        <v>0.29033855868106923</v>
      </c>
      <c r="AK57">
        <v>0.27247324417302732</v>
      </c>
      <c r="AL57">
        <v>0.34430032670572619</v>
      </c>
      <c r="AM57">
        <v>0.1901861096515097</v>
      </c>
      <c r="AN57">
        <v>0.25316362239474399</v>
      </c>
      <c r="AO57">
        <v>0.33945435867366769</v>
      </c>
      <c r="AP57">
        <v>0.30882013734175839</v>
      </c>
      <c r="AQ57">
        <v>0.38010444788930309</v>
      </c>
      <c r="AR57">
        <v>0.30431015646116871</v>
      </c>
      <c r="AS57">
        <v>0.29645142624361043</v>
      </c>
      <c r="AT57">
        <v>0.39902755969735237</v>
      </c>
      <c r="AV57">
        <v>0.31555502670575719</v>
      </c>
      <c r="AW57">
        <v>0.40220123219441051</v>
      </c>
      <c r="AX57">
        <v>0.32377904923359863</v>
      </c>
      <c r="AY57">
        <v>0.43315656858729412</v>
      </c>
      <c r="BA57">
        <v>0.34872565233019542</v>
      </c>
      <c r="BB57">
        <v>0.4134075252974263</v>
      </c>
      <c r="BC57">
        <v>0.34704334622228472</v>
      </c>
      <c r="BD57">
        <v>0.34037180753999569</v>
      </c>
      <c r="BE57">
        <v>0.29330196881960269</v>
      </c>
      <c r="BF57">
        <v>0.30237654970370897</v>
      </c>
      <c r="BG57">
        <v>0.40527916428193411</v>
      </c>
      <c r="BH57">
        <v>0.37266226976230099</v>
      </c>
      <c r="BI57">
        <v>0.41077441945129062</v>
      </c>
      <c r="BJ57">
        <v>0.32879835028358112</v>
      </c>
      <c r="BK57">
        <v>0.39912254573790512</v>
      </c>
      <c r="BL57">
        <v>0.44368399253549567</v>
      </c>
      <c r="BM57">
        <v>0.24059518120252199</v>
      </c>
      <c r="BN57">
        <v>0.21110446854859069</v>
      </c>
      <c r="BO57">
        <v>0.44726217440185573</v>
      </c>
      <c r="BP57">
        <v>0.4243795866662276</v>
      </c>
      <c r="BQ57">
        <v>0.42159388994088348</v>
      </c>
      <c r="BR57">
        <v>0.4066284384225467</v>
      </c>
      <c r="BS57">
        <v>0.32715776063367119</v>
      </c>
      <c r="BT57">
        <v>0.30876010619621552</v>
      </c>
      <c r="BU57">
        <v>0.42321788210034039</v>
      </c>
      <c r="BV57">
        <v>0.36700694450496318</v>
      </c>
      <c r="BW57">
        <v>0.40584211871593801</v>
      </c>
      <c r="BZ57">
        <v>0.27058471158979341</v>
      </c>
      <c r="CA57">
        <v>0.32743865627353991</v>
      </c>
      <c r="CB57">
        <v>0.36640869079477362</v>
      </c>
      <c r="CC57">
        <v>0.44432846105354817</v>
      </c>
      <c r="CD57">
        <v>0.3792229318294848</v>
      </c>
      <c r="CE57">
        <v>0.36262345032348131</v>
      </c>
      <c r="CF57">
        <v>0.32692318831861872</v>
      </c>
      <c r="CG57">
        <v>0.37599849269082508</v>
      </c>
      <c r="CH57">
        <v>0.39642246592313041</v>
      </c>
      <c r="CI57">
        <v>0.32488723515208789</v>
      </c>
      <c r="CJ57">
        <v>0.30232671763520602</v>
      </c>
      <c r="CK57">
        <v>0.33592148927592769</v>
      </c>
      <c r="CL57">
        <v>0.26540447011146412</v>
      </c>
      <c r="CM57">
        <v>0.35438172046899641</v>
      </c>
      <c r="CN57">
        <v>0.31852075724744588</v>
      </c>
      <c r="CO57">
        <v>0.43082878550192472</v>
      </c>
      <c r="CP57">
        <v>0.38814829677974588</v>
      </c>
      <c r="CQ57">
        <v>0.24680079061242061</v>
      </c>
      <c r="CR57">
        <v>0.29265830347334881</v>
      </c>
      <c r="CS57">
        <v>0.29961238487962188</v>
      </c>
      <c r="CU57">
        <v>0.27818295594127251</v>
      </c>
    </row>
    <row r="58" spans="1:101" x14ac:dyDescent="0.25">
      <c r="A58" t="s">
        <v>72</v>
      </c>
      <c r="B58">
        <v>0.429882318452462</v>
      </c>
      <c r="C58">
        <v>0.41577700356242048</v>
      </c>
      <c r="D58">
        <v>0.35381705690709958</v>
      </c>
      <c r="E58">
        <v>0.35474120576805052</v>
      </c>
      <c r="F58">
        <v>0.44408372211750458</v>
      </c>
      <c r="G58">
        <v>0.3622321780504224</v>
      </c>
      <c r="H58">
        <v>0.45134787482959632</v>
      </c>
      <c r="I58">
        <v>0.2609373470863785</v>
      </c>
      <c r="J58">
        <v>0.44720561406583498</v>
      </c>
      <c r="K58">
        <v>0.43138314659915761</v>
      </c>
      <c r="L58">
        <v>0.41136158890324948</v>
      </c>
      <c r="M58">
        <v>0.38626018250445571</v>
      </c>
      <c r="N58">
        <v>0.4475110562507657</v>
      </c>
      <c r="O58">
        <v>0.27473304946669902</v>
      </c>
      <c r="P58">
        <v>0.42551143552361043</v>
      </c>
      <c r="Q58">
        <v>0.4378618348188808</v>
      </c>
      <c r="R58">
        <v>0.46140979512121227</v>
      </c>
      <c r="S58">
        <v>0.41206902501093978</v>
      </c>
      <c r="T58">
        <v>0.44179960254454859</v>
      </c>
      <c r="U58">
        <v>0.23018380575081129</v>
      </c>
      <c r="V58">
        <v>0.3531318110211053</v>
      </c>
      <c r="W58">
        <v>0.30146413837239072</v>
      </c>
      <c r="AA58">
        <v>0.14689248811009811</v>
      </c>
      <c r="AB58">
        <v>0.28777555072786448</v>
      </c>
      <c r="AC58">
        <v>0.39182292937374041</v>
      </c>
      <c r="AD58">
        <v>0.4533690239041262</v>
      </c>
      <c r="AE58">
        <v>0.3796699851919782</v>
      </c>
      <c r="AF58">
        <v>0.41800390245572561</v>
      </c>
      <c r="AG58">
        <v>0.33872621347053949</v>
      </c>
      <c r="AH58">
        <v>0.30420814348761388</v>
      </c>
      <c r="AI58">
        <v>0.25200738294969721</v>
      </c>
      <c r="AJ58">
        <v>0.30244805076380871</v>
      </c>
      <c r="AK58">
        <v>0.44210446007663551</v>
      </c>
      <c r="AL58">
        <v>0.29157677822129918</v>
      </c>
      <c r="AM58">
        <v>0.28004034601028499</v>
      </c>
      <c r="AN58">
        <v>0.29130496708262071</v>
      </c>
      <c r="AO58">
        <v>0.31901400219967579</v>
      </c>
      <c r="AP58">
        <v>0.242448280682592</v>
      </c>
      <c r="AQ58">
        <v>0.40890481932149592</v>
      </c>
      <c r="AR58">
        <v>0.34711720778978722</v>
      </c>
      <c r="AS58">
        <v>0.2469722162415583</v>
      </c>
      <c r="AT58">
        <v>0.35714379359080339</v>
      </c>
      <c r="AV58">
        <v>0.26972227484814559</v>
      </c>
      <c r="AW58">
        <v>0.41079815603222181</v>
      </c>
      <c r="AX58">
        <v>0.41540178198052757</v>
      </c>
      <c r="AY58">
        <v>0.3876959774022874</v>
      </c>
    </row>
    <row r="59" spans="1:101" x14ac:dyDescent="0.25">
      <c r="A59" t="s">
        <v>73</v>
      </c>
      <c r="BA59">
        <v>0.4233346994295244</v>
      </c>
      <c r="BB59">
        <v>0.39510936198979951</v>
      </c>
      <c r="BC59">
        <v>0.15346114565589061</v>
      </c>
      <c r="BD59">
        <v>0.27597103525097938</v>
      </c>
      <c r="BE59">
        <v>0.38569858790517808</v>
      </c>
      <c r="BF59">
        <v>0.31842979640648289</v>
      </c>
      <c r="BG59">
        <v>0.39583034272589718</v>
      </c>
      <c r="BH59">
        <v>0.32841962819681148</v>
      </c>
      <c r="BI59">
        <v>0.44246503206336701</v>
      </c>
      <c r="BJ59">
        <v>0.33527136994414553</v>
      </c>
      <c r="BK59">
        <v>0.42882388640962721</v>
      </c>
      <c r="BL59">
        <v>0.33961786923856568</v>
      </c>
      <c r="BM59">
        <v>0.44805148437107012</v>
      </c>
      <c r="BN59">
        <v>0.32620034113299401</v>
      </c>
      <c r="BO59">
        <v>0.41607923484393822</v>
      </c>
      <c r="BP59">
        <v>0.37815604898442828</v>
      </c>
      <c r="BQ59">
        <v>0.39903112417994668</v>
      </c>
      <c r="BR59">
        <v>0.27837911505349339</v>
      </c>
      <c r="BS59">
        <v>0.33239778484790161</v>
      </c>
      <c r="BT59">
        <v>0.42041298118607368</v>
      </c>
      <c r="BU59">
        <v>0.40915708992055128</v>
      </c>
      <c r="BV59">
        <v>0.43543126601297338</v>
      </c>
      <c r="BW59">
        <v>0.33783060567996009</v>
      </c>
      <c r="BZ59">
        <v>0.36490937673928547</v>
      </c>
      <c r="CA59">
        <v>0.38336514534432242</v>
      </c>
      <c r="CB59">
        <v>0.43733827926536861</v>
      </c>
      <c r="CC59">
        <v>0.42665242326841091</v>
      </c>
      <c r="CD59">
        <v>0.40847062720170751</v>
      </c>
      <c r="CE59">
        <v>0.4122178181920399</v>
      </c>
      <c r="CF59">
        <v>0.43462200861673173</v>
      </c>
      <c r="CG59">
        <v>0.38215298858671798</v>
      </c>
      <c r="CH59">
        <v>0.4262233910669066</v>
      </c>
      <c r="CI59">
        <v>0.36331105281928322</v>
      </c>
      <c r="CJ59">
        <v>0.36283984239876549</v>
      </c>
      <c r="CK59">
        <v>0.22676417389897641</v>
      </c>
      <c r="CL59">
        <v>0.20069677614852349</v>
      </c>
      <c r="CM59">
        <v>0.36218304491712699</v>
      </c>
      <c r="CN59">
        <v>0.37665891118151867</v>
      </c>
      <c r="CO59">
        <v>0.27033127357917319</v>
      </c>
      <c r="CP59">
        <v>0.3253138281008876</v>
      </c>
      <c r="CQ59">
        <v>0.26319853137122751</v>
      </c>
      <c r="CR59">
        <v>0.19764249987888419</v>
      </c>
      <c r="CS59">
        <v>0.34783254016596171</v>
      </c>
      <c r="CU59">
        <v>0.2957208696963543</v>
      </c>
    </row>
    <row r="60" spans="1:101" x14ac:dyDescent="0.25">
      <c r="A60" t="s">
        <v>74</v>
      </c>
      <c r="B60">
        <v>0.42949421481496458</v>
      </c>
      <c r="C60">
        <v>0.41819039884667741</v>
      </c>
      <c r="D60">
        <v>0.15058233137290411</v>
      </c>
      <c r="E60">
        <v>0.24597772272751239</v>
      </c>
      <c r="F60">
        <v>0.43241851762488481</v>
      </c>
      <c r="G60">
        <v>0.28011812858264229</v>
      </c>
      <c r="H60">
        <v>0.27852716905986208</v>
      </c>
      <c r="I60">
        <v>0.28429173462025259</v>
      </c>
      <c r="J60">
        <v>0.2083984719117967</v>
      </c>
      <c r="K60">
        <v>0.33238446992641069</v>
      </c>
      <c r="L60">
        <v>0.39148530387509578</v>
      </c>
      <c r="M60">
        <v>0.27563210458967807</v>
      </c>
      <c r="N60">
        <v>0.3605980724421991</v>
      </c>
      <c r="O60">
        <v>0.2489895644605491</v>
      </c>
      <c r="P60">
        <v>0.38122437558080108</v>
      </c>
      <c r="Q60">
        <v>0.44148324191395799</v>
      </c>
      <c r="R60">
        <v>0.39898157707197612</v>
      </c>
      <c r="S60">
        <v>0.37803255870701141</v>
      </c>
      <c r="T60">
        <v>0.34005838524963777</v>
      </c>
      <c r="U60">
        <v>0.25238175363753829</v>
      </c>
      <c r="V60">
        <v>0.41639697236169709</v>
      </c>
      <c r="W60">
        <v>0.35621303423198719</v>
      </c>
      <c r="AA60">
        <v>9.186680754174513E-2</v>
      </c>
      <c r="AB60">
        <v>0.23744450156997779</v>
      </c>
      <c r="AC60">
        <v>0.35367180783566787</v>
      </c>
      <c r="AD60">
        <v>0.36325663855023638</v>
      </c>
      <c r="AE60">
        <v>0.40470475165576919</v>
      </c>
      <c r="AF60">
        <v>0.38306888997395983</v>
      </c>
      <c r="AG60">
        <v>0.40896680649944372</v>
      </c>
      <c r="AH60">
        <v>0.36569077746782491</v>
      </c>
      <c r="AI60">
        <v>0.2279729359093593</v>
      </c>
      <c r="AJ60">
        <v>0.2342470815905173</v>
      </c>
      <c r="AK60">
        <v>0.26653864042156578</v>
      </c>
      <c r="AL60">
        <v>0.23119367595480669</v>
      </c>
      <c r="AM60">
        <v>0.34216626316534332</v>
      </c>
      <c r="AN60">
        <v>0.28374015758867788</v>
      </c>
      <c r="AO60">
        <v>0.20274886657311261</v>
      </c>
      <c r="AP60">
        <v>0.23980237914695141</v>
      </c>
      <c r="AQ60">
        <v>0.29175415886781642</v>
      </c>
      <c r="AR60">
        <v>0.33656080014822332</v>
      </c>
      <c r="AS60">
        <v>0.27605582134713458</v>
      </c>
      <c r="AT60">
        <v>0.30544301902528592</v>
      </c>
      <c r="AV60">
        <v>0.15758698696765541</v>
      </c>
      <c r="AW60">
        <v>0.39036677161883132</v>
      </c>
      <c r="AX60">
        <v>0.40201716022782069</v>
      </c>
      <c r="AY60">
        <v>0.21402552612144021</v>
      </c>
      <c r="BA60">
        <v>0.25547992846982348</v>
      </c>
      <c r="BB60">
        <v>0.20035263926506261</v>
      </c>
      <c r="BC60">
        <v>0.13394578647993571</v>
      </c>
      <c r="BD60">
        <v>0.36893354751923801</v>
      </c>
      <c r="BE60">
        <v>0.32950141665508209</v>
      </c>
      <c r="BF60">
        <v>0.3393180607123697</v>
      </c>
      <c r="BG60">
        <v>0.38508337660411351</v>
      </c>
      <c r="BH60">
        <v>0.22076906639595351</v>
      </c>
      <c r="BI60">
        <v>0.34521409103809031</v>
      </c>
      <c r="BJ60">
        <v>0.23953817510135469</v>
      </c>
      <c r="BK60">
        <v>0.44590813132881718</v>
      </c>
      <c r="BL60">
        <v>0.39871662194443019</v>
      </c>
      <c r="BM60">
        <v>0.34881837052567072</v>
      </c>
      <c r="BN60">
        <v>0.34869411176838988</v>
      </c>
      <c r="BO60">
        <v>0.40715753421678857</v>
      </c>
      <c r="BP60">
        <v>0.33003881059171869</v>
      </c>
      <c r="BQ60">
        <v>0.35984344615951058</v>
      </c>
      <c r="BR60">
        <v>0.3650493395990943</v>
      </c>
      <c r="BS60">
        <v>0.35936208463452762</v>
      </c>
      <c r="BT60">
        <v>0.37714698252985229</v>
      </c>
      <c r="BU60">
        <v>0.27021079341310078</v>
      </c>
      <c r="BV60">
        <v>0.39118660448930093</v>
      </c>
      <c r="BW60">
        <v>0.38814428743212631</v>
      </c>
      <c r="BZ60">
        <v>0.19175040034520349</v>
      </c>
      <c r="CA60">
        <v>0.34977903239291452</v>
      </c>
      <c r="CB60">
        <v>0.25752354948660439</v>
      </c>
      <c r="CC60">
        <v>0.3270241209278244</v>
      </c>
      <c r="CD60">
        <v>0.32195294242329409</v>
      </c>
      <c r="CE60">
        <v>0.28895541246865619</v>
      </c>
      <c r="CF60">
        <v>0.25804892919217431</v>
      </c>
      <c r="CG60">
        <v>0.25875415873411112</v>
      </c>
    </row>
    <row r="61" spans="1:101" x14ac:dyDescent="0.25">
      <c r="A61" t="s">
        <v>75</v>
      </c>
      <c r="B61">
        <v>0.4251974761360991</v>
      </c>
      <c r="C61">
        <v>0.33795658444681409</v>
      </c>
      <c r="D61">
        <v>0.2586165257155828</v>
      </c>
      <c r="E61">
        <v>0.28855440563022111</v>
      </c>
      <c r="F61">
        <v>0.43320899411797831</v>
      </c>
      <c r="G61">
        <v>0.37301515144872183</v>
      </c>
      <c r="H61">
        <v>0.35227260592898618</v>
      </c>
      <c r="I61">
        <v>0.37534357351633729</v>
      </c>
      <c r="J61">
        <v>0.36987760664365971</v>
      </c>
      <c r="K61">
        <v>0.39543267716682318</v>
      </c>
      <c r="L61">
        <v>0.40544715062447079</v>
      </c>
      <c r="M61">
        <v>0.41000808657875171</v>
      </c>
      <c r="N61">
        <v>0.4326633461329335</v>
      </c>
      <c r="O61">
        <v>0.40982491000292892</v>
      </c>
      <c r="P61">
        <v>0.41474559162668723</v>
      </c>
      <c r="Q61">
        <v>0.30223218405112179</v>
      </c>
      <c r="R61">
        <v>0.46049220288322412</v>
      </c>
      <c r="S61">
        <v>0.38694247659073661</v>
      </c>
      <c r="T61">
        <v>0.28060658564832042</v>
      </c>
      <c r="U61">
        <v>0.34791754305254519</v>
      </c>
      <c r="V61">
        <v>0.40700574872676198</v>
      </c>
      <c r="W61">
        <v>0.26577783370964458</v>
      </c>
      <c r="AA61">
        <v>0.32729986314118781</v>
      </c>
      <c r="AB61">
        <v>0.38153568056093429</v>
      </c>
      <c r="AC61">
        <v>0.37168439621947569</v>
      </c>
      <c r="AD61">
        <v>0.30840965600364911</v>
      </c>
      <c r="AE61">
        <v>0.2464854007321981</v>
      </c>
      <c r="AF61">
        <v>0.36347503883606302</v>
      </c>
      <c r="AG61">
        <v>0.35864746292604682</v>
      </c>
      <c r="AH61">
        <v>0.24808457797621589</v>
      </c>
      <c r="AI61">
        <v>0.42077775384124982</v>
      </c>
      <c r="AJ61">
        <v>0.39265452052155542</v>
      </c>
      <c r="AK61">
        <v>0.41165274504062138</v>
      </c>
      <c r="AL61">
        <v>0.42781961940638302</v>
      </c>
      <c r="AM61">
        <v>0.3532033404074903</v>
      </c>
      <c r="AN61">
        <v>0.218806325260649</v>
      </c>
      <c r="AO61">
        <v>0.24702352920434451</v>
      </c>
      <c r="AP61">
        <v>0.19987975540963471</v>
      </c>
      <c r="AQ61">
        <v>0.35743004890742569</v>
      </c>
      <c r="AR61">
        <v>0.39096735199820343</v>
      </c>
      <c r="AS61">
        <v>0.19605416645949031</v>
      </c>
      <c r="AT61">
        <v>0.32911930406426471</v>
      </c>
      <c r="AV61">
        <v>0.22198521612428679</v>
      </c>
      <c r="AW61">
        <v>0.38351942567934288</v>
      </c>
      <c r="AX61">
        <v>0.29384726154481372</v>
      </c>
      <c r="AY61">
        <v>0.4245579511458869</v>
      </c>
      <c r="BA61">
        <v>0.38778294177884792</v>
      </c>
      <c r="BB61">
        <v>0.192691784414152</v>
      </c>
      <c r="BC61">
        <v>0.2098284663671158</v>
      </c>
      <c r="BD61">
        <v>0.37740407744555388</v>
      </c>
      <c r="BE61">
        <v>0.25936696662231201</v>
      </c>
      <c r="BF61">
        <v>0.35440135660882122</v>
      </c>
      <c r="BG61">
        <v>0.30163914117745311</v>
      </c>
      <c r="BH61">
        <v>0.3664190385400859</v>
      </c>
      <c r="BI61">
        <v>0.27631793150851808</v>
      </c>
      <c r="BJ61">
        <v>0.37809178421343398</v>
      </c>
      <c r="BK61">
        <v>0.44637896621843642</v>
      </c>
      <c r="BL61">
        <v>0.33305465698986331</v>
      </c>
      <c r="BM61">
        <v>0.34590741035625377</v>
      </c>
      <c r="BN61">
        <v>0.33512806306243648</v>
      </c>
      <c r="BO61">
        <v>0.43340681409924248</v>
      </c>
      <c r="BP61">
        <v>0.39218433788482032</v>
      </c>
      <c r="BQ61">
        <v>0.43823433170395582</v>
      </c>
      <c r="BR61">
        <v>0.42983916051694721</v>
      </c>
      <c r="BS61">
        <v>0.27756203406706831</v>
      </c>
      <c r="BT61">
        <v>0.43913307698386272</v>
      </c>
      <c r="BU61">
        <v>0.41357294180668208</v>
      </c>
      <c r="BV61">
        <v>0.34450981647312212</v>
      </c>
      <c r="BW61">
        <v>0.19422534341545661</v>
      </c>
      <c r="BZ61">
        <v>0.27828526651776392</v>
      </c>
      <c r="CA61">
        <v>0.42912063261022843</v>
      </c>
      <c r="CB61">
        <v>0.32670981994074039</v>
      </c>
      <c r="CC61">
        <v>0.41719173141626931</v>
      </c>
      <c r="CD61">
        <v>0.2065575784611601</v>
      </c>
      <c r="CE61">
        <v>0.32378293037474049</v>
      </c>
      <c r="CF61">
        <v>0.4158455340020345</v>
      </c>
      <c r="CG61">
        <v>0.42454118392376677</v>
      </c>
      <c r="CH61">
        <v>0.29755492189977861</v>
      </c>
      <c r="CI61">
        <v>0.38669883500629548</v>
      </c>
      <c r="CJ61">
        <v>0.36346154801163538</v>
      </c>
      <c r="CK61">
        <v>0.21146032018370051</v>
      </c>
      <c r="CL61">
        <v>0.29576370066102758</v>
      </c>
      <c r="CM61">
        <v>0.16007499811960821</v>
      </c>
      <c r="CN61">
        <v>0.37405577220925229</v>
      </c>
      <c r="CO61">
        <v>0.29218542866627611</v>
      </c>
      <c r="CP61">
        <v>0.24661586439053379</v>
      </c>
      <c r="CQ61">
        <v>0.21190721531493389</v>
      </c>
      <c r="CR61">
        <v>0.23493892759551641</v>
      </c>
      <c r="CS61">
        <v>0.21177835424387539</v>
      </c>
      <c r="CU61">
        <v>4.0974009504679901E-2</v>
      </c>
    </row>
    <row r="62" spans="1:101" x14ac:dyDescent="0.25">
      <c r="A62" t="s">
        <v>76</v>
      </c>
      <c r="B62">
        <v>0.40550286052866757</v>
      </c>
      <c r="C62">
        <v>0.401448917579596</v>
      </c>
      <c r="D62">
        <v>0.30465868395402351</v>
      </c>
      <c r="E62">
        <v>0.30746903520719088</v>
      </c>
      <c r="F62">
        <v>0.43797707903363747</v>
      </c>
      <c r="G62">
        <v>0.20839206522501491</v>
      </c>
      <c r="H62">
        <v>0.40277283990859442</v>
      </c>
      <c r="I62">
        <v>0.41828859951427871</v>
      </c>
      <c r="J62">
        <v>0.28301990819148448</v>
      </c>
      <c r="K62">
        <v>0.2413607249150414</v>
      </c>
      <c r="L62">
        <v>0.37815262325529059</v>
      </c>
      <c r="M62">
        <v>0.24679852509607911</v>
      </c>
      <c r="N62">
        <v>0.39039255524669231</v>
      </c>
      <c r="O62">
        <v>0.40770582385193938</v>
      </c>
      <c r="P62">
        <v>0.41179614644044538</v>
      </c>
      <c r="Q62">
        <v>0.41715903740475402</v>
      </c>
      <c r="R62">
        <v>0.41456347294896639</v>
      </c>
      <c r="S62">
        <v>0.33809311740511228</v>
      </c>
      <c r="T62">
        <v>0.32417052893793191</v>
      </c>
      <c r="U62">
        <v>0.26283788950510212</v>
      </c>
      <c r="V62">
        <v>0.38966666699064417</v>
      </c>
      <c r="W62">
        <v>0.25637946232639008</v>
      </c>
      <c r="AA62">
        <v>0.2730940499578845</v>
      </c>
      <c r="AB62">
        <v>0.3661031998556194</v>
      </c>
      <c r="AC62">
        <v>0.33504377241177591</v>
      </c>
      <c r="AD62">
        <v>0.31962693435353939</v>
      </c>
      <c r="AE62">
        <v>0.4162975278036356</v>
      </c>
      <c r="AF62">
        <v>0.31463989848145357</v>
      </c>
      <c r="AG62">
        <v>0.40410133388337199</v>
      </c>
      <c r="AH62">
        <v>0.39937970501171838</v>
      </c>
      <c r="AI62">
        <v>0.32006938841917498</v>
      </c>
      <c r="AJ62">
        <v>0.41730544200476088</v>
      </c>
      <c r="AK62">
        <v>0.40229929406338127</v>
      </c>
      <c r="AL62">
        <v>0.34144295976443378</v>
      </c>
      <c r="AM62">
        <v>0.40036837931349611</v>
      </c>
      <c r="AN62">
        <v>0.40644645296317539</v>
      </c>
      <c r="AO62">
        <v>0.41332559424612447</v>
      </c>
      <c r="AP62">
        <v>0.25816723007563402</v>
      </c>
      <c r="AQ62">
        <v>0.42214416523569492</v>
      </c>
      <c r="AR62">
        <v>0.42537596611311002</v>
      </c>
      <c r="AS62">
        <v>0.372278872966255</v>
      </c>
      <c r="AT62">
        <v>0.34426212466517842</v>
      </c>
      <c r="AV62">
        <v>0.2361592089782093</v>
      </c>
      <c r="AW62">
        <v>0.40147620633320352</v>
      </c>
      <c r="AX62">
        <v>0.41207987885084219</v>
      </c>
      <c r="AY62">
        <v>0.42026351127194478</v>
      </c>
      <c r="BA62">
        <v>0.3777754504248354</v>
      </c>
      <c r="BB62">
        <v>0.38436065193640617</v>
      </c>
      <c r="BC62">
        <v>0.26348180505786439</v>
      </c>
      <c r="BD62">
        <v>0.33576406757489341</v>
      </c>
      <c r="BE62">
        <v>0.40161454857401402</v>
      </c>
      <c r="BF62">
        <v>0.40986741556350031</v>
      </c>
      <c r="BG62">
        <v>0.32061345970380373</v>
      </c>
      <c r="BH62">
        <v>0.41667409552031459</v>
      </c>
      <c r="BI62">
        <v>0.40538441097652572</v>
      </c>
      <c r="BJ62">
        <v>0.35938414201061758</v>
      </c>
      <c r="BK62">
        <v>0.43276853017229627</v>
      </c>
      <c r="BL62">
        <v>0.28321491549410932</v>
      </c>
      <c r="BM62">
        <v>0.40542615077033201</v>
      </c>
      <c r="BN62">
        <v>0.33986542323119928</v>
      </c>
      <c r="BO62">
        <v>0.43004518828763072</v>
      </c>
      <c r="BP62">
        <v>0.33995538220482779</v>
      </c>
      <c r="BQ62">
        <v>0.43376199356064887</v>
      </c>
      <c r="BR62">
        <v>0.43564070912240399</v>
      </c>
      <c r="BS62">
        <v>0.26000569846308358</v>
      </c>
      <c r="BT62">
        <v>0.35445951375772128</v>
      </c>
      <c r="BU62">
        <v>0.39825145390396682</v>
      </c>
      <c r="BV62">
        <v>0.33715901685434718</v>
      </c>
      <c r="BW62">
        <v>0.39434807802602612</v>
      </c>
      <c r="BZ62">
        <v>0.28797792836482727</v>
      </c>
      <c r="CA62">
        <v>0.22508848077247171</v>
      </c>
      <c r="CB62">
        <v>0.37167542615738258</v>
      </c>
      <c r="CC62">
        <v>0.31346109757325469</v>
      </c>
      <c r="CD62">
        <v>0.42589919976391788</v>
      </c>
      <c r="CE62">
        <v>0.41521370604789731</v>
      </c>
      <c r="CF62">
        <v>0.32054713603686957</v>
      </c>
      <c r="CG62">
        <v>0.4054954543849818</v>
      </c>
      <c r="CH62">
        <v>0.32156283304938399</v>
      </c>
      <c r="CI62">
        <v>0.40022935210256022</v>
      </c>
      <c r="CJ62">
        <v>0.37607178150774501</v>
      </c>
      <c r="CK62">
        <v>0.36608683559985511</v>
      </c>
      <c r="CL62">
        <v>0.414799149706788</v>
      </c>
      <c r="CM62">
        <v>0.41074997198475521</v>
      </c>
      <c r="CN62">
        <v>0.41561785997858808</v>
      </c>
      <c r="CO62">
        <v>0.267535597585632</v>
      </c>
      <c r="CP62">
        <v>0.42424206759748551</v>
      </c>
      <c r="CQ62">
        <v>0.42062103665843908</v>
      </c>
      <c r="CR62">
        <v>0.4282441437229122</v>
      </c>
      <c r="CS62">
        <v>0.34780793923459857</v>
      </c>
      <c r="CU62">
        <v>0.18636196385029999</v>
      </c>
    </row>
    <row r="63" spans="1:101" x14ac:dyDescent="0.25">
      <c r="A63" t="s">
        <v>77</v>
      </c>
      <c r="B63">
        <v>0.399642833425227</v>
      </c>
      <c r="C63">
        <v>0.39769393279535747</v>
      </c>
      <c r="D63">
        <v>0.25006723117391222</v>
      </c>
      <c r="E63">
        <v>0.23924648027954451</v>
      </c>
      <c r="F63">
        <v>0.46171165471193337</v>
      </c>
      <c r="G63">
        <v>0.40706773547340541</v>
      </c>
      <c r="H63">
        <v>0.45257743691777758</v>
      </c>
      <c r="I63">
        <v>0.43675670330355071</v>
      </c>
      <c r="J63">
        <v>0.44325369935034109</v>
      </c>
      <c r="K63">
        <v>0.25148182802930108</v>
      </c>
      <c r="L63">
        <v>0.44549623678777311</v>
      </c>
      <c r="M63">
        <v>0.29440847988891838</v>
      </c>
      <c r="N63">
        <v>0.44186643172776952</v>
      </c>
      <c r="O63">
        <v>0.42827665457364911</v>
      </c>
      <c r="P63">
        <v>0.44737849107750649</v>
      </c>
      <c r="Q63">
        <v>0.42606020290746488</v>
      </c>
      <c r="R63">
        <v>0.42261554616838493</v>
      </c>
      <c r="S63">
        <v>0.35418569694373719</v>
      </c>
      <c r="T63">
        <v>0.44129881897471529</v>
      </c>
      <c r="U63">
        <v>0.30319546364708988</v>
      </c>
      <c r="V63">
        <v>0.43639184058793939</v>
      </c>
      <c r="W63">
        <v>0.33057837384355299</v>
      </c>
      <c r="AA63">
        <v>0.37574891977103009</v>
      </c>
      <c r="AB63">
        <v>0.1271978004498921</v>
      </c>
      <c r="AC63">
        <v>0.32232706584883508</v>
      </c>
      <c r="AD63">
        <v>0.4048812159312703</v>
      </c>
      <c r="AE63">
        <v>0.29914281657765401</v>
      </c>
      <c r="AF63">
        <v>0.40264825646340219</v>
      </c>
      <c r="AG63">
        <v>0.27433032984877143</v>
      </c>
      <c r="AH63">
        <v>0.30965172492556992</v>
      </c>
      <c r="AI63">
        <v>0.36538193443106459</v>
      </c>
      <c r="AJ63">
        <v>0.41375925580793682</v>
      </c>
      <c r="AK63">
        <v>0.40567649921730409</v>
      </c>
      <c r="AL63">
        <v>0.42921860507222498</v>
      </c>
      <c r="AM63">
        <v>0.37160706584070119</v>
      </c>
      <c r="AN63">
        <v>0.37785671012224548</v>
      </c>
      <c r="AO63">
        <v>0.30962944144296117</v>
      </c>
      <c r="AP63">
        <v>0.41848950913847072</v>
      </c>
      <c r="AQ63">
        <v>0.44197668620753611</v>
      </c>
      <c r="AR63">
        <v>0.36100560393258557</v>
      </c>
      <c r="AS63">
        <v>0.37828056184145908</v>
      </c>
      <c r="AT63">
        <v>0.38510247610833309</v>
      </c>
      <c r="AV63">
        <v>0.11204600968507621</v>
      </c>
      <c r="AW63">
        <v>0.422830342997701</v>
      </c>
      <c r="AX63">
        <v>0.35562689506924122</v>
      </c>
      <c r="AY63">
        <v>0.3611889174850848</v>
      </c>
      <c r="BA63">
        <v>0.35108234239847769</v>
      </c>
      <c r="BB63">
        <v>0.35892329431709691</v>
      </c>
      <c r="BC63">
        <v>0.29858946739922537</v>
      </c>
      <c r="BD63">
        <v>0.28727933803028533</v>
      </c>
      <c r="BE63">
        <v>0.43947814700097088</v>
      </c>
      <c r="BF63">
        <v>0.45080733500154357</v>
      </c>
      <c r="BG63">
        <v>0.33598453899689751</v>
      </c>
      <c r="BH63">
        <v>0.29472585989887878</v>
      </c>
      <c r="BI63">
        <v>0.3226922502443445</v>
      </c>
      <c r="BJ63">
        <v>0.33455704424030258</v>
      </c>
      <c r="BK63">
        <v>0.31430109062488931</v>
      </c>
      <c r="BL63">
        <v>0.44296275553764197</v>
      </c>
      <c r="BM63">
        <v>0.37993727530932592</v>
      </c>
      <c r="BN63">
        <v>0.41256012304851641</v>
      </c>
      <c r="BO63">
        <v>0.40744012420057968</v>
      </c>
      <c r="BP63">
        <v>0.42038869508341992</v>
      </c>
      <c r="BQ63">
        <v>0.4381317983172463</v>
      </c>
      <c r="BR63">
        <v>0.43602939872910168</v>
      </c>
      <c r="BS63">
        <v>0.27392545844825761</v>
      </c>
      <c r="BT63">
        <v>0.43816347935952121</v>
      </c>
      <c r="BU63">
        <v>0.44763017211659201</v>
      </c>
      <c r="BV63">
        <v>0.22632394849704671</v>
      </c>
      <c r="BW63">
        <v>0.43841011146574738</v>
      </c>
      <c r="BZ63">
        <v>0.41021414097766362</v>
      </c>
      <c r="CA63">
        <v>0.45669020614320638</v>
      </c>
      <c r="CB63">
        <v>0.35304714924278491</v>
      </c>
      <c r="CC63">
        <v>0.33953877241146901</v>
      </c>
      <c r="CD63">
        <v>0.44692361405107678</v>
      </c>
      <c r="CE63">
        <v>0.45634458951007911</v>
      </c>
      <c r="CF63">
        <v>0.43740004464375049</v>
      </c>
      <c r="CG63">
        <v>0.45031437677946762</v>
      </c>
      <c r="CH63">
        <v>0.43566264779547209</v>
      </c>
      <c r="CI63">
        <v>0.44472044404237998</v>
      </c>
      <c r="CJ63">
        <v>0.25810282520525141</v>
      </c>
      <c r="CK63">
        <v>0.41016014527309469</v>
      </c>
      <c r="CL63">
        <v>0.32171543817486681</v>
      </c>
      <c r="CM63">
        <v>0.30295824739522048</v>
      </c>
      <c r="CN63">
        <v>0.44381050551856471</v>
      </c>
      <c r="CO63">
        <v>0.35083659789278432</v>
      </c>
      <c r="CP63">
        <v>0.41560577728740672</v>
      </c>
      <c r="CQ63">
        <v>0.38547364058568068</v>
      </c>
      <c r="CR63">
        <v>0.33251547804390652</v>
      </c>
      <c r="CS63">
        <v>0.25373701461117071</v>
      </c>
      <c r="CU63">
        <v>0.27615549936182132</v>
      </c>
    </row>
    <row r="64" spans="1:101" x14ac:dyDescent="0.25">
      <c r="A64" t="s">
        <v>78</v>
      </c>
      <c r="B64">
        <v>0.39384900760961239</v>
      </c>
      <c r="C64">
        <v>0.44390870168674262</v>
      </c>
      <c r="D64">
        <v>0.31200184420783977</v>
      </c>
      <c r="E64">
        <v>0.40838094532069658</v>
      </c>
      <c r="F64">
        <v>0.26642246270783709</v>
      </c>
      <c r="G64">
        <v>0.32550503462051428</v>
      </c>
      <c r="H64">
        <v>0.46046102969677549</v>
      </c>
      <c r="I64">
        <v>0.3619996192888047</v>
      </c>
      <c r="J64">
        <v>0.45614865775669022</v>
      </c>
      <c r="K64">
        <v>0.32776434555206913</v>
      </c>
      <c r="L64">
        <v>0.4337852422040176</v>
      </c>
      <c r="M64">
        <v>0.44081266878798808</v>
      </c>
      <c r="N64">
        <v>0.44835734196994692</v>
      </c>
      <c r="O64">
        <v>0.34717773772281019</v>
      </c>
      <c r="P64">
        <v>0.40745164783906418</v>
      </c>
      <c r="Q64">
        <v>0.38950398810617542</v>
      </c>
      <c r="R64">
        <v>0.43601379759690351</v>
      </c>
      <c r="S64">
        <v>0.42345699237917789</v>
      </c>
      <c r="T64">
        <v>0.43859062061729842</v>
      </c>
      <c r="U64">
        <v>0.29808142149279959</v>
      </c>
      <c r="V64">
        <v>0.39985619184741089</v>
      </c>
      <c r="W64">
        <v>0.22798972157739469</v>
      </c>
      <c r="AA64">
        <v>0.37188359592291592</v>
      </c>
      <c r="AB64">
        <v>0.32328301141886662</v>
      </c>
      <c r="AC64">
        <v>0.46093218503838929</v>
      </c>
      <c r="AD64">
        <v>0.26265291437431609</v>
      </c>
      <c r="AE64">
        <v>0.43631999927502058</v>
      </c>
      <c r="AF64">
        <v>0.27479564934930262</v>
      </c>
      <c r="AG64">
        <v>0.43965662417238621</v>
      </c>
      <c r="AH64">
        <v>0.32115367859236338</v>
      </c>
      <c r="AI64">
        <v>0.38706908943220469</v>
      </c>
      <c r="AJ64">
        <v>0.35058399608859259</v>
      </c>
      <c r="AK64">
        <v>0.42123619313097199</v>
      </c>
      <c r="AL64">
        <v>0.41125718623750068</v>
      </c>
      <c r="AM64">
        <v>0.35688033968793148</v>
      </c>
      <c r="AN64">
        <v>0.35283698652047851</v>
      </c>
      <c r="AO64">
        <v>0.43713555637582502</v>
      </c>
      <c r="AP64">
        <v>0.32855544398695918</v>
      </c>
      <c r="AQ64">
        <v>0.44086811199855308</v>
      </c>
      <c r="AR64">
        <v>0.40489710630226788</v>
      </c>
      <c r="AS64">
        <v>0.30416939935359782</v>
      </c>
      <c r="AT64">
        <v>0.37197095220067439</v>
      </c>
      <c r="AV64">
        <v>0.27205217098778017</v>
      </c>
      <c r="AW64">
        <v>0.3730600297061395</v>
      </c>
      <c r="AX64">
        <v>0.37490913487809352</v>
      </c>
      <c r="AY64">
        <v>0.38657189179228513</v>
      </c>
      <c r="BA64">
        <v>0.2001031362704252</v>
      </c>
      <c r="BB64">
        <v>0.41348601343231428</v>
      </c>
      <c r="BC64">
        <v>0.2310193744655509</v>
      </c>
      <c r="BD64">
        <v>0.41794021725137848</v>
      </c>
      <c r="BE64">
        <v>0.38111100140010729</v>
      </c>
      <c r="BF64">
        <v>0.30866656175257873</v>
      </c>
      <c r="BG64">
        <v>0.38613803483787079</v>
      </c>
      <c r="BH64">
        <v>0.35382553664023209</v>
      </c>
      <c r="BI64">
        <v>0.38820793800549103</v>
      </c>
      <c r="BJ64">
        <v>0.3243473335938627</v>
      </c>
      <c r="BK64">
        <v>0.45851326084404709</v>
      </c>
      <c r="BL64">
        <v>0.44114209435815138</v>
      </c>
      <c r="BM64">
        <v>0.44463272117382102</v>
      </c>
      <c r="BN64">
        <v>0.43662630312357348</v>
      </c>
      <c r="BO64">
        <v>0.43713648697402419</v>
      </c>
      <c r="BP64">
        <v>0.45117940675353441</v>
      </c>
      <c r="BQ64">
        <v>0.42619650325651881</v>
      </c>
      <c r="BR64">
        <v>0.39764494505083348</v>
      </c>
      <c r="BS64">
        <v>0.37111445166540408</v>
      </c>
      <c r="BT64">
        <v>0.33263141773741262</v>
      </c>
      <c r="BU64">
        <v>0.42619413765741609</v>
      </c>
      <c r="BV64">
        <v>0.42961991958848611</v>
      </c>
      <c r="BW64">
        <v>0.30517756310977878</v>
      </c>
      <c r="BZ64">
        <v>0.30314101796254289</v>
      </c>
      <c r="CA64">
        <v>0.39184448543717298</v>
      </c>
      <c r="CB64">
        <v>0.4432316391547107</v>
      </c>
      <c r="CC64">
        <v>0.36028794508037498</v>
      </c>
      <c r="CD64">
        <v>0.43737107140892872</v>
      </c>
      <c r="CE64">
        <v>0.39626653748260732</v>
      </c>
      <c r="CF64">
        <v>0.4056688702299317</v>
      </c>
      <c r="CG64">
        <v>0.39851831679275312</v>
      </c>
      <c r="CH64">
        <v>0.36345911774544321</v>
      </c>
      <c r="CI64">
        <v>0.40847151539462162</v>
      </c>
      <c r="CJ64">
        <v>0.3173751117028536</v>
      </c>
      <c r="CK64">
        <v>0.32914770640133217</v>
      </c>
      <c r="CL64">
        <v>0.28911564253887623</v>
      </c>
      <c r="CM64">
        <v>0.327194567551854</v>
      </c>
      <c r="CN64">
        <v>0.36073635684005362</v>
      </c>
      <c r="CO64">
        <v>0.4274650156776536</v>
      </c>
      <c r="CP64">
        <v>0.40098176539100688</v>
      </c>
      <c r="CQ64">
        <v>0.38102370166815491</v>
      </c>
      <c r="CR64">
        <v>0.44037415875529601</v>
      </c>
      <c r="CS64">
        <v>0.30382616886128638</v>
      </c>
      <c r="CU64">
        <v>0.22871681721883941</v>
      </c>
    </row>
    <row r="65" spans="1:101" x14ac:dyDescent="0.25">
      <c r="A65" t="s">
        <v>79</v>
      </c>
      <c r="B65">
        <v>0.39005041768534521</v>
      </c>
      <c r="C65">
        <v>0.43649183936577152</v>
      </c>
      <c r="D65">
        <v>0.2057747818074179</v>
      </c>
      <c r="E65">
        <v>0.35298172081453039</v>
      </c>
      <c r="F65">
        <v>0.45640519092497822</v>
      </c>
      <c r="G65">
        <v>0.34337162728575737</v>
      </c>
      <c r="H65">
        <v>0.44681961454342839</v>
      </c>
      <c r="I65">
        <v>0.2893529290133533</v>
      </c>
      <c r="J65">
        <v>0.45099075615614309</v>
      </c>
      <c r="K65">
        <v>0.4432230332692747</v>
      </c>
      <c r="L65">
        <v>0.45791138964842187</v>
      </c>
      <c r="M65">
        <v>0.38235195081432471</v>
      </c>
      <c r="N65">
        <v>0.41867260830131542</v>
      </c>
      <c r="O65">
        <v>0.33843059114044921</v>
      </c>
      <c r="P65">
        <v>0.39800352939526218</v>
      </c>
      <c r="Q65">
        <v>0.40782199816681569</v>
      </c>
      <c r="R65">
        <v>0.4342530421723374</v>
      </c>
      <c r="S65">
        <v>0.33062265832623677</v>
      </c>
      <c r="T65">
        <v>0.41019746231508808</v>
      </c>
      <c r="U65">
        <v>0.32388007507815642</v>
      </c>
      <c r="V65">
        <v>0.3740383502597398</v>
      </c>
      <c r="W65">
        <v>0.16253455505102479</v>
      </c>
      <c r="AA65">
        <v>0.27940732916389688</v>
      </c>
      <c r="AB65">
        <v>0.33810914053503582</v>
      </c>
      <c r="AC65">
        <v>0.40595982846176082</v>
      </c>
      <c r="AD65">
        <v>0.28170681710600431</v>
      </c>
      <c r="AE65">
        <v>0.39185426955005348</v>
      </c>
      <c r="AF65">
        <v>0.36505089325372042</v>
      </c>
      <c r="AG65">
        <v>0.43976708128769831</v>
      </c>
      <c r="AH65">
        <v>0.3153433144028549</v>
      </c>
      <c r="AI65">
        <v>0.3940771637852607</v>
      </c>
      <c r="AJ65">
        <v>0.38924551155935211</v>
      </c>
      <c r="AK65">
        <v>0.43635247453098858</v>
      </c>
      <c r="AL65">
        <v>0.39658235649745988</v>
      </c>
      <c r="AM65">
        <v>0.4501463334883441</v>
      </c>
      <c r="AN65">
        <v>0.40115492179115941</v>
      </c>
      <c r="AO65">
        <v>0.33336171304912809</v>
      </c>
      <c r="AP65">
        <v>0.38206925314477058</v>
      </c>
      <c r="AQ65">
        <v>0.39627499313841952</v>
      </c>
      <c r="AR65">
        <v>0.42038972914835682</v>
      </c>
      <c r="AS65">
        <v>0.37236039350809469</v>
      </c>
      <c r="AT65">
        <v>0.35107402510686109</v>
      </c>
      <c r="AV65">
        <v>0.27707344531748129</v>
      </c>
      <c r="AW65">
        <v>0.37711343038716177</v>
      </c>
      <c r="AX65">
        <v>0.38264777108291609</v>
      </c>
      <c r="AY65">
        <v>0.39120301238896182</v>
      </c>
      <c r="BA65">
        <v>0.40276219789370898</v>
      </c>
      <c r="BB65">
        <v>0.41314255214137868</v>
      </c>
      <c r="BC65">
        <v>0.29156164897329251</v>
      </c>
      <c r="BD65">
        <v>0.1726751124575531</v>
      </c>
      <c r="BE65">
        <v>0.31579755449030711</v>
      </c>
      <c r="BF65">
        <v>0.34770626735037491</v>
      </c>
      <c r="BG65">
        <v>0.40695499096454563</v>
      </c>
      <c r="BH65">
        <v>0.34030886771534868</v>
      </c>
      <c r="BI65">
        <v>0.40939032566535449</v>
      </c>
      <c r="BJ65">
        <v>0.43359089918569199</v>
      </c>
      <c r="BK65">
        <v>0.44271887809093829</v>
      </c>
      <c r="BL65">
        <v>0.37615342788156281</v>
      </c>
      <c r="BM65">
        <v>0.42639021157315099</v>
      </c>
      <c r="BN65">
        <v>0.42087712303662611</v>
      </c>
      <c r="BO65">
        <v>0.44006983270004751</v>
      </c>
      <c r="BP65">
        <v>0.41512740128169529</v>
      </c>
      <c r="BQ65">
        <v>0.37604295376863561</v>
      </c>
      <c r="BR65">
        <v>0.37075667948417712</v>
      </c>
      <c r="BS65">
        <v>0.40504972771025932</v>
      </c>
      <c r="BT65">
        <v>0.37268468004708022</v>
      </c>
      <c r="BU65">
        <v>0.3450767867034486</v>
      </c>
      <c r="BV65">
        <v>0.37990977288098371</v>
      </c>
      <c r="BW65">
        <v>0.36788118640632211</v>
      </c>
      <c r="BZ65">
        <v>0.33146809796574028</v>
      </c>
      <c r="CA65">
        <v>0.43666063738816618</v>
      </c>
      <c r="CB65">
        <v>0.4360490938922299</v>
      </c>
      <c r="CC65">
        <v>0.39796816165168852</v>
      </c>
      <c r="CD65">
        <v>0.41743238482107747</v>
      </c>
      <c r="CE65">
        <v>0.42953164119044679</v>
      </c>
      <c r="CF65">
        <v>0.41016374130212369</v>
      </c>
      <c r="CG65">
        <v>0.32318778310829283</v>
      </c>
      <c r="CH65">
        <v>0.37059476582158363</v>
      </c>
      <c r="CI65">
        <v>0.27597824121353892</v>
      </c>
      <c r="CJ65">
        <v>0.2745135299977331</v>
      </c>
      <c r="CK65">
        <v>0.24356557199337431</v>
      </c>
      <c r="CL65">
        <v>0.36507176613635872</v>
      </c>
      <c r="CM65">
        <v>0.31740367388293023</v>
      </c>
      <c r="CN65">
        <v>0.35721329260392332</v>
      </c>
      <c r="CO65">
        <v>0.32594860512830509</v>
      </c>
      <c r="CP65">
        <v>0.2692478532137193</v>
      </c>
      <c r="CQ65">
        <v>0.35544555960308372</v>
      </c>
      <c r="CR65">
        <v>0.35230395254894531</v>
      </c>
      <c r="CS65">
        <v>0.31896834833072019</v>
      </c>
      <c r="CU65">
        <v>0.28329633602707771</v>
      </c>
    </row>
    <row r="66" spans="1:101" x14ac:dyDescent="0.25">
      <c r="A66" t="s">
        <v>80</v>
      </c>
      <c r="B66">
        <v>0.43143666770282008</v>
      </c>
      <c r="C66">
        <v>0.40870444690627128</v>
      </c>
      <c r="D66">
        <v>0.2592102675342467</v>
      </c>
      <c r="E66">
        <v>0.41820832368334088</v>
      </c>
      <c r="F66">
        <v>0.33533932676872169</v>
      </c>
      <c r="G66">
        <v>0.42746110776453122</v>
      </c>
      <c r="H66">
        <v>0.44235089408878597</v>
      </c>
      <c r="I66">
        <v>0.27514387561226428</v>
      </c>
      <c r="J66">
        <v>0.46353625616547522</v>
      </c>
      <c r="K66">
        <v>0.44226429508889259</v>
      </c>
      <c r="L66">
        <v>0.45424644674502979</v>
      </c>
      <c r="M66">
        <v>0.4539829825599192</v>
      </c>
      <c r="N66">
        <v>0.45338434224950652</v>
      </c>
      <c r="O66">
        <v>0.44908787049731091</v>
      </c>
      <c r="P66">
        <v>0.29979062396237738</v>
      </c>
      <c r="Q66">
        <v>0.26108071466746019</v>
      </c>
      <c r="R66">
        <v>0.45280430915656528</v>
      </c>
      <c r="S66">
        <v>0.37638711319803447</v>
      </c>
      <c r="T66">
        <v>0.44811357454961148</v>
      </c>
      <c r="U66">
        <v>0.41750789407713162</v>
      </c>
      <c r="V66">
        <v>0.44190829621257449</v>
      </c>
      <c r="W66">
        <v>0.31563429566270651</v>
      </c>
      <c r="AA66">
        <v>0.43377553044760681</v>
      </c>
      <c r="BA66">
        <v>0.39688853851670342</v>
      </c>
      <c r="BB66">
        <v>0.43221311140296081</v>
      </c>
      <c r="BC66">
        <v>0.25104651932711147</v>
      </c>
      <c r="BD66">
        <v>0.31587853066387539</v>
      </c>
      <c r="BE66">
        <v>0.38885672976665908</v>
      </c>
      <c r="BF66">
        <v>0.26359378657119692</v>
      </c>
      <c r="BG66">
        <v>0.20495087176297569</v>
      </c>
      <c r="BH66">
        <v>0.18394868503225381</v>
      </c>
      <c r="BI66">
        <v>0.34041133595761452</v>
      </c>
      <c r="BJ66">
        <v>0.42929026847481611</v>
      </c>
      <c r="BK66">
        <v>0.36362331206895432</v>
      </c>
      <c r="BL66">
        <v>0.32384411360063992</v>
      </c>
      <c r="BM66">
        <v>0.38612274214297171</v>
      </c>
      <c r="BN66">
        <v>0.23070385842123789</v>
      </c>
      <c r="BO66">
        <v>0.3636703401259147</v>
      </c>
      <c r="BP66">
        <v>0.33591863405110128</v>
      </c>
      <c r="BQ66">
        <v>0.44459029597096511</v>
      </c>
      <c r="BR66">
        <v>0.31580261825904188</v>
      </c>
      <c r="BS66">
        <v>0.28620466173817688</v>
      </c>
      <c r="BT66">
        <v>0.32994774013436079</v>
      </c>
      <c r="BU66">
        <v>0.45854576974925038</v>
      </c>
      <c r="BV66">
        <v>0.25269532558676772</v>
      </c>
      <c r="BW66">
        <v>0.35689450506438442</v>
      </c>
      <c r="BZ66">
        <v>0.26397892887222879</v>
      </c>
      <c r="CA66">
        <v>0.40628505595940118</v>
      </c>
      <c r="CB66">
        <v>0.37804358193766763</v>
      </c>
      <c r="CC66">
        <v>0.29005019628013329</v>
      </c>
      <c r="CD66">
        <v>0.44498984849681189</v>
      </c>
      <c r="CE66">
        <v>0.2391650019940405</v>
      </c>
      <c r="CF66">
        <v>0.42655086642674639</v>
      </c>
      <c r="CG66">
        <v>0.43915609170311493</v>
      </c>
      <c r="CH66">
        <v>0.46969591170051711</v>
      </c>
      <c r="CI66">
        <v>0.44973850861520992</v>
      </c>
      <c r="CJ66">
        <v>0.39547207824433961</v>
      </c>
      <c r="CK66">
        <v>0.20229240579488841</v>
      </c>
      <c r="CL66">
        <v>0.27484025726507499</v>
      </c>
      <c r="CM66">
        <v>0.27186983614250321</v>
      </c>
      <c r="CN66">
        <v>0.36183446821893112</v>
      </c>
      <c r="CO66">
        <v>0.44544828450019658</v>
      </c>
      <c r="CP66">
        <v>0.33947767711136573</v>
      </c>
      <c r="CQ66">
        <v>0.29330814066491279</v>
      </c>
      <c r="CR66">
        <v>0.31875899012024139</v>
      </c>
      <c r="CS66">
        <v>0.29511888876918768</v>
      </c>
      <c r="CU66">
        <v>0.196062443751574</v>
      </c>
    </row>
    <row r="67" spans="1:101" x14ac:dyDescent="0.25">
      <c r="A67" t="s">
        <v>81</v>
      </c>
      <c r="B67">
        <v>0.43770533351631929</v>
      </c>
      <c r="C67">
        <v>0.44494306431532071</v>
      </c>
      <c r="D67">
        <v>0.35957124782299432</v>
      </c>
      <c r="E67">
        <v>0.26956150148944841</v>
      </c>
      <c r="F67">
        <v>0.42846620092269389</v>
      </c>
      <c r="G67">
        <v>0.31245475437645243</v>
      </c>
      <c r="H67">
        <v>0.43244766358939513</v>
      </c>
      <c r="I67">
        <v>0.34640099447071132</v>
      </c>
      <c r="J67">
        <v>0.35529907519509762</v>
      </c>
      <c r="K67">
        <v>0.42331145412225879</v>
      </c>
      <c r="L67">
        <v>0.45601815116793137</v>
      </c>
      <c r="M67">
        <v>0.37824709561912628</v>
      </c>
      <c r="N67">
        <v>0.45092885918366049</v>
      </c>
      <c r="O67">
        <v>0.40950608748037631</v>
      </c>
      <c r="P67">
        <v>0.41303883105403011</v>
      </c>
      <c r="Q67">
        <v>0.3825882502097655</v>
      </c>
      <c r="R67">
        <v>0.38282777222564762</v>
      </c>
      <c r="S67">
        <v>0.34219919479528532</v>
      </c>
      <c r="T67">
        <v>0.42130945060437741</v>
      </c>
      <c r="U67">
        <v>0.32671552312204899</v>
      </c>
      <c r="V67">
        <v>0.46137380353158619</v>
      </c>
      <c r="W67">
        <v>0.33566320230028679</v>
      </c>
      <c r="AA67">
        <v>0.3261013089769802</v>
      </c>
      <c r="AB67">
        <v>0.38914865709187252</v>
      </c>
      <c r="AC67">
        <v>0.42060830832668639</v>
      </c>
      <c r="AD67">
        <v>0.43273664814948581</v>
      </c>
      <c r="AE67">
        <v>0.39188189574713822</v>
      </c>
      <c r="AF67">
        <v>0.41378836685634401</v>
      </c>
      <c r="AG67">
        <v>0.40475371645297448</v>
      </c>
      <c r="AH67">
        <v>0.34289932252688737</v>
      </c>
      <c r="AI67">
        <v>0.38388206977925959</v>
      </c>
      <c r="AJ67">
        <v>0.33247519622588412</v>
      </c>
      <c r="AK67">
        <v>0.38253265134847081</v>
      </c>
      <c r="AL67">
        <v>0.39263778072563749</v>
      </c>
      <c r="AM67">
        <v>0.19814698420865889</v>
      </c>
      <c r="AN67">
        <v>0.35000121453820721</v>
      </c>
      <c r="AO67">
        <v>0.37021463468538057</v>
      </c>
      <c r="AP67">
        <v>0.35260695517977181</v>
      </c>
      <c r="AQ67">
        <v>0.44588292690803971</v>
      </c>
      <c r="AR67">
        <v>0.32641926322254888</v>
      </c>
      <c r="AS67">
        <v>0.37628374646744672</v>
      </c>
      <c r="AT67">
        <v>0.32437226596008562</v>
      </c>
      <c r="AV67">
        <v>0.27817699867511481</v>
      </c>
      <c r="AW67">
        <v>0.43131918847644463</v>
      </c>
      <c r="AX67">
        <v>0.33194256799163369</v>
      </c>
      <c r="AY67">
        <v>0.34360501871787041</v>
      </c>
      <c r="BA67">
        <v>0.3913052332423449</v>
      </c>
      <c r="BB67">
        <v>0.40284049364625168</v>
      </c>
      <c r="BC67">
        <v>0.17302000075911819</v>
      </c>
      <c r="BD67">
        <v>0.33618865623449051</v>
      </c>
      <c r="BE67">
        <v>0.38586168680059563</v>
      </c>
      <c r="BF67">
        <v>0.32350721688832179</v>
      </c>
      <c r="BG67">
        <v>0.38215869767563648</v>
      </c>
      <c r="BH67">
        <v>0.3503737492545993</v>
      </c>
      <c r="BI67">
        <v>0.43629883573674488</v>
      </c>
      <c r="BJ67">
        <v>0.35693671627235529</v>
      </c>
      <c r="BK67">
        <v>0.4086495486874282</v>
      </c>
      <c r="BL67">
        <v>0.32866888928526888</v>
      </c>
      <c r="BM67">
        <v>0.45160616405168102</v>
      </c>
      <c r="BN67">
        <v>0.423729413304686</v>
      </c>
      <c r="BO67">
        <v>0.46507244877452869</v>
      </c>
      <c r="BP67">
        <v>0.45296539910717032</v>
      </c>
      <c r="BQ67">
        <v>0.35691412180535281</v>
      </c>
      <c r="BR67">
        <v>0.41613837362447043</v>
      </c>
      <c r="BS67">
        <v>0.40116543898789991</v>
      </c>
      <c r="BT67">
        <v>0.43233907646482178</v>
      </c>
      <c r="BU67">
        <v>0.3099379949867852</v>
      </c>
      <c r="BV67">
        <v>0.34697265574845643</v>
      </c>
      <c r="BW67">
        <v>0.44806132571652868</v>
      </c>
      <c r="BZ67">
        <v>0.43598553254015537</v>
      </c>
      <c r="CA67">
        <v>0.31994019537262203</v>
      </c>
      <c r="CB67">
        <v>0.3859554380157833</v>
      </c>
      <c r="CC67">
        <v>0.43044361143458121</v>
      </c>
      <c r="CD67">
        <v>0.40500246970004528</v>
      </c>
      <c r="CE67">
        <v>0.41237513139391901</v>
      </c>
      <c r="CF67">
        <v>0.23205406318728611</v>
      </c>
      <c r="CG67">
        <v>0.3651278844361292</v>
      </c>
      <c r="CH67">
        <v>0.39656901274232431</v>
      </c>
      <c r="CI67">
        <v>0.3757218465627496</v>
      </c>
      <c r="CJ67">
        <v>0.29855543916634653</v>
      </c>
      <c r="CK67">
        <v>0.41739143506459658</v>
      </c>
      <c r="CL67">
        <v>0.29195562165840089</v>
      </c>
      <c r="CM67">
        <v>0.33790904623415352</v>
      </c>
      <c r="CN67">
        <v>0.29332709259704232</v>
      </c>
      <c r="CO67">
        <v>0.29284159240501789</v>
      </c>
      <c r="CP67">
        <v>0.27694182958895441</v>
      </c>
      <c r="CQ67">
        <v>0.31986730295528409</v>
      </c>
      <c r="CR67">
        <v>0.41990093840553289</v>
      </c>
      <c r="CS67">
        <v>0.25920843576956409</v>
      </c>
      <c r="CU67">
        <v>0.2584320587616431</v>
      </c>
    </row>
    <row r="68" spans="1:101" x14ac:dyDescent="0.25">
      <c r="A68" t="s">
        <v>82</v>
      </c>
      <c r="C68">
        <v>0.32520639696772108</v>
      </c>
      <c r="D68">
        <v>0.1058673049616613</v>
      </c>
      <c r="E68">
        <v>0.25626242746917532</v>
      </c>
      <c r="F68">
        <v>0.33006454592131568</v>
      </c>
      <c r="G68">
        <v>0.20537930668313881</v>
      </c>
      <c r="H68">
        <v>0.41476700831638641</v>
      </c>
      <c r="I68">
        <v>0.1938175393066528</v>
      </c>
      <c r="J68">
        <v>9.8186014729605822E-2</v>
      </c>
      <c r="K68">
        <v>0.23248816379209439</v>
      </c>
      <c r="L68">
        <v>0.20550966764068301</v>
      </c>
      <c r="M68">
        <v>0.44443419157038189</v>
      </c>
      <c r="N68">
        <v>0.31270794203708091</v>
      </c>
      <c r="O68">
        <v>0.32093256623496941</v>
      </c>
      <c r="P68">
        <v>0.38541164810336198</v>
      </c>
      <c r="Q68">
        <v>0.41771711303209458</v>
      </c>
      <c r="R68">
        <v>0.1744775778395781</v>
      </c>
      <c r="S68">
        <v>0.1247771139579997</v>
      </c>
      <c r="T68">
        <v>0.17953639912428759</v>
      </c>
      <c r="U68">
        <v>0.1962367010053078</v>
      </c>
      <c r="V68">
        <v>0.21585155321278471</v>
      </c>
      <c r="W68">
        <v>0.28728216493441422</v>
      </c>
      <c r="Y68">
        <v>0.31090539612888929</v>
      </c>
      <c r="Z68">
        <v>0.4431475674206477</v>
      </c>
      <c r="AA68">
        <v>0.43698580295477502</v>
      </c>
      <c r="AB68">
        <v>0.3932346082399597</v>
      </c>
      <c r="AC68">
        <v>0.44704710822826171</v>
      </c>
      <c r="AD68">
        <v>0.39614510906615957</v>
      </c>
      <c r="AE68">
        <v>0.39717370798883211</v>
      </c>
      <c r="AF68">
        <v>0.26495307463372197</v>
      </c>
      <c r="AG68">
        <v>0.3014493941710667</v>
      </c>
      <c r="AH68">
        <v>0.44802008430675128</v>
      </c>
      <c r="AI68">
        <v>0.18626547719559511</v>
      </c>
      <c r="AJ68">
        <v>0.43449793350593502</v>
      </c>
      <c r="AK68">
        <v>0.27843586594082997</v>
      </c>
      <c r="AL68">
        <v>0.42728594295098749</v>
      </c>
      <c r="AM68">
        <v>0.42609711248425941</v>
      </c>
      <c r="AN68">
        <v>0.22639987889444729</v>
      </c>
      <c r="AO68">
        <v>0.15695060053388421</v>
      </c>
      <c r="AP68">
        <v>0.30196996447858299</v>
      </c>
      <c r="AQ68">
        <v>0.44009313660240901</v>
      </c>
      <c r="AR68">
        <v>0.20481618302625679</v>
      </c>
      <c r="AS68">
        <v>0.10656531338529041</v>
      </c>
      <c r="AW68">
        <v>0.27252862601651712</v>
      </c>
      <c r="AX68">
        <v>0.44665580874201088</v>
      </c>
    </row>
    <row r="69" spans="1:101" x14ac:dyDescent="0.25">
      <c r="A69" t="s">
        <v>83</v>
      </c>
      <c r="C69">
        <v>0.40374551771720563</v>
      </c>
      <c r="D69">
        <v>0.2006037730839054</v>
      </c>
      <c r="E69">
        <v>0.23892250193138909</v>
      </c>
      <c r="F69">
        <v>0.45460023665785659</v>
      </c>
      <c r="G69">
        <v>0.42875812792393631</v>
      </c>
      <c r="H69">
        <v>0.43778808866771879</v>
      </c>
      <c r="I69">
        <v>0.45130189389690722</v>
      </c>
      <c r="J69">
        <v>0.43645021013310381</v>
      </c>
      <c r="K69">
        <v>0.39361198806575609</v>
      </c>
      <c r="L69">
        <v>0.39891654013163957</v>
      </c>
      <c r="M69">
        <v>0.44893163137692721</v>
      </c>
      <c r="N69">
        <v>0.44582116956525841</v>
      </c>
      <c r="O69">
        <v>0.44386121508079102</v>
      </c>
      <c r="P69">
        <v>0.4446404572611582</v>
      </c>
      <c r="Q69">
        <v>0.4515653279748259</v>
      </c>
      <c r="R69">
        <v>0.43487558269135029</v>
      </c>
      <c r="S69">
        <v>0.44778363524686832</v>
      </c>
      <c r="T69">
        <v>0.42756867413144378</v>
      </c>
      <c r="U69">
        <v>0.42772463950587442</v>
      </c>
      <c r="V69">
        <v>0.43037863554304712</v>
      </c>
      <c r="W69">
        <v>0.19583443967412931</v>
      </c>
      <c r="Y69">
        <v>0.2171596947053982</v>
      </c>
      <c r="Z69">
        <v>0.1722656113421239</v>
      </c>
      <c r="AA69">
        <v>0.19138804025557571</v>
      </c>
      <c r="AB69">
        <v>0.43269622657277679</v>
      </c>
      <c r="AC69">
        <v>0.44569278352400399</v>
      </c>
      <c r="AD69">
        <v>0.42342156417267263</v>
      </c>
      <c r="AE69">
        <v>0.44815824086225597</v>
      </c>
      <c r="AF69">
        <v>0.44531350406943598</v>
      </c>
      <c r="AG69">
        <v>0.40495791305919709</v>
      </c>
      <c r="AH69">
        <v>0.44161893451248901</v>
      </c>
      <c r="AI69">
        <v>0.42564180760929482</v>
      </c>
      <c r="AJ69">
        <v>0.43586570434989708</v>
      </c>
      <c r="AK69">
        <v>0.45146252732942221</v>
      </c>
      <c r="AL69">
        <v>0.44547867023181559</v>
      </c>
      <c r="AM69">
        <v>0.44713742108765508</v>
      </c>
      <c r="AN69">
        <v>0.36099668754648079</v>
      </c>
      <c r="AO69">
        <v>0.3578365423563587</v>
      </c>
      <c r="AP69">
        <v>0.42134706676540168</v>
      </c>
      <c r="AQ69">
        <v>0.40825087337780741</v>
      </c>
      <c r="AR69">
        <v>0.43436329856311429</v>
      </c>
      <c r="AS69">
        <v>0.41087901448198377</v>
      </c>
      <c r="AW69">
        <v>0.2060205698401833</v>
      </c>
      <c r="AX69">
        <v>0.40484857647381001</v>
      </c>
      <c r="BB69">
        <v>0.43818615761587942</v>
      </c>
      <c r="BC69">
        <v>0.185552370531612</v>
      </c>
      <c r="BD69">
        <v>0.17586083103041919</v>
      </c>
      <c r="BE69">
        <v>0.29911760438136209</v>
      </c>
      <c r="BF69">
        <v>0.30011944239489491</v>
      </c>
      <c r="BG69">
        <v>0.44138240189390959</v>
      </c>
      <c r="BH69">
        <v>0.42531316295337429</v>
      </c>
      <c r="BI69">
        <v>0.42259638171125291</v>
      </c>
      <c r="BJ69">
        <v>0.43181876191902208</v>
      </c>
      <c r="BK69">
        <v>0.41997008237479122</v>
      </c>
      <c r="BL69">
        <v>0.40681021437639991</v>
      </c>
      <c r="BM69">
        <v>0.37900139802641841</v>
      </c>
      <c r="BN69">
        <v>0.37092287801563822</v>
      </c>
      <c r="BO69">
        <v>0.43595191958266621</v>
      </c>
      <c r="BP69">
        <v>0.434904545673793</v>
      </c>
      <c r="BQ69">
        <v>0.43387704120935772</v>
      </c>
      <c r="BR69">
        <v>0.37703293617646272</v>
      </c>
      <c r="BS69">
        <v>0.35000176073034628</v>
      </c>
      <c r="BT69">
        <v>0.3643283886449637</v>
      </c>
      <c r="BU69">
        <v>0.37592444539470171</v>
      </c>
      <c r="BV69">
        <v>0.25124837124270849</v>
      </c>
      <c r="BX69">
        <v>0.25473620484887288</v>
      </c>
      <c r="BY69">
        <v>0.17119117360194211</v>
      </c>
      <c r="BZ69">
        <v>0.12766975198153141</v>
      </c>
      <c r="CA69">
        <v>0.37760949353931123</v>
      </c>
      <c r="CB69">
        <v>0.39441298948058168</v>
      </c>
      <c r="CC69">
        <v>0.43070251625312289</v>
      </c>
      <c r="CD69">
        <v>0.4222555825301974</v>
      </c>
      <c r="CE69">
        <v>0.4409372016797225</v>
      </c>
      <c r="CF69">
        <v>0.43278171200025878</v>
      </c>
      <c r="CG69">
        <v>0.44147753588926919</v>
      </c>
      <c r="CH69">
        <v>0.4548270888600579</v>
      </c>
      <c r="CI69">
        <v>0.44139607013748189</v>
      </c>
      <c r="CJ69">
        <v>0.38395801164462268</v>
      </c>
      <c r="CK69">
        <v>0.42950650582022382</v>
      </c>
      <c r="CL69">
        <v>0.42980939092938208</v>
      </c>
      <c r="CM69">
        <v>0.430574911959339</v>
      </c>
      <c r="CN69">
        <v>0.43153977982184871</v>
      </c>
      <c r="CO69">
        <v>0.4224228638724708</v>
      </c>
      <c r="CP69">
        <v>0.4390887830877388</v>
      </c>
      <c r="CQ69">
        <v>0.43823516660485667</v>
      </c>
      <c r="CR69">
        <v>0.45458445838580042</v>
      </c>
      <c r="CV69">
        <v>0.33162177085422029</v>
      </c>
      <c r="CW69">
        <v>0.40433706956018678</v>
      </c>
    </row>
    <row r="70" spans="1:101" x14ac:dyDescent="0.25">
      <c r="A70" t="s">
        <v>84</v>
      </c>
      <c r="C70">
        <v>0.37783368820944851</v>
      </c>
      <c r="D70">
        <v>2.123111477218431E-3</v>
      </c>
      <c r="E70">
        <v>6.64507009690153E-2</v>
      </c>
      <c r="F70">
        <v>0.39614579342017808</v>
      </c>
      <c r="G70">
        <v>0.37248918749135762</v>
      </c>
      <c r="H70">
        <v>0.2479754292378786</v>
      </c>
      <c r="I70">
        <v>0.34285949639776009</v>
      </c>
      <c r="J70">
        <v>0.2123659153864888</v>
      </c>
      <c r="K70">
        <v>0.20571535152070239</v>
      </c>
      <c r="L70">
        <v>0.35682195283627338</v>
      </c>
      <c r="M70">
        <v>0.31021562855445839</v>
      </c>
      <c r="N70">
        <v>0.36359982605707242</v>
      </c>
      <c r="O70">
        <v>0.19682202398575641</v>
      </c>
      <c r="P70">
        <v>0.36803787397457782</v>
      </c>
      <c r="Q70">
        <v>0.38242636694635118</v>
      </c>
      <c r="R70">
        <v>0.38795504056843971</v>
      </c>
      <c r="S70">
        <v>0.17151729200664881</v>
      </c>
      <c r="T70">
        <v>0.27670352494352168</v>
      </c>
      <c r="U70">
        <v>0.37398369502215018</v>
      </c>
      <c r="V70">
        <v>0.35431289239442459</v>
      </c>
      <c r="W70">
        <v>2.2960551692382911E-2</v>
      </c>
      <c r="Y70">
        <v>7.9723663070193809E-2</v>
      </c>
      <c r="Z70">
        <v>0.35168420747808993</v>
      </c>
      <c r="AA70">
        <v>0.42479213388341158</v>
      </c>
      <c r="AB70">
        <v>0.43265616569711762</v>
      </c>
      <c r="AC70">
        <v>0.39936727850483128</v>
      </c>
      <c r="AD70">
        <v>0.43341852256020302</v>
      </c>
      <c r="AE70">
        <v>0.36605164075035002</v>
      </c>
      <c r="AF70">
        <v>0.42262997438187211</v>
      </c>
      <c r="AG70">
        <v>0.2102848561341307</v>
      </c>
      <c r="AH70">
        <v>0.41507931778180263</v>
      </c>
      <c r="AI70">
        <v>0.35025555412624121</v>
      </c>
      <c r="AJ70">
        <v>0.43571079668317753</v>
      </c>
      <c r="AK70">
        <v>0.33002262232531882</v>
      </c>
      <c r="AL70">
        <v>0.27517067487357538</v>
      </c>
      <c r="AM70">
        <v>0.43382689020045601</v>
      </c>
      <c r="AN70">
        <v>0.45075620488857621</v>
      </c>
      <c r="AO70">
        <v>0.43110991659461217</v>
      </c>
      <c r="AP70">
        <v>0.37851767383083101</v>
      </c>
      <c r="AQ70">
        <v>0.39991502127218981</v>
      </c>
      <c r="AR70">
        <v>0.33228910657721672</v>
      </c>
      <c r="AS70">
        <v>0.46578091260499271</v>
      </c>
      <c r="AW70">
        <v>0.1915978847123154</v>
      </c>
      <c r="AX70">
        <v>0.28092745754616533</v>
      </c>
      <c r="BB70">
        <v>0.36995210797187639</v>
      </c>
      <c r="BC70">
        <v>0.28618582867770442</v>
      </c>
      <c r="BD70">
        <v>0.26420495138632039</v>
      </c>
      <c r="BE70">
        <v>0.30890924313357188</v>
      </c>
      <c r="BF70">
        <v>0.35544952508588712</v>
      </c>
      <c r="BG70">
        <v>0.40300170661905932</v>
      </c>
      <c r="BH70">
        <v>0.33834028507063812</v>
      </c>
      <c r="BI70">
        <v>0.43871053573517532</v>
      </c>
      <c r="BJ70">
        <v>0.2538179201260527</v>
      </c>
      <c r="BK70">
        <v>0.29382952735982049</v>
      </c>
      <c r="BL70">
        <v>0.2256187524001404</v>
      </c>
      <c r="BM70">
        <v>0.33203434282879762</v>
      </c>
      <c r="BN70">
        <v>0.2637080394306745</v>
      </c>
      <c r="BO70">
        <v>5.0103561642850201E-2</v>
      </c>
      <c r="BP70">
        <v>0.13962072354787999</v>
      </c>
      <c r="BQ70">
        <v>0.32804012070512728</v>
      </c>
      <c r="BR70">
        <v>0.45745112478623901</v>
      </c>
      <c r="BS70">
        <v>0.43354719260499491</v>
      </c>
      <c r="BT70">
        <v>0.40287727026252712</v>
      </c>
      <c r="BU70">
        <v>0.40411722176404907</v>
      </c>
      <c r="BV70">
        <v>3.0280712776570911E-3</v>
      </c>
      <c r="BX70">
        <v>6.5867255675022565E-2</v>
      </c>
      <c r="BY70">
        <v>0.1492245615518355</v>
      </c>
      <c r="BZ70">
        <v>0.31634906003518048</v>
      </c>
      <c r="CA70">
        <v>0.44442748014323402</v>
      </c>
      <c r="CB70">
        <v>0.2965469789526351</v>
      </c>
      <c r="CC70">
        <v>0.43626139689210192</v>
      </c>
      <c r="CD70">
        <v>0.2374760541814509</v>
      </c>
      <c r="CE70">
        <v>0.35525789853718459</v>
      </c>
      <c r="CF70">
        <v>0.46230138895864031</v>
      </c>
      <c r="CG70">
        <v>0.4339488063176431</v>
      </c>
      <c r="CH70">
        <v>0.45130882346566131</v>
      </c>
      <c r="CI70">
        <v>0.45565952927773912</v>
      </c>
      <c r="CJ70">
        <v>0.3197658597796072</v>
      </c>
      <c r="CK70">
        <v>0.34335902913260657</v>
      </c>
      <c r="CL70">
        <v>0.38633571636091868</v>
      </c>
      <c r="CM70">
        <v>0.17768857619271919</v>
      </c>
      <c r="CN70">
        <v>0.36521458261603201</v>
      </c>
      <c r="CO70">
        <v>0.41099144565694729</v>
      </c>
      <c r="CP70">
        <v>0.37113005182011249</v>
      </c>
      <c r="CQ70">
        <v>0.20919388738443009</v>
      </c>
      <c r="CR70">
        <v>0.44949880638455297</v>
      </c>
      <c r="CV70">
        <v>0.2849686352592174</v>
      </c>
      <c r="CW70">
        <v>0.31721786862251589</v>
      </c>
    </row>
    <row r="71" spans="1:101" x14ac:dyDescent="0.25">
      <c r="A71" t="s">
        <v>85</v>
      </c>
      <c r="C71">
        <v>0.41466044633251159</v>
      </c>
      <c r="D71">
        <v>5.4437975283490841E-2</v>
      </c>
      <c r="E71">
        <v>0.13583880220892161</v>
      </c>
      <c r="F71">
        <v>0.32985892463152161</v>
      </c>
      <c r="G71">
        <v>0.36395423131764859</v>
      </c>
      <c r="H71">
        <v>0.36829429713361578</v>
      </c>
      <c r="I71">
        <v>0.35877542963403741</v>
      </c>
      <c r="J71">
        <v>0.35291571983127268</v>
      </c>
      <c r="K71">
        <v>0.38432388735520212</v>
      </c>
      <c r="L71">
        <v>0.43196549791356831</v>
      </c>
      <c r="M71">
        <v>0.38475647648932992</v>
      </c>
      <c r="N71">
        <v>0.25070043626531618</v>
      </c>
      <c r="O71">
        <v>0.24425358650582149</v>
      </c>
      <c r="P71">
        <v>0.32524426837233728</v>
      </c>
      <c r="Q71">
        <v>0.43324539224308251</v>
      </c>
      <c r="R71">
        <v>0.3417689070612715</v>
      </c>
      <c r="S71">
        <v>0.43561213649653779</v>
      </c>
      <c r="T71">
        <v>0.31318682362590511</v>
      </c>
      <c r="U71">
        <v>0.37420614026320281</v>
      </c>
      <c r="V71">
        <v>0.32665099559068428</v>
      </c>
      <c r="W71">
        <v>3.0688854213948659E-2</v>
      </c>
      <c r="Y71">
        <v>4.5027564301150368E-2</v>
      </c>
      <c r="Z71">
        <v>0.1586265220740451</v>
      </c>
      <c r="AA71">
        <v>0.43107901856941611</v>
      </c>
      <c r="AB71">
        <v>0.34925994065591481</v>
      </c>
      <c r="AC71">
        <v>0.42495456799310771</v>
      </c>
      <c r="AD71">
        <v>0.20039716945897551</v>
      </c>
      <c r="AE71">
        <v>0.33610845058970112</v>
      </c>
      <c r="AF71">
        <v>0.43520017090315138</v>
      </c>
      <c r="AG71">
        <v>0.38456157515994788</v>
      </c>
      <c r="AH71">
        <v>0.44069724341350203</v>
      </c>
      <c r="AI71">
        <v>0.23390015727190661</v>
      </c>
      <c r="AJ71">
        <v>0.41574734515276912</v>
      </c>
      <c r="AK71">
        <v>0.43054554360175318</v>
      </c>
      <c r="AL71">
        <v>0.2570578675285638</v>
      </c>
      <c r="AM71">
        <v>0.37057157722163958</v>
      </c>
      <c r="AN71">
        <v>0.28677300891849128</v>
      </c>
      <c r="AO71">
        <v>0.42640502102379407</v>
      </c>
      <c r="AP71">
        <v>0.19940327618307299</v>
      </c>
      <c r="AQ71">
        <v>0.31421657873564679</v>
      </c>
      <c r="AR71">
        <v>0.34701751924432278</v>
      </c>
      <c r="AS71">
        <v>0.40258920016423833</v>
      </c>
      <c r="AW71">
        <v>0.1286953501377994</v>
      </c>
      <c r="AX71">
        <v>0.35789173853481637</v>
      </c>
      <c r="BB71">
        <v>0.42338827569259668</v>
      </c>
      <c r="BC71">
        <v>0.29542334569064199</v>
      </c>
      <c r="BD71">
        <v>0.37671902149334929</v>
      </c>
      <c r="BE71">
        <v>0.43377181739143789</v>
      </c>
      <c r="BF71">
        <v>0.26286248264207079</v>
      </c>
      <c r="BG71">
        <v>0.34144222531668178</v>
      </c>
      <c r="BH71">
        <v>0.26909329215183703</v>
      </c>
      <c r="BI71">
        <v>0.31803264049228791</v>
      </c>
      <c r="BJ71">
        <v>0.44585148840108801</v>
      </c>
      <c r="BK71">
        <v>0.42249017708183528</v>
      </c>
      <c r="BL71">
        <v>0.25564252236279661</v>
      </c>
      <c r="BM71">
        <v>0.22138183025742161</v>
      </c>
      <c r="BN71">
        <v>0.19813239412843889</v>
      </c>
      <c r="BO71">
        <v>0.1140080859725749</v>
      </c>
      <c r="BP71">
        <v>0.3749851632963212</v>
      </c>
      <c r="BQ71">
        <v>0.22920055765645789</v>
      </c>
      <c r="BR71">
        <v>0.23792109572830111</v>
      </c>
      <c r="BS71">
        <v>0.13596094025934821</v>
      </c>
      <c r="BT71">
        <v>0.3799945785216064</v>
      </c>
      <c r="BU71">
        <v>0.19366447600137579</v>
      </c>
      <c r="BV71">
        <v>0.14148969313881291</v>
      </c>
      <c r="BX71">
        <v>0.1409040475839009</v>
      </c>
      <c r="BY71">
        <v>0.17399447466059639</v>
      </c>
      <c r="BZ71">
        <v>0.32873448510837178</v>
      </c>
      <c r="CA71">
        <v>0.36209258880318751</v>
      </c>
      <c r="CB71">
        <v>0.41172498773280147</v>
      </c>
      <c r="CC71">
        <v>0.44902291680306211</v>
      </c>
      <c r="CD71">
        <v>0.45292615235751948</v>
      </c>
      <c r="CE71">
        <v>0.43019509632746261</v>
      </c>
      <c r="CF71">
        <v>0.36373711172434647</v>
      </c>
      <c r="CG71">
        <v>0.45004648212604031</v>
      </c>
      <c r="CH71">
        <v>0.42029184979739548</v>
      </c>
      <c r="CI71">
        <v>0.4156221319958775</v>
      </c>
      <c r="CJ71">
        <v>0.38375553152733932</v>
      </c>
      <c r="CK71">
        <v>0.30949543918329969</v>
      </c>
      <c r="CL71">
        <v>0.44089323372908551</v>
      </c>
      <c r="CM71">
        <v>0.32163809784892222</v>
      </c>
      <c r="CN71">
        <v>0.36695704525166639</v>
      </c>
      <c r="CO71">
        <v>0.33460982848102327</v>
      </c>
      <c r="CP71">
        <v>0.34956029430933688</v>
      </c>
      <c r="CQ71">
        <v>0.24666025567997121</v>
      </c>
      <c r="CR71">
        <v>0.43639348222736629</v>
      </c>
      <c r="CV71">
        <v>0.1053651099776014</v>
      </c>
      <c r="CW71">
        <v>0.39274605501069781</v>
      </c>
    </row>
    <row r="72" spans="1:101" x14ac:dyDescent="0.25">
      <c r="A72" t="s">
        <v>86</v>
      </c>
      <c r="C72">
        <v>0.2482503030856375</v>
      </c>
      <c r="D72">
        <v>0.1577326841953435</v>
      </c>
      <c r="E72">
        <v>0.27846091301951797</v>
      </c>
      <c r="F72">
        <v>0.34513543245416323</v>
      </c>
      <c r="G72">
        <v>0.32683682634527161</v>
      </c>
      <c r="H72">
        <v>0.42751316478700352</v>
      </c>
      <c r="I72">
        <v>0.42667020781283482</v>
      </c>
      <c r="J72">
        <v>0.25844153745522092</v>
      </c>
      <c r="K72">
        <v>0.35080487425784168</v>
      </c>
      <c r="L72">
        <v>0.4478988497915446</v>
      </c>
      <c r="M72">
        <v>0.13156373969632831</v>
      </c>
      <c r="N72">
        <v>0.2414191208083282</v>
      </c>
      <c r="O72">
        <v>0.41270765069457249</v>
      </c>
      <c r="P72">
        <v>0.4215874879157207</v>
      </c>
      <c r="Q72">
        <v>0.36405328127048397</v>
      </c>
      <c r="R72">
        <v>0.33246407175355919</v>
      </c>
      <c r="S72">
        <v>0.14655853723423681</v>
      </c>
      <c r="T72">
        <v>0.1044328869693452</v>
      </c>
      <c r="U72">
        <v>0.2477523948835757</v>
      </c>
      <c r="V72">
        <v>0.25808077948337682</v>
      </c>
      <c r="W72">
        <v>0.14557292998468341</v>
      </c>
      <c r="Y72">
        <v>9.7613651763185399E-2</v>
      </c>
      <c r="Z72">
        <v>6.7158346962468071E-2</v>
      </c>
      <c r="AA72">
        <v>0.1795056193230351</v>
      </c>
      <c r="AB72">
        <v>0.26741519562600541</v>
      </c>
      <c r="AC72">
        <v>0.44441655082482678</v>
      </c>
      <c r="AD72">
        <v>0.35649059852620268</v>
      </c>
      <c r="AE72">
        <v>0.42150387793768612</v>
      </c>
      <c r="AF72">
        <v>0.39442628715610978</v>
      </c>
      <c r="AG72">
        <v>0.42510967894986201</v>
      </c>
      <c r="AH72">
        <v>0.33921313635902051</v>
      </c>
      <c r="AI72">
        <v>0.33113497293319483</v>
      </c>
      <c r="AJ72">
        <v>0.16207380407536701</v>
      </c>
      <c r="AK72">
        <v>0.33656404528578598</v>
      </c>
      <c r="AL72">
        <v>0.19911297406871439</v>
      </c>
      <c r="AM72">
        <v>0.34124003582660822</v>
      </c>
      <c r="AN72">
        <v>0.41954452794759522</v>
      </c>
      <c r="AO72">
        <v>0.35058825180324799</v>
      </c>
      <c r="AP72">
        <v>0.202787491804714</v>
      </c>
      <c r="AQ72">
        <v>0.35352001731430083</v>
      </c>
      <c r="AR72">
        <v>0.37943143191132211</v>
      </c>
      <c r="AS72">
        <v>0.43234377246406291</v>
      </c>
      <c r="AW72">
        <v>7.3198771976031252E-2</v>
      </c>
      <c r="AX72">
        <v>0.40699519787878929</v>
      </c>
      <c r="BB72">
        <v>0.37677907791116588</v>
      </c>
      <c r="BC72">
        <v>0.10808664191252269</v>
      </c>
      <c r="BD72">
        <v>0.1141585339740008</v>
      </c>
      <c r="BE72">
        <v>0.25587268533037871</v>
      </c>
      <c r="BF72">
        <v>0.45280477319030449</v>
      </c>
      <c r="BG72">
        <v>0.46443096444123833</v>
      </c>
      <c r="BH72">
        <v>0.45368691006465189</v>
      </c>
      <c r="BI72">
        <v>0.46787918582480992</v>
      </c>
      <c r="BJ72">
        <v>0.43461888819361411</v>
      </c>
      <c r="BK72">
        <v>0.45318781284671378</v>
      </c>
      <c r="BL72">
        <v>0.41772632998411968</v>
      </c>
      <c r="BM72">
        <v>0.21909898165647809</v>
      </c>
      <c r="BN72">
        <v>0.25797854820356753</v>
      </c>
      <c r="BO72">
        <v>0.19906491080725061</v>
      </c>
      <c r="BP72">
        <v>0.26489786909170648</v>
      </c>
      <c r="BQ72">
        <v>0.15298554125596259</v>
      </c>
      <c r="BR72">
        <v>9.5962653739471715E-2</v>
      </c>
      <c r="BS72">
        <v>0.2195455895592312</v>
      </c>
      <c r="BT72">
        <v>0.34302859300760208</v>
      </c>
      <c r="BU72">
        <v>0.4200187161240761</v>
      </c>
      <c r="BV72">
        <v>0.29765941500193521</v>
      </c>
      <c r="BX72">
        <v>0.28773478642588313</v>
      </c>
      <c r="BY72">
        <v>0.15000337694772939</v>
      </c>
      <c r="BZ72">
        <v>0.41299423771499222</v>
      </c>
      <c r="CA72">
        <v>0.29460046274271462</v>
      </c>
      <c r="CB72">
        <v>0.29440278871133518</v>
      </c>
      <c r="CC72">
        <v>0.46160456859790361</v>
      </c>
      <c r="CD72">
        <v>0.45043408049458722</v>
      </c>
      <c r="CE72">
        <v>0.43334309187930681</v>
      </c>
      <c r="CF72">
        <v>0.37802402338203611</v>
      </c>
      <c r="CG72">
        <v>0.46137021210334189</v>
      </c>
      <c r="CH72">
        <v>0.39710850685073651</v>
      </c>
      <c r="CI72">
        <v>0.45179102221130191</v>
      </c>
      <c r="CJ72">
        <v>0.27818369319842412</v>
      </c>
      <c r="CK72">
        <v>0.4223117495071369</v>
      </c>
      <c r="CL72">
        <v>0.42008020102786309</v>
      </c>
      <c r="CM72">
        <v>0.24382419160931679</v>
      </c>
      <c r="CN72">
        <v>0.41424202652800468</v>
      </c>
      <c r="CO72">
        <v>0.43274358082665232</v>
      </c>
      <c r="CP72">
        <v>0.33341322360510539</v>
      </c>
      <c r="CQ72">
        <v>0.42775286588329831</v>
      </c>
      <c r="CR72">
        <v>0.27853513914908568</v>
      </c>
      <c r="CV72">
        <v>0.1065595355929306</v>
      </c>
      <c r="CW72">
        <v>0.27812850955513302</v>
      </c>
    </row>
    <row r="73" spans="1:101" x14ac:dyDescent="0.25">
      <c r="A73" t="s">
        <v>87</v>
      </c>
      <c r="C73">
        <v>0.40590160883514942</v>
      </c>
      <c r="D73">
        <v>0.24586452231142331</v>
      </c>
      <c r="E73">
        <v>0.40753085083066798</v>
      </c>
      <c r="F73">
        <v>0.44559949651123681</v>
      </c>
      <c r="G73">
        <v>0.40812866437825868</v>
      </c>
      <c r="H73">
        <v>0.41011611305326939</v>
      </c>
      <c r="I73">
        <v>0.44090736357278432</v>
      </c>
      <c r="J73">
        <v>0.43706701608415938</v>
      </c>
      <c r="K73">
        <v>0.43521962734097558</v>
      </c>
      <c r="L73">
        <v>0.42464716204166708</v>
      </c>
      <c r="M73">
        <v>0.39942225614251742</v>
      </c>
      <c r="N73">
        <v>0.45603202153298023</v>
      </c>
      <c r="O73">
        <v>0.42005167028779061</v>
      </c>
      <c r="P73">
        <v>0.43123331245456642</v>
      </c>
      <c r="Q73">
        <v>0.42311528125992692</v>
      </c>
      <c r="R73">
        <v>0.42028628751681701</v>
      </c>
      <c r="S73">
        <v>0.43554640359235242</v>
      </c>
      <c r="T73">
        <v>0.44580717064532999</v>
      </c>
      <c r="U73">
        <v>0.37562182207646738</v>
      </c>
      <c r="V73">
        <v>0.39094277970953822</v>
      </c>
      <c r="W73">
        <v>0.37259219549269179</v>
      </c>
      <c r="Y73">
        <v>0.35284635175398221</v>
      </c>
      <c r="Z73">
        <v>0.1907002029537013</v>
      </c>
      <c r="AA73">
        <v>0.2091632608620104</v>
      </c>
      <c r="AB73">
        <v>0.41775409691946502</v>
      </c>
      <c r="AC73">
        <v>0.45486167340687589</v>
      </c>
      <c r="AD73">
        <v>0.44704266406109378</v>
      </c>
      <c r="AE73">
        <v>0.43516946653039579</v>
      </c>
      <c r="AF73">
        <v>0.44961551538790379</v>
      </c>
      <c r="AG73">
        <v>0.45649814836551261</v>
      </c>
      <c r="AH73">
        <v>0.44889687690950181</v>
      </c>
      <c r="AI73">
        <v>0.44576364738854568</v>
      </c>
      <c r="AJ73">
        <v>0.44140769946625319</v>
      </c>
      <c r="AK73">
        <v>0.41491528921585341</v>
      </c>
      <c r="AL73">
        <v>0.42977561361228811</v>
      </c>
      <c r="AM73">
        <v>0.44324633653308632</v>
      </c>
      <c r="AN73">
        <v>0.4369625860717658</v>
      </c>
      <c r="AO73">
        <v>0.43807327434681759</v>
      </c>
      <c r="AP73">
        <v>0.44025647137907281</v>
      </c>
      <c r="AQ73">
        <v>0.45073873549882593</v>
      </c>
      <c r="AR73">
        <v>0.43415775915395149</v>
      </c>
      <c r="AS73">
        <v>0.4103988102124182</v>
      </c>
      <c r="AW73">
        <v>0.35291042098794362</v>
      </c>
      <c r="AX73">
        <v>0.40885365424006148</v>
      </c>
      <c r="BB73">
        <v>0.39932723799578462</v>
      </c>
      <c r="BC73">
        <v>0.32213886300546452</v>
      </c>
      <c r="BD73">
        <v>0.37462808230388378</v>
      </c>
      <c r="BE73">
        <v>0.36354562175024108</v>
      </c>
      <c r="BF73">
        <v>0.4467715536231785</v>
      </c>
      <c r="BG73">
        <v>0.43349038698792153</v>
      </c>
      <c r="BH73">
        <v>0.38698691032977661</v>
      </c>
      <c r="BI73">
        <v>0.44114000237134893</v>
      </c>
      <c r="BJ73">
        <v>0.42483052767415402</v>
      </c>
      <c r="BK73">
        <v>0.36894207288745579</v>
      </c>
      <c r="BL73">
        <v>0.42032781816568132</v>
      </c>
      <c r="BM73">
        <v>0.41364855594691691</v>
      </c>
      <c r="BN73">
        <v>0.39953911885585819</v>
      </c>
      <c r="BO73">
        <v>0.41097532753476229</v>
      </c>
      <c r="BP73">
        <v>0.38079888377956472</v>
      </c>
      <c r="BQ73">
        <v>0.38277101669574032</v>
      </c>
      <c r="BR73">
        <v>0.38400546621558529</v>
      </c>
      <c r="BS73">
        <v>0.43087837203957952</v>
      </c>
      <c r="BT73">
        <v>0.38494607054182012</v>
      </c>
      <c r="BU73">
        <v>0.38623751257716232</v>
      </c>
      <c r="BV73">
        <v>0.38961090976779927</v>
      </c>
      <c r="BX73">
        <v>0.39790366600665461</v>
      </c>
      <c r="BY73">
        <v>0.37673431491618847</v>
      </c>
      <c r="BZ73">
        <v>0.43362311024204497</v>
      </c>
      <c r="CA73">
        <v>0.45360879421591449</v>
      </c>
      <c r="CB73">
        <v>0.43400072538876361</v>
      </c>
      <c r="CC73">
        <v>0.43636257512889498</v>
      </c>
      <c r="CD73">
        <v>0.42852723177637209</v>
      </c>
      <c r="CE73">
        <v>0.38227042667543781</v>
      </c>
      <c r="CF73">
        <v>0.42236910443019288</v>
      </c>
      <c r="CG73">
        <v>0.42459731583455729</v>
      </c>
      <c r="CH73">
        <v>0.45139969745126313</v>
      </c>
      <c r="CI73">
        <v>0.43510991099933699</v>
      </c>
      <c r="CJ73">
        <v>0.44209226606077462</v>
      </c>
      <c r="CK73">
        <v>0.43843067697494909</v>
      </c>
      <c r="CL73">
        <v>0.43901323257522518</v>
      </c>
      <c r="CM73">
        <v>0.40942788435664212</v>
      </c>
      <c r="CN73">
        <v>0.43958027113712528</v>
      </c>
      <c r="CO73">
        <v>0.43312278788042441</v>
      </c>
      <c r="CP73">
        <v>0.44143210388283172</v>
      </c>
      <c r="CQ73">
        <v>0.44764427915426441</v>
      </c>
      <c r="CR73">
        <v>0.4106017548925644</v>
      </c>
      <c r="CV73">
        <v>0.3789505852742534</v>
      </c>
      <c r="CW73">
        <v>0.40030514204503809</v>
      </c>
    </row>
    <row r="74" spans="1:101" x14ac:dyDescent="0.25">
      <c r="A74" t="s">
        <v>88</v>
      </c>
      <c r="C74">
        <v>0.42620779517608742</v>
      </c>
      <c r="D74">
        <v>0.36295584652653601</v>
      </c>
      <c r="E74">
        <v>0.35093076014605368</v>
      </c>
      <c r="F74">
        <v>0.41672041083840361</v>
      </c>
      <c r="G74">
        <v>0.41193695643264389</v>
      </c>
      <c r="H74">
        <v>0.41961599741869138</v>
      </c>
      <c r="I74">
        <v>0.43423400493935982</v>
      </c>
      <c r="J74">
        <v>0.4213632552787116</v>
      </c>
      <c r="K74">
        <v>0.40916297986396022</v>
      </c>
      <c r="L74">
        <v>0.42375989936746561</v>
      </c>
      <c r="M74">
        <v>0.44083482828802462</v>
      </c>
      <c r="N74">
        <v>0.40363877290633898</v>
      </c>
      <c r="O74">
        <v>0.42999857531116048</v>
      </c>
      <c r="P74">
        <v>0.39894802284799402</v>
      </c>
      <c r="Q74">
        <v>0.4149347504219344</v>
      </c>
      <c r="R74">
        <v>0.4126799525376339</v>
      </c>
      <c r="S74">
        <v>0.43127473731914262</v>
      </c>
      <c r="T74">
        <v>0.40311191250888079</v>
      </c>
      <c r="U74">
        <v>0.41629746903885329</v>
      </c>
      <c r="V74">
        <v>0.4101962708934917</v>
      </c>
      <c r="W74">
        <v>0.26411166377954481</v>
      </c>
      <c r="Y74">
        <v>0.26330807068377032</v>
      </c>
      <c r="Z74">
        <v>0.36080970074188279</v>
      </c>
      <c r="AA74">
        <v>0.35703915470274428</v>
      </c>
      <c r="AB74">
        <v>0.4266648655304715</v>
      </c>
      <c r="AC74">
        <v>0.41694569471873949</v>
      </c>
      <c r="AD74">
        <v>0.44573980490897058</v>
      </c>
      <c r="AE74">
        <v>0.39671685235511212</v>
      </c>
      <c r="AF74">
        <v>0.42562942344957211</v>
      </c>
      <c r="AG74">
        <v>0.40638211989907103</v>
      </c>
      <c r="AH74">
        <v>0.40125075554053569</v>
      </c>
      <c r="AI74">
        <v>0.43177794760276478</v>
      </c>
      <c r="AJ74">
        <v>0.43929906752290182</v>
      </c>
      <c r="AK74">
        <v>0.42770454315487061</v>
      </c>
      <c r="AL74">
        <v>0.4036193752591356</v>
      </c>
      <c r="AM74">
        <v>0.42234141031837652</v>
      </c>
      <c r="AN74">
        <v>0.41129489775798461</v>
      </c>
      <c r="AO74">
        <v>0.4125548700396508</v>
      </c>
      <c r="AP74">
        <v>0.41974175007649928</v>
      </c>
      <c r="AQ74">
        <v>0.40091794718299423</v>
      </c>
      <c r="AR74">
        <v>0.43114377503810608</v>
      </c>
      <c r="AS74">
        <v>0.41397025628410539</v>
      </c>
      <c r="AW74">
        <v>0.31456960734512018</v>
      </c>
      <c r="AX74">
        <v>0.40879737643547509</v>
      </c>
      <c r="BB74">
        <v>0.40960907593386298</v>
      </c>
      <c r="BC74">
        <v>0.3233540513877608</v>
      </c>
      <c r="BD74">
        <v>0.33212527777220469</v>
      </c>
      <c r="BE74">
        <v>0.4101773218344712</v>
      </c>
      <c r="BF74">
        <v>0.41321112562548579</v>
      </c>
      <c r="BG74">
        <v>0.43537436599894241</v>
      </c>
      <c r="BH74">
        <v>0.41697535965800558</v>
      </c>
      <c r="BI74">
        <v>0.46160092329457392</v>
      </c>
      <c r="BJ74">
        <v>0.38149504418966368</v>
      </c>
      <c r="BK74">
        <v>0.41318169836155388</v>
      </c>
      <c r="BL74">
        <v>0.39908289286934701</v>
      </c>
      <c r="BM74">
        <v>0.4064715651192185</v>
      </c>
      <c r="BN74">
        <v>0.43235803048079607</v>
      </c>
      <c r="BO74">
        <v>0.42164256010993412</v>
      </c>
      <c r="BP74">
        <v>0.43590426449439468</v>
      </c>
      <c r="BQ74">
        <v>0.43608447474430861</v>
      </c>
      <c r="BR74">
        <v>0.41631306248295902</v>
      </c>
      <c r="BS74">
        <v>0.40816488935026518</v>
      </c>
      <c r="BT74">
        <v>0.3815341331579411</v>
      </c>
      <c r="BU74">
        <v>0.39677752649944709</v>
      </c>
      <c r="BV74">
        <v>0.33181131577587109</v>
      </c>
      <c r="BX74">
        <v>0.33137000073484629</v>
      </c>
      <c r="BY74">
        <v>0.37916162033266232</v>
      </c>
      <c r="BZ74">
        <v>0.36501844034860431</v>
      </c>
      <c r="CA74">
        <v>0.4704481861388195</v>
      </c>
      <c r="CB74">
        <v>0.36390783969395252</v>
      </c>
      <c r="CC74">
        <v>0.43895888835053398</v>
      </c>
      <c r="CD74">
        <v>0.41982895133201809</v>
      </c>
      <c r="CE74">
        <v>0.39955740055366151</v>
      </c>
      <c r="CF74">
        <v>0.40207675697360851</v>
      </c>
      <c r="CG74">
        <v>0.40541725345305579</v>
      </c>
      <c r="CH74">
        <v>0.39060667579119812</v>
      </c>
      <c r="CI74">
        <v>0.42130147179235727</v>
      </c>
      <c r="CJ74">
        <v>0.41693727638380318</v>
      </c>
      <c r="CK74">
        <v>0.42126712441342412</v>
      </c>
      <c r="CL74">
        <v>0.42669125294214311</v>
      </c>
      <c r="CM74">
        <v>0.41517735410636009</v>
      </c>
      <c r="CN74">
        <v>0.43169041335978842</v>
      </c>
      <c r="CO74">
        <v>0.43728653262725159</v>
      </c>
      <c r="CP74">
        <v>0.42076769633068939</v>
      </c>
      <c r="CQ74">
        <v>0.41146929711976271</v>
      </c>
      <c r="CR74">
        <v>0.43331776996849869</v>
      </c>
      <c r="CV74">
        <v>0.39613952845586903</v>
      </c>
      <c r="CW74">
        <v>0.39174296080094329</v>
      </c>
    </row>
    <row r="75" spans="1:101" x14ac:dyDescent="0.25">
      <c r="A75" t="s">
        <v>89</v>
      </c>
      <c r="C75">
        <v>0.41546605358995758</v>
      </c>
      <c r="D75">
        <v>0.1180559882336511</v>
      </c>
      <c r="E75">
        <v>0.1358809978595287</v>
      </c>
      <c r="F75">
        <v>0.34782791101250632</v>
      </c>
      <c r="G75">
        <v>0.41296297482480582</v>
      </c>
      <c r="H75">
        <v>0.36462140614909633</v>
      </c>
      <c r="I75">
        <v>0.34418281176918691</v>
      </c>
      <c r="J75">
        <v>0.366275554722028</v>
      </c>
      <c r="K75">
        <v>0.3096053141309017</v>
      </c>
      <c r="L75">
        <v>0.351356146928678</v>
      </c>
      <c r="M75">
        <v>0.30259989568579349</v>
      </c>
      <c r="N75">
        <v>7.4928373572075713E-2</v>
      </c>
      <c r="O75">
        <v>0.161972205703272</v>
      </c>
      <c r="P75">
        <v>0.27014621626239671</v>
      </c>
      <c r="Q75">
        <v>0.20326175266627761</v>
      </c>
      <c r="R75">
        <v>0.2055787155301827</v>
      </c>
      <c r="S75">
        <v>0.43190771515598553</v>
      </c>
      <c r="T75">
        <v>0.3463627627642763</v>
      </c>
      <c r="U75">
        <v>0.35204334362309708</v>
      </c>
      <c r="V75">
        <v>0.35852621280061048</v>
      </c>
      <c r="W75">
        <v>0.17238196405270281</v>
      </c>
      <c r="Y75">
        <v>0.1819927848180023</v>
      </c>
      <c r="Z75">
        <v>0.19131016050059371</v>
      </c>
      <c r="AA75">
        <v>0.23407331048939989</v>
      </c>
      <c r="AB75">
        <v>0.41781577271165421</v>
      </c>
      <c r="AC75">
        <v>0.34387792975040049</v>
      </c>
      <c r="AD75">
        <v>0.43543387288498708</v>
      </c>
      <c r="AE75">
        <v>0.29929910003786359</v>
      </c>
      <c r="AF75">
        <v>0.35894455072084691</v>
      </c>
      <c r="AG75">
        <v>0.21316263564188609</v>
      </c>
      <c r="AH75">
        <v>0.44806969794039542</v>
      </c>
      <c r="AI75">
        <v>0.42418532685157562</v>
      </c>
      <c r="AJ75">
        <v>0.42065979832906392</v>
      </c>
      <c r="AK75">
        <v>0.43851753195390741</v>
      </c>
      <c r="AL75">
        <v>0.28934293013570878</v>
      </c>
      <c r="AM75">
        <v>0.30304009306443053</v>
      </c>
      <c r="AN75">
        <v>0.29776666381587069</v>
      </c>
      <c r="AO75">
        <v>0.26730171317594498</v>
      </c>
      <c r="AP75">
        <v>0.39706745494799067</v>
      </c>
      <c r="AQ75">
        <v>0.28107853595475152</v>
      </c>
      <c r="AR75">
        <v>0.33927980097102062</v>
      </c>
      <c r="AS75">
        <v>0.32638515619510888</v>
      </c>
      <c r="AW75">
        <v>0.16869075099362721</v>
      </c>
      <c r="AX75">
        <v>0.42489483030977993</v>
      </c>
      <c r="BB75">
        <v>0.42539827222500348</v>
      </c>
      <c r="BC75">
        <v>8.3110208760097184E-2</v>
      </c>
      <c r="BD75">
        <v>5.5339582567484183E-2</v>
      </c>
      <c r="BE75">
        <v>0.44481358869277249</v>
      </c>
      <c r="BF75">
        <v>0.41255333797242671</v>
      </c>
      <c r="BG75">
        <v>0.41101377342360079</v>
      </c>
      <c r="BH75">
        <v>0.379237300909609</v>
      </c>
      <c r="BI75">
        <v>0.35239202890378701</v>
      </c>
      <c r="BJ75">
        <v>0.34883437038211812</v>
      </c>
      <c r="BK75">
        <v>0.43104516162998707</v>
      </c>
      <c r="BL75">
        <v>0.24735459203569601</v>
      </c>
      <c r="BM75">
        <v>0.30570126522020258</v>
      </c>
      <c r="BN75">
        <v>0.37865910892588339</v>
      </c>
      <c r="BO75">
        <v>0.39385582873000352</v>
      </c>
      <c r="BP75">
        <v>0.38501177465220793</v>
      </c>
      <c r="BQ75">
        <v>0.40353646887748251</v>
      </c>
      <c r="BR75">
        <v>0.38011884334473728</v>
      </c>
      <c r="BS75">
        <v>0.2992445045839946</v>
      </c>
      <c r="BT75">
        <v>0.35011737016594913</v>
      </c>
      <c r="BU75">
        <v>0.38651842956249388</v>
      </c>
      <c r="BV75">
        <v>0.13738172805443449</v>
      </c>
      <c r="BX75">
        <v>0.1093794198561486</v>
      </c>
      <c r="BY75">
        <v>0.34934256908881839</v>
      </c>
      <c r="BZ75">
        <v>0.32999542382096408</v>
      </c>
      <c r="CA75">
        <v>0.44027828269694369</v>
      </c>
      <c r="CB75">
        <v>0.3067590146928007</v>
      </c>
      <c r="CC75">
        <v>0.41675920567562591</v>
      </c>
      <c r="CD75">
        <v>0.44824894450645592</v>
      </c>
      <c r="CE75">
        <v>0.45153689175656292</v>
      </c>
      <c r="CF75">
        <v>0.42270785321244547</v>
      </c>
      <c r="CG75">
        <v>0.45739696945257802</v>
      </c>
      <c r="CH75">
        <v>0.41751272498225811</v>
      </c>
      <c r="CI75">
        <v>0.43739374639072742</v>
      </c>
      <c r="CJ75">
        <v>0.35392703376265222</v>
      </c>
      <c r="CK75">
        <v>0.43052450782502949</v>
      </c>
      <c r="CL75">
        <v>0.36395175144161779</v>
      </c>
      <c r="CM75">
        <v>0.43768053814924751</v>
      </c>
      <c r="CN75">
        <v>0.30467553549740972</v>
      </c>
      <c r="CO75">
        <v>0.29625040024623239</v>
      </c>
      <c r="CP75">
        <v>0.46250431943853082</v>
      </c>
      <c r="CQ75">
        <v>0.2899737186868534</v>
      </c>
      <c r="CR75">
        <v>0.43319795017437862</v>
      </c>
      <c r="CV75">
        <v>0.39497731914178852</v>
      </c>
      <c r="CW75">
        <v>0.43815654621816857</v>
      </c>
    </row>
    <row r="76" spans="1:101" x14ac:dyDescent="0.25">
      <c r="A76" t="s">
        <v>90</v>
      </c>
      <c r="C76">
        <v>0.42055116284828842</v>
      </c>
      <c r="D76">
        <v>0.2289277252257631</v>
      </c>
      <c r="E76">
        <v>0.27762771003480752</v>
      </c>
      <c r="F76">
        <v>0.38647950119193752</v>
      </c>
      <c r="G76">
        <v>0.36984202203783612</v>
      </c>
      <c r="H76">
        <v>0.25983000791267391</v>
      </c>
      <c r="I76">
        <v>0.31691788335180943</v>
      </c>
      <c r="J76">
        <v>0.37533113594019429</v>
      </c>
      <c r="K76">
        <v>0.41389421023484801</v>
      </c>
      <c r="L76">
        <v>0.44698035347198478</v>
      </c>
      <c r="M76">
        <v>0.31690135745676601</v>
      </c>
      <c r="N76">
        <v>0.35914539714250399</v>
      </c>
      <c r="O76">
        <v>0.41131026819371519</v>
      </c>
      <c r="P76">
        <v>0.43212385152764549</v>
      </c>
      <c r="Q76">
        <v>0.41874044211477929</v>
      </c>
      <c r="R76">
        <v>0.34987440524099339</v>
      </c>
      <c r="S76">
        <v>0.39729417740094308</v>
      </c>
      <c r="T76">
        <v>0.40297278052258723</v>
      </c>
      <c r="U76">
        <v>0.40404451161995392</v>
      </c>
      <c r="V76">
        <v>0.4034700085408669</v>
      </c>
      <c r="W76">
        <v>0.36170175480327388</v>
      </c>
      <c r="Y76">
        <v>0.27212199012584032</v>
      </c>
      <c r="Z76">
        <v>0.40386030686378183</v>
      </c>
      <c r="AA76">
        <v>0.38039852300262711</v>
      </c>
      <c r="AB76">
        <v>0.45201779144366788</v>
      </c>
      <c r="AC76">
        <v>0.42490073061545619</v>
      </c>
      <c r="AD76">
        <v>0.4195961680492355</v>
      </c>
      <c r="AE76">
        <v>0.42350181364875478</v>
      </c>
      <c r="AF76">
        <v>0.45411916882135778</v>
      </c>
      <c r="AG76">
        <v>0.42298337671141989</v>
      </c>
      <c r="AH76">
        <v>0.45257016006203732</v>
      </c>
      <c r="AI76">
        <v>0.41446276381950431</v>
      </c>
      <c r="AJ76">
        <v>0.40368485855998881</v>
      </c>
      <c r="AK76">
        <v>0.43495806032115131</v>
      </c>
      <c r="AL76">
        <v>0.42592066327768091</v>
      </c>
      <c r="AM76">
        <v>0.42835643152991282</v>
      </c>
      <c r="AN76">
        <v>0.44181131952202107</v>
      </c>
      <c r="AO76">
        <v>0.43323942309101371</v>
      </c>
      <c r="AP76">
        <v>0.44067716717313588</v>
      </c>
      <c r="AQ76">
        <v>0.44026834613770183</v>
      </c>
      <c r="AR76">
        <v>0.44065248640814308</v>
      </c>
      <c r="AS76">
        <v>0.41549071154643408</v>
      </c>
      <c r="AW76">
        <v>0.34596637497341609</v>
      </c>
      <c r="AX76">
        <v>0.41631654459112888</v>
      </c>
      <c r="BB76">
        <v>0.43147327101140831</v>
      </c>
      <c r="BC76">
        <v>0.400636572971728</v>
      </c>
      <c r="BD76">
        <v>0.41672940098480132</v>
      </c>
      <c r="BE76">
        <v>0.34423355376890657</v>
      </c>
      <c r="BF76">
        <v>0.44166659088546728</v>
      </c>
      <c r="BG76">
        <v>0.43556114183913658</v>
      </c>
      <c r="BH76">
        <v>0.44290755340422328</v>
      </c>
      <c r="BI76">
        <v>0.46891248484457387</v>
      </c>
      <c r="BJ76">
        <v>0.4535449267601433</v>
      </c>
      <c r="BK76">
        <v>0.45181072290841667</v>
      </c>
      <c r="BL76">
        <v>0.38797056103147459</v>
      </c>
      <c r="BM76">
        <v>0.41554106095961951</v>
      </c>
      <c r="BN76">
        <v>0.45429192563343779</v>
      </c>
      <c r="BO76">
        <v>0.32732156832124232</v>
      </c>
      <c r="BP76">
        <v>0.38758764163723708</v>
      </c>
      <c r="BQ76">
        <v>0.36731459477936029</v>
      </c>
      <c r="BR76">
        <v>0.42044806969841148</v>
      </c>
      <c r="BS76">
        <v>0.33241964399072721</v>
      </c>
      <c r="BT76">
        <v>0.41095308503693451</v>
      </c>
      <c r="BU76">
        <v>0.28538484882212423</v>
      </c>
      <c r="BV76">
        <v>0.36542436367363063</v>
      </c>
      <c r="BX76">
        <v>0.41541714421347142</v>
      </c>
      <c r="BY76">
        <v>0.42104656635362619</v>
      </c>
      <c r="BZ76">
        <v>0.43261107172677837</v>
      </c>
      <c r="CA76">
        <v>0.42578201404189792</v>
      </c>
      <c r="CB76">
        <v>0.43847732805525491</v>
      </c>
      <c r="CC76">
        <v>0.45588652517516121</v>
      </c>
      <c r="CD76">
        <v>0.41663584828289307</v>
      </c>
      <c r="CE76">
        <v>0.4613448847449273</v>
      </c>
      <c r="CF76">
        <v>0.40279538516018559</v>
      </c>
      <c r="CG76">
        <v>0.43725493667700549</v>
      </c>
      <c r="CH76">
        <v>0.45576680074554921</v>
      </c>
      <c r="CI76">
        <v>0.36726062991208669</v>
      </c>
      <c r="CJ76">
        <v>0.2192007412871915</v>
      </c>
      <c r="CK76">
        <v>0.42038198561064799</v>
      </c>
      <c r="CL76">
        <v>0.42487723370065272</v>
      </c>
      <c r="CM76">
        <v>0.40673603828907828</v>
      </c>
      <c r="CN76">
        <v>0.43152827325056242</v>
      </c>
      <c r="CO76">
        <v>0.41146229407971058</v>
      </c>
      <c r="CP76">
        <v>0.35455692592335508</v>
      </c>
      <c r="CQ76">
        <v>0.31540975555767797</v>
      </c>
      <c r="CR76">
        <v>0.40771095543814828</v>
      </c>
      <c r="CV76">
        <v>0.28863506135985262</v>
      </c>
      <c r="CW76">
        <v>0.42343961533151409</v>
      </c>
    </row>
    <row r="77" spans="1:101" x14ac:dyDescent="0.25">
      <c r="A77" t="s">
        <v>91</v>
      </c>
      <c r="BB77">
        <v>0.39386199579176723</v>
      </c>
      <c r="BC77">
        <v>0.1722686000561334</v>
      </c>
      <c r="BD77">
        <v>0.1577798368456072</v>
      </c>
      <c r="BE77">
        <v>0.43588074128191101</v>
      </c>
      <c r="BF77">
        <v>0.43069921793606819</v>
      </c>
      <c r="BG77">
        <v>0.42568181982700343</v>
      </c>
      <c r="BH77">
        <v>0.42696064108394838</v>
      </c>
      <c r="BI77">
        <v>0.42581301935383731</v>
      </c>
      <c r="BJ77">
        <v>0.41118591362196638</v>
      </c>
      <c r="BK77">
        <v>0.43351802569277709</v>
      </c>
      <c r="BL77">
        <v>0.42527779603768739</v>
      </c>
      <c r="BM77">
        <v>5.3668867718783993E-2</v>
      </c>
      <c r="BN77">
        <v>8.6231462765384737E-2</v>
      </c>
      <c r="BO77">
        <v>0.44302407652194609</v>
      </c>
      <c r="BP77">
        <v>0.43418936060099939</v>
      </c>
      <c r="BQ77">
        <v>0.44984625485568669</v>
      </c>
      <c r="BR77">
        <v>0.42555852161695618</v>
      </c>
      <c r="BS77">
        <v>0.42843148278965099</v>
      </c>
      <c r="BT77">
        <v>0.42943638143469748</v>
      </c>
      <c r="BU77">
        <v>0.43343811026198847</v>
      </c>
      <c r="BV77">
        <v>0.12042324297500009</v>
      </c>
      <c r="BX77">
        <v>8.759724898121006E-2</v>
      </c>
      <c r="BY77">
        <v>0.25354728122892711</v>
      </c>
      <c r="BZ77">
        <v>0.35565347111032392</v>
      </c>
      <c r="CA77">
        <v>4.7349926024975592E-2</v>
      </c>
      <c r="CB77">
        <v>0.41987475320441059</v>
      </c>
      <c r="CC77">
        <v>0.44609133045807231</v>
      </c>
      <c r="CD77">
        <v>0.4235572807451603</v>
      </c>
      <c r="CE77">
        <v>0.43257134771888089</v>
      </c>
      <c r="CF77">
        <v>0.37364814625075382</v>
      </c>
      <c r="CG77">
        <v>0.43729968656538498</v>
      </c>
      <c r="CH77">
        <v>0.43100486032620539</v>
      </c>
      <c r="CI77">
        <v>0.40232096520739979</v>
      </c>
      <c r="CJ77">
        <v>0.37307051398870161</v>
      </c>
      <c r="CK77">
        <v>0.36111750373036661</v>
      </c>
      <c r="CL77">
        <v>0.40187621573405408</v>
      </c>
      <c r="CM77">
        <v>0.43690881367518719</v>
      </c>
      <c r="CN77">
        <v>0.42146399454351641</v>
      </c>
      <c r="CO77">
        <v>0.44237366552196838</v>
      </c>
      <c r="CP77">
        <v>0.42214886796915913</v>
      </c>
      <c r="CQ77">
        <v>0.35313287568060558</v>
      </c>
      <c r="CR77">
        <v>0.45773672496002032</v>
      </c>
      <c r="CV77">
        <v>0.11163656895805681</v>
      </c>
      <c r="CW77">
        <v>0.37211301631370008</v>
      </c>
    </row>
    <row r="78" spans="1:101" x14ac:dyDescent="0.25">
      <c r="A78" t="s">
        <v>92</v>
      </c>
      <c r="C78">
        <v>0.39092064946197902</v>
      </c>
      <c r="D78">
        <v>0.38011711427875122</v>
      </c>
      <c r="E78">
        <v>0.42137037704258012</v>
      </c>
      <c r="F78">
        <v>0.2476380687817745</v>
      </c>
      <c r="G78">
        <v>0.20043788502204249</v>
      </c>
      <c r="H78">
        <v>0.41222363036369691</v>
      </c>
      <c r="I78">
        <v>0.31095636713465291</v>
      </c>
      <c r="J78">
        <v>0.39138649460762209</v>
      </c>
      <c r="K78">
        <v>0.40665100177604951</v>
      </c>
      <c r="L78">
        <v>0.1287993538324918</v>
      </c>
      <c r="M78">
        <v>0.27828533581090942</v>
      </c>
      <c r="N78">
        <v>0.2165745273775192</v>
      </c>
      <c r="O78">
        <v>0.38149744859543661</v>
      </c>
      <c r="P78">
        <v>0.27463927217846401</v>
      </c>
      <c r="Q78">
        <v>0.28064179091536251</v>
      </c>
      <c r="R78">
        <v>0.27638145025187089</v>
      </c>
      <c r="S78">
        <v>0.44066693060863232</v>
      </c>
      <c r="T78">
        <v>0.27130436340000103</v>
      </c>
      <c r="U78">
        <v>0.35532062116535162</v>
      </c>
      <c r="V78">
        <v>0.29941390887599628</v>
      </c>
      <c r="W78">
        <v>0.24491424959777161</v>
      </c>
      <c r="Y78">
        <v>0.22634733965788811</v>
      </c>
      <c r="Z78">
        <v>0.36306708677937982</v>
      </c>
      <c r="AA78">
        <v>0.3907411378638313</v>
      </c>
      <c r="AB78">
        <v>0.35668334857210199</v>
      </c>
      <c r="AC78">
        <v>0.41975655121235073</v>
      </c>
      <c r="AD78">
        <v>0.42229475219456042</v>
      </c>
      <c r="AE78">
        <v>0.36009954939547423</v>
      </c>
      <c r="AF78">
        <v>0.3855422612800094</v>
      </c>
      <c r="AG78">
        <v>0.272503842689645</v>
      </c>
      <c r="AH78">
        <v>0.41810178750219013</v>
      </c>
      <c r="AI78">
        <v>0.44881831740710482</v>
      </c>
      <c r="AJ78">
        <v>0.29733153390329592</v>
      </c>
      <c r="AK78">
        <v>0.42924932847759573</v>
      </c>
      <c r="AL78">
        <v>0.34788537425961252</v>
      </c>
      <c r="AM78">
        <v>0.38719139189407947</v>
      </c>
      <c r="AN78">
        <v>0.27685656174650619</v>
      </c>
      <c r="AO78">
        <v>0.25324443132614949</v>
      </c>
      <c r="AP78">
        <v>0.36593494366891421</v>
      </c>
      <c r="AQ78">
        <v>0.35390349785454162</v>
      </c>
      <c r="AR78">
        <v>0.30302422213631508</v>
      </c>
      <c r="AS78">
        <v>0.36505504100911762</v>
      </c>
      <c r="AW78">
        <v>0.37033885267806599</v>
      </c>
      <c r="AX78">
        <v>0.34770694512064021</v>
      </c>
      <c r="BB78">
        <v>0.33561724494119949</v>
      </c>
      <c r="BC78">
        <v>0.17816884075058059</v>
      </c>
      <c r="BD78">
        <v>0.38561431582680211</v>
      </c>
      <c r="BE78">
        <v>0.31233227864415031</v>
      </c>
      <c r="BF78">
        <v>0.4234685027258262</v>
      </c>
      <c r="BG78">
        <v>0.42732529215608311</v>
      </c>
      <c r="BH78">
        <v>0.36972555359699161</v>
      </c>
      <c r="BI78">
        <v>0.43858707793834351</v>
      </c>
      <c r="BJ78">
        <v>0.39248781317918752</v>
      </c>
      <c r="BK78">
        <v>0.42004819250492559</v>
      </c>
      <c r="BL78">
        <v>0.38427261491191828</v>
      </c>
      <c r="BM78">
        <v>0.3270551349567361</v>
      </c>
      <c r="BN78">
        <v>0.40725272058464962</v>
      </c>
      <c r="BO78">
        <v>0.42097886653936289</v>
      </c>
      <c r="BP78">
        <v>0.36197158399814761</v>
      </c>
      <c r="BQ78">
        <v>0.33189703175633911</v>
      </c>
      <c r="BR78">
        <v>0.3693152603370457</v>
      </c>
      <c r="BS78">
        <v>0.38511690254681769</v>
      </c>
      <c r="BT78">
        <v>0.40620121650145508</v>
      </c>
      <c r="BU78">
        <v>0.36477594159959731</v>
      </c>
      <c r="BV78">
        <v>0.35069910907571622</v>
      </c>
      <c r="BX78">
        <v>0.21779666807679129</v>
      </c>
      <c r="BY78">
        <v>0.33709685023465102</v>
      </c>
      <c r="BZ78">
        <v>0.35959463822476312</v>
      </c>
      <c r="CA78">
        <v>0.45257965407112871</v>
      </c>
      <c r="CB78">
        <v>0.43041229932725439</v>
      </c>
      <c r="CC78">
        <v>0.42344778949292222</v>
      </c>
      <c r="CD78">
        <v>0.35293104150763782</v>
      </c>
      <c r="CE78">
        <v>0.46944015715277032</v>
      </c>
      <c r="CF78">
        <v>0.38324218378468428</v>
      </c>
      <c r="CG78">
        <v>0.44171323030070492</v>
      </c>
      <c r="CH78">
        <v>0.41367288903885913</v>
      </c>
      <c r="CI78">
        <v>0.4587830179793469</v>
      </c>
      <c r="CJ78">
        <v>0.36064005804858912</v>
      </c>
      <c r="CK78">
        <v>0.40528834554209331</v>
      </c>
      <c r="CL78">
        <v>0.40804808314139901</v>
      </c>
      <c r="CM78">
        <v>0.34182410067286428</v>
      </c>
      <c r="CN78">
        <v>0.43406720553655531</v>
      </c>
      <c r="CO78">
        <v>0.34428824047626971</v>
      </c>
      <c r="CP78">
        <v>0.27903745198682423</v>
      </c>
      <c r="CQ78">
        <v>0.39784711220368452</v>
      </c>
      <c r="CR78">
        <v>0.43495544797347518</v>
      </c>
      <c r="CV78">
        <v>0.227800511668073</v>
      </c>
      <c r="CW78">
        <v>0.2626254368817319</v>
      </c>
    </row>
    <row r="79" spans="1:101" x14ac:dyDescent="0.25">
      <c r="A79" t="s">
        <v>93</v>
      </c>
      <c r="BD79">
        <v>0.45023410395507268</v>
      </c>
      <c r="BE79">
        <v>0.42810437495140441</v>
      </c>
      <c r="BF79">
        <v>0.43443740281737148</v>
      </c>
      <c r="BG79">
        <v>0.44544671761336818</v>
      </c>
      <c r="BH79">
        <v>0.43290596878556692</v>
      </c>
      <c r="BI79">
        <v>0.43659819219056861</v>
      </c>
      <c r="BJ79">
        <v>0.45896927106956192</v>
      </c>
      <c r="BK79">
        <v>0.40865945394856462</v>
      </c>
      <c r="BL79">
        <v>0.27836831900241521</v>
      </c>
      <c r="BM79">
        <v>0.32588657952074629</v>
      </c>
      <c r="BN79">
        <v>0.3394059159257376</v>
      </c>
      <c r="BO79">
        <v>0.27630378632362562</v>
      </c>
      <c r="BP79">
        <v>0.45434030719763402</v>
      </c>
      <c r="BQ79">
        <v>0.44783601138112611</v>
      </c>
      <c r="BR79">
        <v>0.41652005614775978</v>
      </c>
      <c r="BS79">
        <v>0.39286435512617612</v>
      </c>
      <c r="BT79">
        <v>0.42647959135141478</v>
      </c>
      <c r="BU79">
        <v>0.40963392905263341</v>
      </c>
      <c r="BV79">
        <v>0.15571932604509259</v>
      </c>
      <c r="BZ79">
        <v>0.1773167933144299</v>
      </c>
      <c r="CA79">
        <v>0.47699904643777918</v>
      </c>
      <c r="CB79">
        <v>0.37896672023272437</v>
      </c>
      <c r="CC79">
        <v>0.41214434855851872</v>
      </c>
      <c r="CD79">
        <v>0.39513475187419889</v>
      </c>
      <c r="CE79">
        <v>0.47790637285892329</v>
      </c>
      <c r="CF79">
        <v>0.3159126167025979</v>
      </c>
      <c r="CG79">
        <v>0.43255476006771681</v>
      </c>
      <c r="CH79">
        <v>0.2884443750584198</v>
      </c>
      <c r="CI79">
        <v>0.3163180883196352</v>
      </c>
      <c r="CJ79">
        <v>0.30144906095783058</v>
      </c>
      <c r="CK79">
        <v>0.4087633956061501</v>
      </c>
      <c r="CL79">
        <v>0.44652079378225928</v>
      </c>
      <c r="CM79">
        <v>0.31496894334344339</v>
      </c>
      <c r="CN79">
        <v>0.43246433894899722</v>
      </c>
      <c r="CO79">
        <v>0.41765145325564518</v>
      </c>
      <c r="CP79">
        <v>0.41622370565819061</v>
      </c>
      <c r="CQ79">
        <v>0.2126368813110858</v>
      </c>
      <c r="CR79">
        <v>0.25145122481473808</v>
      </c>
      <c r="CV79">
        <v>9.3719776949982167E-2</v>
      </c>
      <c r="CW79">
        <v>0.40195737401044379</v>
      </c>
    </row>
    <row r="80" spans="1:101" x14ac:dyDescent="0.25">
      <c r="A80" t="s">
        <v>94</v>
      </c>
      <c r="C80">
        <v>0.43081865545458109</v>
      </c>
      <c r="D80">
        <v>0.1984799722458917</v>
      </c>
      <c r="E80">
        <v>0.22917049603327649</v>
      </c>
      <c r="F80">
        <v>0.39775786899395882</v>
      </c>
      <c r="G80">
        <v>0.41863413129434718</v>
      </c>
      <c r="H80">
        <v>0.32928569826754561</v>
      </c>
      <c r="I80">
        <v>0.37921093055662919</v>
      </c>
      <c r="J80">
        <v>0.43749578904194453</v>
      </c>
      <c r="K80">
        <v>0.41275303176946082</v>
      </c>
      <c r="L80">
        <v>0.4364132454228371</v>
      </c>
      <c r="M80">
        <v>0.41501949635215901</v>
      </c>
      <c r="N80">
        <v>0.17322340893226049</v>
      </c>
      <c r="O80">
        <v>0.1129010988375956</v>
      </c>
      <c r="P80">
        <v>0.21024453026678641</v>
      </c>
      <c r="Q80">
        <v>0.36174709088651602</v>
      </c>
      <c r="R80">
        <v>0.4301203593604761</v>
      </c>
      <c r="S80">
        <v>0.28335046298591549</v>
      </c>
      <c r="T80">
        <v>0.30624331618551792</v>
      </c>
      <c r="U80">
        <v>0.26345863792682439</v>
      </c>
      <c r="V80">
        <v>0.2005973644371026</v>
      </c>
      <c r="W80">
        <v>0.1438100860435822</v>
      </c>
      <c r="AA80">
        <v>0.1406426338394289</v>
      </c>
      <c r="AB80">
        <v>0.39562301730010618</v>
      </c>
      <c r="AC80">
        <v>0.39398740950555478</v>
      </c>
      <c r="AD80">
        <v>0.43674470473564309</v>
      </c>
      <c r="AE80">
        <v>0.45460250966743893</v>
      </c>
      <c r="AF80">
        <v>0.44608583273564151</v>
      </c>
      <c r="AG80">
        <v>0.43516778257209182</v>
      </c>
      <c r="AH80">
        <v>0.43848972729357388</v>
      </c>
      <c r="AI80">
        <v>0.26340347625793759</v>
      </c>
      <c r="AJ80">
        <v>0.44249442990109511</v>
      </c>
      <c r="AK80">
        <v>0.1155985141684639</v>
      </c>
      <c r="AL80">
        <v>0.41997106950454322</v>
      </c>
      <c r="AM80">
        <v>0.37275595486172203</v>
      </c>
      <c r="AN80">
        <v>0.36166488567675698</v>
      </c>
      <c r="AO80">
        <v>0.31861229958852139</v>
      </c>
      <c r="AP80">
        <v>0.35660953930758832</v>
      </c>
      <c r="AQ80">
        <v>0.42979295113893762</v>
      </c>
      <c r="AR80">
        <v>0.42926094301511869</v>
      </c>
      <c r="AS80">
        <v>0.3430981471268173</v>
      </c>
      <c r="BD80">
        <v>0.43459463760991962</v>
      </c>
      <c r="BE80">
        <v>0.43502842563619398</v>
      </c>
      <c r="BF80">
        <v>0.42117306241879249</v>
      </c>
      <c r="BG80">
        <v>0.44852631469835968</v>
      </c>
      <c r="BH80">
        <v>0.4362821154406929</v>
      </c>
      <c r="BI80">
        <v>0.2137993440996116</v>
      </c>
      <c r="BJ80">
        <v>0.1656914750896176</v>
      </c>
      <c r="BK80">
        <v>0.36158706141999231</v>
      </c>
      <c r="BL80">
        <v>0.44608427841847709</v>
      </c>
      <c r="BM80">
        <v>9.8777384157126613E-2</v>
      </c>
      <c r="BN80">
        <v>0.1106130993265151</v>
      </c>
      <c r="BO80">
        <v>0.41188228164800128</v>
      </c>
      <c r="BP80">
        <v>0.27948112069402381</v>
      </c>
      <c r="BQ80">
        <v>0.25236198662818071</v>
      </c>
      <c r="BR80">
        <v>0.37889041430237252</v>
      </c>
      <c r="BS80">
        <v>0.42391909729733562</v>
      </c>
      <c r="BT80">
        <v>0.43805677904048052</v>
      </c>
      <c r="BU80">
        <v>0.42886788380812613</v>
      </c>
      <c r="BV80">
        <v>0.4123050540687247</v>
      </c>
      <c r="BZ80">
        <v>0.36839589910412918</v>
      </c>
      <c r="CA80">
        <v>0.44667391730141731</v>
      </c>
      <c r="CB80">
        <v>0.42125214503423458</v>
      </c>
      <c r="CC80">
        <v>0.29248929902348891</v>
      </c>
      <c r="CD80">
        <v>0.3831418850616321</v>
      </c>
      <c r="CE80">
        <v>0.33491218311386611</v>
      </c>
      <c r="CF80">
        <v>0.41211259852458992</v>
      </c>
      <c r="CG80">
        <v>0.44581879446943617</v>
      </c>
      <c r="CH80">
        <v>0.41774941812139182</v>
      </c>
      <c r="CI80">
        <v>0.4632305582203543</v>
      </c>
      <c r="CJ80">
        <v>0.42044258064392798</v>
      </c>
      <c r="CK80">
        <v>0.3300211861637482</v>
      </c>
      <c r="CL80">
        <v>0.37524587345902338</v>
      </c>
      <c r="CM80">
        <v>0.44085590636628019</v>
      </c>
      <c r="CN80">
        <v>0.4385602845773518</v>
      </c>
      <c r="CO80">
        <v>0.22661421229272199</v>
      </c>
      <c r="CP80">
        <v>0.43545279950205329</v>
      </c>
      <c r="CQ80">
        <v>0.45171997209433151</v>
      </c>
      <c r="CR80">
        <v>0.43782367222626623</v>
      </c>
      <c r="CV80">
        <v>0.37028398140422769</v>
      </c>
      <c r="CW80">
        <v>0.42511286574004359</v>
      </c>
    </row>
    <row r="81" spans="1:101" x14ac:dyDescent="0.25">
      <c r="A81" t="s">
        <v>95</v>
      </c>
      <c r="BD81">
        <v>0.41275818652105839</v>
      </c>
      <c r="BE81">
        <v>0.27920650414653803</v>
      </c>
      <c r="BF81">
        <v>0.31343191973772122</v>
      </c>
      <c r="BG81">
        <v>0.11261951755687701</v>
      </c>
      <c r="BH81">
        <v>0.22451242477461711</v>
      </c>
      <c r="BI81">
        <v>0.3951509432656069</v>
      </c>
      <c r="BJ81">
        <v>0.37525523346164769</v>
      </c>
      <c r="BK81">
        <v>0.25222104889807501</v>
      </c>
      <c r="BL81">
        <v>0.36363977744785719</v>
      </c>
      <c r="BM81">
        <v>0.42672623140515059</v>
      </c>
      <c r="BN81">
        <v>0.41404436712368359</v>
      </c>
      <c r="BO81">
        <v>0.43572807460342011</v>
      </c>
      <c r="BP81">
        <v>0.41839045240296568</v>
      </c>
      <c r="BQ81">
        <v>0.3787589678573402</v>
      </c>
      <c r="BR81">
        <v>0.2371617093780444</v>
      </c>
      <c r="BS81">
        <v>0.24565615216857439</v>
      </c>
      <c r="BT81">
        <v>0.42657593824619933</v>
      </c>
      <c r="BU81">
        <v>0.20616710248833589</v>
      </c>
      <c r="BV81">
        <v>0.14386865969011139</v>
      </c>
      <c r="BZ81">
        <v>0.2356260284275592</v>
      </c>
      <c r="CA81">
        <v>0.2655054062897178</v>
      </c>
      <c r="CB81">
        <v>0.42337834909858729</v>
      </c>
      <c r="CC81">
        <v>0.34805375236929709</v>
      </c>
      <c r="CD81">
        <v>0.31560358239871228</v>
      </c>
      <c r="CE81">
        <v>0.32599101893611793</v>
      </c>
      <c r="CF81">
        <v>0.3968991964024226</v>
      </c>
      <c r="CG81">
        <v>0.27879395582970851</v>
      </c>
      <c r="CH81">
        <v>0.4193059360786805</v>
      </c>
      <c r="CI81">
        <v>0.33913623995112502</v>
      </c>
      <c r="CJ81">
        <v>0.150910874007048</v>
      </c>
      <c r="CK81">
        <v>0.40630569451644072</v>
      </c>
      <c r="CL81">
        <v>0.38880929941776848</v>
      </c>
      <c r="CM81">
        <v>0.44003789352517431</v>
      </c>
      <c r="CN81">
        <v>0.42455627693828252</v>
      </c>
      <c r="CO81">
        <v>0.43746266921518068</v>
      </c>
      <c r="CP81">
        <v>0.29830797726609742</v>
      </c>
      <c r="CQ81">
        <v>0.40934975199111029</v>
      </c>
      <c r="CR81">
        <v>0.30345691307584938</v>
      </c>
      <c r="CV81">
        <v>0.1698908265609545</v>
      </c>
      <c r="CW81">
        <v>0.38589154015674898</v>
      </c>
    </row>
    <row r="82" spans="1:101" x14ac:dyDescent="0.25">
      <c r="A82" t="s">
        <v>96</v>
      </c>
      <c r="C82">
        <v>0.43273670884276588</v>
      </c>
      <c r="D82">
        <v>0.1681662533475578</v>
      </c>
      <c r="E82">
        <v>0.34639419870258348</v>
      </c>
      <c r="F82">
        <v>0.32149789616602131</v>
      </c>
      <c r="G82">
        <v>0.46264889963292272</v>
      </c>
      <c r="H82">
        <v>0.436914423841049</v>
      </c>
      <c r="I82">
        <v>0.44080621815148652</v>
      </c>
      <c r="J82">
        <v>0.46885854629775808</v>
      </c>
      <c r="K82">
        <v>0.41710634329473639</v>
      </c>
      <c r="L82">
        <v>0.46087972496074608</v>
      </c>
      <c r="M82">
        <v>0.45305638095251888</v>
      </c>
      <c r="N82">
        <v>0.34196035893931509</v>
      </c>
      <c r="O82">
        <v>5.5591908039579037E-2</v>
      </c>
      <c r="P82">
        <v>0.1840548280969872</v>
      </c>
      <c r="Q82">
        <v>0.37262021984338572</v>
      </c>
      <c r="R82">
        <v>0.2838146031727341</v>
      </c>
      <c r="S82">
        <v>0.40857405172232308</v>
      </c>
      <c r="T82">
        <v>0.35466338039037021</v>
      </c>
      <c r="U82">
        <v>0.39174567428443569</v>
      </c>
      <c r="V82">
        <v>0.42537397666784432</v>
      </c>
      <c r="W82">
        <v>0.15339608385609649</v>
      </c>
      <c r="AA82">
        <v>0.2453346112264258</v>
      </c>
      <c r="AB82">
        <v>0.40431863184589878</v>
      </c>
      <c r="AC82">
        <v>0.18584774261606671</v>
      </c>
      <c r="AD82">
        <v>0.40397033275841032</v>
      </c>
      <c r="AE82">
        <v>0.46515464182346122</v>
      </c>
      <c r="AF82">
        <v>0.45341928656097508</v>
      </c>
      <c r="AG82">
        <v>0.4262056821484389</v>
      </c>
      <c r="AH82">
        <v>0.4391573024828237</v>
      </c>
      <c r="AI82">
        <v>0.44014997762703079</v>
      </c>
      <c r="AJ82">
        <v>0.45769534109999188</v>
      </c>
      <c r="AK82">
        <v>0.32364461500424768</v>
      </c>
      <c r="AL82">
        <v>0.4158344242224995</v>
      </c>
      <c r="AM82">
        <v>0.41573492721464239</v>
      </c>
      <c r="AN82">
        <v>0.34958002702154439</v>
      </c>
      <c r="AO82">
        <v>0.45828494510054341</v>
      </c>
      <c r="AP82">
        <v>0.43180969470397179</v>
      </c>
      <c r="AQ82">
        <v>0.42721935204885331</v>
      </c>
      <c r="AR82">
        <v>0.40410739927431621</v>
      </c>
      <c r="AS82">
        <v>0.42298506665853047</v>
      </c>
      <c r="BD82">
        <v>0.39753816530504921</v>
      </c>
      <c r="BE82">
        <v>0.27886951134324212</v>
      </c>
      <c r="BF82">
        <v>0.282839331807127</v>
      </c>
      <c r="BG82">
        <v>0.3414972671370351</v>
      </c>
      <c r="BH82">
        <v>0.42897476622637759</v>
      </c>
      <c r="BI82">
        <v>0.42500926989266219</v>
      </c>
      <c r="BJ82">
        <v>0.4467732669712261</v>
      </c>
      <c r="BK82">
        <v>0.42981375302484198</v>
      </c>
      <c r="BL82">
        <v>0.34252370863924342</v>
      </c>
      <c r="BM82">
        <v>0.43433192802146442</v>
      </c>
      <c r="BN82">
        <v>0.20630188723062939</v>
      </c>
      <c r="BO82">
        <v>0.2323064819266136</v>
      </c>
      <c r="BP82">
        <v>0.45453455004449378</v>
      </c>
      <c r="BQ82">
        <v>0.46018200471688658</v>
      </c>
      <c r="BR82">
        <v>0.41958076483967383</v>
      </c>
      <c r="BS82">
        <v>0.39344944079629368</v>
      </c>
      <c r="BT82">
        <v>0.40207013780905548</v>
      </c>
      <c r="BU82">
        <v>0.45017594531633892</v>
      </c>
      <c r="BV82">
        <v>0.16032638357637069</v>
      </c>
      <c r="BZ82">
        <v>0.30724429887599158</v>
      </c>
      <c r="CA82">
        <v>0.45087186917917599</v>
      </c>
      <c r="CB82">
        <v>0.30541047734314902</v>
      </c>
      <c r="CC82">
        <v>0.41481238170588131</v>
      </c>
      <c r="CD82">
        <v>0.44744730116284498</v>
      </c>
      <c r="CE82">
        <v>0.40512306114809432</v>
      </c>
      <c r="CF82">
        <v>0.40069378778679549</v>
      </c>
      <c r="CG82">
        <v>0.39165143305784678</v>
      </c>
      <c r="CH82">
        <v>0.33594704590335539</v>
      </c>
      <c r="CI82">
        <v>0.43733347255575777</v>
      </c>
      <c r="CJ82">
        <v>0.26532576771522448</v>
      </c>
      <c r="CK82">
        <v>0.40249129912771792</v>
      </c>
      <c r="CL82">
        <v>0.46083453776221062</v>
      </c>
      <c r="CM82">
        <v>0.42878472728517358</v>
      </c>
      <c r="CN82">
        <v>0.41057434473091292</v>
      </c>
      <c r="CO82">
        <v>0.28920731446919978</v>
      </c>
      <c r="CP82">
        <v>0.32939471032596768</v>
      </c>
      <c r="CQ82">
        <v>0.44282787182863231</v>
      </c>
      <c r="CR82">
        <v>0.41637218257507641</v>
      </c>
      <c r="CV82">
        <v>7.7421483679300046E-2</v>
      </c>
      <c r="CW82">
        <v>0.45227103849680589</v>
      </c>
    </row>
    <row r="83" spans="1:101" x14ac:dyDescent="0.25">
      <c r="A83" t="s">
        <v>97</v>
      </c>
      <c r="BD83">
        <v>0.44336003307829602</v>
      </c>
      <c r="BE83">
        <v>0.37201946831856569</v>
      </c>
      <c r="BF83">
        <v>0.40319082521701338</v>
      </c>
      <c r="BG83">
        <v>0.39362827538477402</v>
      </c>
      <c r="BH83">
        <v>0.41777007106723257</v>
      </c>
      <c r="BI83">
        <v>0.40836032378228981</v>
      </c>
      <c r="BJ83">
        <v>0.43910173481973408</v>
      </c>
      <c r="BK83">
        <v>0.38109614910690059</v>
      </c>
      <c r="BL83">
        <v>0.38530000395592601</v>
      </c>
      <c r="BM83">
        <v>0.40911299683575481</v>
      </c>
      <c r="BN83">
        <v>0.41041471285395748</v>
      </c>
      <c r="BO83">
        <v>0.44287295145561523</v>
      </c>
      <c r="BP83">
        <v>0.41959360481859548</v>
      </c>
      <c r="BQ83">
        <v>0.4392835109611955</v>
      </c>
      <c r="BR83">
        <v>0.4588372800525139</v>
      </c>
      <c r="BS83">
        <v>0.43845509596950288</v>
      </c>
      <c r="BT83">
        <v>0.44197676596577218</v>
      </c>
      <c r="BU83">
        <v>0.43157272836506638</v>
      </c>
      <c r="BV83">
        <v>0.2811966579622327</v>
      </c>
      <c r="BZ83">
        <v>0.29882870223366248</v>
      </c>
      <c r="CA83">
        <v>0.37521030391963878</v>
      </c>
      <c r="CB83">
        <v>0.44819462546699179</v>
      </c>
      <c r="CC83">
        <v>0.39310049005020598</v>
      </c>
      <c r="CD83">
        <v>0.43584443637067988</v>
      </c>
      <c r="CE83">
        <v>0.44033116323997162</v>
      </c>
      <c r="CF83">
        <v>0.42857762528238641</v>
      </c>
      <c r="CG83">
        <v>0.46114720395508119</v>
      </c>
      <c r="CH83">
        <v>0.45009006184812739</v>
      </c>
      <c r="CI83">
        <v>0.38194778495269771</v>
      </c>
      <c r="CJ83">
        <v>0.42336182853510079</v>
      </c>
      <c r="CK83">
        <v>0.45406722777394121</v>
      </c>
      <c r="CL83">
        <v>0.43744082591832578</v>
      </c>
      <c r="CM83">
        <v>0.42917383472532022</v>
      </c>
      <c r="CN83">
        <v>0.43438155499924802</v>
      </c>
      <c r="CO83">
        <v>0.4373859189975019</v>
      </c>
      <c r="CP83">
        <v>0.44687085895710338</v>
      </c>
      <c r="CQ83">
        <v>0.38749995496606882</v>
      </c>
      <c r="CR83">
        <v>0.45007460053208331</v>
      </c>
      <c r="CV83">
        <v>0.2571381101293404</v>
      </c>
      <c r="CW83">
        <v>0.39703383053745062</v>
      </c>
    </row>
    <row r="84" spans="1:101" x14ac:dyDescent="0.25">
      <c r="A84" t="s">
        <v>98</v>
      </c>
      <c r="BD84">
        <v>0.43509886950589138</v>
      </c>
      <c r="BE84">
        <v>0.2759192328917322</v>
      </c>
      <c r="BF84">
        <v>0.33232899086897871</v>
      </c>
      <c r="BG84">
        <v>0.33463838895505771</v>
      </c>
      <c r="BH84">
        <v>0.44263714011363309</v>
      </c>
      <c r="BI84">
        <v>0.43012284895492481</v>
      </c>
      <c r="BJ84">
        <v>0.45260039455619527</v>
      </c>
      <c r="BK84">
        <v>0.43324368704558852</v>
      </c>
      <c r="BL84">
        <v>0.39946848025784248</v>
      </c>
      <c r="BM84">
        <v>0.33506903233367752</v>
      </c>
      <c r="BN84">
        <v>0.43489094822114022</v>
      </c>
      <c r="BO84">
        <v>0.43602761446534172</v>
      </c>
      <c r="BP84">
        <v>0.27389090586788267</v>
      </c>
      <c r="BQ84">
        <v>0.28074470549101199</v>
      </c>
      <c r="BR84">
        <v>0.42845213456712</v>
      </c>
      <c r="BS84">
        <v>0.43963777353400763</v>
      </c>
      <c r="BT84">
        <v>0.46781760191857452</v>
      </c>
      <c r="BU84">
        <v>0.23814306913567909</v>
      </c>
      <c r="BV84">
        <v>0.16070873792491081</v>
      </c>
      <c r="BZ84">
        <v>0.26137451030028119</v>
      </c>
      <c r="CA84">
        <v>0.34884359738330228</v>
      </c>
      <c r="CB84">
        <v>0.30687966410683393</v>
      </c>
      <c r="CC84">
        <v>0.42071400672380238</v>
      </c>
      <c r="CD84">
        <v>0.436207147104125</v>
      </c>
      <c r="CE84">
        <v>0.34720192866988842</v>
      </c>
      <c r="CF84">
        <v>0.32327129355279788</v>
      </c>
      <c r="CG84">
        <v>0.41940482864109607</v>
      </c>
      <c r="CH84">
        <v>0.44967657789115928</v>
      </c>
      <c r="CI84">
        <v>0.43406203644372132</v>
      </c>
      <c r="CJ84">
        <v>0.33909880176690371</v>
      </c>
      <c r="CK84">
        <v>0.44889876641758908</v>
      </c>
      <c r="CL84">
        <v>0.44389703272815428</v>
      </c>
      <c r="CM84">
        <v>0.36526910846127258</v>
      </c>
      <c r="CN84">
        <v>0.41982986647783938</v>
      </c>
      <c r="CO84">
        <v>0.35757826049170122</v>
      </c>
      <c r="CP84">
        <v>0.41193496034862592</v>
      </c>
      <c r="CQ84">
        <v>0.37448729219660831</v>
      </c>
      <c r="CR84">
        <v>0.39653899194005798</v>
      </c>
      <c r="CV84">
        <v>0.40293410862510148</v>
      </c>
      <c r="CW84">
        <v>0.44118752954267881</v>
      </c>
    </row>
    <row r="85" spans="1:101" x14ac:dyDescent="0.25">
      <c r="A85" t="s">
        <v>99</v>
      </c>
      <c r="C85">
        <v>0.42074433409589068</v>
      </c>
      <c r="D85">
        <v>0.28212277879532732</v>
      </c>
      <c r="E85">
        <v>0.31312405920656022</v>
      </c>
      <c r="F85">
        <v>0.16893397113941261</v>
      </c>
      <c r="G85">
        <v>0.29753753197279958</v>
      </c>
      <c r="H85">
        <v>0.24343375496599079</v>
      </c>
      <c r="I85">
        <v>0.3713594078592537</v>
      </c>
      <c r="J85">
        <v>0.22802545347464201</v>
      </c>
      <c r="K85">
        <v>0.22473518595928771</v>
      </c>
      <c r="L85">
        <v>0.38391037832397928</v>
      </c>
      <c r="M85">
        <v>0.39101647574355308</v>
      </c>
      <c r="N85">
        <v>0.3266473368003634</v>
      </c>
      <c r="O85">
        <v>0.32164542990255068</v>
      </c>
      <c r="P85">
        <v>0.25310651935670259</v>
      </c>
      <c r="Q85">
        <v>0.3282358443745948</v>
      </c>
      <c r="R85">
        <v>0.19800484435911719</v>
      </c>
      <c r="S85">
        <v>0.27591197201138518</v>
      </c>
      <c r="T85">
        <v>0.18523750088090299</v>
      </c>
      <c r="U85">
        <v>0.17105176538737329</v>
      </c>
      <c r="V85">
        <v>0.25509797827613762</v>
      </c>
      <c r="W85">
        <v>0.1467602142720465</v>
      </c>
      <c r="AA85">
        <v>0.39987943862138858</v>
      </c>
      <c r="AB85">
        <v>0.19526776367683471</v>
      </c>
      <c r="AC85">
        <v>0.41793127169895061</v>
      </c>
      <c r="AD85">
        <v>0.41482959374526318</v>
      </c>
      <c r="AE85">
        <v>0.37039183971636069</v>
      </c>
      <c r="AF85">
        <v>0.46699544608742882</v>
      </c>
      <c r="AG85">
        <v>0.41777251593836973</v>
      </c>
      <c r="AH85">
        <v>0.43386141773144837</v>
      </c>
      <c r="AI85">
        <v>0.40505745064649912</v>
      </c>
      <c r="AJ85">
        <v>0.30719197148077099</v>
      </c>
      <c r="AK85">
        <v>0.2174185234011764</v>
      </c>
      <c r="AL85">
        <v>0.43572806264170671</v>
      </c>
      <c r="AM85">
        <v>0.35829162964921368</v>
      </c>
      <c r="AN85">
        <v>0.38052423865943641</v>
      </c>
      <c r="AO85">
        <v>0.28540633762289908</v>
      </c>
      <c r="AP85">
        <v>0.40843160856621358</v>
      </c>
      <c r="AQ85">
        <v>0.34732855980188582</v>
      </c>
      <c r="AR85">
        <v>0.40118394197100199</v>
      </c>
      <c r="AS85">
        <v>0.43386889962215353</v>
      </c>
      <c r="BD85">
        <v>0.41250170587277307</v>
      </c>
      <c r="BE85">
        <v>0.44140222302032228</v>
      </c>
      <c r="BF85">
        <v>0.4459368611144276</v>
      </c>
      <c r="BG85">
        <v>0.4369258001414546</v>
      </c>
      <c r="BH85">
        <v>0.44993561307477842</v>
      </c>
      <c r="BI85">
        <v>0.45425415801860008</v>
      </c>
      <c r="BJ85">
        <v>0.41471502110031311</v>
      </c>
      <c r="BK85">
        <v>0.25325871353848328</v>
      </c>
      <c r="BL85">
        <v>0.18435325957975229</v>
      </c>
      <c r="BM85">
        <v>0.30445421306325332</v>
      </c>
      <c r="BN85">
        <v>0.22568110396820179</v>
      </c>
      <c r="BO85">
        <v>0.3342568548889876</v>
      </c>
      <c r="BP85">
        <v>0.13403838806425139</v>
      </c>
      <c r="BQ85">
        <v>7.2075181503461663E-2</v>
      </c>
      <c r="BR85">
        <v>0.19811534909445511</v>
      </c>
      <c r="BS85">
        <v>0.35537247500455482</v>
      </c>
      <c r="BT85">
        <v>0.42507216072766468</v>
      </c>
      <c r="BU85">
        <v>0.41833002974257932</v>
      </c>
      <c r="BV85">
        <v>0.24510689723429441</v>
      </c>
      <c r="BZ85">
        <v>0.31410594801127473</v>
      </c>
      <c r="CA85">
        <v>0.44877715522561562</v>
      </c>
      <c r="CB85">
        <v>0.36093440671542698</v>
      </c>
      <c r="CC85">
        <v>0.30606445978784153</v>
      </c>
      <c r="CD85">
        <v>0.4220193764347776</v>
      </c>
      <c r="CE85">
        <v>0.46272427671456179</v>
      </c>
      <c r="CF85">
        <v>0.45353300458108098</v>
      </c>
      <c r="CG85">
        <v>0.43193289333211798</v>
      </c>
      <c r="CH85">
        <v>0.44159273132334848</v>
      </c>
      <c r="CI85">
        <v>0.43524898806304618</v>
      </c>
      <c r="CJ85">
        <v>0.1910879173111483</v>
      </c>
      <c r="CK85">
        <v>0.39602433329157849</v>
      </c>
      <c r="CL85">
        <v>0.44415868699110311</v>
      </c>
      <c r="CM85">
        <v>0.41464716378056038</v>
      </c>
      <c r="CN85">
        <v>0.38739636928369958</v>
      </c>
      <c r="CO85">
        <v>0.41422003277792602</v>
      </c>
      <c r="CP85">
        <v>0.33439670259342452</v>
      </c>
      <c r="CQ85">
        <v>0.31245788562578108</v>
      </c>
      <c r="CR85">
        <v>0.42422950211031102</v>
      </c>
      <c r="CV85">
        <v>0.19878395121498341</v>
      </c>
      <c r="CW85">
        <v>0.44643241603636957</v>
      </c>
    </row>
    <row r="86" spans="1:101" x14ac:dyDescent="0.25">
      <c r="A86" t="s">
        <v>100</v>
      </c>
      <c r="C86">
        <v>0.42462269087892718</v>
      </c>
      <c r="D86">
        <v>0.16950781867701381</v>
      </c>
      <c r="E86">
        <v>0.27204446474432109</v>
      </c>
      <c r="F86">
        <v>0.40683587175380082</v>
      </c>
      <c r="G86">
        <v>0.38945841290051258</v>
      </c>
      <c r="H86">
        <v>0.37967509313448272</v>
      </c>
      <c r="I86">
        <v>0.42079804565669271</v>
      </c>
      <c r="J86">
        <v>0.27787595356729627</v>
      </c>
      <c r="K86">
        <v>0.43181444558228832</v>
      </c>
      <c r="L86">
        <v>0.42020516397073288</v>
      </c>
      <c r="M86">
        <v>0.37122117649675312</v>
      </c>
      <c r="N86">
        <v>0.20219287391664431</v>
      </c>
      <c r="O86">
        <v>0.16399927210777279</v>
      </c>
      <c r="P86">
        <v>0.34897720404059712</v>
      </c>
      <c r="Q86">
        <v>0.35104420118358037</v>
      </c>
      <c r="R86">
        <v>0.37108826826938901</v>
      </c>
      <c r="S86">
        <v>0.42625582166823489</v>
      </c>
      <c r="T86">
        <v>0.37942885987044661</v>
      </c>
      <c r="U86">
        <v>0.3767610899767922</v>
      </c>
      <c r="V86">
        <v>0.35229202202018961</v>
      </c>
      <c r="W86">
        <v>0.31264066222785891</v>
      </c>
      <c r="AA86">
        <v>0.3509173020095025</v>
      </c>
      <c r="AB86">
        <v>0.34382929090048098</v>
      </c>
      <c r="AC86">
        <v>0.45757877269808039</v>
      </c>
      <c r="AD86">
        <v>0.4327734053509476</v>
      </c>
      <c r="AE86">
        <v>0.4135692611194397</v>
      </c>
      <c r="AF86">
        <v>0.39888743551212918</v>
      </c>
      <c r="AG86">
        <v>0.43652362644372739</v>
      </c>
      <c r="AH86">
        <v>0.44004940931908137</v>
      </c>
      <c r="AI86">
        <v>0.42450056653773671</v>
      </c>
      <c r="AJ86">
        <v>0.43426823950648979</v>
      </c>
      <c r="AK86">
        <v>0.46245358285240029</v>
      </c>
      <c r="AL86">
        <v>0.40564702048304441</v>
      </c>
      <c r="AM86">
        <v>0.3633688964976774</v>
      </c>
      <c r="AN86">
        <v>0.43707987610476778</v>
      </c>
      <c r="AO86">
        <v>0.44245387324731128</v>
      </c>
      <c r="AP86">
        <v>0.39409902901198007</v>
      </c>
      <c r="AQ86">
        <v>0.44431785692537917</v>
      </c>
      <c r="AR86">
        <v>0.41701359730437382</v>
      </c>
      <c r="AS86">
        <v>0.46665003525050031</v>
      </c>
      <c r="BD86">
        <v>0.42726117959438542</v>
      </c>
      <c r="BE86">
        <v>0.39899983406950151</v>
      </c>
      <c r="BF86">
        <v>0.43531926722379122</v>
      </c>
      <c r="BG86">
        <v>0.44850495129517948</v>
      </c>
      <c r="BH86">
        <v>0.412226343208065</v>
      </c>
      <c r="BI86">
        <v>0.42321182011018021</v>
      </c>
      <c r="BJ86">
        <v>0.4149969640953019</v>
      </c>
      <c r="BK86">
        <v>0.44629791007700481</v>
      </c>
      <c r="BL86">
        <v>0.44273138813362162</v>
      </c>
      <c r="BM86">
        <v>0.2887514090353499</v>
      </c>
      <c r="BN86">
        <v>0.27039732841196062</v>
      </c>
      <c r="BO86">
        <v>0.41599792661932528</v>
      </c>
      <c r="BP86">
        <v>0.33147213303794359</v>
      </c>
      <c r="BQ86">
        <v>0.38730863095523071</v>
      </c>
      <c r="BR86">
        <v>0.40022473919628798</v>
      </c>
      <c r="BS86">
        <v>0.44852261621121747</v>
      </c>
      <c r="BT86">
        <v>0.43938683817774848</v>
      </c>
      <c r="BU86">
        <v>0.45901888101609689</v>
      </c>
      <c r="BV86">
        <v>0.43544905001866951</v>
      </c>
      <c r="BZ86">
        <v>0.45887717184016902</v>
      </c>
      <c r="CA86">
        <v>0.43519463727384422</v>
      </c>
      <c r="CB86">
        <v>0.41920052264563251</v>
      </c>
      <c r="CC86">
        <v>0.38258439219008022</v>
      </c>
      <c r="CD86">
        <v>0.45093007058653239</v>
      </c>
      <c r="CE86">
        <v>0.43472827228228073</v>
      </c>
      <c r="CF86">
        <v>0.44009615624296539</v>
      </c>
      <c r="CG86">
        <v>0.47075854618575108</v>
      </c>
      <c r="CH86">
        <v>0.4392029183595666</v>
      </c>
      <c r="CI86">
        <v>0.43485257461423499</v>
      </c>
      <c r="CJ86">
        <v>0.239860235367544</v>
      </c>
      <c r="CK86">
        <v>0.43077179342559863</v>
      </c>
      <c r="CL86">
        <v>0.2884295299928632</v>
      </c>
      <c r="CM86">
        <v>0.43917857808747512</v>
      </c>
      <c r="CN86">
        <v>0.38113093907696438</v>
      </c>
      <c r="CO86">
        <v>0.45190409880820731</v>
      </c>
      <c r="CP86">
        <v>0.43296095189613543</v>
      </c>
      <c r="CQ86">
        <v>0.43105210598096078</v>
      </c>
      <c r="CR86">
        <v>0.43136800670918862</v>
      </c>
      <c r="CV86">
        <v>0.22773800465776939</v>
      </c>
      <c r="CW86">
        <v>0.23633027156069539</v>
      </c>
    </row>
    <row r="87" spans="1:101" x14ac:dyDescent="0.25">
      <c r="A87" t="s">
        <v>101</v>
      </c>
      <c r="C87">
        <v>0.43872008734204421</v>
      </c>
      <c r="D87">
        <v>0.29793245865943169</v>
      </c>
      <c r="E87">
        <v>0.32893078275165072</v>
      </c>
      <c r="F87">
        <v>0.44315241930715371</v>
      </c>
      <c r="G87">
        <v>0.44641831550391498</v>
      </c>
      <c r="H87">
        <v>0.460383694298173</v>
      </c>
      <c r="I87">
        <v>0.42855883261486921</v>
      </c>
      <c r="J87">
        <v>0.44004171002401721</v>
      </c>
      <c r="K87">
        <v>0.447197128459077</v>
      </c>
      <c r="L87">
        <v>0.26831125231230363</v>
      </c>
      <c r="M87">
        <v>0.26943205935675157</v>
      </c>
      <c r="N87">
        <v>0.42248920227149878</v>
      </c>
      <c r="O87">
        <v>0.2805991047122573</v>
      </c>
      <c r="P87">
        <v>0.36131497783078298</v>
      </c>
      <c r="Q87">
        <v>0.43481651592771731</v>
      </c>
      <c r="R87">
        <v>0.38562945207437732</v>
      </c>
      <c r="S87">
        <v>0.35739394804801672</v>
      </c>
      <c r="T87">
        <v>0.41687811003372233</v>
      </c>
      <c r="U87">
        <v>0.44765845383706571</v>
      </c>
      <c r="V87">
        <v>0.43890340410460321</v>
      </c>
      <c r="W87">
        <v>0.21714489986887109</v>
      </c>
      <c r="AA87">
        <v>0.29097753249464731</v>
      </c>
      <c r="AB87">
        <v>0.42876376288500467</v>
      </c>
      <c r="AC87">
        <v>0.44269916450558272</v>
      </c>
      <c r="AD87">
        <v>0.45083221256415917</v>
      </c>
      <c r="AE87">
        <v>0.1801454917471734</v>
      </c>
      <c r="AF87">
        <v>0.42724852715474282</v>
      </c>
      <c r="AG87">
        <v>0.42627799853114801</v>
      </c>
      <c r="AH87">
        <v>0.4387982225622179</v>
      </c>
      <c r="AI87">
        <v>0.41640784735575032</v>
      </c>
      <c r="AJ87">
        <v>0.44442091398559203</v>
      </c>
      <c r="AK87">
        <v>0.39520356811737212</v>
      </c>
      <c r="AL87">
        <v>0.28484217130390849</v>
      </c>
      <c r="AM87">
        <v>0.41804153900659768</v>
      </c>
      <c r="AN87">
        <v>0.1531741004246964</v>
      </c>
      <c r="AO87">
        <v>0.44280347417954857</v>
      </c>
      <c r="AP87">
        <v>0.42603125240249612</v>
      </c>
      <c r="AQ87">
        <v>0.4490690815641844</v>
      </c>
      <c r="AR87">
        <v>0.37592463396925552</v>
      </c>
      <c r="AS87">
        <v>0.38997316903356011</v>
      </c>
      <c r="BD87">
        <v>0.44124103146866089</v>
      </c>
      <c r="BE87">
        <v>0.44611382368642383</v>
      </c>
      <c r="BF87">
        <v>0.43986381478862829</v>
      </c>
      <c r="BG87">
        <v>0.44403464532602582</v>
      </c>
      <c r="BH87">
        <v>0.43505108221364353</v>
      </c>
      <c r="BI87">
        <v>0.39923428358200519</v>
      </c>
      <c r="BJ87">
        <v>0.43808671909188729</v>
      </c>
      <c r="BK87">
        <v>0.43877334912604321</v>
      </c>
      <c r="BL87">
        <v>0.37190471402102637</v>
      </c>
      <c r="BM87">
        <v>0.39394809436844469</v>
      </c>
      <c r="BN87">
        <v>0.38343090741522229</v>
      </c>
      <c r="BO87">
        <v>0.34985568957495422</v>
      </c>
      <c r="BP87">
        <v>0.41221919722877592</v>
      </c>
      <c r="BQ87">
        <v>0.32078587288429528</v>
      </c>
      <c r="BR87">
        <v>0.41279612892773399</v>
      </c>
      <c r="BS87">
        <v>0.43323094598578071</v>
      </c>
      <c r="BT87">
        <v>0.38658568382292791</v>
      </c>
      <c r="BU87">
        <v>0.44640301305656038</v>
      </c>
      <c r="BV87">
        <v>0.2043686834502359</v>
      </c>
      <c r="BZ87">
        <v>0.28321773705719061</v>
      </c>
      <c r="CA87">
        <v>0.44116859631704658</v>
      </c>
      <c r="CB87">
        <v>0.44767691393808151</v>
      </c>
      <c r="CC87">
        <v>0.43439856100802021</v>
      </c>
      <c r="CD87">
        <v>0.43474853568048422</v>
      </c>
      <c r="CE87">
        <v>0.45628231160344751</v>
      </c>
      <c r="CF87">
        <v>0.40467562822824499</v>
      </c>
      <c r="CG87">
        <v>0.45600101625559403</v>
      </c>
      <c r="CH87">
        <v>0.4059329386553609</v>
      </c>
      <c r="CI87">
        <v>0.4316546324285368</v>
      </c>
      <c r="CJ87">
        <v>0.34864370188743038</v>
      </c>
      <c r="CK87">
        <v>0.45622844324719158</v>
      </c>
      <c r="CL87">
        <v>0.38778933630066709</v>
      </c>
      <c r="CM87">
        <v>0.3266676703830525</v>
      </c>
      <c r="CN87">
        <v>0.39679778803921328</v>
      </c>
      <c r="CO87">
        <v>0.34889512887246371</v>
      </c>
      <c r="CP87">
        <v>0.40586727809101558</v>
      </c>
      <c r="CQ87">
        <v>0.29172628788675298</v>
      </c>
      <c r="CR87">
        <v>0.41932101585139969</v>
      </c>
      <c r="CV87">
        <v>9.0918645172750168E-2</v>
      </c>
      <c r="CW87">
        <v>0.41729588572263182</v>
      </c>
    </row>
    <row r="88" spans="1:101" x14ac:dyDescent="0.25">
      <c r="A88" t="s">
        <v>102</v>
      </c>
      <c r="BD88">
        <v>0.43366925438708542</v>
      </c>
      <c r="BE88">
        <v>0.41721952549247732</v>
      </c>
      <c r="BF88">
        <v>0.46605243341998293</v>
      </c>
      <c r="BG88">
        <v>0.42835452016061082</v>
      </c>
      <c r="BH88">
        <v>0.44214505856323272</v>
      </c>
      <c r="BI88">
        <v>0.39633017581552171</v>
      </c>
      <c r="BJ88">
        <v>0.43646794426495789</v>
      </c>
      <c r="BK88">
        <v>0.40561995888069058</v>
      </c>
      <c r="BL88">
        <v>0.42232982875072561</v>
      </c>
      <c r="BM88">
        <v>0.43534516856877092</v>
      </c>
      <c r="BN88">
        <v>0.33228488706026382</v>
      </c>
      <c r="BO88">
        <v>0.30237025759096747</v>
      </c>
      <c r="BP88">
        <v>0.32276881540291519</v>
      </c>
      <c r="BQ88">
        <v>0.42631569269935332</v>
      </c>
      <c r="BR88">
        <v>0.42484865131944172</v>
      </c>
      <c r="BS88">
        <v>0.42354603152804038</v>
      </c>
      <c r="BT88">
        <v>0.40556958950379812</v>
      </c>
      <c r="BU88">
        <v>0.40275522597073821</v>
      </c>
      <c r="BV88">
        <v>0.17258458797908011</v>
      </c>
      <c r="BZ88">
        <v>0.30044736083232437</v>
      </c>
      <c r="CA88">
        <v>0.44404000928324933</v>
      </c>
      <c r="CB88">
        <v>0.41255993461368889</v>
      </c>
      <c r="CC88">
        <v>0.41517584799554652</v>
      </c>
      <c r="CD88">
        <v>0.43317240287789688</v>
      </c>
      <c r="CE88">
        <v>0.43672070881063951</v>
      </c>
      <c r="CF88">
        <v>0.38791564092816982</v>
      </c>
      <c r="CG88">
        <v>0.37826900625725468</v>
      </c>
      <c r="CH88">
        <v>0.44734312966724238</v>
      </c>
      <c r="CI88">
        <v>0.42689036985863898</v>
      </c>
      <c r="CJ88">
        <v>0.3542227989771809</v>
      </c>
      <c r="CK88">
        <v>0.32327196356507232</v>
      </c>
      <c r="CL88">
        <v>0.42200800734900351</v>
      </c>
      <c r="CM88">
        <v>0.43260830676293149</v>
      </c>
      <c r="CN88">
        <v>0.42696950154060842</v>
      </c>
      <c r="CO88">
        <v>0.39915040765014648</v>
      </c>
      <c r="CP88">
        <v>0.44469570354785343</v>
      </c>
      <c r="CQ88">
        <v>0.35071300806234129</v>
      </c>
      <c r="CR88">
        <v>0.44632383707361989</v>
      </c>
      <c r="CV88">
        <v>0.17410682504066169</v>
      </c>
      <c r="CW88">
        <v>0.43270613917318351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D1" zoomScale="55" zoomScaleNormal="55" workbookViewId="0">
      <selection activeCell="AY9" sqref="AY9"/>
    </sheetView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0.87339093358407593</v>
      </c>
      <c r="C2">
        <v>0.95477373250558351</v>
      </c>
      <c r="D2">
        <v>0.63690483979811885</v>
      </c>
      <c r="E2">
        <v>0.94927803743075556</v>
      </c>
      <c r="F2">
        <v>0.9690654189865161</v>
      </c>
      <c r="G2">
        <v>0.91781188663135749</v>
      </c>
      <c r="H2">
        <v>0.89250604964562219</v>
      </c>
      <c r="I2">
        <v>0.92154024599774986</v>
      </c>
      <c r="J2">
        <v>0.92991459716010172</v>
      </c>
      <c r="K2">
        <v>0.96655147792089313</v>
      </c>
      <c r="L2">
        <v>0.97037657325756188</v>
      </c>
      <c r="M2">
        <v>0.89856692851177378</v>
      </c>
      <c r="N2">
        <v>0.93999586294208304</v>
      </c>
      <c r="O2">
        <v>0.96009731072723736</v>
      </c>
      <c r="P2">
        <v>0.95955984127270966</v>
      </c>
      <c r="Q2">
        <v>0.88289312278409782</v>
      </c>
      <c r="R2">
        <v>0.62191236248573023</v>
      </c>
      <c r="S2">
        <v>0.84579595752534453</v>
      </c>
      <c r="T2">
        <v>0.97455856992933443</v>
      </c>
      <c r="U2">
        <v>0.9795405660632811</v>
      </c>
      <c r="V2">
        <v>0.9785475224965845</v>
      </c>
      <c r="W2">
        <v>0.90181677092989165</v>
      </c>
      <c r="X2">
        <v>0.94923972070011331</v>
      </c>
      <c r="AA2">
        <v>0.82103134980108505</v>
      </c>
      <c r="AB2">
        <v>0.77518737683574657</v>
      </c>
      <c r="AC2">
        <v>0.85154659215063266</v>
      </c>
      <c r="AD2">
        <v>0.92976556258995435</v>
      </c>
      <c r="AE2">
        <v>0.88424695709499257</v>
      </c>
      <c r="AF2">
        <v>0.93899814283671357</v>
      </c>
      <c r="AG2">
        <v>0.90748908055607069</v>
      </c>
      <c r="AH2">
        <v>0.6901105362924187</v>
      </c>
      <c r="AI2">
        <v>0.95529364314471643</v>
      </c>
      <c r="AJ2">
        <v>0.97676095411482822</v>
      </c>
      <c r="AK2">
        <v>0.90895733119107713</v>
      </c>
      <c r="AL2">
        <v>0.96901162144930042</v>
      </c>
      <c r="AM2">
        <v>0.94015096973258083</v>
      </c>
      <c r="AN2">
        <v>0.97316545744028271</v>
      </c>
      <c r="AO2">
        <v>0.89091735470901945</v>
      </c>
      <c r="AP2">
        <v>0.9414084739690407</v>
      </c>
      <c r="AQ2">
        <v>0.89067165490883016</v>
      </c>
      <c r="AR2">
        <v>0.86964815949062968</v>
      </c>
      <c r="AS2">
        <v>0.7608608983554036</v>
      </c>
      <c r="AT2">
        <v>0.89190549303240507</v>
      </c>
      <c r="AU2">
        <v>0.94739316867607259</v>
      </c>
      <c r="AV2">
        <v>0.94246832254112467</v>
      </c>
      <c r="AW2">
        <v>0.58522242566236737</v>
      </c>
      <c r="AX2">
        <v>0.62187125082563854</v>
      </c>
      <c r="AY2">
        <v>0.86433352714865819</v>
      </c>
      <c r="BA2">
        <v>0.86823106584340226</v>
      </c>
      <c r="BB2">
        <v>0.92744012105597728</v>
      </c>
      <c r="BC2">
        <v>0.52494853356853233</v>
      </c>
      <c r="BD2">
        <v>0.70840866599134888</v>
      </c>
      <c r="BE2">
        <v>0.96766594319135368</v>
      </c>
      <c r="BF2">
        <v>0.90012209424449163</v>
      </c>
      <c r="BG2">
        <v>0.90616068154437923</v>
      </c>
      <c r="BH2">
        <v>0.95596476540492537</v>
      </c>
      <c r="BI2">
        <v>0.94156265156286389</v>
      </c>
      <c r="BJ2">
        <v>0.93150488686673893</v>
      </c>
      <c r="BK2">
        <v>0.87836259278486217</v>
      </c>
      <c r="BL2">
        <v>0.61929182706129116</v>
      </c>
      <c r="BM2">
        <v>0.93852684838466371</v>
      </c>
      <c r="BN2">
        <v>0.97044178055148911</v>
      </c>
      <c r="BO2">
        <v>0.97313424001426252</v>
      </c>
      <c r="BP2">
        <v>0.96213078087316961</v>
      </c>
      <c r="BQ2">
        <v>0.96533981563562732</v>
      </c>
      <c r="BR2">
        <v>0.91932389351018506</v>
      </c>
      <c r="BS2">
        <v>0.972744039777662</v>
      </c>
      <c r="BT2">
        <v>0.9652358444258079</v>
      </c>
      <c r="BU2">
        <v>0.94789880130919446</v>
      </c>
      <c r="BV2">
        <v>0.94482284211216894</v>
      </c>
      <c r="BW2">
        <v>0.95165199987144644</v>
      </c>
      <c r="BZ2">
        <v>0.86868215870760679</v>
      </c>
      <c r="CA2">
        <v>0.93464524421848694</v>
      </c>
      <c r="CB2">
        <v>0.96001806989415495</v>
      </c>
      <c r="CC2">
        <v>0.97457053871141752</v>
      </c>
      <c r="CD2">
        <v>0.94613104258805325</v>
      </c>
      <c r="CE2">
        <v>0.97222849985594573</v>
      </c>
      <c r="CF2">
        <v>0.93163294028622845</v>
      </c>
      <c r="CG2">
        <v>0.97706430475540174</v>
      </c>
      <c r="CH2">
        <v>0.93832602163740686</v>
      </c>
      <c r="CI2">
        <v>0.97629813746119209</v>
      </c>
      <c r="CJ2">
        <v>0.95898111122859742</v>
      </c>
      <c r="CK2">
        <v>0.95983770478007258</v>
      </c>
      <c r="CL2">
        <v>0.89234242403009711</v>
      </c>
      <c r="CM2">
        <v>0.94750589974542798</v>
      </c>
      <c r="CN2">
        <v>0.91212755164842818</v>
      </c>
      <c r="CO2">
        <v>0.9657561339952494</v>
      </c>
      <c r="CP2">
        <v>0.9232387332747749</v>
      </c>
      <c r="CQ2">
        <v>0.91893094887547422</v>
      </c>
      <c r="CR2">
        <v>0.91235065191153575</v>
      </c>
      <c r="CS2">
        <v>0.95606573466300271</v>
      </c>
      <c r="CU2">
        <v>0.86014199383355339</v>
      </c>
      <c r="CV2">
        <v>0.97837451924958696</v>
      </c>
      <c r="CW2">
        <v>0.9696719028975419</v>
      </c>
      <c r="CX2">
        <v>0.56627680084661947</v>
      </c>
    </row>
    <row r="3" spans="1:102" x14ac:dyDescent="0.25">
      <c r="A3" t="s">
        <v>17</v>
      </c>
      <c r="B3">
        <v>0.97725690442467383</v>
      </c>
      <c r="C3">
        <v>0.97968607860524959</v>
      </c>
      <c r="D3">
        <v>0.58645829918323567</v>
      </c>
      <c r="E3">
        <v>0.730953563077263</v>
      </c>
      <c r="F3">
        <v>0.98178757016796592</v>
      </c>
      <c r="G3">
        <v>0.55869951032567111</v>
      </c>
      <c r="H3">
        <v>0.94504955644915134</v>
      </c>
      <c r="I3">
        <v>0.97883789834237545</v>
      </c>
      <c r="J3">
        <v>0.98273963373728357</v>
      </c>
      <c r="K3">
        <v>0.62749221371943442</v>
      </c>
      <c r="L3">
        <v>0.94344074504378961</v>
      </c>
      <c r="M3">
        <v>0.95394444757511965</v>
      </c>
      <c r="N3">
        <v>0.93254516243761199</v>
      </c>
      <c r="O3">
        <v>0.94134930472928391</v>
      </c>
      <c r="P3">
        <v>0.97508000198190703</v>
      </c>
      <c r="Q3">
        <v>0.58585602942454384</v>
      </c>
      <c r="R3">
        <v>0.97029365496068976</v>
      </c>
      <c r="S3">
        <v>0.81143820896883623</v>
      </c>
      <c r="T3">
        <v>0.71842285995259692</v>
      </c>
      <c r="U3">
        <v>0.7985226916660948</v>
      </c>
      <c r="V3">
        <v>0.9018203670419972</v>
      </c>
      <c r="W3">
        <v>0.97961750242526879</v>
      </c>
      <c r="X3">
        <v>0.96793103173200079</v>
      </c>
      <c r="AA3">
        <v>0.7389399499424516</v>
      </c>
      <c r="AB3">
        <v>0.93634523237644762</v>
      </c>
      <c r="AC3">
        <v>0.68656324235918209</v>
      </c>
      <c r="AD3">
        <v>0.55070823086992959</v>
      </c>
      <c r="AE3">
        <v>0.7414732806640969</v>
      </c>
      <c r="AF3">
        <v>0.96251931612764041</v>
      </c>
      <c r="AG3">
        <v>0.51304132547899339</v>
      </c>
      <c r="AH3">
        <v>0.5531212018314956</v>
      </c>
      <c r="AI3">
        <v>0.72027556019062544</v>
      </c>
      <c r="AJ3">
        <v>0.75755666640097608</v>
      </c>
      <c r="AK3">
        <v>0.82498914155309389</v>
      </c>
      <c r="AL3">
        <v>0.72624770552080142</v>
      </c>
      <c r="AM3">
        <v>0.7403535187767406</v>
      </c>
      <c r="AN3">
        <v>0.68281125473581317</v>
      </c>
      <c r="AO3">
        <v>0.66077810025129269</v>
      </c>
      <c r="AP3">
        <v>0.7436602205567967</v>
      </c>
      <c r="AQ3">
        <v>0.92869835581726434</v>
      </c>
      <c r="AR3">
        <v>0.9317352186940463</v>
      </c>
      <c r="AS3">
        <v>0.97069279100681072</v>
      </c>
      <c r="AT3">
        <v>0.96015691617903787</v>
      </c>
      <c r="AU3">
        <v>0.6471710548570393</v>
      </c>
      <c r="AV3">
        <v>0.57359171377568552</v>
      </c>
      <c r="AW3">
        <v>0.9412135340849197</v>
      </c>
      <c r="AX3">
        <v>0.87189119030356266</v>
      </c>
      <c r="AY3">
        <v>0.82077498770553936</v>
      </c>
      <c r="BA3">
        <v>0.97846479988198154</v>
      </c>
      <c r="BB3">
        <v>0.96386158887050599</v>
      </c>
      <c r="BC3">
        <v>0.79003963760053453</v>
      </c>
      <c r="BD3">
        <v>0.80984469851565011</v>
      </c>
      <c r="BE3">
        <v>0.68228782616745542</v>
      </c>
      <c r="BF3">
        <v>0.73867341495537808</v>
      </c>
      <c r="BG3">
        <v>0.8124362088500533</v>
      </c>
      <c r="BH3">
        <v>0.83824956485154734</v>
      </c>
      <c r="BI3">
        <v>0.79898113706688867</v>
      </c>
      <c r="BJ3">
        <v>0.87335751398596562</v>
      </c>
      <c r="BK3">
        <v>0.77580580694902401</v>
      </c>
      <c r="BL3">
        <v>0.7370398042094618</v>
      </c>
      <c r="BM3">
        <v>0.65825023186052145</v>
      </c>
      <c r="BN3">
        <v>0.90248092521821033</v>
      </c>
      <c r="BO3">
        <v>0.93576177628548907</v>
      </c>
      <c r="BP3">
        <v>0.97399048113966802</v>
      </c>
      <c r="BQ3">
        <v>0.95495997867694682</v>
      </c>
      <c r="BR3">
        <v>0.96498227678063653</v>
      </c>
      <c r="BS3">
        <v>0.97188571646536837</v>
      </c>
      <c r="BT3">
        <v>0.97991808080378406</v>
      </c>
      <c r="BU3">
        <v>0.96493600596027806</v>
      </c>
      <c r="BV3">
        <v>0.41778110187941953</v>
      </c>
      <c r="BW3">
        <v>0.79475724848966423</v>
      </c>
      <c r="BZ3">
        <v>0.96776363855662983</v>
      </c>
      <c r="CA3">
        <v>0.95676531301150591</v>
      </c>
      <c r="CB3">
        <v>0.95952420384824044</v>
      </c>
      <c r="CC3">
        <v>0.97453558182906874</v>
      </c>
      <c r="CD3">
        <v>0.95914848319358492</v>
      </c>
      <c r="CE3">
        <v>0.79734994932913472</v>
      </c>
      <c r="CF3">
        <v>0.74047220192007512</v>
      </c>
      <c r="CG3">
        <v>0.94962716514123369</v>
      </c>
      <c r="CH3">
        <v>0.55505196711342841</v>
      </c>
      <c r="CI3">
        <v>0.955950001836261</v>
      </c>
      <c r="CJ3">
        <v>0.95272495075159758</v>
      </c>
      <c r="CK3">
        <v>0.96857588103782988</v>
      </c>
      <c r="CL3">
        <v>0.9751201235308935</v>
      </c>
      <c r="CM3">
        <v>0.94536784268441476</v>
      </c>
      <c r="CN3">
        <v>0.72487086578043125</v>
      </c>
      <c r="CO3">
        <v>0.96856718848772938</v>
      </c>
      <c r="CP3">
        <v>0.69325573179833322</v>
      </c>
      <c r="CQ3">
        <v>0.80608201651162548</v>
      </c>
      <c r="CR3">
        <v>0.55954359767023165</v>
      </c>
      <c r="CS3">
        <v>0.67614037349116995</v>
      </c>
      <c r="CU3">
        <v>0.71808708824003908</v>
      </c>
      <c r="CV3">
        <v>0.93492576931017102</v>
      </c>
      <c r="CW3">
        <v>0.98369213812304501</v>
      </c>
      <c r="CX3">
        <v>0.59450355018472978</v>
      </c>
    </row>
    <row r="4" spans="1:102" x14ac:dyDescent="0.25">
      <c r="A4" t="s">
        <v>18</v>
      </c>
      <c r="B4">
        <v>0.96107797400735862</v>
      </c>
      <c r="C4">
        <v>0.97210568555119292</v>
      </c>
      <c r="D4">
        <v>0.58245315079862137</v>
      </c>
      <c r="E4">
        <v>0.92735726379132455</v>
      </c>
      <c r="F4">
        <v>0.85669090267610004</v>
      </c>
      <c r="G4">
        <v>0.9580823005158482</v>
      </c>
      <c r="H4">
        <v>0.80649227176007754</v>
      </c>
      <c r="I4">
        <v>0.92998506937711201</v>
      </c>
      <c r="J4">
        <v>0.95159302556597358</v>
      </c>
      <c r="K4">
        <v>0.9722282053029625</v>
      </c>
      <c r="L4">
        <v>0.83173091440037805</v>
      </c>
      <c r="M4">
        <v>0.89418730506600064</v>
      </c>
      <c r="N4">
        <v>0.88853400767266588</v>
      </c>
      <c r="O4">
        <v>0.93096951701503572</v>
      </c>
      <c r="P4">
        <v>0.96281144838818333</v>
      </c>
      <c r="Q4">
        <v>0.9648253339019035</v>
      </c>
      <c r="R4">
        <v>0.95102606683812418</v>
      </c>
      <c r="S4">
        <v>0.96108338724776565</v>
      </c>
      <c r="T4">
        <v>0.97307761892891964</v>
      </c>
      <c r="U4">
        <v>0.92049054222060622</v>
      </c>
      <c r="V4">
        <v>0.64001687970701371</v>
      </c>
      <c r="W4">
        <v>0.84787417927841335</v>
      </c>
      <c r="X4">
        <v>0.89630595055092976</v>
      </c>
      <c r="AA4">
        <v>0.96895949157432715</v>
      </c>
      <c r="AB4">
        <v>0.9506417356449014</v>
      </c>
      <c r="AC4">
        <v>0.92638055188267532</v>
      </c>
      <c r="AD4">
        <v>0.7172202955801793</v>
      </c>
      <c r="AE4">
        <v>0.83815531041162894</v>
      </c>
      <c r="AF4">
        <v>0.81214525297066387</v>
      </c>
      <c r="AG4">
        <v>0.80283171150113364</v>
      </c>
      <c r="AH4">
        <v>0.6722052082706389</v>
      </c>
      <c r="AI4">
        <v>0.52668564961291597</v>
      </c>
      <c r="AJ4">
        <v>0.97590293669868144</v>
      </c>
      <c r="AK4">
        <v>0.54526493157171274</v>
      </c>
      <c r="AL4">
        <v>0.41081017357727828</v>
      </c>
      <c r="AM4">
        <v>0.95064910569212835</v>
      </c>
      <c r="AN4">
        <v>0.6428919030239415</v>
      </c>
      <c r="AO4">
        <v>0.94275828736644429</v>
      </c>
      <c r="AP4">
        <v>0.94925308058880942</v>
      </c>
      <c r="AQ4">
        <v>0.94187099531426766</v>
      </c>
      <c r="AR4">
        <v>0.88618676115455519</v>
      </c>
      <c r="AS4">
        <v>0.95641575418852276</v>
      </c>
      <c r="AT4">
        <v>0.9265460148518424</v>
      </c>
      <c r="AU4">
        <v>0.71983784435802534</v>
      </c>
      <c r="AV4">
        <v>0.83371395442075691</v>
      </c>
      <c r="AW4">
        <v>0.50968644616479941</v>
      </c>
      <c r="AX4">
        <v>0.95604810835672749</v>
      </c>
      <c r="AY4">
        <v>0.86438048488105512</v>
      </c>
      <c r="BA4">
        <v>0.64862498787265466</v>
      </c>
      <c r="BB4">
        <v>0.95903552944561332</v>
      </c>
      <c r="BC4">
        <v>0.7557661429864756</v>
      </c>
      <c r="BD4">
        <v>0.6607638878149712</v>
      </c>
      <c r="BE4">
        <v>0.9311637330841922</v>
      </c>
      <c r="BF4">
        <v>0.92715350695104559</v>
      </c>
      <c r="BG4">
        <v>0.71167646685393904</v>
      </c>
      <c r="BH4">
        <v>0.7496754483307142</v>
      </c>
      <c r="BI4">
        <v>0.93117640169098337</v>
      </c>
      <c r="BJ4">
        <v>0.96099995679139372</v>
      </c>
      <c r="BK4">
        <v>0.95809857256445785</v>
      </c>
      <c r="BL4">
        <v>0.95963085736612375</v>
      </c>
      <c r="BM4">
        <v>0.94676119825295624</v>
      </c>
      <c r="BN4">
        <v>0.96765703516242352</v>
      </c>
      <c r="BO4">
        <v>0.69114117821473697</v>
      </c>
      <c r="BP4">
        <v>0.89692599798622574</v>
      </c>
      <c r="BQ4">
        <v>0.9570656240170945</v>
      </c>
      <c r="BR4">
        <v>0.96864911162384237</v>
      </c>
      <c r="BS4">
        <v>0.95871941313594855</v>
      </c>
      <c r="BT4">
        <v>0.92660272621814688</v>
      </c>
      <c r="BU4">
        <v>0.80726865607264009</v>
      </c>
      <c r="BV4">
        <v>0.93964662405947663</v>
      </c>
      <c r="BW4">
        <v>0.96019544058962314</v>
      </c>
      <c r="BZ4">
        <v>0.87632056190094876</v>
      </c>
      <c r="CA4">
        <v>0.95287329442067203</v>
      </c>
      <c r="CB4">
        <v>0.87253193180924749</v>
      </c>
      <c r="CC4">
        <v>0.61430743408590271</v>
      </c>
      <c r="CD4">
        <v>0.90986485980655862</v>
      </c>
      <c r="CE4">
        <v>0.96822377553436068</v>
      </c>
      <c r="CF4">
        <v>0.96571687488529567</v>
      </c>
      <c r="CG4">
        <v>0.87923624573032932</v>
      </c>
      <c r="CH4">
        <v>0.95722100310776959</v>
      </c>
      <c r="CI4">
        <v>0.91170815047097686</v>
      </c>
      <c r="CJ4">
        <v>0.94514735366592628</v>
      </c>
      <c r="CK4">
        <v>0.60265865885832648</v>
      </c>
      <c r="CL4">
        <v>0.96048669959598232</v>
      </c>
      <c r="CM4">
        <v>0.58214919791846964</v>
      </c>
      <c r="CN4">
        <v>0.69351870307817043</v>
      </c>
      <c r="CO4">
        <v>0.64794339254505784</v>
      </c>
      <c r="CP4">
        <v>0.65691191296587881</v>
      </c>
      <c r="CQ4">
        <v>0.92785661028799971</v>
      </c>
      <c r="CR4">
        <v>0.63847947344550171</v>
      </c>
      <c r="CS4">
        <v>0.90890885573412217</v>
      </c>
      <c r="CU4">
        <v>0.66512811842411113</v>
      </c>
      <c r="CV4">
        <v>0.9596841330180319</v>
      </c>
      <c r="CW4">
        <v>0.96162483484211092</v>
      </c>
      <c r="CX4">
        <v>0.60895008898991754</v>
      </c>
    </row>
    <row r="5" spans="1:102" x14ac:dyDescent="0.25">
      <c r="A5" t="s">
        <v>19</v>
      </c>
      <c r="B5">
        <v>0.94284793946437528</v>
      </c>
      <c r="C5">
        <v>0.98107824807517785</v>
      </c>
      <c r="D5">
        <v>0.55287634071719727</v>
      </c>
      <c r="E5">
        <v>0.95683047357242235</v>
      </c>
      <c r="F5">
        <v>0.97656443015163674</v>
      </c>
      <c r="G5">
        <v>0.96898418148313514</v>
      </c>
      <c r="H5">
        <v>0.96400266941393675</v>
      </c>
      <c r="I5">
        <v>0.98447537999038415</v>
      </c>
      <c r="J5">
        <v>0.97733909142990516</v>
      </c>
      <c r="K5">
        <v>0.76572137960917785</v>
      </c>
      <c r="L5">
        <v>0.96597904693360503</v>
      </c>
      <c r="M5">
        <v>0.93792584561121328</v>
      </c>
      <c r="N5">
        <v>0.90800398687683592</v>
      </c>
      <c r="O5">
        <v>0.97163568659277522</v>
      </c>
      <c r="P5">
        <v>0.96038548101708532</v>
      </c>
      <c r="Q5">
        <v>0.97106325315650255</v>
      </c>
      <c r="R5">
        <v>0.7900697861857725</v>
      </c>
      <c r="S5">
        <v>0.85621214541684876</v>
      </c>
      <c r="T5">
        <v>0.97413665650358128</v>
      </c>
      <c r="U5">
        <v>0.97968077765843009</v>
      </c>
      <c r="V5">
        <v>0.91677421118734892</v>
      </c>
      <c r="W5">
        <v>0.97697603857861914</v>
      </c>
      <c r="X5">
        <v>0.74529650053478746</v>
      </c>
      <c r="AA5">
        <v>0.98289371559066785</v>
      </c>
      <c r="AB5">
        <v>0.98128383816915821</v>
      </c>
      <c r="AC5">
        <v>0.96974909095580486</v>
      </c>
      <c r="AD5">
        <v>0.75971026050366375</v>
      </c>
      <c r="AE5">
        <v>0.92167949931235582</v>
      </c>
      <c r="AF5">
        <v>0.98437058909401864</v>
      </c>
      <c r="AG5">
        <v>0.7952279013635295</v>
      </c>
      <c r="AH5">
        <v>0.76647850749403601</v>
      </c>
      <c r="AI5">
        <v>0.86311690411237219</v>
      </c>
      <c r="AJ5">
        <v>0.9619749999607291</v>
      </c>
      <c r="AK5">
        <v>0.98214206137578008</v>
      </c>
      <c r="AL5">
        <v>0.96836024342589488</v>
      </c>
      <c r="AM5">
        <v>0.91189948838289203</v>
      </c>
      <c r="AN5">
        <v>0.91152144367735877</v>
      </c>
      <c r="AO5">
        <v>0.86465638177496507</v>
      </c>
      <c r="AP5">
        <v>0.93088492323170335</v>
      </c>
      <c r="AQ5">
        <v>0.82884579235659694</v>
      </c>
      <c r="AR5">
        <v>0.94316888382432396</v>
      </c>
      <c r="AS5">
        <v>0.66698434189487754</v>
      </c>
      <c r="AT5">
        <v>0.86693487309200956</v>
      </c>
      <c r="AU5">
        <v>0.97052387815069407</v>
      </c>
      <c r="AV5">
        <v>0.7180449720858687</v>
      </c>
      <c r="AW5">
        <v>0.98145979572201725</v>
      </c>
      <c r="AX5">
        <v>0.97991187529901169</v>
      </c>
      <c r="AY5">
        <v>0.77401906660476194</v>
      </c>
      <c r="BA5">
        <v>0.94363987170027308</v>
      </c>
      <c r="BB5">
        <v>0.93949002477580057</v>
      </c>
      <c r="BC5">
        <v>0.55716507348766808</v>
      </c>
      <c r="BD5">
        <v>0.73879860108811402</v>
      </c>
      <c r="BE5">
        <v>0.94480109649013433</v>
      </c>
      <c r="BF5">
        <v>0.97297860892721733</v>
      </c>
      <c r="BG5">
        <v>0.69954185749727593</v>
      </c>
      <c r="BH5">
        <v>0.64668925355283291</v>
      </c>
      <c r="BI5">
        <v>0.97100653888352206</v>
      </c>
      <c r="BJ5">
        <v>0.97380935121831946</v>
      </c>
      <c r="BK5">
        <v>0.95523511758775947</v>
      </c>
      <c r="BL5">
        <v>0.70330313832582403</v>
      </c>
      <c r="BM5">
        <v>0.95772208603147824</v>
      </c>
      <c r="BN5">
        <v>0.96828838435511078</v>
      </c>
      <c r="BO5">
        <v>0.94433187260841189</v>
      </c>
      <c r="BP5">
        <v>0.97621854607377245</v>
      </c>
      <c r="BQ5">
        <v>0.96923930322305951</v>
      </c>
      <c r="BR5">
        <v>0.97438240561489309</v>
      </c>
      <c r="BS5">
        <v>0.96643877999141725</v>
      </c>
      <c r="BT5">
        <v>0.96269764030318428</v>
      </c>
      <c r="BU5">
        <v>0.96493600596027806</v>
      </c>
      <c r="BV5">
        <v>0.68708831984470897</v>
      </c>
      <c r="BW5">
        <v>0.69657875504688982</v>
      </c>
      <c r="BZ5">
        <v>0.95570116588806386</v>
      </c>
      <c r="CA5">
        <v>0.96814252212254415</v>
      </c>
      <c r="CB5">
        <v>0.97102078074494125</v>
      </c>
      <c r="CC5">
        <v>0.96672703169147545</v>
      </c>
      <c r="CD5">
        <v>0.96709886137952306</v>
      </c>
      <c r="CE5">
        <v>0.95917239200848736</v>
      </c>
      <c r="CF5">
        <v>0.96393996392308978</v>
      </c>
      <c r="CG5">
        <v>0.97476478690009205</v>
      </c>
      <c r="CH5">
        <v>0.95775115014765111</v>
      </c>
      <c r="CI5">
        <v>0.96283008895529032</v>
      </c>
      <c r="CJ5">
        <v>0.96576273408846491</v>
      </c>
      <c r="CK5">
        <v>0.97365037170236057</v>
      </c>
      <c r="CL5">
        <v>0.84826912386958808</v>
      </c>
      <c r="CM5">
        <v>0.95491633946769672</v>
      </c>
      <c r="CN5">
        <v>0.9732948800101604</v>
      </c>
      <c r="CO5">
        <v>0.97111265750280829</v>
      </c>
      <c r="CP5">
        <v>0.8258560239878292</v>
      </c>
      <c r="CQ5">
        <v>0.93752628552199169</v>
      </c>
      <c r="CR5">
        <v>0.64443043296201152</v>
      </c>
      <c r="CS5">
        <v>0.82724843636955392</v>
      </c>
      <c r="CU5">
        <v>0.66689546592714866</v>
      </c>
      <c r="CV5">
        <v>0.97291924950423758</v>
      </c>
      <c r="CW5">
        <v>0.9800559283840391</v>
      </c>
      <c r="CX5">
        <v>0.82874285504408773</v>
      </c>
    </row>
    <row r="6" spans="1:102" x14ac:dyDescent="0.25">
      <c r="A6" t="s">
        <v>20</v>
      </c>
      <c r="B6">
        <v>0.97146001585586661</v>
      </c>
      <c r="C6">
        <v>0.79582675772346456</v>
      </c>
      <c r="D6">
        <v>0.78169748112863013</v>
      </c>
      <c r="E6">
        <v>0.75047713088026613</v>
      </c>
      <c r="F6">
        <v>0.77714207159766635</v>
      </c>
      <c r="G6">
        <v>0.87065230240404401</v>
      </c>
      <c r="H6">
        <v>0.82009307464578707</v>
      </c>
      <c r="I6">
        <v>0.85907822831892322</v>
      </c>
      <c r="J6">
        <v>0.9409749033477065</v>
      </c>
      <c r="K6">
        <v>0.97388295527956781</v>
      </c>
      <c r="L6">
        <v>0.64837966236734468</v>
      </c>
      <c r="M6">
        <v>0.79145486243363339</v>
      </c>
      <c r="N6">
        <v>0.93144559878311961</v>
      </c>
      <c r="O6">
        <v>0.78344883725429681</v>
      </c>
      <c r="P6">
        <v>0.87775914305487246</v>
      </c>
      <c r="Q6">
        <v>0.90177687756847902</v>
      </c>
      <c r="R6">
        <v>0.83164063605096694</v>
      </c>
      <c r="S6">
        <v>0.94102760996293888</v>
      </c>
      <c r="T6">
        <v>0.79915704776940755</v>
      </c>
      <c r="U6">
        <v>0.91260703403647014</v>
      </c>
      <c r="V6">
        <v>0.85386445531925137</v>
      </c>
      <c r="W6">
        <v>0.63733714729279412</v>
      </c>
      <c r="X6">
        <v>0.8210564036155823</v>
      </c>
      <c r="AA6">
        <v>0.86676831887057382</v>
      </c>
      <c r="AB6">
        <v>0.67167251197457478</v>
      </c>
      <c r="AC6">
        <v>0.8315339325401998</v>
      </c>
      <c r="AD6">
        <v>0.82510944296825162</v>
      </c>
      <c r="AE6">
        <v>0.94645378119588974</v>
      </c>
      <c r="AF6">
        <v>0.87459741698771643</v>
      </c>
      <c r="AG6">
        <v>0.92690322641026768</v>
      </c>
      <c r="AH6">
        <v>0.6605296086388327</v>
      </c>
      <c r="AI6">
        <v>0.7957771266299235</v>
      </c>
      <c r="AJ6">
        <v>0.7278317756838405</v>
      </c>
      <c r="AK6">
        <v>0.88901020052554103</v>
      </c>
      <c r="AL6">
        <v>0.74678327992951277</v>
      </c>
      <c r="AM6">
        <v>0.93774419775892948</v>
      </c>
      <c r="AN6">
        <v>0.96024649812455254</v>
      </c>
      <c r="AO6">
        <v>0.88386054543552472</v>
      </c>
      <c r="AP6">
        <v>0.83243395134383324</v>
      </c>
      <c r="AQ6">
        <v>0.77912726872417937</v>
      </c>
      <c r="AR6">
        <v>0.92597594398841276</v>
      </c>
      <c r="AS6">
        <v>0.94230103331093273</v>
      </c>
      <c r="AT6">
        <v>0.94768687111163552</v>
      </c>
      <c r="AU6">
        <v>0.84143900613768607</v>
      </c>
      <c r="AV6">
        <v>0.83437020389046068</v>
      </c>
      <c r="AW6">
        <v>0.84247593464975323</v>
      </c>
      <c r="AX6">
        <v>0.97085424698710399</v>
      </c>
      <c r="AY6">
        <v>0.80646726548344705</v>
      </c>
      <c r="BA6">
        <v>0.84830223307387831</v>
      </c>
      <c r="BB6">
        <v>0.97350188120454861</v>
      </c>
      <c r="BC6">
        <v>0.85918212343331335</v>
      </c>
      <c r="BD6">
        <v>0.73122500236739918</v>
      </c>
      <c r="BE6">
        <v>0.83685280198120027</v>
      </c>
      <c r="BF6">
        <v>0.78542803217279522</v>
      </c>
      <c r="BG6">
        <v>0.95737136351818486</v>
      </c>
      <c r="BH6">
        <v>0.74936026597300587</v>
      </c>
      <c r="BI6">
        <v>0.94287491677717372</v>
      </c>
      <c r="BJ6">
        <v>0.92941873115272167</v>
      </c>
      <c r="BK6">
        <v>0.90278250669157356</v>
      </c>
      <c r="BL6">
        <v>0.68574338663953427</v>
      </c>
      <c r="BM6">
        <v>0.93230749867269369</v>
      </c>
      <c r="BN6">
        <v>0.85098986756015937</v>
      </c>
      <c r="BO6">
        <v>0.88312365792558312</v>
      </c>
      <c r="BP6">
        <v>0.77833445938499768</v>
      </c>
      <c r="BQ6">
        <v>0.9146978992517133</v>
      </c>
      <c r="BR6">
        <v>0.85578211842257801</v>
      </c>
      <c r="BS6">
        <v>0.78352207307600497</v>
      </c>
      <c r="BT6">
        <v>0.63400801950728336</v>
      </c>
      <c r="BU6">
        <v>0.94468800430035393</v>
      </c>
      <c r="BV6">
        <v>0.7374616784503627</v>
      </c>
      <c r="BW6">
        <v>0.70332116596583993</v>
      </c>
      <c r="BZ6">
        <v>0.71831867887687573</v>
      </c>
      <c r="CA6">
        <v>0.8876241207208575</v>
      </c>
      <c r="CB6">
        <v>0.8567732980155619</v>
      </c>
      <c r="CC6">
        <v>0.4927122489293867</v>
      </c>
      <c r="CD6">
        <v>0.66015673583237722</v>
      </c>
      <c r="CE6">
        <v>0.73550914336420103</v>
      </c>
      <c r="CF6">
        <v>0.7041083201953916</v>
      </c>
      <c r="CG6">
        <v>0.94429577886257909</v>
      </c>
      <c r="CH6">
        <v>0.84617252373338603</v>
      </c>
      <c r="CI6">
        <v>0.95177082994032391</v>
      </c>
      <c r="CJ6">
        <v>0.91301203805548059</v>
      </c>
      <c r="CK6">
        <v>0.83964679608829407</v>
      </c>
      <c r="CL6">
        <v>0.88087725263767669</v>
      </c>
      <c r="CM6">
        <v>0.90624387713787757</v>
      </c>
      <c r="CN6">
        <v>0.94572097111775066</v>
      </c>
      <c r="CO6">
        <v>0.9350338207648482</v>
      </c>
      <c r="CP6">
        <v>0.94049405635494421</v>
      </c>
      <c r="CQ6">
        <v>0.94764572696698857</v>
      </c>
      <c r="CR6">
        <v>0.72075848572730072</v>
      </c>
      <c r="CS6">
        <v>0.66454186318078612</v>
      </c>
      <c r="CU6">
        <v>0.7694564257630675</v>
      </c>
      <c r="CV6">
        <v>0.9566828254766262</v>
      </c>
      <c r="CW6">
        <v>0.96155339929769912</v>
      </c>
      <c r="CX6">
        <v>0.68314176235552826</v>
      </c>
    </row>
    <row r="7" spans="1:102" x14ac:dyDescent="0.25">
      <c r="A7" t="s">
        <v>21</v>
      </c>
      <c r="B7">
        <v>0.91944354834710174</v>
      </c>
      <c r="C7">
        <v>0.96601101759258912</v>
      </c>
      <c r="D7">
        <v>0.74420666582242023</v>
      </c>
      <c r="E7">
        <v>0.77982722221735268</v>
      </c>
      <c r="F7">
        <v>0.87948647683421155</v>
      </c>
      <c r="G7">
        <v>0.8913462730425874</v>
      </c>
      <c r="H7">
        <v>0.95964014770275585</v>
      </c>
      <c r="I7">
        <v>0.93312644621265817</v>
      </c>
      <c r="J7">
        <v>0.86850217653456296</v>
      </c>
      <c r="K7">
        <v>0.88110660505657634</v>
      </c>
      <c r="L7">
        <v>0.97077576165903334</v>
      </c>
      <c r="M7">
        <v>0.95230568219993317</v>
      </c>
      <c r="N7">
        <v>0.97630752970529799</v>
      </c>
      <c r="O7">
        <v>0.95590234357150006</v>
      </c>
      <c r="P7">
        <v>0.97554852110657986</v>
      </c>
      <c r="Q7">
        <v>0.95257617149522511</v>
      </c>
      <c r="R7">
        <v>0.87026091274694206</v>
      </c>
      <c r="S7">
        <v>0.94826560924040582</v>
      </c>
      <c r="T7">
        <v>0.9652646287915706</v>
      </c>
      <c r="U7">
        <v>0.9328634875206393</v>
      </c>
      <c r="V7">
        <v>0.96226724631352867</v>
      </c>
      <c r="W7">
        <v>0.87760219903994929</v>
      </c>
      <c r="X7">
        <v>0.90048761654647203</v>
      </c>
      <c r="AA7">
        <v>0.9108018576056548</v>
      </c>
      <c r="AB7">
        <v>0.83708204469877223</v>
      </c>
      <c r="AC7">
        <v>0.97416021278121501</v>
      </c>
      <c r="AD7">
        <v>0.66280377766602205</v>
      </c>
      <c r="AE7">
        <v>0.78495933886338487</v>
      </c>
      <c r="AF7">
        <v>0.72809942286750418</v>
      </c>
      <c r="AG7">
        <v>0.88756690031515939</v>
      </c>
      <c r="AH7">
        <v>0.8572389990242314</v>
      </c>
      <c r="AI7">
        <v>0.97236503642913907</v>
      </c>
      <c r="AJ7">
        <v>0.8996660887124196</v>
      </c>
      <c r="AK7">
        <v>0.88252903369279545</v>
      </c>
      <c r="AL7">
        <v>0.90637487695436547</v>
      </c>
      <c r="AM7">
        <v>0.96483988622545647</v>
      </c>
      <c r="AN7">
        <v>0.64771227636065076</v>
      </c>
      <c r="AO7">
        <v>0.78939298558559345</v>
      </c>
      <c r="AP7">
        <v>0.71899027347217748</v>
      </c>
      <c r="AQ7">
        <v>0.81461886875498668</v>
      </c>
      <c r="AR7">
        <v>0.84584176826406621</v>
      </c>
      <c r="AS7">
        <v>0.82621166122487477</v>
      </c>
      <c r="AT7">
        <v>0.7649173740349362</v>
      </c>
      <c r="AU7">
        <v>0.71323726767889428</v>
      </c>
      <c r="AV7">
        <v>0.65211652255022834</v>
      </c>
      <c r="AW7">
        <v>0.91370179973267796</v>
      </c>
      <c r="AX7">
        <v>0.85629529130427606</v>
      </c>
      <c r="AY7">
        <v>0.47851733483730963</v>
      </c>
      <c r="BA7">
        <v>0.95281082061347977</v>
      </c>
      <c r="BB7">
        <v>0.96742616733175479</v>
      </c>
      <c r="BC7">
        <v>0.80134861479227915</v>
      </c>
      <c r="BD7">
        <v>0.86187725704914253</v>
      </c>
      <c r="BE7">
        <v>0.79066580589598146</v>
      </c>
      <c r="BF7">
        <v>0.85648499348212082</v>
      </c>
      <c r="BG7">
        <v>0.93436851866950854</v>
      </c>
      <c r="BH7">
        <v>0.87027381771536738</v>
      </c>
      <c r="BI7">
        <v>0.96271454275303692</v>
      </c>
      <c r="BJ7">
        <v>0.88586112922248517</v>
      </c>
      <c r="BK7">
        <v>0.93164388871422776</v>
      </c>
      <c r="BL7">
        <v>0.94855469769960288</v>
      </c>
      <c r="BM7">
        <v>0.95361436972644398</v>
      </c>
      <c r="BN7">
        <v>0.9185666924871112</v>
      </c>
      <c r="BO7">
        <v>0.73889342079384557</v>
      </c>
      <c r="BP7">
        <v>0.80998125536025678</v>
      </c>
      <c r="BQ7">
        <v>0.7500162593200056</v>
      </c>
      <c r="BR7">
        <v>0.94195310158346057</v>
      </c>
      <c r="BS7">
        <v>0.72866405430917314</v>
      </c>
      <c r="BT7">
        <v>0.90343710567121893</v>
      </c>
      <c r="BU7">
        <v>0.95395561129935358</v>
      </c>
      <c r="BV7">
        <v>0.791680626515186</v>
      </c>
      <c r="BW7">
        <v>0.85975231228143856</v>
      </c>
      <c r="BZ7">
        <v>0.93891149713827382</v>
      </c>
      <c r="CA7">
        <v>0.91052155396329149</v>
      </c>
      <c r="CB7">
        <v>0.94518803422810749</v>
      </c>
      <c r="CC7">
        <v>0.94130384385099142</v>
      </c>
      <c r="CD7">
        <v>0.97144439652394055</v>
      </c>
      <c r="CE7">
        <v>0.94005532726356444</v>
      </c>
      <c r="CF7">
        <v>0.96070839366043748</v>
      </c>
      <c r="CG7">
        <v>0.8144866453678371</v>
      </c>
      <c r="CH7">
        <v>0.90365850420622151</v>
      </c>
      <c r="CI7">
        <v>0.7014682314120172</v>
      </c>
      <c r="CJ7">
        <v>0.79222339924405227</v>
      </c>
      <c r="CK7">
        <v>0.89021765676887488</v>
      </c>
      <c r="CL7">
        <v>0.90133153433563784</v>
      </c>
      <c r="CM7">
        <v>0.93973363680848632</v>
      </c>
      <c r="CN7">
        <v>0.94567994913217102</v>
      </c>
      <c r="CO7">
        <v>0.77976009369840527</v>
      </c>
      <c r="CP7">
        <v>0.8884718833973223</v>
      </c>
      <c r="CQ7">
        <v>0.75161474177274579</v>
      </c>
      <c r="CR7">
        <v>0.66080026061421204</v>
      </c>
      <c r="CS7">
        <v>0.73394367542838002</v>
      </c>
      <c r="CU7">
        <v>0.68710369168072938</v>
      </c>
      <c r="CV7">
        <v>0.93327512885325548</v>
      </c>
      <c r="CW7">
        <v>0.93938320163818523</v>
      </c>
      <c r="CX7">
        <v>0.95496668580378807</v>
      </c>
    </row>
    <row r="8" spans="1:102" x14ac:dyDescent="0.25">
      <c r="A8" t="s">
        <v>22</v>
      </c>
      <c r="B8">
        <v>0.936324477427668</v>
      </c>
      <c r="C8">
        <v>0.97675165223677163</v>
      </c>
      <c r="D8">
        <v>0.67296044424205637</v>
      </c>
      <c r="E8">
        <v>0.69228888618493789</v>
      </c>
      <c r="F8">
        <v>0.87210455998592007</v>
      </c>
      <c r="G8">
        <v>0.76344121909840046</v>
      </c>
      <c r="H8">
        <v>0.75030766861671183</v>
      </c>
      <c r="I8">
        <v>0.96457716932944704</v>
      </c>
      <c r="J8">
        <v>0.78989212405101772</v>
      </c>
      <c r="K8">
        <v>0.79838930913790818</v>
      </c>
      <c r="L8">
        <v>0.97699180674922259</v>
      </c>
      <c r="M8">
        <v>0.85865947673320109</v>
      </c>
      <c r="N8">
        <v>0.72297101355527349</v>
      </c>
      <c r="O8">
        <v>0.82982122141309345</v>
      </c>
      <c r="P8">
        <v>0.97461148285723376</v>
      </c>
      <c r="Q8">
        <v>0.61867409084634506</v>
      </c>
      <c r="R8">
        <v>0.84267871148825368</v>
      </c>
      <c r="S8">
        <v>0.79482249820584561</v>
      </c>
      <c r="T8">
        <v>0.98027111179823667</v>
      </c>
      <c r="U8">
        <v>0.68610951980808443</v>
      </c>
      <c r="V8">
        <v>0.78475467609991123</v>
      </c>
      <c r="W8">
        <v>0.64013038690213819</v>
      </c>
      <c r="X8">
        <v>0.91850746960143237</v>
      </c>
      <c r="AA8">
        <v>0.91825498630227043</v>
      </c>
      <c r="AB8">
        <v>0.96598164811348897</v>
      </c>
      <c r="AC8">
        <v>0.76166334304092354</v>
      </c>
      <c r="AD8">
        <v>0.93667983225324436</v>
      </c>
      <c r="AE8">
        <v>0.75068599740640229</v>
      </c>
      <c r="AF8">
        <v>0.73224840354231968</v>
      </c>
      <c r="AG8">
        <v>0.82950981612680486</v>
      </c>
      <c r="AH8">
        <v>0.86930821256633062</v>
      </c>
      <c r="AI8">
        <v>0.96684226828246067</v>
      </c>
      <c r="AJ8">
        <v>0.71889301362245217</v>
      </c>
      <c r="AK8">
        <v>0.97284450062879191</v>
      </c>
      <c r="AL8">
        <v>0.77475600815374246</v>
      </c>
      <c r="AM8">
        <v>0.82171421072628859</v>
      </c>
      <c r="AN8">
        <v>0.97908108262704963</v>
      </c>
      <c r="AO8">
        <v>0.9080583112367655</v>
      </c>
      <c r="AP8">
        <v>0.76279667453087374</v>
      </c>
      <c r="AQ8">
        <v>0.97995948280044454</v>
      </c>
      <c r="AR8">
        <v>0.95973433530176622</v>
      </c>
      <c r="AS8">
        <v>0.7054364274044721</v>
      </c>
      <c r="AT8">
        <v>0.97343412754119552</v>
      </c>
      <c r="AU8">
        <v>0.90119562756575067</v>
      </c>
      <c r="AV8">
        <v>0.80502371592448319</v>
      </c>
      <c r="AW8">
        <v>0.96912578819351969</v>
      </c>
      <c r="AX8">
        <v>0.97456136080000799</v>
      </c>
      <c r="AY8">
        <v>0.69307549037398142</v>
      </c>
      <c r="BA8">
        <v>0.63446549593078339</v>
      </c>
      <c r="BB8">
        <v>0.96656723109909326</v>
      </c>
      <c r="BC8">
        <v>0.87777924493702486</v>
      </c>
      <c r="BD8">
        <v>0.97085403901508371</v>
      </c>
      <c r="BE8">
        <v>0.89727746987033563</v>
      </c>
      <c r="BF8">
        <v>0.94716934846348799</v>
      </c>
      <c r="BG8">
        <v>0.91880845660184751</v>
      </c>
      <c r="BH8">
        <v>0.78575473308380495</v>
      </c>
      <c r="BI8">
        <v>0.9273242531674285</v>
      </c>
      <c r="BJ8">
        <v>0.97210447183399473</v>
      </c>
      <c r="BK8">
        <v>0.94786915017026274</v>
      </c>
      <c r="BL8">
        <v>0.95821409203516972</v>
      </c>
      <c r="BM8">
        <v>0.95777040265678459</v>
      </c>
      <c r="BN8">
        <v>0.76005291167242373</v>
      </c>
      <c r="BO8">
        <v>0.86516612707095408</v>
      </c>
      <c r="BP8">
        <v>0.95850671080555272</v>
      </c>
      <c r="BQ8">
        <v>0.95537195525846619</v>
      </c>
      <c r="BR8">
        <v>0.97412234620976723</v>
      </c>
      <c r="BS8">
        <v>0.87976855836349332</v>
      </c>
      <c r="BT8">
        <v>0.8913921773397403</v>
      </c>
      <c r="BU8">
        <v>0.95501627502275233</v>
      </c>
      <c r="BV8">
        <v>0.70295075518223682</v>
      </c>
      <c r="BW8">
        <v>0.67148126542600306</v>
      </c>
      <c r="BZ8">
        <v>0.83565468356447803</v>
      </c>
      <c r="CA8">
        <v>0.94766685382578331</v>
      </c>
      <c r="CB8">
        <v>0.919587070359562</v>
      </c>
      <c r="CC8">
        <v>0.79355653474041865</v>
      </c>
      <c r="CD8">
        <v>0.83833414437468212</v>
      </c>
      <c r="CE8">
        <v>0.92398494614426707</v>
      </c>
      <c r="CF8">
        <v>0.78139898677400588</v>
      </c>
      <c r="CG8">
        <v>0.91703758217073061</v>
      </c>
      <c r="CH8">
        <v>0.80696492654052177</v>
      </c>
      <c r="CI8">
        <v>0.8951719991748287</v>
      </c>
      <c r="CJ8">
        <v>0.94131941372295302</v>
      </c>
      <c r="CK8">
        <v>0.89435686310868945</v>
      </c>
      <c r="CL8">
        <v>0.70265644850748599</v>
      </c>
      <c r="CM8">
        <v>0.89312912028556457</v>
      </c>
      <c r="CN8">
        <v>0.9107033842694453</v>
      </c>
      <c r="CO8">
        <v>0.97287073748559671</v>
      </c>
      <c r="CP8">
        <v>0.86812736862110507</v>
      </c>
      <c r="CQ8">
        <v>0.9340401416315498</v>
      </c>
      <c r="CR8">
        <v>0.7586336992469811</v>
      </c>
      <c r="CS8">
        <v>0.63090517377387856</v>
      </c>
      <c r="CU8">
        <v>0.82612340375878968</v>
      </c>
      <c r="CV8">
        <v>0.93152490453544057</v>
      </c>
      <c r="CW8">
        <v>0.96820540454454629</v>
      </c>
      <c r="CX8">
        <v>0.79377036198216189</v>
      </c>
    </row>
    <row r="9" spans="1:102" x14ac:dyDescent="0.25">
      <c r="A9" t="s">
        <v>23</v>
      </c>
      <c r="B9">
        <v>0.97837942222461549</v>
      </c>
      <c r="C9">
        <v>0.97459826430326901</v>
      </c>
      <c r="D9">
        <v>0.65378123082632533</v>
      </c>
      <c r="E9">
        <v>0.73356916699833774</v>
      </c>
      <c r="F9">
        <v>0.93231583405141838</v>
      </c>
      <c r="G9">
        <v>0.57546512041641251</v>
      </c>
      <c r="H9">
        <v>0.90988807726541421</v>
      </c>
      <c r="I9">
        <v>0.96488840624833638</v>
      </c>
      <c r="J9">
        <v>0.93422581369880975</v>
      </c>
      <c r="K9">
        <v>0.95480567294377283</v>
      </c>
      <c r="L9">
        <v>0.95966051528979224</v>
      </c>
      <c r="M9">
        <v>0.97443964316052711</v>
      </c>
      <c r="N9">
        <v>0.86371461209172196</v>
      </c>
      <c r="O9">
        <v>0.94792461223010904</v>
      </c>
      <c r="P9">
        <v>0.96889554733417316</v>
      </c>
      <c r="Q9">
        <v>0.97068065418041105</v>
      </c>
      <c r="R9">
        <v>0.95034010350405584</v>
      </c>
      <c r="S9">
        <v>0.93904456060815056</v>
      </c>
      <c r="T9">
        <v>0.90521638594852027</v>
      </c>
      <c r="U9">
        <v>0.92306929024845452</v>
      </c>
      <c r="V9">
        <v>0.8832383990977476</v>
      </c>
      <c r="W9">
        <v>0.96719560158616036</v>
      </c>
      <c r="X9">
        <v>0.97587949788020922</v>
      </c>
      <c r="AA9">
        <v>0.78888423258647522</v>
      </c>
      <c r="AB9">
        <v>0.75305721728507202</v>
      </c>
      <c r="AC9">
        <v>0.52741077653445101</v>
      </c>
      <c r="AD9">
        <v>0.66302476407134536</v>
      </c>
      <c r="AE9">
        <v>0.50510608648697763</v>
      </c>
      <c r="AF9">
        <v>0.64959808533154284</v>
      </c>
      <c r="AG9">
        <v>0.69321316663801402</v>
      </c>
      <c r="AH9">
        <v>0.67745394769453204</v>
      </c>
      <c r="AI9">
        <v>0.55654430251243714</v>
      </c>
      <c r="AJ9">
        <v>0.96863857679552912</v>
      </c>
      <c r="AK9">
        <v>0.9738494048965598</v>
      </c>
      <c r="AL9">
        <v>0.959178225860016</v>
      </c>
      <c r="AM9">
        <v>0.94916501484976978</v>
      </c>
      <c r="AN9">
        <v>0.90977699856190419</v>
      </c>
      <c r="AO9">
        <v>0.55868048163446071</v>
      </c>
      <c r="AP9">
        <v>0.95047273411981648</v>
      </c>
      <c r="AQ9">
        <v>0.7223130920608053</v>
      </c>
      <c r="AR9">
        <v>0.87277012229174633</v>
      </c>
      <c r="AS9">
        <v>0.93175696082664639</v>
      </c>
      <c r="AT9">
        <v>0.97086113047422395</v>
      </c>
      <c r="AU9">
        <v>0.54720934820064793</v>
      </c>
      <c r="AV9">
        <v>0.6037151818618185</v>
      </c>
      <c r="AW9">
        <v>0.41419046907183449</v>
      </c>
      <c r="AX9">
        <v>0.94992904009318913</v>
      </c>
      <c r="BA9">
        <v>0.90008095814640643</v>
      </c>
      <c r="BB9">
        <v>0.89153886258692117</v>
      </c>
      <c r="BC9">
        <v>0.75902680385518451</v>
      </c>
      <c r="BD9">
        <v>0.68845780504639187</v>
      </c>
      <c r="BE9">
        <v>0.81852256038691407</v>
      </c>
      <c r="BF9">
        <v>0.56788737249138765</v>
      </c>
      <c r="BG9">
        <v>0.67316606375453569</v>
      </c>
      <c r="BH9">
        <v>0.94457540815408159</v>
      </c>
      <c r="BI9">
        <v>0.96758640756620529</v>
      </c>
      <c r="BJ9">
        <v>0.91916665580228496</v>
      </c>
      <c r="BK9">
        <v>0.94986095101826085</v>
      </c>
      <c r="BL9">
        <v>0.95047216625445796</v>
      </c>
      <c r="BM9">
        <v>0.9522737608685059</v>
      </c>
      <c r="BN9">
        <v>0.97243809707961315</v>
      </c>
      <c r="BO9">
        <v>0.94962788813870647</v>
      </c>
      <c r="BP9">
        <v>0.83250019550705512</v>
      </c>
      <c r="BQ9">
        <v>0.74573871542082892</v>
      </c>
      <c r="BR9">
        <v>0.75020211658380109</v>
      </c>
      <c r="BS9">
        <v>0.91552139701674995</v>
      </c>
      <c r="BT9">
        <v>0.96037513571636235</v>
      </c>
      <c r="BU9">
        <v>0.84541912507580053</v>
      </c>
      <c r="BV9">
        <v>0.35470474359393289</v>
      </c>
      <c r="BW9">
        <v>0.39450715999814678</v>
      </c>
      <c r="BZ9">
        <v>0.92271881587675242</v>
      </c>
      <c r="CA9">
        <v>0.8225834265299059</v>
      </c>
      <c r="CB9">
        <v>0.9674752061192381</v>
      </c>
      <c r="CC9">
        <v>0.7495138499195082</v>
      </c>
      <c r="CD9">
        <v>0.88905942217230216</v>
      </c>
      <c r="CE9">
        <v>0.93086237418466478</v>
      </c>
      <c r="CF9">
        <v>0.65743962922340549</v>
      </c>
      <c r="CG9">
        <v>0.82101411658024204</v>
      </c>
      <c r="CH9">
        <v>0.58751469435388692</v>
      </c>
      <c r="CI9">
        <v>0.85037809677118181</v>
      </c>
      <c r="CJ9">
        <v>0.61413612544910878</v>
      </c>
      <c r="CK9">
        <v>0.45261257513335429</v>
      </c>
      <c r="CL9">
        <v>0.65825607399095531</v>
      </c>
      <c r="CM9">
        <v>0.92416017957956875</v>
      </c>
      <c r="CN9">
        <v>0.5825602090018257</v>
      </c>
      <c r="CO9">
        <v>0.61671871484404139</v>
      </c>
      <c r="CP9">
        <v>0.59114915829085346</v>
      </c>
      <c r="CQ9">
        <v>0.58047273642696107</v>
      </c>
      <c r="CR9">
        <v>0.7254810313813328</v>
      </c>
      <c r="CS9">
        <v>0.5248258269319187</v>
      </c>
      <c r="CU9">
        <v>0.6063740199912161</v>
      </c>
      <c r="CV9">
        <v>0.86097317631571568</v>
      </c>
      <c r="CW9">
        <v>0.96063138580872853</v>
      </c>
      <c r="CX9">
        <v>0.77403609125741879</v>
      </c>
    </row>
    <row r="10" spans="1:102" x14ac:dyDescent="0.25">
      <c r="A10" t="s">
        <v>24</v>
      </c>
      <c r="B10">
        <v>0.98170251451206336</v>
      </c>
      <c r="C10">
        <v>0.97968414413947003</v>
      </c>
      <c r="D10">
        <v>0.68805369557206597</v>
      </c>
      <c r="E10">
        <v>0.80075273853158768</v>
      </c>
      <c r="F10">
        <v>0.85045447152095344</v>
      </c>
      <c r="G10">
        <v>0.59530507952706413</v>
      </c>
      <c r="H10">
        <v>0.83429907055832653</v>
      </c>
      <c r="I10">
        <v>0.80626910908983696</v>
      </c>
      <c r="J10">
        <v>0.83438309135709909</v>
      </c>
      <c r="K10">
        <v>0.9083307408958764</v>
      </c>
      <c r="L10">
        <v>0.78228319280828362</v>
      </c>
      <c r="M10">
        <v>0.78339731688800718</v>
      </c>
      <c r="N10">
        <v>0.85927568974419199</v>
      </c>
      <c r="O10">
        <v>0.78287446361101987</v>
      </c>
      <c r="P10">
        <v>0.76282850284297332</v>
      </c>
      <c r="Q10">
        <v>0.82404877247388908</v>
      </c>
      <c r="R10">
        <v>0.91161950499826805</v>
      </c>
      <c r="S10">
        <v>0.73986466233548376</v>
      </c>
      <c r="T10">
        <v>0.87624136813895503</v>
      </c>
      <c r="U10">
        <v>0.85257179592691246</v>
      </c>
      <c r="V10">
        <v>0.58371491654856056</v>
      </c>
      <c r="W10">
        <v>0.81898943497390653</v>
      </c>
      <c r="X10">
        <v>0.77935573339042152</v>
      </c>
      <c r="AA10">
        <v>0.9461588064612978</v>
      </c>
      <c r="AB10">
        <v>0.97448016779185753</v>
      </c>
      <c r="AC10">
        <v>0.91869857949599065</v>
      </c>
      <c r="AD10">
        <v>0.92324819824069004</v>
      </c>
      <c r="AE10">
        <v>0.79525489720708209</v>
      </c>
      <c r="AF10">
        <v>0.70851541784780625</v>
      </c>
      <c r="AG10">
        <v>0.82068384223410662</v>
      </c>
      <c r="AH10">
        <v>0.90417159372158784</v>
      </c>
      <c r="AI10">
        <v>0.91843742722470889</v>
      </c>
      <c r="AJ10">
        <v>0.9215344053585377</v>
      </c>
      <c r="AK10">
        <v>0.90861120373069226</v>
      </c>
      <c r="AL10">
        <v>0.95838939195852135</v>
      </c>
      <c r="AM10">
        <v>0.87907126759774579</v>
      </c>
      <c r="AN10">
        <v>0.83760468552569034</v>
      </c>
      <c r="AO10">
        <v>0.73646791211382856</v>
      </c>
      <c r="AP10">
        <v>0.86443401780070395</v>
      </c>
      <c r="AQ10">
        <v>0.86073167171953913</v>
      </c>
      <c r="AR10">
        <v>0.74271125109083924</v>
      </c>
      <c r="AS10">
        <v>0.81841348265817226</v>
      </c>
      <c r="AT10">
        <v>0.81856207493759503</v>
      </c>
      <c r="AU10">
        <v>0.86152805583202707</v>
      </c>
      <c r="AV10">
        <v>0.71810222674997681</v>
      </c>
      <c r="AW10">
        <v>0.53773620857602</v>
      </c>
      <c r="AX10">
        <v>0.64520771198601545</v>
      </c>
      <c r="AY10">
        <v>0.86124686714726961</v>
      </c>
      <c r="BA10">
        <v>0.97200856171526206</v>
      </c>
      <c r="BB10">
        <v>0.8236754285414174</v>
      </c>
      <c r="BC10">
        <v>0.54625760565194847</v>
      </c>
      <c r="BD10">
        <v>0.29687180448853367</v>
      </c>
      <c r="BE10">
        <v>0.86334411165377312</v>
      </c>
      <c r="BF10">
        <v>0.83152695713705704</v>
      </c>
      <c r="BG10">
        <v>0.57330161067087071</v>
      </c>
      <c r="BH10">
        <v>0.76926245960740736</v>
      </c>
      <c r="BI10">
        <v>0.88024761488077319</v>
      </c>
      <c r="BJ10">
        <v>0.90609277676029321</v>
      </c>
      <c r="BK10">
        <v>0.88434523968063306</v>
      </c>
      <c r="BL10">
        <v>0.77078982364962045</v>
      </c>
      <c r="BM10">
        <v>0.79657392944523486</v>
      </c>
      <c r="BN10">
        <v>0.84411173192273392</v>
      </c>
      <c r="BO10">
        <v>0.95974890954747316</v>
      </c>
      <c r="BP10">
        <v>0.74410889136821912</v>
      </c>
      <c r="BQ10">
        <v>0.97147678702855977</v>
      </c>
      <c r="BR10">
        <v>0.7822654605455559</v>
      </c>
      <c r="BS10">
        <v>0.79930052838600996</v>
      </c>
      <c r="BT10">
        <v>0.7703694433979279</v>
      </c>
      <c r="BU10">
        <v>0.95047714619695112</v>
      </c>
      <c r="BV10">
        <v>0.93426499627297332</v>
      </c>
      <c r="BW10">
        <v>0.8945512104253569</v>
      </c>
      <c r="BZ10">
        <v>0.84324928926762799</v>
      </c>
      <c r="CA10">
        <v>0.65695125336117954</v>
      </c>
      <c r="CB10">
        <v>0.82160855534235344</v>
      </c>
      <c r="CC10">
        <v>0.85581000766181081</v>
      </c>
      <c r="CD10">
        <v>0.87862658276939298</v>
      </c>
      <c r="CE10">
        <v>0.8203629274720069</v>
      </c>
      <c r="CF10">
        <v>0.82501315032524403</v>
      </c>
      <c r="CG10">
        <v>0.92049861848658476</v>
      </c>
      <c r="CH10">
        <v>0.81586734429622343</v>
      </c>
      <c r="CI10">
        <v>0.81925436028849441</v>
      </c>
      <c r="CJ10">
        <v>0.88502787304715091</v>
      </c>
      <c r="CK10">
        <v>0.82274499831910231</v>
      </c>
      <c r="CL10">
        <v>0.90958468308225304</v>
      </c>
      <c r="CM10">
        <v>0.84424925527036698</v>
      </c>
      <c r="CN10">
        <v>0.86978475280210787</v>
      </c>
      <c r="CO10">
        <v>0.84345898666973873</v>
      </c>
      <c r="CP10">
        <v>0.96707396521344569</v>
      </c>
      <c r="CQ10">
        <v>0.70698686147016898</v>
      </c>
      <c r="CR10">
        <v>0.90698371318223592</v>
      </c>
      <c r="CS10">
        <v>0.90069810368825198</v>
      </c>
      <c r="CU10">
        <v>0.89718253871834852</v>
      </c>
      <c r="CV10">
        <v>0.80937316078674071</v>
      </c>
      <c r="CW10">
        <v>0.77868554596596795</v>
      </c>
      <c r="CX10">
        <v>0.89115129000465176</v>
      </c>
    </row>
    <row r="11" spans="1:102" x14ac:dyDescent="0.25">
      <c r="A11" t="s">
        <v>25</v>
      </c>
      <c r="B11">
        <v>0.95043105256244997</v>
      </c>
      <c r="C11">
        <v>0.94067109961644435</v>
      </c>
      <c r="D11">
        <v>0.60131243272778723</v>
      </c>
      <c r="E11">
        <v>0.71865089497717849</v>
      </c>
      <c r="F11">
        <v>0.8606805747468329</v>
      </c>
      <c r="G11">
        <v>0.60726846546210811</v>
      </c>
      <c r="H11">
        <v>0.83889419064254667</v>
      </c>
      <c r="I11">
        <v>0.69604983757247052</v>
      </c>
      <c r="J11">
        <v>0.94649455692121831</v>
      </c>
      <c r="K11">
        <v>0.77137918906452008</v>
      </c>
      <c r="L11">
        <v>0.92220822330898466</v>
      </c>
      <c r="M11">
        <v>0.89810711847842661</v>
      </c>
      <c r="N11">
        <v>0.78979909028121964</v>
      </c>
      <c r="O11">
        <v>0.9178014298306727</v>
      </c>
      <c r="P11">
        <v>0.91825936636904848</v>
      </c>
      <c r="Q11">
        <v>0.52132914699219346</v>
      </c>
      <c r="R11">
        <v>0.93107251538149116</v>
      </c>
      <c r="S11">
        <v>0.81589859355610983</v>
      </c>
      <c r="T11">
        <v>0.92560644225139987</v>
      </c>
      <c r="U11">
        <v>0.77800629018729739</v>
      </c>
      <c r="V11">
        <v>0.96350527129562125</v>
      </c>
      <c r="W11">
        <v>0.58263733326428957</v>
      </c>
      <c r="X11">
        <v>0.86309820510094193</v>
      </c>
      <c r="AA11">
        <v>0.6215702764478479</v>
      </c>
      <c r="AB11">
        <v>0.85108359001695411</v>
      </c>
      <c r="AC11">
        <v>0.81072772391160786</v>
      </c>
      <c r="AD11">
        <v>0.78656119385510415</v>
      </c>
      <c r="AE11">
        <v>0.78668405792397389</v>
      </c>
      <c r="AF11">
        <v>0.68896414783472149</v>
      </c>
      <c r="AG11">
        <v>0.62203277802555135</v>
      </c>
      <c r="AH11">
        <v>0.59558491417424964</v>
      </c>
      <c r="AI11">
        <v>0.72530990519206373</v>
      </c>
      <c r="AJ11">
        <v>0.97174490147273407</v>
      </c>
      <c r="AK11">
        <v>0.91507104600420719</v>
      </c>
      <c r="AL11">
        <v>0.97282872533220111</v>
      </c>
      <c r="AM11">
        <v>0.94546264070816832</v>
      </c>
      <c r="AN11">
        <v>0.60808039722828411</v>
      </c>
      <c r="AO11">
        <v>0.89649059524330066</v>
      </c>
      <c r="AP11">
        <v>0.86122162760592957</v>
      </c>
      <c r="AQ11">
        <v>0.87953419014769341</v>
      </c>
      <c r="AR11">
        <v>0.93052473227182209</v>
      </c>
      <c r="AS11">
        <v>0.69291033598811658</v>
      </c>
      <c r="AT11">
        <v>0.87794783985687397</v>
      </c>
      <c r="AU11">
        <v>0.83032008580100813</v>
      </c>
      <c r="AV11">
        <v>0.80223317360612967</v>
      </c>
      <c r="AW11">
        <v>0.92574078502845403</v>
      </c>
      <c r="AX11">
        <v>0.96918012680377219</v>
      </c>
      <c r="AY11">
        <v>0.56027640416077362</v>
      </c>
      <c r="BA11">
        <v>0.83790216591095346</v>
      </c>
      <c r="BB11">
        <v>0.81708080147997342</v>
      </c>
      <c r="BC11">
        <v>0.67164402213391938</v>
      </c>
      <c r="BD11">
        <v>0.52083901800164345</v>
      </c>
      <c r="BE11">
        <v>0.94705800892897007</v>
      </c>
      <c r="BF11">
        <v>0.75665388958104329</v>
      </c>
      <c r="BG11">
        <v>0.9414119679115267</v>
      </c>
      <c r="BH11">
        <v>0.66711134606966338</v>
      </c>
      <c r="BI11">
        <v>0.92224668195127979</v>
      </c>
      <c r="BJ11">
        <v>0.49252122037728141</v>
      </c>
      <c r="BK11">
        <v>0.8789481858471152</v>
      </c>
      <c r="BL11">
        <v>0.8990131559579515</v>
      </c>
      <c r="BM11">
        <v>0.9051779204171907</v>
      </c>
      <c r="BN11">
        <v>0.84304749559552628</v>
      </c>
      <c r="BO11">
        <v>0.89643343280942334</v>
      </c>
      <c r="BP11">
        <v>0.92336593926850863</v>
      </c>
      <c r="BQ11">
        <v>0.88177064961760909</v>
      </c>
      <c r="BR11">
        <v>0.86336183295280478</v>
      </c>
      <c r="BS11">
        <v>0.93177064145605126</v>
      </c>
      <c r="BT11">
        <v>0.91093915196217645</v>
      </c>
      <c r="BU11">
        <v>0.81341648036471204</v>
      </c>
      <c r="BV11">
        <v>0.82673977476789218</v>
      </c>
      <c r="BW11">
        <v>0.90832215190030319</v>
      </c>
      <c r="BZ11">
        <v>0.88701761931591039</v>
      </c>
      <c r="CA11">
        <v>0.84399301750413669</v>
      </c>
      <c r="CB11">
        <v>0.86176022740545699</v>
      </c>
      <c r="CC11">
        <v>0.77279489768684206</v>
      </c>
      <c r="CD11">
        <v>0.87046900985627018</v>
      </c>
      <c r="CE11">
        <v>0.86562554224322807</v>
      </c>
      <c r="CF11">
        <v>0.80717628841858124</v>
      </c>
      <c r="CG11">
        <v>0.91111312258910415</v>
      </c>
      <c r="CH11">
        <v>0.90629313217279783</v>
      </c>
      <c r="CI11">
        <v>0.8362674269846746</v>
      </c>
      <c r="CJ11">
        <v>0.69564221520048919</v>
      </c>
      <c r="CK11">
        <v>0.66887473260922559</v>
      </c>
      <c r="CL11">
        <v>0.77919273798426425</v>
      </c>
      <c r="CM11">
        <v>0.80700003604382087</v>
      </c>
      <c r="CN11">
        <v>0.7251017323458574</v>
      </c>
      <c r="CO11">
        <v>0.83998274700224473</v>
      </c>
      <c r="CP11">
        <v>0.77900372984733623</v>
      </c>
      <c r="CQ11">
        <v>0.89178021143732611</v>
      </c>
      <c r="CR11">
        <v>0.79646246012486355</v>
      </c>
      <c r="CS11">
        <v>0.85694313338430061</v>
      </c>
      <c r="CU11">
        <v>0.46760054671513701</v>
      </c>
      <c r="CV11">
        <v>0.78963760439264885</v>
      </c>
    </row>
    <row r="12" spans="1:102" x14ac:dyDescent="0.25">
      <c r="A12" t="s">
        <v>26</v>
      </c>
      <c r="C12">
        <v>0.94676529098181128</v>
      </c>
      <c r="D12">
        <v>0.48596831070951191</v>
      </c>
      <c r="E12">
        <v>0.50176907459803644</v>
      </c>
      <c r="F12">
        <v>0.61752642741120878</v>
      </c>
      <c r="G12">
        <v>0.52443524468435621</v>
      </c>
      <c r="H12">
        <v>0.50964167133768101</v>
      </c>
      <c r="I12">
        <v>0.4274216465252475</v>
      </c>
      <c r="J12">
        <v>0.71286293386808741</v>
      </c>
      <c r="K12">
        <v>0.63977923040119611</v>
      </c>
      <c r="L12">
        <v>0.3851117032333396</v>
      </c>
      <c r="M12">
        <v>0.39740973860383971</v>
      </c>
      <c r="N12">
        <v>0.62730289958366292</v>
      </c>
      <c r="O12">
        <v>0.87193526392421461</v>
      </c>
      <c r="P12">
        <v>0.85048880482656009</v>
      </c>
      <c r="Q12">
        <v>0.95272588113895362</v>
      </c>
      <c r="R12">
        <v>0.9289213029465504</v>
      </c>
      <c r="S12">
        <v>0.58911425557001262</v>
      </c>
      <c r="T12">
        <v>0.69607519609502078</v>
      </c>
      <c r="U12">
        <v>0.65805720194212858</v>
      </c>
      <c r="V12">
        <v>0.82892688907149947</v>
      </c>
      <c r="W12">
        <v>0.69766684306847593</v>
      </c>
      <c r="AA12">
        <v>0.64042098015739357</v>
      </c>
      <c r="AB12">
        <v>0.52509788458303386</v>
      </c>
      <c r="AC12">
        <v>0.24459479860294989</v>
      </c>
      <c r="AD12">
        <v>0.44891081629547053</v>
      </c>
      <c r="AE12">
        <v>0.39558829127012279</v>
      </c>
      <c r="AF12">
        <v>0.60475579087923026</v>
      </c>
      <c r="AG12">
        <v>0.82662170002746527</v>
      </c>
      <c r="AH12">
        <v>0.73602441907486404</v>
      </c>
      <c r="AI12">
        <v>0.9516085934536096</v>
      </c>
      <c r="AJ12">
        <v>0.46182594757211559</v>
      </c>
      <c r="AK12">
        <v>0.45853399543928008</v>
      </c>
      <c r="AL12">
        <v>0.91312678424957383</v>
      </c>
      <c r="AM12">
        <v>0.9492706991834764</v>
      </c>
      <c r="AN12">
        <v>0.81037839824437119</v>
      </c>
      <c r="AO12">
        <v>0.9756417575450862</v>
      </c>
      <c r="AP12">
        <v>0.90532257304356478</v>
      </c>
      <c r="AQ12">
        <v>0.30522389150442181</v>
      </c>
      <c r="AR12">
        <v>0.44888304364841231</v>
      </c>
      <c r="AS12">
        <v>0.61741800081715359</v>
      </c>
      <c r="BB12">
        <v>0.9703330373969925</v>
      </c>
      <c r="BC12">
        <v>0.57923931764436953</v>
      </c>
      <c r="BD12">
        <v>0.54686266676382489</v>
      </c>
      <c r="BE12">
        <v>0.55420421115030472</v>
      </c>
      <c r="BF12">
        <v>0.6434893079925823</v>
      </c>
      <c r="BG12">
        <v>0.89064232068949967</v>
      </c>
      <c r="BH12">
        <v>0.88098413993829805</v>
      </c>
      <c r="BI12">
        <v>0.89747868002331987</v>
      </c>
      <c r="BJ12">
        <v>0.9110231247801498</v>
      </c>
      <c r="BK12">
        <v>0.93429123918473977</v>
      </c>
      <c r="BL12">
        <v>0.7948938346145008</v>
      </c>
      <c r="BM12">
        <v>0.92748805499443387</v>
      </c>
      <c r="BN12">
        <v>0.92388033947653503</v>
      </c>
      <c r="BO12">
        <v>0.95279076693084819</v>
      </c>
      <c r="BP12">
        <v>0.96923436441273769</v>
      </c>
      <c r="BQ12">
        <v>0.96023797392389809</v>
      </c>
      <c r="BR12">
        <v>0.96636209948996987</v>
      </c>
      <c r="BS12">
        <v>0.90762862572621339</v>
      </c>
      <c r="BT12">
        <v>0.69833215863386267</v>
      </c>
      <c r="BU12">
        <v>0.73205187897872803</v>
      </c>
      <c r="BV12">
        <v>0.70758011317038472</v>
      </c>
      <c r="BZ12">
        <v>0.84244365307710189</v>
      </c>
      <c r="CA12">
        <v>0.46746276313046131</v>
      </c>
      <c r="CB12">
        <v>0.5504213663492532</v>
      </c>
      <c r="CC12">
        <v>0.8871850530592611</v>
      </c>
      <c r="CD12">
        <v>0.92622831798280858</v>
      </c>
      <c r="CE12">
        <v>0.94997155150957358</v>
      </c>
      <c r="CF12">
        <v>0.83684457989074346</v>
      </c>
      <c r="CG12">
        <v>0.66705472603252247</v>
      </c>
      <c r="CH12">
        <v>0.60941480482996868</v>
      </c>
      <c r="CI12">
        <v>0.74499598163893743</v>
      </c>
      <c r="CJ12">
        <v>0.57174591836305011</v>
      </c>
      <c r="CK12">
        <v>0.7082115390951319</v>
      </c>
      <c r="CL12">
        <v>0.28157276778915752</v>
      </c>
      <c r="CM12">
        <v>0.76109460725951139</v>
      </c>
      <c r="CN12">
        <v>0.7105536720733977</v>
      </c>
      <c r="CO12">
        <v>0.71524580308856711</v>
      </c>
      <c r="CP12">
        <v>0.66408220879235369</v>
      </c>
      <c r="CQ12">
        <v>0.67419072302521532</v>
      </c>
      <c r="CR12">
        <v>0.74608103698344619</v>
      </c>
      <c r="CV12">
        <v>0.46590399536023142</v>
      </c>
      <c r="CW12">
        <v>0.6182603817814678</v>
      </c>
    </row>
    <row r="13" spans="1:102" x14ac:dyDescent="0.25">
      <c r="A13" t="s">
        <v>27</v>
      </c>
      <c r="BB13">
        <v>0.58895531592710049</v>
      </c>
      <c r="BC13">
        <v>0.55692862185929748</v>
      </c>
      <c r="BD13">
        <v>0.55383432792854992</v>
      </c>
      <c r="BE13">
        <v>0.36450231988344489</v>
      </c>
      <c r="BF13">
        <v>0.58705272682007925</v>
      </c>
      <c r="BG13">
        <v>0.21021973498569879</v>
      </c>
      <c r="BH13">
        <v>0.90609023793232824</v>
      </c>
      <c r="BI13">
        <v>0.37937623033165979</v>
      </c>
      <c r="BJ13">
        <v>0.52706206546516843</v>
      </c>
      <c r="BK13">
        <v>0.24422443208905159</v>
      </c>
      <c r="BL13">
        <v>0.82159555559470343</v>
      </c>
      <c r="BM13">
        <v>0.4628151334730331</v>
      </c>
      <c r="BN13">
        <v>0.63668117550859427</v>
      </c>
      <c r="BO13">
        <v>0.64451425024152065</v>
      </c>
      <c r="BP13">
        <v>0.50924667968193849</v>
      </c>
      <c r="BQ13">
        <v>0.74176952359397574</v>
      </c>
      <c r="BR13">
        <v>0.6595529227472976</v>
      </c>
      <c r="BS13">
        <v>0.41203189700256221</v>
      </c>
      <c r="BT13">
        <v>0.6825918362661032</v>
      </c>
      <c r="BU13">
        <v>0.59036302847700517</v>
      </c>
      <c r="BV13">
        <v>0.74156958309089549</v>
      </c>
      <c r="BZ13">
        <v>0.51161720594083848</v>
      </c>
      <c r="CA13">
        <v>0.74593232546296506</v>
      </c>
      <c r="CB13">
        <v>0.67045469784736078</v>
      </c>
      <c r="CC13">
        <v>0.3692241491346514</v>
      </c>
      <c r="CD13">
        <v>0.31463237505787139</v>
      </c>
      <c r="CE13">
        <v>0.44983563288752199</v>
      </c>
      <c r="CF13">
        <v>0.4782190867336929</v>
      </c>
      <c r="CG13">
        <v>0.64290822720111784</v>
      </c>
      <c r="CH13">
        <v>0.58303515461877686</v>
      </c>
      <c r="CI13">
        <v>0.33006801490062487</v>
      </c>
      <c r="CJ13">
        <v>0.26275020742341731</v>
      </c>
      <c r="CK13">
        <v>0.66807475937295291</v>
      </c>
      <c r="CL13">
        <v>0.44679854805955732</v>
      </c>
      <c r="CM13">
        <v>0.42197057279866451</v>
      </c>
      <c r="CN13">
        <v>0.34607074623463291</v>
      </c>
      <c r="CO13">
        <v>0.83385206885636443</v>
      </c>
      <c r="CP13">
        <v>0.64155127300229453</v>
      </c>
      <c r="CQ13">
        <v>0.74941622362323446</v>
      </c>
      <c r="CR13">
        <v>0.74284249904028798</v>
      </c>
      <c r="CV13">
        <v>0.6251924134566087</v>
      </c>
      <c r="CW13">
        <v>0.43362356858307372</v>
      </c>
    </row>
    <row r="14" spans="1:102" x14ac:dyDescent="0.25">
      <c r="A14" t="s">
        <v>28</v>
      </c>
      <c r="C14">
        <v>0.9761731014763384</v>
      </c>
      <c r="D14">
        <v>0.28588864183543822</v>
      </c>
      <c r="E14">
        <v>0.53746026964801041</v>
      </c>
      <c r="F14">
        <v>0.74392361075076896</v>
      </c>
      <c r="G14">
        <v>0.78186001087694468</v>
      </c>
      <c r="H14">
        <v>0.86925702197968535</v>
      </c>
      <c r="I14">
        <v>0.78349736047356822</v>
      </c>
      <c r="J14">
        <v>0.89472856505208942</v>
      </c>
      <c r="K14">
        <v>0.97448824321352989</v>
      </c>
      <c r="L14">
        <v>0.66210025441233089</v>
      </c>
      <c r="M14">
        <v>0.68514379196526642</v>
      </c>
      <c r="N14">
        <v>0.89793633696385455</v>
      </c>
      <c r="O14">
        <v>0.89333288839396008</v>
      </c>
      <c r="P14">
        <v>0.90660795366594271</v>
      </c>
      <c r="Q14">
        <v>0.73164590933285378</v>
      </c>
      <c r="R14">
        <v>0.70559720326301323</v>
      </c>
      <c r="S14">
        <v>0.93637066775744082</v>
      </c>
      <c r="T14">
        <v>0.95431635367565659</v>
      </c>
      <c r="U14">
        <v>0.91559605996021998</v>
      </c>
      <c r="V14">
        <v>0.75837379048559084</v>
      </c>
      <c r="W14">
        <v>0.70522947444680117</v>
      </c>
      <c r="AA14">
        <v>0.53623955025452574</v>
      </c>
      <c r="AB14">
        <v>0.5888578416400444</v>
      </c>
      <c r="AC14">
        <v>0.77028693590580943</v>
      </c>
      <c r="AD14">
        <v>0.7695507480107151</v>
      </c>
      <c r="AE14">
        <v>0.68612251109941824</v>
      </c>
      <c r="AF14">
        <v>0.60311059034372938</v>
      </c>
      <c r="AG14">
        <v>0.46831348120715288</v>
      </c>
      <c r="AH14">
        <v>0.85931414900392267</v>
      </c>
      <c r="AI14">
        <v>0.73997838338994459</v>
      </c>
      <c r="AJ14">
        <v>0.89484386675656757</v>
      </c>
      <c r="AK14">
        <v>0.8034591058767937</v>
      </c>
      <c r="AL14">
        <v>0.93979610406822733</v>
      </c>
      <c r="AM14">
        <v>0.88234447568249352</v>
      </c>
      <c r="AN14">
        <v>0.90282175696442113</v>
      </c>
      <c r="AO14">
        <v>0.73921623690031346</v>
      </c>
      <c r="AP14">
        <v>0.85167949591831038</v>
      </c>
      <c r="AQ14">
        <v>0.76094110696263406</v>
      </c>
      <c r="AR14">
        <v>0.90058901107666745</v>
      </c>
      <c r="AS14">
        <v>0.94512570240571625</v>
      </c>
      <c r="BB14">
        <v>0.98412288223989663</v>
      </c>
      <c r="BC14">
        <v>0.46265559391683952</v>
      </c>
      <c r="BD14">
        <v>0.23245324780034379</v>
      </c>
      <c r="BE14">
        <v>0.73546888336883931</v>
      </c>
      <c r="BF14">
        <v>0.89284612958890686</v>
      </c>
      <c r="BG14">
        <v>0.70583969073982167</v>
      </c>
      <c r="BH14">
        <v>0.77970187589687145</v>
      </c>
      <c r="BI14">
        <v>0.93300167268414147</v>
      </c>
      <c r="BJ14">
        <v>0.92773492607103358</v>
      </c>
      <c r="BK14">
        <v>0.9360022037002721</v>
      </c>
      <c r="BL14">
        <v>0.93244536904764563</v>
      </c>
      <c r="BM14">
        <v>0.9369671259873994</v>
      </c>
      <c r="BN14">
        <v>0.90540437194507029</v>
      </c>
      <c r="BO14">
        <v>0.91964401955064445</v>
      </c>
      <c r="BP14">
        <v>0.92757873525611223</v>
      </c>
      <c r="BQ14">
        <v>0.88517568186643358</v>
      </c>
      <c r="BR14">
        <v>0.90359723223679445</v>
      </c>
      <c r="BS14">
        <v>0.96561208098274387</v>
      </c>
      <c r="BT14">
        <v>0.74507993891099256</v>
      </c>
      <c r="BU14">
        <v>0.78476265822730829</v>
      </c>
      <c r="BV14">
        <v>0.83753110216597448</v>
      </c>
      <c r="BZ14">
        <v>0.63713042583728663</v>
      </c>
      <c r="CA14">
        <v>0.6734865230955307</v>
      </c>
      <c r="CB14">
        <v>0.81399098419412685</v>
      </c>
      <c r="CC14">
        <v>0.87841152027716751</v>
      </c>
      <c r="CD14">
        <v>0.76112574473262384</v>
      </c>
      <c r="CE14">
        <v>0.75650120210037897</v>
      </c>
      <c r="CF14">
        <v>0.71708020643629378</v>
      </c>
      <c r="CG14">
        <v>0.78125871701490623</v>
      </c>
      <c r="CH14">
        <v>0.7457273862828695</v>
      </c>
      <c r="CI14">
        <v>0.79530621669588675</v>
      </c>
      <c r="CJ14">
        <v>0.42015566475939781</v>
      </c>
      <c r="CK14">
        <v>0.6639243341489256</v>
      </c>
      <c r="CL14">
        <v>0.67113132063550229</v>
      </c>
      <c r="CM14">
        <v>0.75100775243688644</v>
      </c>
      <c r="CN14">
        <v>0.68287175705721626</v>
      </c>
      <c r="CO14">
        <v>0.63488861425336329</v>
      </c>
      <c r="CP14">
        <v>0.583829683379678</v>
      </c>
      <c r="CQ14">
        <v>0.81669537796927538</v>
      </c>
      <c r="CR14">
        <v>0.40218926016212142</v>
      </c>
      <c r="CV14">
        <v>0.32700243386779287</v>
      </c>
      <c r="CW14">
        <v>0.9616870752464608</v>
      </c>
    </row>
    <row r="15" spans="1:102" x14ac:dyDescent="0.25">
      <c r="A15" t="s">
        <v>29</v>
      </c>
      <c r="BB15">
        <v>0.87454467911611822</v>
      </c>
      <c r="BC15">
        <v>0.33453355821933939</v>
      </c>
      <c r="BD15">
        <v>0.26893207396144397</v>
      </c>
      <c r="BE15">
        <v>0.79464869511933156</v>
      </c>
      <c r="BF15">
        <v>0.78812143624799924</v>
      </c>
      <c r="BG15">
        <v>0.25745411791953621</v>
      </c>
      <c r="BH15">
        <v>0.68685963845497799</v>
      </c>
      <c r="BI15">
        <v>0.78559858475110633</v>
      </c>
      <c r="BJ15">
        <v>0.88982230722932809</v>
      </c>
      <c r="BK15">
        <v>0.79199733944525641</v>
      </c>
      <c r="BL15">
        <v>0.78499884079742355</v>
      </c>
      <c r="BM15">
        <v>0.79799937847879976</v>
      </c>
      <c r="BN15">
        <v>0.8751938217652232</v>
      </c>
      <c r="BO15">
        <v>0.85923719528982134</v>
      </c>
      <c r="BP15">
        <v>0.71674142119498441</v>
      </c>
      <c r="BQ15">
        <v>0.4879350465075597</v>
      </c>
      <c r="BR15">
        <v>0.83220243930060989</v>
      </c>
      <c r="BS15">
        <v>0.3379179667367388</v>
      </c>
      <c r="BT15">
        <v>0.80817990637989379</v>
      </c>
      <c r="BU15">
        <v>0.51251927991216673</v>
      </c>
      <c r="BV15">
        <v>0.44366030968174069</v>
      </c>
      <c r="BZ15">
        <v>0.25367779119487871</v>
      </c>
      <c r="CA15">
        <v>0.88927781547055407</v>
      </c>
      <c r="CB15">
        <v>0.76274037888909019</v>
      </c>
      <c r="CC15">
        <v>0.68474949404252794</v>
      </c>
      <c r="CD15">
        <v>0.37784360850166521</v>
      </c>
      <c r="CE15">
        <v>0.44482401185657761</v>
      </c>
      <c r="CF15">
        <v>0.25423227370878781</v>
      </c>
      <c r="CG15">
        <v>0.80693511692193687</v>
      </c>
      <c r="CH15">
        <v>0.8341218408428035</v>
      </c>
      <c r="CI15">
        <v>0.76244634087240049</v>
      </c>
      <c r="CJ15">
        <v>0.65119934021420334</v>
      </c>
      <c r="CK15">
        <v>0.95275926127869226</v>
      </c>
      <c r="CL15">
        <v>0.89041004381597588</v>
      </c>
      <c r="CM15">
        <v>0.94164986811097207</v>
      </c>
      <c r="CN15">
        <v>0.44860676908784891</v>
      </c>
      <c r="CO15">
        <v>0.67974130745271988</v>
      </c>
      <c r="CP15">
        <v>0.75432345046013372</v>
      </c>
      <c r="CQ15">
        <v>0.40992245704117469</v>
      </c>
      <c r="CR15">
        <v>0.2885579412242435</v>
      </c>
      <c r="CV15">
        <v>0.76980567255080501</v>
      </c>
      <c r="CW15">
        <v>0.88954301196990537</v>
      </c>
    </row>
    <row r="16" spans="1:102" x14ac:dyDescent="0.25">
      <c r="A16" t="s">
        <v>30</v>
      </c>
      <c r="C16">
        <v>0.96359219161356424</v>
      </c>
      <c r="D16">
        <v>0.65269302046959254</v>
      </c>
      <c r="E16">
        <v>0.66013739900471302</v>
      </c>
      <c r="F16">
        <v>0.61788436596339147</v>
      </c>
      <c r="G16">
        <v>0.81912942439553227</v>
      </c>
      <c r="H16">
        <v>0.81663259416741141</v>
      </c>
      <c r="I16">
        <v>0.95897374358779897</v>
      </c>
      <c r="J16">
        <v>0.94715435823901339</v>
      </c>
      <c r="K16">
        <v>0.9130501173576252</v>
      </c>
      <c r="L16">
        <v>0.89324576647732656</v>
      </c>
      <c r="M16">
        <v>0.87365855345760746</v>
      </c>
      <c r="N16">
        <v>0.93303467121172334</v>
      </c>
      <c r="O16">
        <v>0.91734313467048167</v>
      </c>
      <c r="P16">
        <v>0.94286800349840116</v>
      </c>
      <c r="Q16">
        <v>0.92234766255812595</v>
      </c>
      <c r="R16">
        <v>0.94200785529658959</v>
      </c>
      <c r="S16">
        <v>0.53854471719381536</v>
      </c>
      <c r="T16">
        <v>0.57477429631310217</v>
      </c>
      <c r="U16">
        <v>0.73571198315824771</v>
      </c>
      <c r="V16">
        <v>0.34669320240019191</v>
      </c>
      <c r="W16">
        <v>0.54965220065140052</v>
      </c>
      <c r="AA16">
        <v>0.74462403910131791</v>
      </c>
      <c r="AB16">
        <v>0.45282360635643881</v>
      </c>
      <c r="AC16">
        <v>0.63245074113623656</v>
      </c>
      <c r="AD16">
        <v>0.43099241872776328</v>
      </c>
      <c r="AE16">
        <v>0.87570526482038502</v>
      </c>
      <c r="AF16">
        <v>0.41487861325332059</v>
      </c>
      <c r="AG16">
        <v>0.47385491815747782</v>
      </c>
      <c r="AH16">
        <v>0.90269003086051047</v>
      </c>
      <c r="AI16">
        <v>0.91644946335569577</v>
      </c>
      <c r="AJ16">
        <v>0.62954571162110251</v>
      </c>
      <c r="AK16">
        <v>0.55195368188747962</v>
      </c>
      <c r="AL16">
        <v>0.83466301910904062</v>
      </c>
      <c r="AM16">
        <v>3.4441678375276411E-2</v>
      </c>
      <c r="AN16">
        <v>0.34850240064374288</v>
      </c>
      <c r="AO16">
        <v>0.90374942697108585</v>
      </c>
      <c r="AP16">
        <v>0.75224505632975258</v>
      </c>
      <c r="AQ16">
        <v>0.70574596284684155</v>
      </c>
      <c r="AR16">
        <v>0.73537247397256489</v>
      </c>
      <c r="AS16">
        <v>0.77927067410331841</v>
      </c>
    </row>
    <row r="17" spans="1:101" x14ac:dyDescent="0.25">
      <c r="A17" t="s">
        <v>31</v>
      </c>
      <c r="C17">
        <v>0.59361716400612796</v>
      </c>
      <c r="D17">
        <v>0.220691777218814</v>
      </c>
      <c r="E17">
        <v>5.4331162999574273E-2</v>
      </c>
      <c r="F17">
        <v>0.51829062503244361</v>
      </c>
      <c r="G17">
        <v>0.66397625739587729</v>
      </c>
      <c r="H17">
        <v>0.9668044301059161</v>
      </c>
      <c r="I17">
        <v>0.89810159808510626</v>
      </c>
      <c r="J17">
        <v>0.24855278890267821</v>
      </c>
      <c r="K17">
        <v>0.25693604818927102</v>
      </c>
      <c r="L17">
        <v>0.62965850826135172</v>
      </c>
      <c r="M17">
        <v>0.85007952075845372</v>
      </c>
      <c r="N17">
        <v>0.7646069859417729</v>
      </c>
      <c r="O17">
        <v>0.89344329216342599</v>
      </c>
      <c r="P17">
        <v>0.57000723607132642</v>
      </c>
      <c r="Q17">
        <v>0.57248910826291355</v>
      </c>
      <c r="R17">
        <v>0.54923603810750865</v>
      </c>
      <c r="S17">
        <v>0.27547314184279559</v>
      </c>
      <c r="T17">
        <v>0.1799747542702537</v>
      </c>
      <c r="U17">
        <v>7.9325184324725739E-2</v>
      </c>
      <c r="V17">
        <v>0.217957902883608</v>
      </c>
      <c r="W17">
        <v>0.1199921187308811</v>
      </c>
      <c r="AA17">
        <v>0.57917342609391453</v>
      </c>
      <c r="AB17">
        <v>0.87719648266447858</v>
      </c>
      <c r="AC17">
        <v>0.88931160592883951</v>
      </c>
      <c r="AD17">
        <v>0.16145635547730861</v>
      </c>
      <c r="AE17">
        <v>0.1059056114454396</v>
      </c>
      <c r="AF17">
        <v>0.53161525660714548</v>
      </c>
      <c r="AG17">
        <v>2.989858642449485E-2</v>
      </c>
      <c r="AH17">
        <v>0.63270524540361206</v>
      </c>
      <c r="AI17">
        <v>0.50341587016964195</v>
      </c>
      <c r="AJ17">
        <v>0.52778067306834819</v>
      </c>
      <c r="AK17">
        <v>6.5226025649803593E-2</v>
      </c>
      <c r="AL17">
        <v>0.25518071040434148</v>
      </c>
      <c r="AM17">
        <v>0.36266670913495469</v>
      </c>
      <c r="AN17">
        <v>0.48049894545711191</v>
      </c>
      <c r="AO17">
        <v>0.79055632726589875</v>
      </c>
      <c r="AP17">
        <v>0.51331825385133989</v>
      </c>
      <c r="AQ17">
        <v>0.53098511637128776</v>
      </c>
      <c r="AR17">
        <v>0.7465664716463366</v>
      </c>
      <c r="AS17">
        <v>0.81144507250496045</v>
      </c>
      <c r="BB17">
        <v>0.75985213399440432</v>
      </c>
      <c r="BC17">
        <v>0.3605170672640321</v>
      </c>
      <c r="BD17">
        <v>0.32177478887231897</v>
      </c>
      <c r="BE17">
        <v>0.82496483450141245</v>
      </c>
      <c r="BF17">
        <v>0.71683265554270836</v>
      </c>
      <c r="BG17">
        <v>0.1693803430899854</v>
      </c>
      <c r="BH17">
        <v>0.45398406496306343</v>
      </c>
      <c r="BI17">
        <v>0.5171719738507633</v>
      </c>
      <c r="BJ17">
        <v>0.71433859661049048</v>
      </c>
      <c r="BK17">
        <v>0.69578504150279985</v>
      </c>
      <c r="BL17">
        <v>0.30044978549898738</v>
      </c>
      <c r="BM17">
        <v>0.72277776727237464</v>
      </c>
      <c r="BN17">
        <v>0.54976529007513475</v>
      </c>
      <c r="BO17">
        <v>0.66795119344724307</v>
      </c>
      <c r="BP17">
        <v>0.79900337540808697</v>
      </c>
      <c r="BQ17">
        <v>0.72979098492368211</v>
      </c>
      <c r="BR17">
        <v>0.44386448737072071</v>
      </c>
      <c r="BS17">
        <v>0.36634541675274629</v>
      </c>
      <c r="BT17">
        <v>0.8716049328013985</v>
      </c>
      <c r="BU17">
        <v>0.69108260599688753</v>
      </c>
      <c r="BV17">
        <v>0.7335302095621089</v>
      </c>
      <c r="BZ17">
        <v>0.55784701910574519</v>
      </c>
      <c r="CA17">
        <v>0.34336169198679278</v>
      </c>
      <c r="CB17">
        <v>0.37515061232674679</v>
      </c>
      <c r="CC17">
        <v>0.8377397263008084</v>
      </c>
      <c r="CD17">
        <v>0.56269040977810392</v>
      </c>
      <c r="CE17">
        <v>0.19889763514543379</v>
      </c>
      <c r="CF17">
        <v>0.32840138928682477</v>
      </c>
      <c r="CG17">
        <v>0.64608162520169432</v>
      </c>
      <c r="CH17">
        <v>0.36522266393151032</v>
      </c>
      <c r="CI17">
        <v>0.63609111722525924</v>
      </c>
      <c r="CJ17">
        <v>0.38588843190948963</v>
      </c>
      <c r="CK17">
        <v>0.5908105617771332</v>
      </c>
      <c r="CL17">
        <v>0.56577930353036654</v>
      </c>
      <c r="CM17">
        <v>0.67672395118575523</v>
      </c>
      <c r="CN17">
        <v>0.46475869785798368</v>
      </c>
      <c r="CO17">
        <v>0.43397767996265241</v>
      </c>
      <c r="CP17">
        <v>0.22543541845000231</v>
      </c>
      <c r="CQ17">
        <v>0.39439896252287848</v>
      </c>
      <c r="CR17">
        <v>0.3230812694944652</v>
      </c>
      <c r="CV17">
        <v>0.56425957315420172</v>
      </c>
      <c r="CW17">
        <v>0.82165983816115407</v>
      </c>
    </row>
    <row r="18" spans="1:101" x14ac:dyDescent="0.25">
      <c r="A18" t="s">
        <v>32</v>
      </c>
      <c r="C18">
        <v>0.98292081523733099</v>
      </c>
      <c r="D18">
        <v>0.59250046522494371</v>
      </c>
      <c r="E18">
        <v>0.79520779051142509</v>
      </c>
      <c r="F18">
        <v>0.65465504705287414</v>
      </c>
      <c r="G18">
        <v>0.43116247830887089</v>
      </c>
      <c r="H18">
        <v>0.29059155217036181</v>
      </c>
      <c r="I18">
        <v>0.75440885241347111</v>
      </c>
      <c r="J18">
        <v>0.74048338815002834</v>
      </c>
      <c r="K18">
        <v>0.59475485864797928</v>
      </c>
      <c r="L18">
        <v>0.78255387221905437</v>
      </c>
      <c r="M18">
        <v>0.74420025823787639</v>
      </c>
      <c r="N18">
        <v>0.75147689468053236</v>
      </c>
      <c r="O18">
        <v>0.8217166643239312</v>
      </c>
      <c r="P18">
        <v>0.90008558573666453</v>
      </c>
      <c r="Q18">
        <v>0.80498732969483577</v>
      </c>
      <c r="R18">
        <v>0.80517856720783232</v>
      </c>
      <c r="S18">
        <v>0.92984128819313838</v>
      </c>
      <c r="T18">
        <v>0.96125581171758578</v>
      </c>
      <c r="U18">
        <v>0.86590436832085571</v>
      </c>
      <c r="V18">
        <v>0.73661614264951836</v>
      </c>
      <c r="W18">
        <v>0.70931700868458325</v>
      </c>
      <c r="AA18">
        <v>0.80306701256020041</v>
      </c>
      <c r="AB18">
        <v>0.42941594884705081</v>
      </c>
      <c r="AC18">
        <v>0.86538930303546668</v>
      </c>
      <c r="AD18">
        <v>0.74294533949644948</v>
      </c>
      <c r="AE18">
        <v>0.86619084821230263</v>
      </c>
      <c r="AF18">
        <v>0.84408721115517127</v>
      </c>
      <c r="AG18">
        <v>0.77378469025796104</v>
      </c>
      <c r="AH18">
        <v>0.6295706009876112</v>
      </c>
      <c r="AI18">
        <v>0.69166939738882138</v>
      </c>
      <c r="AJ18">
        <v>0.49343073831704531</v>
      </c>
      <c r="AK18">
        <v>0.92559955995830179</v>
      </c>
      <c r="AL18">
        <v>0.51510619880925745</v>
      </c>
      <c r="AM18">
        <v>0.72097409449408789</v>
      </c>
      <c r="AN18">
        <v>0.77991600239997716</v>
      </c>
      <c r="AO18">
        <v>0.75581618243698301</v>
      </c>
      <c r="AP18">
        <v>0.81229293080908038</v>
      </c>
      <c r="AQ18">
        <v>0.71581774925555475</v>
      </c>
      <c r="AR18">
        <v>0.58606920831700748</v>
      </c>
      <c r="AS18">
        <v>0.87662921737792221</v>
      </c>
      <c r="BB18">
        <v>0.95844026236794977</v>
      </c>
      <c r="BC18">
        <v>0.56891731648366684</v>
      </c>
      <c r="BD18">
        <v>0.31457613263969081</v>
      </c>
      <c r="BE18">
        <v>0.88109981594622222</v>
      </c>
      <c r="BF18">
        <v>0.80863547385514822</v>
      </c>
      <c r="BG18">
        <v>0.90680580932900545</v>
      </c>
      <c r="BH18">
        <v>0.87460591851132985</v>
      </c>
      <c r="BI18">
        <v>0.81732013812134252</v>
      </c>
      <c r="BJ18">
        <v>0.90936639525666629</v>
      </c>
      <c r="BK18">
        <v>0.73562825507994001</v>
      </c>
      <c r="BL18">
        <v>0.92607888816385919</v>
      </c>
      <c r="BM18">
        <v>0.90735582398458237</v>
      </c>
      <c r="BN18">
        <v>0.59942611212643515</v>
      </c>
      <c r="BO18">
        <v>0.54438611121899616</v>
      </c>
      <c r="BP18">
        <v>0.24284522475655479</v>
      </c>
      <c r="BQ18">
        <v>0.77832864160971604</v>
      </c>
      <c r="BR18">
        <v>0.92604164082139862</v>
      </c>
      <c r="BS18">
        <v>0.63274809850030178</v>
      </c>
      <c r="BT18">
        <v>0.71467963616315</v>
      </c>
      <c r="BU18">
        <v>0.78946733146481152</v>
      </c>
      <c r="BV18">
        <v>0.67793301073424905</v>
      </c>
      <c r="BZ18">
        <v>0.52764952476146565</v>
      </c>
      <c r="CA18">
        <v>0.27040503416122202</v>
      </c>
      <c r="CB18">
        <v>8.76275644458651E-2</v>
      </c>
      <c r="CC18">
        <v>0.85364268917885955</v>
      </c>
      <c r="CD18">
        <v>0.70183219686000697</v>
      </c>
      <c r="CE18">
        <v>0.81037666860685886</v>
      </c>
      <c r="CF18">
        <v>0.45846594094274012</v>
      </c>
      <c r="CG18">
        <v>0.44095233525737249</v>
      </c>
      <c r="CH18">
        <v>0.64097993811509835</v>
      </c>
      <c r="CI18">
        <v>0.76959380327369376</v>
      </c>
      <c r="CJ18">
        <v>0.76879949340704057</v>
      </c>
      <c r="CK18">
        <v>0.66834104241769388</v>
      </c>
      <c r="CL18">
        <v>0.51132138411606665</v>
      </c>
      <c r="CM18">
        <v>0.92020448816439404</v>
      </c>
      <c r="CN18">
        <v>0.74201230742465518</v>
      </c>
      <c r="CO18">
        <v>0.42344038280332791</v>
      </c>
      <c r="CP18">
        <v>0.24865124872074371</v>
      </c>
      <c r="CQ18">
        <v>0.82086795942097468</v>
      </c>
      <c r="CR18">
        <v>0.77945915847711444</v>
      </c>
      <c r="CV18">
        <v>0.67508150015806978</v>
      </c>
      <c r="CW18">
        <v>0.88754245671484766</v>
      </c>
    </row>
    <row r="19" spans="1:101" x14ac:dyDescent="0.25">
      <c r="A19" t="s">
        <v>33</v>
      </c>
      <c r="C19">
        <v>0.96301801343702831</v>
      </c>
      <c r="D19">
        <v>0.58778258050368981</v>
      </c>
      <c r="E19">
        <v>0.33816726591326041</v>
      </c>
      <c r="F19">
        <v>0.62310813400974252</v>
      </c>
      <c r="G19">
        <v>0.67960643793778452</v>
      </c>
      <c r="H19">
        <v>0.71885550053211433</v>
      </c>
      <c r="I19">
        <v>0.71164997873767022</v>
      </c>
      <c r="J19">
        <v>0.69918925411681343</v>
      </c>
      <c r="K19">
        <v>0.66790350805568999</v>
      </c>
      <c r="L19">
        <v>0.878937459196797</v>
      </c>
      <c r="M19">
        <v>0.74342658442022547</v>
      </c>
      <c r="N19">
        <v>0.78290549989632119</v>
      </c>
      <c r="O19">
        <v>0.66755140905618515</v>
      </c>
      <c r="P19">
        <v>0.6170044934225033</v>
      </c>
      <c r="Q19">
        <v>0.89184357855876806</v>
      </c>
      <c r="R19">
        <v>0.82470492271576123</v>
      </c>
      <c r="S19">
        <v>0.7608387853388825</v>
      </c>
      <c r="T19">
        <v>0.90720234606510719</v>
      </c>
      <c r="U19">
        <v>0.84046427245533684</v>
      </c>
      <c r="V19">
        <v>0.82667771987642447</v>
      </c>
      <c r="W19">
        <v>0.45784870358772262</v>
      </c>
      <c r="AA19">
        <v>0.42382966348264772</v>
      </c>
      <c r="AB19">
        <v>0.95521113860586904</v>
      </c>
      <c r="AC19">
        <v>0.25973802632593018</v>
      </c>
      <c r="AD19">
        <v>0.31974609477631682</v>
      </c>
      <c r="AE19">
        <v>0.41038851507140173</v>
      </c>
      <c r="AF19">
        <v>0.30444166975474179</v>
      </c>
      <c r="AG19">
        <v>0.1185419842955287</v>
      </c>
      <c r="AH19">
        <v>0.61533390611912731</v>
      </c>
      <c r="AI19">
        <v>0.65080110837057026</v>
      </c>
      <c r="AJ19">
        <v>0.73360022609118214</v>
      </c>
      <c r="AK19">
        <v>0.79002733751527443</v>
      </c>
      <c r="AL19">
        <v>0.7495975876754114</v>
      </c>
      <c r="AM19">
        <v>0.94008420122328629</v>
      </c>
      <c r="AN19">
        <v>0.9369301630585517</v>
      </c>
      <c r="AO19">
        <v>0.5310753942362183</v>
      </c>
      <c r="AP19">
        <v>0.37181053463377561</v>
      </c>
      <c r="AQ19">
        <v>0.9348332600774365</v>
      </c>
      <c r="AR19">
        <v>0.43950274518077381</v>
      </c>
      <c r="AS19">
        <v>0.68569285798092805</v>
      </c>
      <c r="BB19">
        <v>0.97293490158056628</v>
      </c>
      <c r="BC19">
        <v>0.13981447878165781</v>
      </c>
      <c r="BD19">
        <v>5.3096451350790497E-2</v>
      </c>
      <c r="BE19">
        <v>0.73806304541584511</v>
      </c>
      <c r="BF19">
        <v>0.90953510950641214</v>
      </c>
      <c r="BG19">
        <v>0.30991300999795163</v>
      </c>
      <c r="BH19">
        <v>0.74003577449734292</v>
      </c>
      <c r="BI19">
        <v>0.8260349244869758</v>
      </c>
      <c r="BJ19">
        <v>0.59145727245092283</v>
      </c>
      <c r="BK19">
        <v>0.73340427392468288</v>
      </c>
      <c r="BL19">
        <v>0.95864453495806767</v>
      </c>
      <c r="BM19">
        <v>0.9581758531940211</v>
      </c>
      <c r="BN19">
        <v>0.93190399517091294</v>
      </c>
      <c r="BO19">
        <v>0.89982431459435708</v>
      </c>
      <c r="BP19">
        <v>8.5645658767328992E-2</v>
      </c>
      <c r="BQ19">
        <v>0.1015372582779443</v>
      </c>
      <c r="BR19">
        <v>0.87051529988575671</v>
      </c>
      <c r="BS19">
        <v>0.9101439084224674</v>
      </c>
      <c r="BT19">
        <v>0.18708596521624371</v>
      </c>
      <c r="BU19">
        <v>0.51616265509323966</v>
      </c>
      <c r="BV19">
        <v>0.4677484417338113</v>
      </c>
      <c r="BZ19">
        <v>0.32613569912401552</v>
      </c>
      <c r="CA19">
        <v>0.69082900828259763</v>
      </c>
      <c r="CB19">
        <v>0.63022522969805794</v>
      </c>
      <c r="CC19">
        <v>0.71928532044305016</v>
      </c>
      <c r="CD19">
        <v>0.4415987974887533</v>
      </c>
      <c r="CE19">
        <v>0.11150396703901071</v>
      </c>
      <c r="CF19">
        <v>0.60280666150993012</v>
      </c>
      <c r="CG19">
        <v>0.37943356821725099</v>
      </c>
      <c r="CH19">
        <v>0.26103367301515767</v>
      </c>
      <c r="CI19">
        <v>0.86625708361915821</v>
      </c>
      <c r="CJ19">
        <v>0.79275683644839934</v>
      </c>
      <c r="CK19">
        <v>0.54315860581704722</v>
      </c>
      <c r="CL19">
        <v>0.51862301769743424</v>
      </c>
      <c r="CM19">
        <v>0.6270888571932367</v>
      </c>
      <c r="CN19">
        <v>0.56982924555233982</v>
      </c>
      <c r="CO19">
        <v>0.71620543114501078</v>
      </c>
      <c r="CP19">
        <v>0.61062642473325346</v>
      </c>
      <c r="CQ19">
        <v>0.92748143864032528</v>
      </c>
      <c r="CR19">
        <v>1.061588622799998E-2</v>
      </c>
      <c r="CV19">
        <v>0.22825069510071291</v>
      </c>
      <c r="CW19">
        <v>0.96777952704670878</v>
      </c>
    </row>
    <row r="20" spans="1:101" x14ac:dyDescent="0.25">
      <c r="A20" t="s">
        <v>34</v>
      </c>
      <c r="C20">
        <v>0.95509407881500807</v>
      </c>
      <c r="D20">
        <v>0.51087627876266606</v>
      </c>
      <c r="E20">
        <v>0.24303510972857839</v>
      </c>
      <c r="F20">
        <v>0.79986197946123005</v>
      </c>
      <c r="G20">
        <v>0.85042440206681258</v>
      </c>
      <c r="H20">
        <v>0.63103017256935279</v>
      </c>
      <c r="I20">
        <v>0.58893232591971734</v>
      </c>
      <c r="J20">
        <v>0.77564847226049105</v>
      </c>
      <c r="K20">
        <v>0.6656937650913276</v>
      </c>
      <c r="L20">
        <v>0.72216099685507462</v>
      </c>
      <c r="M20">
        <v>0.7423715690356123</v>
      </c>
      <c r="N20">
        <v>0.79643717591888297</v>
      </c>
      <c r="O20">
        <v>0.55678099759421684</v>
      </c>
      <c r="P20">
        <v>0.44619595101056081</v>
      </c>
      <c r="Q20">
        <v>0.81624894494950007</v>
      </c>
      <c r="R20">
        <v>0.60219411588760652</v>
      </c>
      <c r="S20">
        <v>0.75129831305710437</v>
      </c>
      <c r="T20">
        <v>0.6510834477817522</v>
      </c>
      <c r="U20">
        <v>0.15963848312194021</v>
      </c>
      <c r="V20">
        <v>0.23847063814599201</v>
      </c>
      <c r="W20">
        <v>0.20949303603222741</v>
      </c>
      <c r="AA20">
        <v>0.4848822940519818</v>
      </c>
      <c r="AB20">
        <v>0.19979574630151381</v>
      </c>
      <c r="AC20">
        <v>0.64635025665957901</v>
      </c>
      <c r="AD20">
        <v>0.77803983588590231</v>
      </c>
      <c r="AE20">
        <v>0.77515275395607075</v>
      </c>
      <c r="AF20">
        <v>0.54395616262916369</v>
      </c>
      <c r="AG20">
        <v>0.75519678285863878</v>
      </c>
      <c r="AH20">
        <v>0.66397351983940434</v>
      </c>
      <c r="AI20">
        <v>0.64745422340419989</v>
      </c>
      <c r="AJ20">
        <v>0.54439816348690662</v>
      </c>
      <c r="AK20">
        <v>0.64931459276419889</v>
      </c>
      <c r="AL20">
        <v>0.67904272849422997</v>
      </c>
      <c r="AM20">
        <v>0.44457468974112468</v>
      </c>
      <c r="AN20">
        <v>0.37516962189670428</v>
      </c>
      <c r="AO20">
        <v>0.39803256695922118</v>
      </c>
      <c r="AP20">
        <v>0.27139098745974571</v>
      </c>
      <c r="AQ20">
        <v>0.45574714578082742</v>
      </c>
      <c r="AR20">
        <v>0.48041104251539513</v>
      </c>
      <c r="AS20">
        <v>0.752816926970866</v>
      </c>
      <c r="BB20">
        <v>0.75260204543748133</v>
      </c>
      <c r="BC20">
        <v>0.37227634845032948</v>
      </c>
      <c r="BD20">
        <v>0.65470289226046474</v>
      </c>
      <c r="BE20">
        <v>0.5628405697931067</v>
      </c>
      <c r="BF20">
        <v>0.36410238990648802</v>
      </c>
      <c r="BG20">
        <v>0.29544712560236791</v>
      </c>
      <c r="BH20">
        <v>0.77689563871150857</v>
      </c>
      <c r="BI20">
        <v>0.52902947809785172</v>
      </c>
      <c r="BJ20">
        <v>0.50978785451551456</v>
      </c>
      <c r="BK20">
        <v>0.53741643306063358</v>
      </c>
      <c r="BL20">
        <v>0.39746551472181491</v>
      </c>
      <c r="BM20">
        <v>0.43204589323809561</v>
      </c>
      <c r="BN20">
        <v>0.52623166883229022</v>
      </c>
      <c r="BO20">
        <v>0.35547143952033539</v>
      </c>
      <c r="BP20">
        <v>0.49397161903077269</v>
      </c>
      <c r="BQ20">
        <v>0.72986417044772345</v>
      </c>
      <c r="BR20">
        <v>0.53763655214493333</v>
      </c>
      <c r="BS20">
        <v>0.45581154680778752</v>
      </c>
      <c r="BT20">
        <v>0.45182631821970393</v>
      </c>
      <c r="BU20">
        <v>0.39022648654461223</v>
      </c>
      <c r="BV20">
        <v>0.59759269605515641</v>
      </c>
      <c r="BZ20">
        <v>0.67366128749649201</v>
      </c>
      <c r="CA20">
        <v>0.54493469960841523</v>
      </c>
      <c r="CB20">
        <v>0.63348289964328741</v>
      </c>
      <c r="CC20">
        <v>0.45298942864283542</v>
      </c>
      <c r="CD20">
        <v>0.78569011291217694</v>
      </c>
      <c r="CE20">
        <v>0.35283021687053667</v>
      </c>
      <c r="CF20">
        <v>0.26751704065601178</v>
      </c>
      <c r="CG20">
        <v>0.50822328978470432</v>
      </c>
      <c r="CH20">
        <v>0.50374635661200773</v>
      </c>
      <c r="CI20">
        <v>0.43634680507102253</v>
      </c>
      <c r="CJ20">
        <v>0.63772636560115337</v>
      </c>
      <c r="CK20">
        <v>0.59417248116124988</v>
      </c>
      <c r="CL20">
        <v>0.56595239809106024</v>
      </c>
      <c r="CM20">
        <v>0.59010818546800869</v>
      </c>
      <c r="CN20">
        <v>0.45203858936981012</v>
      </c>
      <c r="CO20">
        <v>0.6021841075209714</v>
      </c>
      <c r="CP20">
        <v>0.26848766490646492</v>
      </c>
      <c r="CQ20">
        <v>0.47016930164039178</v>
      </c>
      <c r="CR20">
        <v>0.38469903334580369</v>
      </c>
      <c r="CV20">
        <v>0.45575817730665052</v>
      </c>
      <c r="CW20">
        <v>0.57813291533971201</v>
      </c>
    </row>
    <row r="21" spans="1:101" x14ac:dyDescent="0.25">
      <c r="A21" t="s">
        <v>35</v>
      </c>
      <c r="C21">
        <v>0.96288230434727184</v>
      </c>
      <c r="D21">
        <v>0.32482782329013882</v>
      </c>
      <c r="E21">
        <v>0.29778044577320367</v>
      </c>
      <c r="F21">
        <v>0.81555420949603497</v>
      </c>
      <c r="G21">
        <v>0.84793681868799131</v>
      </c>
      <c r="H21">
        <v>0.65946200754131079</v>
      </c>
      <c r="I21">
        <v>0.85654839280388007</v>
      </c>
      <c r="J21">
        <v>0.85873455191109282</v>
      </c>
      <c r="K21">
        <v>0.81656960092557507</v>
      </c>
      <c r="L21">
        <v>0.76467401034816862</v>
      </c>
      <c r="M21">
        <v>0.7995782458524342</v>
      </c>
      <c r="N21">
        <v>0.47155633396724678</v>
      </c>
      <c r="O21">
        <v>0.87961202143343908</v>
      </c>
      <c r="P21">
        <v>0.81412600898249166</v>
      </c>
      <c r="Q21">
        <v>0.69600285308712895</v>
      </c>
      <c r="R21">
        <v>0.68949391352162925</v>
      </c>
      <c r="S21">
        <v>0.82968860944912071</v>
      </c>
      <c r="T21">
        <v>0.63287947828708457</v>
      </c>
      <c r="U21">
        <v>0.84620485658672007</v>
      </c>
      <c r="V21">
        <v>0.78293993925856475</v>
      </c>
      <c r="W21">
        <v>0.71822722534051442</v>
      </c>
      <c r="AA21">
        <v>0.65244180850524425</v>
      </c>
      <c r="AB21">
        <v>0.85725766405377024</v>
      </c>
      <c r="AC21">
        <v>0.24340304013027689</v>
      </c>
      <c r="AD21">
        <v>0.17294484368260479</v>
      </c>
      <c r="AE21">
        <v>0.48364212229104142</v>
      </c>
      <c r="AF21">
        <v>0.39531199684834961</v>
      </c>
      <c r="AG21">
        <v>0.63131351376009792</v>
      </c>
      <c r="AH21">
        <v>0.48656588447160493</v>
      </c>
      <c r="AI21">
        <v>0.87931564957325925</v>
      </c>
      <c r="AJ21">
        <v>0.47797338137067552</v>
      </c>
      <c r="AK21">
        <v>0.50931813569421713</v>
      </c>
      <c r="AL21">
        <v>0.59757354218033376</v>
      </c>
      <c r="AM21">
        <v>0.63206154390439162</v>
      </c>
      <c r="AN21">
        <v>0.61924064763276965</v>
      </c>
      <c r="AO21">
        <v>0.19944617775424089</v>
      </c>
      <c r="AP21">
        <v>0.27301059912870768</v>
      </c>
      <c r="AQ21">
        <v>0.58063506419874833</v>
      </c>
      <c r="AR21">
        <v>0.62150211450547277</v>
      </c>
      <c r="AS21">
        <v>0.7499682400739327</v>
      </c>
      <c r="BB21">
        <v>0.95362544967815699</v>
      </c>
      <c r="BC21">
        <v>0.3183823460118167</v>
      </c>
      <c r="BD21">
        <v>0.53994345856027937</v>
      </c>
      <c r="BE21">
        <v>0.57864191285669231</v>
      </c>
      <c r="BF21">
        <v>0.62114889498787396</v>
      </c>
      <c r="BG21">
        <v>0.35649171829398241</v>
      </c>
      <c r="BH21">
        <v>0.82566390125286504</v>
      </c>
      <c r="BI21">
        <v>0.4089587970415135</v>
      </c>
      <c r="BJ21">
        <v>0.74645873166845822</v>
      </c>
      <c r="BK21">
        <v>0.69328820455832985</v>
      </c>
      <c r="BL21">
        <v>0.93234502875511038</v>
      </c>
      <c r="BM21">
        <v>0.82680391461983205</v>
      </c>
      <c r="BN21">
        <v>0.66420864802559498</v>
      </c>
      <c r="BO21">
        <v>0.65300631590531477</v>
      </c>
      <c r="BP21">
        <v>0.94137649469951379</v>
      </c>
      <c r="BQ21">
        <v>0.94314900293402304</v>
      </c>
      <c r="BR21">
        <v>0.95932028606921371</v>
      </c>
      <c r="BS21">
        <v>0.35663630128458668</v>
      </c>
      <c r="BT21">
        <v>0.84437370230157038</v>
      </c>
      <c r="BU21">
        <v>0.19201587224945851</v>
      </c>
      <c r="BV21">
        <v>0.54954021402502817</v>
      </c>
      <c r="BZ21">
        <v>0.17649158964439851</v>
      </c>
      <c r="CA21">
        <v>0.1226263415900618</v>
      </c>
      <c r="CB21">
        <v>0.63082155276514329</v>
      </c>
      <c r="CC21">
        <v>0.63076826155149701</v>
      </c>
      <c r="CD21">
        <v>0.49264096563979459</v>
      </c>
      <c r="CE21">
        <v>0.38654072194095351</v>
      </c>
      <c r="CF21">
        <v>0.43200308427003081</v>
      </c>
      <c r="CG21">
        <v>0.4801715144155202</v>
      </c>
      <c r="CH21">
        <v>0.55416096089470113</v>
      </c>
      <c r="CI21">
        <v>0.61028435555920868</v>
      </c>
      <c r="CJ21">
        <v>0.64974295013359407</v>
      </c>
      <c r="CK21">
        <v>0.70265865545679274</v>
      </c>
      <c r="CL21">
        <v>0.81302607440449681</v>
      </c>
      <c r="CM21">
        <v>0.39148308061224502</v>
      </c>
      <c r="CN21">
        <v>0.65570215613031024</v>
      </c>
      <c r="CO21">
        <v>0.38079122984111208</v>
      </c>
      <c r="CP21">
        <v>0.46187659966238143</v>
      </c>
      <c r="CQ21">
        <v>0.82640439816411193</v>
      </c>
      <c r="CR21">
        <v>0.17242261807359729</v>
      </c>
      <c r="CV21">
        <v>0.22317250170222269</v>
      </c>
      <c r="CW21">
        <v>0.94410222610874295</v>
      </c>
    </row>
    <row r="22" spans="1:101" x14ac:dyDescent="0.25">
      <c r="A22" t="s">
        <v>36</v>
      </c>
      <c r="C22">
        <v>0.96267292352709977</v>
      </c>
      <c r="D22">
        <v>0.71656881545184647</v>
      </c>
      <c r="E22">
        <v>0.54313867586331177</v>
      </c>
      <c r="F22">
        <v>0.64839229674258325</v>
      </c>
      <c r="G22">
        <v>0.68986900165203358</v>
      </c>
      <c r="H22">
        <v>0.74761490050895796</v>
      </c>
      <c r="I22">
        <v>0.67641995094709617</v>
      </c>
      <c r="J22">
        <v>0.82041350036344851</v>
      </c>
      <c r="K22">
        <v>0.72416101293456625</v>
      </c>
      <c r="L22">
        <v>0.81511211186543631</v>
      </c>
      <c r="M22">
        <v>0.88322584605708199</v>
      </c>
      <c r="N22">
        <v>0.88092484466670096</v>
      </c>
      <c r="O22">
        <v>0.917928499263586</v>
      </c>
      <c r="P22">
        <v>0.87502739988779688</v>
      </c>
      <c r="Q22">
        <v>0.70605810017844139</v>
      </c>
      <c r="R22">
        <v>0.84432231609508757</v>
      </c>
      <c r="S22">
        <v>0.90819605186323205</v>
      </c>
      <c r="T22">
        <v>0.76687077027246331</v>
      </c>
      <c r="U22">
        <v>0.34695117576222773</v>
      </c>
      <c r="V22">
        <v>0.4922134034545852</v>
      </c>
      <c r="W22">
        <v>0.64996925562582608</v>
      </c>
      <c r="AA22">
        <v>0.75693141688925114</v>
      </c>
      <c r="AB22">
        <v>0.71085704072698663</v>
      </c>
      <c r="AC22">
        <v>0.66584113138969958</v>
      </c>
      <c r="AD22">
        <v>0.71590853093122764</v>
      </c>
      <c r="AE22">
        <v>0.82969668921961859</v>
      </c>
      <c r="AF22">
        <v>0.71799439864047443</v>
      </c>
      <c r="AG22">
        <v>0.41255513267592292</v>
      </c>
      <c r="AH22">
        <v>0.41603902221955169</v>
      </c>
      <c r="AI22">
        <v>0.80750889374177826</v>
      </c>
      <c r="AJ22">
        <v>0.85573571973960783</v>
      </c>
      <c r="AK22">
        <v>0.93475592303740263</v>
      </c>
      <c r="AL22">
        <v>0.31744011116714099</v>
      </c>
      <c r="AM22">
        <v>0.35575983640327979</v>
      </c>
      <c r="AN22">
        <v>0.68837360916493451</v>
      </c>
      <c r="AO22">
        <v>0.47101205450680739</v>
      </c>
      <c r="AP22">
        <v>0.86998457123814144</v>
      </c>
      <c r="AQ22">
        <v>0.74616588548994189</v>
      </c>
      <c r="AR22">
        <v>0.9115243541684136</v>
      </c>
      <c r="AS22">
        <v>0.8316851594794803</v>
      </c>
    </row>
    <row r="23" spans="1:101" x14ac:dyDescent="0.25">
      <c r="A23" t="s">
        <v>37</v>
      </c>
      <c r="C23">
        <v>0.9496962774090707</v>
      </c>
      <c r="D23">
        <v>0.55525796527768978</v>
      </c>
      <c r="E23">
        <v>0.47092677104058311</v>
      </c>
      <c r="F23">
        <v>0.7030323278044136</v>
      </c>
      <c r="G23">
        <v>0.69405843366606823</v>
      </c>
      <c r="H23">
        <v>0.73233968580743347</v>
      </c>
      <c r="I23">
        <v>0.9228836661843306</v>
      </c>
      <c r="J23">
        <v>0.73744544039810456</v>
      </c>
      <c r="K23">
        <v>0.64009687317493835</v>
      </c>
      <c r="L23">
        <v>0.91930702085842342</v>
      </c>
      <c r="M23">
        <v>0.97698624376098742</v>
      </c>
      <c r="N23">
        <v>0.95463340574347533</v>
      </c>
      <c r="O23">
        <v>0.923787080033868</v>
      </c>
      <c r="P23">
        <v>0.88509978664282851</v>
      </c>
      <c r="Q23">
        <v>0.88257199736650593</v>
      </c>
      <c r="R23">
        <v>0.88374172217586222</v>
      </c>
      <c r="S23">
        <v>0.30580843554629139</v>
      </c>
      <c r="T23">
        <v>0.18184538647375459</v>
      </c>
      <c r="U23">
        <v>0.94935477103946464</v>
      </c>
      <c r="V23">
        <v>0.94187360948549592</v>
      </c>
      <c r="W23">
        <v>0.80414210385666351</v>
      </c>
      <c r="AA23">
        <v>0.94592725882218454</v>
      </c>
      <c r="AB23">
        <v>0.91963921810301874</v>
      </c>
      <c r="AC23">
        <v>0.67001040862316164</v>
      </c>
      <c r="AD23">
        <v>0.66512068515404965</v>
      </c>
      <c r="AE23">
        <v>0.79476495730254704</v>
      </c>
      <c r="AF23">
        <v>0.9199277669166277</v>
      </c>
      <c r="AG23">
        <v>0.94573170099303994</v>
      </c>
      <c r="AH23">
        <v>0.93972745490097354</v>
      </c>
      <c r="AI23">
        <v>0.94475986631746645</v>
      </c>
      <c r="AJ23">
        <v>0.90418892316047195</v>
      </c>
      <c r="AK23">
        <v>0.69006425457664888</v>
      </c>
      <c r="AL23">
        <v>0.76380675911746088</v>
      </c>
      <c r="AM23">
        <v>0.93325457085174301</v>
      </c>
      <c r="AN23">
        <v>0.96199200354653536</v>
      </c>
      <c r="AO23">
        <v>0.96914417482925852</v>
      </c>
      <c r="AP23">
        <v>0.93192281934460219</v>
      </c>
      <c r="AQ23">
        <v>0.8376973459792838</v>
      </c>
      <c r="AR23">
        <v>0.7294553710446634</v>
      </c>
      <c r="AS23">
        <v>0.90126956294231342</v>
      </c>
      <c r="BB23">
        <v>0.54804287600303936</v>
      </c>
      <c r="BC23">
        <v>0.5960265827016159</v>
      </c>
      <c r="BD23">
        <v>0.48114596599573622</v>
      </c>
      <c r="BE23">
        <v>0.1492262598101802</v>
      </c>
      <c r="BF23">
        <v>0.38075014743419361</v>
      </c>
      <c r="BG23">
        <v>0.39063279595385481</v>
      </c>
      <c r="BH23">
        <v>0.76850802347266411</v>
      </c>
      <c r="BI23">
        <v>0.68525531842951837</v>
      </c>
      <c r="BJ23">
        <v>0.92615365124599158</v>
      </c>
      <c r="BK23">
        <v>0.86043454799125507</v>
      </c>
      <c r="BL23">
        <v>0.88081784338995084</v>
      </c>
      <c r="BM23">
        <v>0.96507118626485877</v>
      </c>
      <c r="BN23">
        <v>0.89254145450470468</v>
      </c>
      <c r="BO23">
        <v>0.93741027435839996</v>
      </c>
      <c r="BP23">
        <v>0.95294800603614216</v>
      </c>
      <c r="BQ23">
        <v>0.9611528425175806</v>
      </c>
      <c r="BR23">
        <v>0.87745771368623671</v>
      </c>
      <c r="BS23">
        <v>0.94941612011363707</v>
      </c>
      <c r="BT23">
        <v>0.43469858045592052</v>
      </c>
      <c r="BU23">
        <v>0.4026832909034293</v>
      </c>
      <c r="BV23">
        <v>0.40277233377868749</v>
      </c>
      <c r="BZ23">
        <v>0.39007413988434858</v>
      </c>
      <c r="CA23">
        <v>0.66074728458026721</v>
      </c>
      <c r="CB23">
        <v>0.78406531407802726</v>
      </c>
      <c r="CC23">
        <v>0.39359852160538739</v>
      </c>
      <c r="CD23">
        <v>0.38917651619723598</v>
      </c>
      <c r="CE23">
        <v>0.32330738993510982</v>
      </c>
      <c r="CF23">
        <v>0.16930125187135039</v>
      </c>
      <c r="CG23">
        <v>0.61573880253418034</v>
      </c>
      <c r="CH23">
        <v>0.97070646024820972</v>
      </c>
      <c r="CI23">
        <v>0.9751604134795997</v>
      </c>
      <c r="CJ23">
        <v>0.76367833053065848</v>
      </c>
      <c r="CK23">
        <v>0.77233980991084195</v>
      </c>
      <c r="CL23">
        <v>0.75188591296123786</v>
      </c>
      <c r="CM23">
        <v>0.70321230167587134</v>
      </c>
      <c r="CN23">
        <v>0.73143743439640763</v>
      </c>
      <c r="CO23">
        <v>0.71001995646291305</v>
      </c>
      <c r="CP23">
        <v>0.71581792278501266</v>
      </c>
      <c r="CQ23">
        <v>0.95713235297052801</v>
      </c>
      <c r="CR23">
        <v>0.59149266706128312</v>
      </c>
      <c r="CV23">
        <v>0.60732842916539609</v>
      </c>
      <c r="CW23">
        <v>0.96115218634427146</v>
      </c>
    </row>
    <row r="24" spans="1:101" x14ac:dyDescent="0.25">
      <c r="A24" t="s">
        <v>38</v>
      </c>
      <c r="C24">
        <v>0.88369841674292715</v>
      </c>
      <c r="D24">
        <v>0.54936112416667482</v>
      </c>
      <c r="E24">
        <v>0.25720094605829819</v>
      </c>
      <c r="F24">
        <v>0.52532680303710411</v>
      </c>
      <c r="G24">
        <v>0.51675831328553623</v>
      </c>
      <c r="H24">
        <v>0.26914951589075192</v>
      </c>
      <c r="I24">
        <v>0.69772948855026173</v>
      </c>
      <c r="J24">
        <v>0.81941879612356205</v>
      </c>
      <c r="K24">
        <v>0.6651808825387151</v>
      </c>
      <c r="L24">
        <v>0.69305746944036217</v>
      </c>
      <c r="M24">
        <v>0.34717206717365062</v>
      </c>
      <c r="N24">
        <v>0.30784569581269039</v>
      </c>
      <c r="O24">
        <v>0.54056256048058826</v>
      </c>
      <c r="P24">
        <v>0.68314419025237605</v>
      </c>
      <c r="Q24">
        <v>0.68658081259729609</v>
      </c>
      <c r="R24">
        <v>0.72135667543027937</v>
      </c>
      <c r="S24">
        <v>0.91147481271264486</v>
      </c>
      <c r="T24">
        <v>0.8889629168998433</v>
      </c>
      <c r="U24">
        <v>0.87856585550539557</v>
      </c>
      <c r="V24">
        <v>0.85654751595679912</v>
      </c>
      <c r="W24">
        <v>0.61614756870638321</v>
      </c>
      <c r="AA24">
        <v>0.4514793284517522</v>
      </c>
      <c r="AB24">
        <v>0.6789769423674421</v>
      </c>
      <c r="AC24">
        <v>0.47635994579517738</v>
      </c>
      <c r="AD24">
        <v>0.50388077167116452</v>
      </c>
      <c r="AE24">
        <v>0.85011971167739508</v>
      </c>
      <c r="AF24">
        <v>0.81221360805236442</v>
      </c>
      <c r="AG24">
        <v>0.6132152469379295</v>
      </c>
      <c r="AH24">
        <v>0.67974966112557256</v>
      </c>
      <c r="AI24">
        <v>0.54663845088237595</v>
      </c>
      <c r="AJ24">
        <v>0.64211282190393992</v>
      </c>
      <c r="AK24">
        <v>0.693704887102082</v>
      </c>
      <c r="AL24">
        <v>0.68078653621085139</v>
      </c>
      <c r="AM24">
        <v>0.77104663537537854</v>
      </c>
      <c r="AN24">
        <v>0.70411871861544029</v>
      </c>
      <c r="AO24">
        <v>0.68060069978206417</v>
      </c>
      <c r="AP24">
        <v>0.68892491587201032</v>
      </c>
      <c r="AQ24">
        <v>0.59950546239865188</v>
      </c>
      <c r="AR24">
        <v>0.71358419792546446</v>
      </c>
      <c r="AS24">
        <v>0.21679243052654959</v>
      </c>
      <c r="AW24">
        <v>0.35100070465333438</v>
      </c>
      <c r="AX24">
        <v>0.97074970191558108</v>
      </c>
      <c r="BB24">
        <v>0.98332721892279928</v>
      </c>
      <c r="BC24">
        <v>0.62995104344661446</v>
      </c>
      <c r="BD24">
        <v>0.43150045642292839</v>
      </c>
      <c r="BE24">
        <v>0.91947216205182858</v>
      </c>
      <c r="BF24">
        <v>0.91752817007150278</v>
      </c>
      <c r="BG24">
        <v>0.89916182402487421</v>
      </c>
      <c r="BH24">
        <v>0.94320737233111784</v>
      </c>
      <c r="BI24">
        <v>0.72080834667199745</v>
      </c>
      <c r="BJ24">
        <v>0.73390638825242382</v>
      </c>
      <c r="BK24">
        <v>0.88554213960451433</v>
      </c>
      <c r="BL24">
        <v>0.76711144714208612</v>
      </c>
      <c r="BM24">
        <v>0.8161195951316893</v>
      </c>
      <c r="BN24">
        <v>0.85073379590004039</v>
      </c>
      <c r="BO24">
        <v>0.84188831605576975</v>
      </c>
      <c r="BP24">
        <v>0.89625455933245723</v>
      </c>
      <c r="BQ24">
        <v>0.59329252110726305</v>
      </c>
      <c r="BR24">
        <v>0.32595800812966802</v>
      </c>
      <c r="BS24">
        <v>0.65772559463425928</v>
      </c>
      <c r="BT24">
        <v>0.90524760321133224</v>
      </c>
      <c r="BU24">
        <v>0.92025959096890175</v>
      </c>
      <c r="BV24">
        <v>0.86417456566201478</v>
      </c>
      <c r="BZ24">
        <v>0.8564481977822388</v>
      </c>
      <c r="CA24">
        <v>0.925211060400007</v>
      </c>
      <c r="CB24">
        <v>0.6953202583875342</v>
      </c>
      <c r="CC24">
        <v>0.72410026187392706</v>
      </c>
      <c r="CD24">
        <v>0.65319183639444955</v>
      </c>
      <c r="CE24">
        <v>0.65377951709517568</v>
      </c>
      <c r="CF24">
        <v>0.63767403788649146</v>
      </c>
      <c r="CG24">
        <v>0.56997361343289499</v>
      </c>
      <c r="CH24">
        <v>0.70405834985348825</v>
      </c>
      <c r="CI24">
        <v>0.52679820306339276</v>
      </c>
      <c r="CJ24">
        <v>0.61833728534998522</v>
      </c>
      <c r="CK24">
        <v>0.56139544039453904</v>
      </c>
      <c r="CL24">
        <v>0.45545112128301912</v>
      </c>
      <c r="CM24">
        <v>0.69319315390888459</v>
      </c>
      <c r="CN24">
        <v>0.75184043207542284</v>
      </c>
      <c r="CO24">
        <v>0.81780352733234951</v>
      </c>
      <c r="CP24">
        <v>0.57679028694323264</v>
      </c>
      <c r="CQ24">
        <v>0.49584602755746082</v>
      </c>
      <c r="CR24">
        <v>0.53194679515692922</v>
      </c>
    </row>
    <row r="25" spans="1:101" x14ac:dyDescent="0.25">
      <c r="A25" t="s">
        <v>39</v>
      </c>
      <c r="C25">
        <v>0.96246561404573072</v>
      </c>
      <c r="D25">
        <v>0.1213697435929123</v>
      </c>
      <c r="E25">
        <v>0.17919820614119819</v>
      </c>
      <c r="F25">
        <v>0.2934541261935415</v>
      </c>
      <c r="G25">
        <v>0.40338672370904921</v>
      </c>
      <c r="H25">
        <v>0.45558044793500008</v>
      </c>
      <c r="I25">
        <v>0.60789984917751272</v>
      </c>
      <c r="J25">
        <v>0.94437719561212141</v>
      </c>
      <c r="K25">
        <v>0.67825843785551598</v>
      </c>
      <c r="L25">
        <v>0.85999264984421464</v>
      </c>
      <c r="M25">
        <v>0.83834675623841481</v>
      </c>
      <c r="N25">
        <v>0.93342401766821093</v>
      </c>
      <c r="O25">
        <v>0.35425865618699309</v>
      </c>
      <c r="P25">
        <v>0.1270518250911522</v>
      </c>
      <c r="Q25">
        <v>0.17971073015827621</v>
      </c>
      <c r="R25">
        <v>0.57534538256324486</v>
      </c>
      <c r="S25">
        <v>0.41221642128879199</v>
      </c>
      <c r="T25">
        <v>0.80627982241432261</v>
      </c>
      <c r="U25">
        <v>0.16328250208764239</v>
      </c>
      <c r="V25">
        <v>0.2002941324795503</v>
      </c>
      <c r="W25">
        <v>0.1486615799876593</v>
      </c>
      <c r="AA25">
        <v>0.1071532628965139</v>
      </c>
      <c r="AB25">
        <v>0.50512967075605386</v>
      </c>
      <c r="AC25">
        <v>0.72771578738369547</v>
      </c>
      <c r="AD25">
        <v>0.42006346557957491</v>
      </c>
      <c r="AE25">
        <v>0.17179815362756581</v>
      </c>
      <c r="AF25">
        <v>0.10908471215166569</v>
      </c>
      <c r="AG25">
        <v>0.50904940053851133</v>
      </c>
      <c r="AH25">
        <v>0.20860123370145259</v>
      </c>
      <c r="AI25">
        <v>0.13466130886735361</v>
      </c>
      <c r="AJ25">
        <v>0.15185191911099799</v>
      </c>
      <c r="AK25">
        <v>0.16400169500753739</v>
      </c>
      <c r="AL25">
        <v>0.78280105281488532</v>
      </c>
      <c r="AM25">
        <v>0.1408307162962186</v>
      </c>
      <c r="AN25">
        <v>0.3523819483731287</v>
      </c>
      <c r="AO25">
        <v>0.68518758742592889</v>
      </c>
      <c r="AP25">
        <v>0.1852993138473206</v>
      </c>
      <c r="AQ25">
        <v>0.93262836752959066</v>
      </c>
      <c r="AR25">
        <v>0.94611313279092701</v>
      </c>
      <c r="AS25">
        <v>0.37244296397188181</v>
      </c>
      <c r="AW25">
        <v>0.39002266490154741</v>
      </c>
      <c r="AX25">
        <v>0.97993570833088439</v>
      </c>
      <c r="BB25">
        <v>0.8876323585994127</v>
      </c>
      <c r="BC25">
        <v>0.1976614165795631</v>
      </c>
      <c r="BD25">
        <v>5.5316373750267198E-2</v>
      </c>
      <c r="BE25">
        <v>7.3313061909535265E-2</v>
      </c>
      <c r="BF25">
        <v>0.73281975182595938</v>
      </c>
      <c r="BG25">
        <v>0.61201797477443942</v>
      </c>
      <c r="BH25">
        <v>0.47389639033466457</v>
      </c>
      <c r="BI25">
        <v>0.55269717741199031</v>
      </c>
      <c r="BJ25">
        <v>0.62218750725287886</v>
      </c>
      <c r="BK25">
        <v>0.55963432394853618</v>
      </c>
      <c r="BL25">
        <v>0.96721039959690358</v>
      </c>
      <c r="BM25">
        <v>0.89646250481133172</v>
      </c>
      <c r="BN25">
        <v>0.84257642077287065</v>
      </c>
      <c r="BO25">
        <v>0.88469553565101167</v>
      </c>
      <c r="BP25">
        <v>0.73052072662810819</v>
      </c>
      <c r="BQ25">
        <v>0.66464839367239825</v>
      </c>
      <c r="BR25">
        <v>0.8214703060166626</v>
      </c>
      <c r="BS25">
        <v>0.79882637034063908</v>
      </c>
      <c r="BT25">
        <v>0.80147044060664963</v>
      </c>
      <c r="BU25">
        <v>0.75377570963590135</v>
      </c>
      <c r="BV25">
        <v>0.1034147912024084</v>
      </c>
      <c r="BZ25">
        <v>0.36575885422455501</v>
      </c>
      <c r="CA25">
        <v>0.35050716057515618</v>
      </c>
      <c r="CB25">
        <v>0.88899728733539307</v>
      </c>
      <c r="CC25">
        <v>0.84202512171257649</v>
      </c>
      <c r="CD25">
        <v>0.40281296912757869</v>
      </c>
      <c r="CE25">
        <v>0.28531223250418453</v>
      </c>
      <c r="CF25">
        <v>0.91915438940427707</v>
      </c>
      <c r="CG25">
        <v>0.83722967958320749</v>
      </c>
      <c r="CH25">
        <v>0.67752586338142251</v>
      </c>
      <c r="CI25">
        <v>0.26413969781601332</v>
      </c>
      <c r="CJ25">
        <v>0.65895199945294558</v>
      </c>
      <c r="CK25">
        <v>0.69949806780796109</v>
      </c>
      <c r="CL25">
        <v>0.51322094216804004</v>
      </c>
      <c r="CM25">
        <v>0.73533757602968608</v>
      </c>
      <c r="CN25">
        <v>0.53373080541372531</v>
      </c>
      <c r="CO25">
        <v>0.5463495091185514</v>
      </c>
      <c r="CP25">
        <v>0.8037932767737721</v>
      </c>
      <c r="CQ25">
        <v>0.85064728466198369</v>
      </c>
      <c r="CR25">
        <v>0.88606687500313497</v>
      </c>
    </row>
    <row r="26" spans="1:101" x14ac:dyDescent="0.25">
      <c r="A26" t="s">
        <v>40</v>
      </c>
      <c r="C26">
        <v>0.97082510327047022</v>
      </c>
      <c r="D26">
        <v>0.55471972638181932</v>
      </c>
      <c r="E26">
        <v>0.66612100083711878</v>
      </c>
      <c r="F26">
        <v>0.62053644908604111</v>
      </c>
      <c r="G26">
        <v>0.78155313059040332</v>
      </c>
      <c r="H26">
        <v>0.67055472102122893</v>
      </c>
      <c r="I26">
        <v>0.71325250725378186</v>
      </c>
      <c r="J26">
        <v>0.7617104832715117</v>
      </c>
      <c r="K26">
        <v>0.89341577895367852</v>
      </c>
      <c r="L26">
        <v>0.62301657570221813</v>
      </c>
      <c r="M26">
        <v>0.69287790152664486</v>
      </c>
      <c r="N26">
        <v>0.71224190732100101</v>
      </c>
      <c r="O26">
        <v>0.54001717308986164</v>
      </c>
      <c r="P26">
        <v>0.61107749551506974</v>
      </c>
      <c r="Q26">
        <v>0.6353822557661829</v>
      </c>
      <c r="R26">
        <v>0.85877470074790774</v>
      </c>
      <c r="S26">
        <v>0.66945782838697254</v>
      </c>
      <c r="T26">
        <v>0.8191817688009847</v>
      </c>
      <c r="U26">
        <v>0.52104680198732989</v>
      </c>
      <c r="V26">
        <v>0.76325461537168049</v>
      </c>
      <c r="W26">
        <v>0.84901175127402151</v>
      </c>
      <c r="AA26">
        <v>0.77413901351339864</v>
      </c>
      <c r="AB26">
        <v>0.65119816234817807</v>
      </c>
      <c r="AC26">
        <v>0.85831946466362241</v>
      </c>
      <c r="AD26">
        <v>0.87337129158375326</v>
      </c>
      <c r="AE26">
        <v>0.5257506005578122</v>
      </c>
      <c r="AF26">
        <v>0.60422459917144478</v>
      </c>
      <c r="AG26">
        <v>0.6045625886642948</v>
      </c>
      <c r="AH26">
        <v>0.55684569066663403</v>
      </c>
      <c r="AI26">
        <v>0.61277390828625</v>
      </c>
      <c r="AJ26">
        <v>0.47573767338026479</v>
      </c>
      <c r="AK26">
        <v>0.59501917737214116</v>
      </c>
      <c r="AL26">
        <v>0.7354099165681155</v>
      </c>
      <c r="AM26">
        <v>0.61978280985541545</v>
      </c>
      <c r="AN26">
        <v>0.6878427623455009</v>
      </c>
      <c r="AO26">
        <v>0.7411904823478821</v>
      </c>
      <c r="AP26">
        <v>0.74876700763847193</v>
      </c>
      <c r="AQ26">
        <v>0.88353469775165328</v>
      </c>
      <c r="AR26">
        <v>0.73953165042590796</v>
      </c>
      <c r="AS26">
        <v>0.69275326141812443</v>
      </c>
      <c r="AW26">
        <v>0.74588194251219853</v>
      </c>
      <c r="AX26">
        <v>0.96774068608556518</v>
      </c>
      <c r="BB26">
        <v>0.82169579210821586</v>
      </c>
      <c r="BC26">
        <v>0.83605480697737211</v>
      </c>
      <c r="BD26">
        <v>0.48548903430900747</v>
      </c>
      <c r="BE26">
        <v>0.63373578796176366</v>
      </c>
      <c r="BF26">
        <v>0.68339950185794196</v>
      </c>
      <c r="BG26">
        <v>0.81728680310191371</v>
      </c>
      <c r="BH26">
        <v>0.6820654551722265</v>
      </c>
      <c r="BI26">
        <v>0.83916992321679351</v>
      </c>
      <c r="BJ26">
        <v>0.92248623957174858</v>
      </c>
      <c r="BK26">
        <v>0.89856899109981314</v>
      </c>
      <c r="BL26">
        <v>0.578640003232746</v>
      </c>
      <c r="BM26">
        <v>0.85624346458233525</v>
      </c>
      <c r="BN26">
        <v>0.93106615796373271</v>
      </c>
      <c r="BO26">
        <v>0.67668319534262578</v>
      </c>
      <c r="BP26">
        <v>0.4662949893686883</v>
      </c>
      <c r="BQ26">
        <v>0.67201681558166959</v>
      </c>
      <c r="BR26">
        <v>0.80190569523812472</v>
      </c>
      <c r="BS26">
        <v>0.90789137833372691</v>
      </c>
      <c r="BT26">
        <v>0.56006134195690738</v>
      </c>
      <c r="BU26">
        <v>0.48160967726701259</v>
      </c>
      <c r="BV26">
        <v>0.46380076606973492</v>
      </c>
      <c r="BZ26">
        <v>0.4098760366435355</v>
      </c>
      <c r="CA26">
        <v>0.75304907257906595</v>
      </c>
      <c r="CB26">
        <v>0.81540380921720124</v>
      </c>
      <c r="CC26">
        <v>0.77918221041975522</v>
      </c>
      <c r="CD26">
        <v>0.69843120012927395</v>
      </c>
      <c r="CE26">
        <v>0.82197875761509975</v>
      </c>
      <c r="CF26">
        <v>0.73710184173792515</v>
      </c>
      <c r="CG26">
        <v>0.55345528381332532</v>
      </c>
      <c r="CH26">
        <v>0.7636365090244408</v>
      </c>
      <c r="CI26">
        <v>0.72117474935996695</v>
      </c>
      <c r="CJ26">
        <v>0.72837207816674088</v>
      </c>
      <c r="CK26">
        <v>0.71187757681018382</v>
      </c>
      <c r="CL26">
        <v>0.92632276473360109</v>
      </c>
      <c r="CM26">
        <v>0.76130866475131465</v>
      </c>
      <c r="CN26">
        <v>0.64736322012546199</v>
      </c>
      <c r="CO26">
        <v>0.91758493070807023</v>
      </c>
      <c r="CP26">
        <v>0.83814361232253143</v>
      </c>
      <c r="CQ26">
        <v>0.79928139416762467</v>
      </c>
      <c r="CR26">
        <v>0.92992140453863892</v>
      </c>
    </row>
    <row r="27" spans="1:101" x14ac:dyDescent="0.25">
      <c r="A27" t="s">
        <v>41</v>
      </c>
      <c r="C27">
        <v>0.97201473762087143</v>
      </c>
      <c r="D27">
        <v>0.23461809442018991</v>
      </c>
      <c r="E27">
        <v>1.977775956009253E-2</v>
      </c>
      <c r="F27">
        <v>0.109179109005864</v>
      </c>
      <c r="G27">
        <v>0.80956301628588023</v>
      </c>
      <c r="H27">
        <v>0.31654450935853318</v>
      </c>
      <c r="I27">
        <v>0.73990736432016269</v>
      </c>
      <c r="J27">
        <v>5.8880799966344058E-2</v>
      </c>
      <c r="K27">
        <v>0.65363443342709926</v>
      </c>
      <c r="L27">
        <v>0.65477239093886186</v>
      </c>
      <c r="M27">
        <v>0.8006307779781765</v>
      </c>
      <c r="N27">
        <v>0.67083270976416631</v>
      </c>
      <c r="O27">
        <v>0.75713074969216643</v>
      </c>
      <c r="P27">
        <v>0.72124510965398703</v>
      </c>
      <c r="Q27">
        <v>0.74970016471671141</v>
      </c>
      <c r="R27">
        <v>0.55205188857808041</v>
      </c>
      <c r="S27">
        <v>0.66059054842352927</v>
      </c>
      <c r="T27">
        <v>0.27882745811471082</v>
      </c>
      <c r="U27">
        <v>0.89025551992356766</v>
      </c>
      <c r="V27">
        <v>0.37328512392320629</v>
      </c>
      <c r="W27">
        <v>0.39892421150993668</v>
      </c>
      <c r="AA27">
        <v>0.20810728465051759</v>
      </c>
      <c r="AB27">
        <v>0.46040905284483902</v>
      </c>
      <c r="AC27">
        <v>0.57384311372052843</v>
      </c>
      <c r="AD27">
        <v>0.5629819094728461</v>
      </c>
      <c r="AE27">
        <v>0.59966548120292607</v>
      </c>
      <c r="AF27">
        <v>0.87679976825223904</v>
      </c>
      <c r="AG27">
        <v>0.85573807756439135</v>
      </c>
      <c r="AH27">
        <v>0.8467166526705272</v>
      </c>
      <c r="AI27">
        <v>0.90240836533871838</v>
      </c>
      <c r="AJ27">
        <v>0.68527733874572971</v>
      </c>
      <c r="AK27">
        <v>0.49077173387445899</v>
      </c>
      <c r="AL27">
        <v>0.2534761809243975</v>
      </c>
      <c r="AM27">
        <v>0.29729366596132167</v>
      </c>
      <c r="AN27">
        <v>0.39039519000769102</v>
      </c>
      <c r="AO27">
        <v>0.52995182841555222</v>
      </c>
      <c r="AP27">
        <v>0.57033929567511443</v>
      </c>
      <c r="AQ27">
        <v>0.59232097516326532</v>
      </c>
      <c r="AR27">
        <v>0.78397638159516203</v>
      </c>
      <c r="AS27">
        <v>0.47883764734299772</v>
      </c>
      <c r="AW27">
        <v>0.24119883947949719</v>
      </c>
      <c r="AX27">
        <v>0.92899956893403346</v>
      </c>
      <c r="BB27">
        <v>0.93802282970081829</v>
      </c>
      <c r="BC27">
        <v>0.37325536836902867</v>
      </c>
      <c r="BD27">
        <v>0.25592655323926872</v>
      </c>
      <c r="BE27">
        <v>0.67559033708763783</v>
      </c>
      <c r="BF27">
        <v>0.74196867535300171</v>
      </c>
      <c r="BG27">
        <v>0.78113605691719146</v>
      </c>
      <c r="BH27">
        <v>0.75838268596913594</v>
      </c>
      <c r="BI27">
        <v>0.9031305742761464</v>
      </c>
      <c r="BJ27">
        <v>0.86289246244975581</v>
      </c>
      <c r="BK27">
        <v>0.67834708386301723</v>
      </c>
      <c r="BL27">
        <v>0.72992564613085764</v>
      </c>
      <c r="BM27">
        <v>0.9580236679816051</v>
      </c>
      <c r="BN27">
        <v>0.8513002318269316</v>
      </c>
      <c r="BO27">
        <v>0.42356955798757512</v>
      </c>
      <c r="BP27">
        <v>0.79257783636542156</v>
      </c>
      <c r="BQ27">
        <v>0.5811947059241459</v>
      </c>
      <c r="BR27">
        <v>0.67915242607669246</v>
      </c>
      <c r="BS27">
        <v>0.45204231703697778</v>
      </c>
      <c r="BT27">
        <v>0.54333484252287667</v>
      </c>
      <c r="BU27">
        <v>0.73080116272551698</v>
      </c>
      <c r="BV27">
        <v>0.42874376570876149</v>
      </c>
      <c r="BZ27">
        <v>0.34258581656218379</v>
      </c>
      <c r="CA27">
        <v>0.1796228563167542</v>
      </c>
      <c r="CB27">
        <v>0.2345098166700077</v>
      </c>
      <c r="CC27">
        <v>0.5173977721426164</v>
      </c>
      <c r="CD27">
        <v>0.56703398438484176</v>
      </c>
      <c r="CE27">
        <v>0.34294544972954188</v>
      </c>
      <c r="CF27">
        <v>0.34619552917334112</v>
      </c>
      <c r="CG27">
        <v>0.53444796606090084</v>
      </c>
      <c r="CH27">
        <v>0.60754820793630637</v>
      </c>
      <c r="CI27">
        <v>0.33096063811811538</v>
      </c>
      <c r="CJ27">
        <v>0.73018002346949507</v>
      </c>
      <c r="CK27">
        <v>0.64440241672282594</v>
      </c>
      <c r="CL27">
        <v>0.1563206228863997</v>
      </c>
      <c r="CM27">
        <v>0.89771019677458719</v>
      </c>
      <c r="CN27">
        <v>0.84180014483068744</v>
      </c>
      <c r="CO27">
        <v>0.8770249652479325</v>
      </c>
      <c r="CP27">
        <v>0.38375089802881313</v>
      </c>
      <c r="CQ27">
        <v>0.35090561903714812</v>
      </c>
      <c r="CR27">
        <v>0.42217335369697179</v>
      </c>
    </row>
    <row r="28" spans="1:101" x14ac:dyDescent="0.25">
      <c r="A28" t="s">
        <v>42</v>
      </c>
      <c r="C28">
        <v>0.92506291829492415</v>
      </c>
      <c r="D28">
        <v>0.32777713220805932</v>
      </c>
      <c r="E28">
        <v>0.20544066992966031</v>
      </c>
      <c r="F28">
        <v>0.35678583029920641</v>
      </c>
      <c r="G28">
        <v>0.61192530207782081</v>
      </c>
      <c r="H28">
        <v>0.86280862723047003</v>
      </c>
      <c r="I28">
        <v>0.82236206770332632</v>
      </c>
      <c r="J28">
        <v>0.89013615936817847</v>
      </c>
      <c r="K28">
        <v>0.82198044860823938</v>
      </c>
      <c r="L28">
        <v>0.89112166324839759</v>
      </c>
      <c r="M28">
        <v>0.608091894767256</v>
      </c>
      <c r="N28">
        <v>0.74386378395776742</v>
      </c>
      <c r="O28">
        <v>0.63033701032503842</v>
      </c>
      <c r="P28">
        <v>0.76682514384566347</v>
      </c>
      <c r="Q28">
        <v>0.80437653427102485</v>
      </c>
      <c r="R28">
        <v>0.3714472828355469</v>
      </c>
      <c r="S28">
        <v>0.65036461411678914</v>
      </c>
      <c r="T28">
        <v>0.90370267999158049</v>
      </c>
      <c r="U28">
        <v>0.62056914307452626</v>
      </c>
      <c r="V28">
        <v>0.48186591122890909</v>
      </c>
      <c r="W28">
        <v>0.1360300576331353</v>
      </c>
      <c r="AA28">
        <v>0.46682618354576771</v>
      </c>
      <c r="AB28">
        <v>0.44612252990974233</v>
      </c>
      <c r="AC28">
        <v>0.17940311417856911</v>
      </c>
      <c r="AD28">
        <v>0.18720903631697841</v>
      </c>
      <c r="AE28">
        <v>0.37920851263502048</v>
      </c>
      <c r="AF28">
        <v>0.40038127713146138</v>
      </c>
      <c r="AG28">
        <v>0.4174198754108927</v>
      </c>
      <c r="AH28">
        <v>0.6743175411799518</v>
      </c>
      <c r="AI28">
        <v>0.57738774938043658</v>
      </c>
      <c r="AJ28">
        <v>0.37220966267114558</v>
      </c>
      <c r="AK28">
        <v>0.6562303759437137</v>
      </c>
      <c r="AL28">
        <v>0.42398276866305429</v>
      </c>
      <c r="AM28">
        <v>0.62446445713041199</v>
      </c>
      <c r="AN28">
        <v>0.64349363163977202</v>
      </c>
      <c r="AO28">
        <v>0.70830101257719469</v>
      </c>
      <c r="AP28">
        <v>0.69233364318676338</v>
      </c>
      <c r="AQ28">
        <v>0.72514278195212334</v>
      </c>
      <c r="AR28">
        <v>0.79501588678493784</v>
      </c>
      <c r="AS28">
        <v>0.43946383345344708</v>
      </c>
      <c r="AW28">
        <v>0.27609567139712982</v>
      </c>
      <c r="AX28">
        <v>0.97348636451837733</v>
      </c>
    </row>
    <row r="29" spans="1:101" x14ac:dyDescent="0.25">
      <c r="A29" t="s">
        <v>43</v>
      </c>
      <c r="BB29">
        <v>0.96162262082308725</v>
      </c>
      <c r="BC29">
        <v>0.54121658929977323</v>
      </c>
      <c r="BD29">
        <v>0.41601256507320522</v>
      </c>
      <c r="BE29">
        <v>0.90125243334543614</v>
      </c>
      <c r="BF29">
        <v>0.92729673838688709</v>
      </c>
      <c r="BG29">
        <v>0.8466442910258053</v>
      </c>
      <c r="BH29">
        <v>0.88351933026085716</v>
      </c>
      <c r="BI29">
        <v>0.7430731856793259</v>
      </c>
      <c r="BJ29">
        <v>0.81610197083575697</v>
      </c>
      <c r="BK29">
        <v>0.8409444497742995</v>
      </c>
      <c r="BL29">
        <v>0.77120839078085157</v>
      </c>
      <c r="BM29">
        <v>0.84131421410248974</v>
      </c>
      <c r="BN29">
        <v>0.9083691164875809</v>
      </c>
      <c r="BO29">
        <v>0.86824726162164689</v>
      </c>
      <c r="BP29">
        <v>0.26484864086254639</v>
      </c>
      <c r="BQ29">
        <v>0.52373673303802293</v>
      </c>
      <c r="BR29">
        <v>0.78800283666921112</v>
      </c>
      <c r="BS29">
        <v>0.44141932867644462</v>
      </c>
      <c r="BT29">
        <v>0.51023600635718791</v>
      </c>
      <c r="BU29">
        <v>0.47727287651957312</v>
      </c>
      <c r="BV29">
        <v>0.2438891713758588</v>
      </c>
      <c r="BZ29">
        <v>0.20256919445439331</v>
      </c>
      <c r="CA29">
        <v>0.81393832130149213</v>
      </c>
      <c r="CB29">
        <v>0.63644809756239284</v>
      </c>
      <c r="CC29">
        <v>0.41156237017040992</v>
      </c>
      <c r="CD29">
        <v>0.27705152419889462</v>
      </c>
      <c r="CE29">
        <v>0.38200538451964827</v>
      </c>
      <c r="CF29">
        <v>0.56183125017805435</v>
      </c>
      <c r="CG29">
        <v>0.45826480646389223</v>
      </c>
      <c r="CH29">
        <v>0.84425802577154285</v>
      </c>
      <c r="CI29">
        <v>0.93274801485413528</v>
      </c>
      <c r="CJ29">
        <v>0.89719236525713419</v>
      </c>
      <c r="CK29">
        <v>0.97205801995574836</v>
      </c>
      <c r="CL29">
        <v>0.93493170699850781</v>
      </c>
      <c r="CM29">
        <v>0.74187961335156893</v>
      </c>
      <c r="CN29">
        <v>0.58793402479830426</v>
      </c>
      <c r="CO29">
        <v>0.71237822840032983</v>
      </c>
      <c r="CP29">
        <v>0.59370022972777969</v>
      </c>
      <c r="CQ29">
        <v>0.684801416209739</v>
      </c>
      <c r="CR29">
        <v>0.73963994280309431</v>
      </c>
    </row>
    <row r="30" spans="1:101" x14ac:dyDescent="0.25">
      <c r="A30" t="s">
        <v>44</v>
      </c>
      <c r="C30">
        <v>0.75751933052490583</v>
      </c>
      <c r="D30">
        <v>9.1069048577379005E-2</v>
      </c>
      <c r="E30">
        <v>5.6879075902406789E-2</v>
      </c>
      <c r="F30">
        <v>0.49302968195936631</v>
      </c>
      <c r="G30">
        <v>0.73831617985282094</v>
      </c>
      <c r="H30">
        <v>0.6699153129410742</v>
      </c>
      <c r="I30">
        <v>0.65350857179079214</v>
      </c>
      <c r="J30">
        <v>0.72420716938488827</v>
      </c>
      <c r="K30">
        <v>0.66014928166182962</v>
      </c>
      <c r="L30">
        <v>0.70518769436060014</v>
      </c>
      <c r="M30">
        <v>0.90983971689394527</v>
      </c>
      <c r="N30">
        <v>0.83131291497502402</v>
      </c>
      <c r="O30">
        <v>0.43571653606461269</v>
      </c>
      <c r="P30">
        <v>0.48876736185886238</v>
      </c>
      <c r="Q30">
        <v>0.67386512836983492</v>
      </c>
      <c r="R30">
        <v>0.39085499798681478</v>
      </c>
      <c r="S30">
        <v>0.54537693961500133</v>
      </c>
      <c r="T30">
        <v>0.74896660142188809</v>
      </c>
      <c r="U30">
        <v>0.33145859478661172</v>
      </c>
      <c r="V30">
        <v>0.25143299252798512</v>
      </c>
      <c r="W30">
        <v>0.35069273320294198</v>
      </c>
      <c r="AA30">
        <v>0.40767715386317238</v>
      </c>
      <c r="AB30">
        <v>0.65480873563856956</v>
      </c>
      <c r="AC30">
        <v>0.76670864005879746</v>
      </c>
      <c r="AD30">
        <v>0.11265623423027959</v>
      </c>
      <c r="AE30">
        <v>0.16628362494161569</v>
      </c>
      <c r="AF30">
        <v>0.31179220837316168</v>
      </c>
      <c r="AG30">
        <v>0.58799301794354086</v>
      </c>
      <c r="AH30">
        <v>0.77960315948160763</v>
      </c>
      <c r="AI30">
        <v>0.7197658768598667</v>
      </c>
      <c r="AJ30">
        <v>0.82784544241772995</v>
      </c>
      <c r="AK30">
        <v>0.86702397739273651</v>
      </c>
      <c r="AL30">
        <v>0.61647820002461751</v>
      </c>
      <c r="AM30">
        <v>0.53442953916921243</v>
      </c>
      <c r="AN30">
        <v>0.55304633531001313</v>
      </c>
      <c r="AO30">
        <v>0.1173335846776434</v>
      </c>
      <c r="AP30">
        <v>0.30145751717689101</v>
      </c>
      <c r="AQ30">
        <v>0.36381166724529362</v>
      </c>
      <c r="AR30">
        <v>0.2484450126923512</v>
      </c>
      <c r="AS30">
        <v>5.8280957333176849E-2</v>
      </c>
      <c r="AW30">
        <v>0.25804883160582393</v>
      </c>
      <c r="AX30">
        <v>0.90502939814420569</v>
      </c>
      <c r="BB30">
        <v>0.75466913592306351</v>
      </c>
      <c r="BC30">
        <v>0.2422897778570218</v>
      </c>
      <c r="BD30">
        <v>8.4026945185707483E-2</v>
      </c>
      <c r="BE30">
        <v>0.14098397607240121</v>
      </c>
      <c r="BF30">
        <v>0.85194348805824283</v>
      </c>
      <c r="BG30">
        <v>0.74900625254697339</v>
      </c>
      <c r="BH30">
        <v>9.57101360834532E-3</v>
      </c>
      <c r="BI30">
        <v>1.898443320872455E-2</v>
      </c>
      <c r="BJ30">
        <v>0.63179754503985996</v>
      </c>
      <c r="BK30">
        <v>0.60631877218287056</v>
      </c>
      <c r="BL30">
        <v>0.65968581399450021</v>
      </c>
      <c r="BM30">
        <v>0.6747034401280374</v>
      </c>
      <c r="BN30">
        <v>0.85808901026536899</v>
      </c>
      <c r="BO30">
        <v>0.87773909888390755</v>
      </c>
      <c r="BP30">
        <v>4.0631284253248252E-2</v>
      </c>
      <c r="BQ30">
        <v>0.1599251656187608</v>
      </c>
      <c r="BR30">
        <v>0.63150284906240728</v>
      </c>
      <c r="BS30">
        <v>0.54569106187365835</v>
      </c>
      <c r="BT30">
        <v>0.56199406586115064</v>
      </c>
      <c r="BU30">
        <v>0.56725315086816874</v>
      </c>
      <c r="BV30">
        <v>0.1392381420344169</v>
      </c>
      <c r="BZ30">
        <v>4.969712196850997E-2</v>
      </c>
      <c r="CA30">
        <v>0.93672153466185304</v>
      </c>
      <c r="CB30">
        <v>0.72593714953407329</v>
      </c>
      <c r="CC30">
        <v>0.71045321703958442</v>
      </c>
      <c r="CD30">
        <v>0.73485436609041099</v>
      </c>
      <c r="CE30">
        <v>0.81267108762254869</v>
      </c>
      <c r="CF30">
        <v>0.7966572410468431</v>
      </c>
      <c r="CG30">
        <v>0.35068919902505857</v>
      </c>
      <c r="CH30">
        <v>0.43275317298814497</v>
      </c>
      <c r="CI30">
        <v>0.48028957442233661</v>
      </c>
      <c r="CJ30">
        <v>0.76018375305909069</v>
      </c>
      <c r="CK30">
        <v>0.70007444553479592</v>
      </c>
      <c r="CL30">
        <v>0.65413852168915576</v>
      </c>
      <c r="CM30">
        <v>0.81533552666490006</v>
      </c>
      <c r="CN30">
        <v>0.46470325487376812</v>
      </c>
      <c r="CO30">
        <v>0.40628801409337417</v>
      </c>
      <c r="CP30">
        <v>0.26622569235398941</v>
      </c>
      <c r="CQ30">
        <v>0.50339181498363272</v>
      </c>
      <c r="CR30">
        <v>0.81960448634270588</v>
      </c>
    </row>
    <row r="31" spans="1:101" x14ac:dyDescent="0.25">
      <c r="A31" t="s">
        <v>45</v>
      </c>
      <c r="C31">
        <v>0.84037864476820301</v>
      </c>
      <c r="D31">
        <v>0.38962464416855758</v>
      </c>
      <c r="E31">
        <v>0.32713720792324757</v>
      </c>
      <c r="F31">
        <v>0.63595484351349851</v>
      </c>
      <c r="G31">
        <v>0.57438810185497546</v>
      </c>
      <c r="H31">
        <v>0.93232226195749557</v>
      </c>
      <c r="I31">
        <v>0.88690810378012863</v>
      </c>
      <c r="J31">
        <v>0.90583257926919947</v>
      </c>
      <c r="K31">
        <v>0.83644214101815428</v>
      </c>
      <c r="L31">
        <v>0.68895492946416992</v>
      </c>
      <c r="M31">
        <v>0.74002352087631784</v>
      </c>
      <c r="N31">
        <v>0.82536616520269757</v>
      </c>
      <c r="O31">
        <v>0.89204200936918965</v>
      </c>
      <c r="P31">
        <v>0.621521683833969</v>
      </c>
      <c r="Q31">
        <v>0.5239552388775095</v>
      </c>
      <c r="R31">
        <v>0.77228493188917635</v>
      </c>
      <c r="S31">
        <v>0.61736397284063027</v>
      </c>
      <c r="T31">
        <v>0.76923326139466053</v>
      </c>
      <c r="U31">
        <v>0.74077330024144361</v>
      </c>
      <c r="V31">
        <v>0.88321261182657029</v>
      </c>
      <c r="W31">
        <v>0.74563293768817851</v>
      </c>
      <c r="AA31">
        <v>0.5647951191856766</v>
      </c>
      <c r="AB31">
        <v>0.70989145012509347</v>
      </c>
      <c r="AC31">
        <v>0.7492915000770547</v>
      </c>
      <c r="AD31">
        <v>0.52032275886794344</v>
      </c>
      <c r="AE31">
        <v>0.24993205055830039</v>
      </c>
      <c r="AF31">
        <v>0.85110007093884399</v>
      </c>
      <c r="AG31">
        <v>0.28940455264843962</v>
      </c>
      <c r="AH31">
        <v>0.47809935013599097</v>
      </c>
      <c r="AI31">
        <v>0.58106092723878744</v>
      </c>
      <c r="AJ31">
        <v>0.5681513387122229</v>
      </c>
      <c r="AK31">
        <v>0.37127318641887108</v>
      </c>
      <c r="AL31">
        <v>0.447408615008697</v>
      </c>
      <c r="AM31">
        <v>0.58741822292470758</v>
      </c>
      <c r="AN31">
        <v>0.42387334995166148</v>
      </c>
      <c r="AO31">
        <v>0.44212388728572027</v>
      </c>
      <c r="AP31">
        <v>0.65603862018091452</v>
      </c>
      <c r="AQ31">
        <v>0.41375866885893248</v>
      </c>
      <c r="AR31">
        <v>0.59941911856263641</v>
      </c>
      <c r="AS31">
        <v>0.41590309509303441</v>
      </c>
      <c r="AW31">
        <v>0.51116429949964937</v>
      </c>
      <c r="AX31">
        <v>0.96781948002578944</v>
      </c>
      <c r="BB31">
        <v>0.62319627657623444</v>
      </c>
      <c r="BC31">
        <v>0.40688765474720079</v>
      </c>
      <c r="BD31">
        <v>0.44589089405449639</v>
      </c>
      <c r="BE31">
        <v>0.5003371422535452</v>
      </c>
      <c r="BF31">
        <v>0.46015558486934149</v>
      </c>
      <c r="BG31">
        <v>0.70457486121095714</v>
      </c>
      <c r="BH31">
        <v>0.86961007582250627</v>
      </c>
      <c r="BI31">
        <v>0.89418398095367568</v>
      </c>
      <c r="BJ31">
        <v>0.78848888382167759</v>
      </c>
      <c r="BK31">
        <v>0.65316024633438241</v>
      </c>
      <c r="BL31">
        <v>0.80957645566768288</v>
      </c>
      <c r="BM31">
        <v>0.66370989646540701</v>
      </c>
      <c r="BN31">
        <v>0.71195688976439442</v>
      </c>
      <c r="BO31">
        <v>0.80802012800100154</v>
      </c>
      <c r="BP31">
        <v>0.89008579083643935</v>
      </c>
      <c r="BQ31">
        <v>0.79099456644121258</v>
      </c>
      <c r="BR31">
        <v>0.8531994274131901</v>
      </c>
      <c r="BS31">
        <v>0.78102044490075828</v>
      </c>
      <c r="BT31">
        <v>0.65058913348654213</v>
      </c>
      <c r="BU31">
        <v>0.65632234175142201</v>
      </c>
      <c r="BV31">
        <v>0.27153125111077359</v>
      </c>
      <c r="BZ31">
        <v>0.41177452676757609</v>
      </c>
      <c r="CA31">
        <v>0.61030391367660108</v>
      </c>
      <c r="CB31">
        <v>0.89582665782585957</v>
      </c>
      <c r="CC31">
        <v>0.87507335432651545</v>
      </c>
      <c r="CD31">
        <v>0.84907854697367013</v>
      </c>
      <c r="CE31">
        <v>0.77260731250654102</v>
      </c>
      <c r="CF31">
        <v>0.51266739641763981</v>
      </c>
      <c r="CG31">
        <v>0.76244005945967619</v>
      </c>
      <c r="CH31">
        <v>0.74226513387773285</v>
      </c>
      <c r="CI31">
        <v>0.77208989939506123</v>
      </c>
      <c r="CJ31">
        <v>0.77626210400457019</v>
      </c>
      <c r="CK31">
        <v>0.70221639961615201</v>
      </c>
      <c r="CL31">
        <v>0.60838808842598335</v>
      </c>
      <c r="CM31">
        <v>0.79654870126936861</v>
      </c>
      <c r="CN31">
        <v>0.36691296600310802</v>
      </c>
      <c r="CO31">
        <v>0.18532033768758879</v>
      </c>
      <c r="CP31">
        <v>0.27143021994477229</v>
      </c>
      <c r="CQ31">
        <v>0.5045144007625727</v>
      </c>
      <c r="CR31">
        <v>0.56450324287329123</v>
      </c>
    </row>
    <row r="32" spans="1:101" x14ac:dyDescent="0.25">
      <c r="A32" t="s">
        <v>46</v>
      </c>
      <c r="BB32">
        <v>0.98358270876488363</v>
      </c>
      <c r="BC32">
        <v>0.75581954432155618</v>
      </c>
      <c r="BD32">
        <v>0.62886388919960434</v>
      </c>
      <c r="BE32">
        <v>0.7224192382240634</v>
      </c>
      <c r="BF32">
        <v>0.77478352590404342</v>
      </c>
      <c r="BG32">
        <v>0.89442578942127227</v>
      </c>
      <c r="BH32">
        <v>0.82903124683835483</v>
      </c>
      <c r="BI32">
        <v>0.89781969215827806</v>
      </c>
      <c r="BJ32">
        <v>0.83748800301705328</v>
      </c>
      <c r="BK32">
        <v>0.84834624672193248</v>
      </c>
      <c r="BL32">
        <v>0.41083024541584923</v>
      </c>
      <c r="BM32">
        <v>0.86379564730211189</v>
      </c>
      <c r="BN32">
        <v>0.7196778478408502</v>
      </c>
      <c r="BO32">
        <v>0.75799908395769267</v>
      </c>
      <c r="BP32">
        <v>0.78652975234177203</v>
      </c>
      <c r="BQ32">
        <v>0.77180644574150914</v>
      </c>
      <c r="BR32">
        <v>0.8583834327875508</v>
      </c>
      <c r="BS32">
        <v>0.87715468321809709</v>
      </c>
      <c r="BT32">
        <v>0.7797267726473236</v>
      </c>
      <c r="BU32">
        <v>0.43749873692817731</v>
      </c>
      <c r="BV32">
        <v>0.43777119241699392</v>
      </c>
      <c r="BZ32">
        <v>0.60628387526585159</v>
      </c>
      <c r="CA32">
        <v>0.905908794050307</v>
      </c>
      <c r="CB32">
        <v>0.74319278158435653</v>
      </c>
      <c r="CC32">
        <v>0.52360385566872902</v>
      </c>
      <c r="CD32">
        <v>0.34610382389078781</v>
      </c>
      <c r="CE32">
        <v>0.5838057835802376</v>
      </c>
      <c r="CF32">
        <v>0.30493897722889951</v>
      </c>
      <c r="CG32">
        <v>0.58067322558454104</v>
      </c>
      <c r="CH32">
        <v>0.44809404879931092</v>
      </c>
      <c r="CI32">
        <v>0.65475089735649061</v>
      </c>
      <c r="CJ32">
        <v>0.59329388123577897</v>
      </c>
      <c r="CK32">
        <v>0.55533073512052145</v>
      </c>
      <c r="CL32">
        <v>0.70723028863032489</v>
      </c>
      <c r="CM32">
        <v>0.82148666377291979</v>
      </c>
      <c r="CN32">
        <v>0.45201150182228023</v>
      </c>
      <c r="CO32">
        <v>0.69299963429585065</v>
      </c>
      <c r="CP32">
        <v>7.5787273148691367E-2</v>
      </c>
      <c r="CQ32">
        <v>0.46984410693970952</v>
      </c>
      <c r="CR32">
        <v>0.40322670980618208</v>
      </c>
    </row>
    <row r="33" spans="1:101" x14ac:dyDescent="0.25">
      <c r="A33" t="s">
        <v>47</v>
      </c>
      <c r="C33">
        <v>0.9793381902466719</v>
      </c>
      <c r="D33">
        <v>0.32448599918025822</v>
      </c>
      <c r="E33">
        <v>0.5119901778908591</v>
      </c>
      <c r="F33">
        <v>0.94951249573788032</v>
      </c>
      <c r="G33">
        <v>1.1016129553754059E-2</v>
      </c>
      <c r="H33">
        <v>0.30166052316112879</v>
      </c>
      <c r="I33">
        <v>0.74336615012570972</v>
      </c>
      <c r="J33">
        <v>0.70223843500786676</v>
      </c>
      <c r="K33">
        <v>0.83763563276256103</v>
      </c>
      <c r="L33">
        <v>0.9318130962773179</v>
      </c>
      <c r="M33">
        <v>0.28568457400129771</v>
      </c>
      <c r="N33">
        <v>0.2047647750575558</v>
      </c>
      <c r="O33">
        <v>0.74467687343592026</v>
      </c>
      <c r="P33">
        <v>0.6507376266487952</v>
      </c>
      <c r="Q33">
        <v>0.50653543886518293</v>
      </c>
      <c r="R33">
        <v>0.64099743435955048</v>
      </c>
      <c r="S33">
        <v>0.72793716344799053</v>
      </c>
      <c r="T33">
        <v>0.74117048315803324</v>
      </c>
      <c r="U33">
        <v>0.96314859014142218</v>
      </c>
      <c r="V33">
        <v>0.9442113088038312</v>
      </c>
      <c r="W33">
        <v>0.16723823009303951</v>
      </c>
      <c r="AA33">
        <v>0.20898740539620561</v>
      </c>
      <c r="AB33">
        <v>0.53159774440677865</v>
      </c>
      <c r="AC33">
        <v>0.95635492920584086</v>
      </c>
      <c r="AD33">
        <v>0.94765119530981967</v>
      </c>
      <c r="AE33">
        <v>0.38520413662085268</v>
      </c>
      <c r="AF33">
        <v>0.29304916424125932</v>
      </c>
      <c r="AG33">
        <v>0.39272125120407481</v>
      </c>
      <c r="AH33">
        <v>0.13894183634349319</v>
      </c>
      <c r="AI33">
        <v>0.89946097155461657</v>
      </c>
      <c r="AJ33">
        <v>0.8480562615796331</v>
      </c>
      <c r="AK33">
        <v>0.13480987361691599</v>
      </c>
      <c r="AL33">
        <v>0.20310537056870309</v>
      </c>
      <c r="AM33">
        <v>0.91140116077260991</v>
      </c>
      <c r="AN33">
        <v>0.81531188692955925</v>
      </c>
      <c r="AO33">
        <v>0.7838155751990058</v>
      </c>
      <c r="AP33">
        <v>0.88578629723258229</v>
      </c>
      <c r="AQ33">
        <v>0.8560223171199185</v>
      </c>
      <c r="AR33">
        <v>0.85135304000729017</v>
      </c>
      <c r="AS33">
        <v>0.29194955245529702</v>
      </c>
      <c r="AW33">
        <v>0.30853944486664781</v>
      </c>
      <c r="AX33">
        <v>0.98080491602359543</v>
      </c>
      <c r="BB33">
        <v>0.97829255642377699</v>
      </c>
      <c r="BC33">
        <v>0.44875750773220352</v>
      </c>
      <c r="BD33">
        <v>0.48123205460386431</v>
      </c>
      <c r="BE33">
        <v>0.74967805869678894</v>
      </c>
      <c r="BF33">
        <v>0.92460509591223161</v>
      </c>
      <c r="BG33">
        <v>0.89256619634009182</v>
      </c>
      <c r="BH33">
        <v>0.83732166781713202</v>
      </c>
      <c r="BI33">
        <v>0.8427836297366319</v>
      </c>
      <c r="BJ33">
        <v>0.92298572653262745</v>
      </c>
      <c r="BK33">
        <v>0.9314331170585668</v>
      </c>
      <c r="BL33">
        <v>0.74014974967778191</v>
      </c>
      <c r="BM33">
        <v>0.8146167894987274</v>
      </c>
      <c r="BN33">
        <v>0.92646283441454569</v>
      </c>
      <c r="BO33">
        <v>0.94912617690606604</v>
      </c>
      <c r="BP33">
        <v>0.77056733613543904</v>
      </c>
      <c r="BQ33">
        <v>0.83721304208805336</v>
      </c>
      <c r="BR33">
        <v>0.74620402006040976</v>
      </c>
      <c r="BS33">
        <v>0.7586217645371488</v>
      </c>
      <c r="BT33">
        <v>0.73780284566812193</v>
      </c>
      <c r="BU33">
        <v>0.86940358466227874</v>
      </c>
      <c r="BV33">
        <v>0.80687296341022974</v>
      </c>
      <c r="BZ33">
        <v>0.78843892474536803</v>
      </c>
      <c r="CA33">
        <v>0.88783702208981219</v>
      </c>
      <c r="CB33">
        <v>0.74875489196835243</v>
      </c>
      <c r="CC33">
        <v>0.1130880468141419</v>
      </c>
      <c r="CD33">
        <v>0.25595229514568341</v>
      </c>
      <c r="CE33">
        <v>0.44605241131917522</v>
      </c>
      <c r="CF33">
        <v>0.82436549000710968</v>
      </c>
      <c r="CG33">
        <v>0.7910400715682171</v>
      </c>
      <c r="CH33">
        <v>0.90917354615663482</v>
      </c>
      <c r="CI33">
        <v>0.60391951769354568</v>
      </c>
      <c r="CJ33">
        <v>0.52044521600341476</v>
      </c>
      <c r="CK33">
        <v>0.78073560551813914</v>
      </c>
      <c r="CL33">
        <v>0.96914150829742518</v>
      </c>
      <c r="CM33">
        <v>0.85089937280530636</v>
      </c>
      <c r="CN33">
        <v>0.58311649444972768</v>
      </c>
      <c r="CO33">
        <v>0.88035834056206019</v>
      </c>
      <c r="CP33">
        <v>0.76971796684951932</v>
      </c>
      <c r="CQ33">
        <v>0.65300172217017272</v>
      </c>
      <c r="CR33">
        <v>0.43642093806005272</v>
      </c>
    </row>
    <row r="34" spans="1:101" x14ac:dyDescent="0.25">
      <c r="A34" t="s">
        <v>48</v>
      </c>
      <c r="C34">
        <v>0.94259695422498924</v>
      </c>
      <c r="D34">
        <v>0.61820753154600039</v>
      </c>
      <c r="E34">
        <v>0.39536716387370718</v>
      </c>
      <c r="F34">
        <v>0.41350594286597359</v>
      </c>
      <c r="G34">
        <v>0.43824917202553021</v>
      </c>
      <c r="H34">
        <v>0.43798243065144521</v>
      </c>
      <c r="I34">
        <v>0.34705537055749169</v>
      </c>
      <c r="J34">
        <v>0.28995491716437122</v>
      </c>
      <c r="K34">
        <v>0.51334503947427179</v>
      </c>
      <c r="L34">
        <v>0.40129008494584673</v>
      </c>
      <c r="M34">
        <v>0.41946645547364958</v>
      </c>
      <c r="N34">
        <v>0.87539023811915051</v>
      </c>
      <c r="O34">
        <v>0.61136130247462883</v>
      </c>
      <c r="P34">
        <v>0.29456233920021868</v>
      </c>
      <c r="Q34">
        <v>0.26584649488464379</v>
      </c>
      <c r="R34">
        <v>0.5133647176305669</v>
      </c>
      <c r="S34">
        <v>0.87855496026751989</v>
      </c>
      <c r="T34">
        <v>0.19395576034002959</v>
      </c>
      <c r="U34">
        <v>0.27775522764701532</v>
      </c>
      <c r="V34">
        <v>0.92387916499287581</v>
      </c>
      <c r="W34">
        <v>0.52444689979916137</v>
      </c>
      <c r="AA34">
        <v>0.40105296537414548</v>
      </c>
      <c r="AB34">
        <v>0.7726628408442342</v>
      </c>
      <c r="AC34">
        <v>0.48201506103575692</v>
      </c>
      <c r="AD34">
        <v>0.38624624343920821</v>
      </c>
      <c r="AE34">
        <v>0.54262142578669437</v>
      </c>
      <c r="AF34">
        <v>0.55943756164905045</v>
      </c>
      <c r="AG34">
        <v>0.79881765622974343</v>
      </c>
      <c r="AH34">
        <v>0.78499061091328137</v>
      </c>
      <c r="AI34">
        <v>0.79279545248502614</v>
      </c>
      <c r="AJ34">
        <v>0.81384956222821703</v>
      </c>
      <c r="AK34">
        <v>0.9057557807433384</v>
      </c>
      <c r="AL34">
        <v>0.87401877557295404</v>
      </c>
      <c r="AM34">
        <v>0.8164236504310417</v>
      </c>
      <c r="AN34">
        <v>0.76132256296955081</v>
      </c>
      <c r="AO34">
        <v>0.64707304121272013</v>
      </c>
      <c r="AP34">
        <v>0.67381733921757225</v>
      </c>
      <c r="AQ34">
        <v>0.75273456459719223</v>
      </c>
      <c r="AR34">
        <v>0.70712801615571574</v>
      </c>
      <c r="AS34">
        <v>7.8942200232465218E-2</v>
      </c>
      <c r="AW34">
        <v>0.32611869466848592</v>
      </c>
      <c r="AX34">
        <v>0.96121418302008521</v>
      </c>
      <c r="BB34">
        <v>0.9661450056926284</v>
      </c>
      <c r="BC34">
        <v>0.70608159118797675</v>
      </c>
      <c r="BD34">
        <v>0.25395456909942499</v>
      </c>
      <c r="BE34">
        <v>0.59684736952823758</v>
      </c>
      <c r="BF34">
        <v>0.4908734185084051</v>
      </c>
      <c r="BG34">
        <v>0.66417082036665465</v>
      </c>
      <c r="BH34">
        <v>0.22124649305031199</v>
      </c>
      <c r="BI34">
        <v>0.56225669016144342</v>
      </c>
      <c r="BJ34">
        <v>0.6151654334040827</v>
      </c>
      <c r="BK34">
        <v>0.53094341378154009</v>
      </c>
      <c r="BL34">
        <v>0.80640092360542992</v>
      </c>
      <c r="BM34">
        <v>0.76191861671837058</v>
      </c>
      <c r="BN34">
        <v>0.5964025630780494</v>
      </c>
      <c r="BO34">
        <v>0.5116010056525705</v>
      </c>
      <c r="BP34">
        <v>0.80497681577374802</v>
      </c>
      <c r="BQ34">
        <v>0.85894538981780799</v>
      </c>
      <c r="BR34">
        <v>0.88320747599031946</v>
      </c>
      <c r="BS34">
        <v>0.83385651161900565</v>
      </c>
      <c r="BT34">
        <v>0.65252497676121513</v>
      </c>
      <c r="BU34">
        <v>0.50125880520861699</v>
      </c>
      <c r="BV34">
        <v>0.66637874409426168</v>
      </c>
      <c r="BZ34">
        <v>0.73473421585512089</v>
      </c>
      <c r="CA34">
        <v>0.73759182882309948</v>
      </c>
      <c r="CB34">
        <v>0.82698867579171764</v>
      </c>
      <c r="CC34">
        <v>0.77383244201102397</v>
      </c>
      <c r="CD34">
        <v>0.8189102073001433</v>
      </c>
      <c r="CE34">
        <v>0.82427443298531189</v>
      </c>
      <c r="CF34">
        <v>0.91690984415090371</v>
      </c>
      <c r="CG34">
        <v>0.77280068583407047</v>
      </c>
      <c r="CH34">
        <v>0.78746536478836182</v>
      </c>
      <c r="CI34">
        <v>0.50390213529498007</v>
      </c>
      <c r="CJ34">
        <v>0.51572398056402025</v>
      </c>
      <c r="CK34">
        <v>0.78257995794478274</v>
      </c>
      <c r="CL34">
        <v>0.61898801382428226</v>
      </c>
      <c r="CM34">
        <v>0.56782239410520674</v>
      </c>
      <c r="CN34">
        <v>0.73565850665747978</v>
      </c>
      <c r="CO34">
        <v>0.71986703433151289</v>
      </c>
      <c r="CP34">
        <v>0.79020979572732031</v>
      </c>
      <c r="CQ34">
        <v>0.75856731682168077</v>
      </c>
      <c r="CR34">
        <v>0.82389510308393266</v>
      </c>
    </row>
    <row r="35" spans="1:101" x14ac:dyDescent="0.25">
      <c r="A35" t="s">
        <v>49</v>
      </c>
      <c r="C35">
        <v>0.85419883760278992</v>
      </c>
      <c r="D35">
        <v>0.39382980763122438</v>
      </c>
      <c r="E35">
        <v>0.52348569303547543</v>
      </c>
      <c r="F35">
        <v>0.43983067374926033</v>
      </c>
      <c r="G35">
        <v>0.1313029873107687</v>
      </c>
      <c r="H35">
        <v>0.65135219237912223</v>
      </c>
      <c r="I35">
        <v>0.58133654749237784</v>
      </c>
      <c r="J35">
        <v>0.47701391356260953</v>
      </c>
      <c r="K35">
        <v>0.30932073290303369</v>
      </c>
      <c r="L35">
        <v>0.57354999682964669</v>
      </c>
      <c r="M35">
        <v>0.87152331198257416</v>
      </c>
      <c r="N35">
        <v>0.58967879040191407</v>
      </c>
      <c r="O35">
        <v>0.66368511654379636</v>
      </c>
      <c r="P35">
        <v>0.55605624139065835</v>
      </c>
      <c r="Q35">
        <v>0.73246372542265936</v>
      </c>
      <c r="R35">
        <v>0.57434313886481592</v>
      </c>
      <c r="S35">
        <v>0.49085350430915592</v>
      </c>
      <c r="T35">
        <v>0.59120217746042625</v>
      </c>
      <c r="U35">
        <v>0.30204284358747879</v>
      </c>
      <c r="V35">
        <v>0.48442027900924362</v>
      </c>
      <c r="W35">
        <v>0.4586430989170121</v>
      </c>
      <c r="AA35">
        <v>0.75245950491977365</v>
      </c>
      <c r="AB35">
        <v>0.64384534731184595</v>
      </c>
      <c r="AC35">
        <v>0.8142309317432368</v>
      </c>
      <c r="AD35">
        <v>0.79808527914743121</v>
      </c>
      <c r="AE35">
        <v>0.66137216680099731</v>
      </c>
      <c r="AF35">
        <v>0.72165222445425736</v>
      </c>
      <c r="AG35">
        <v>0.61432217716993398</v>
      </c>
      <c r="AH35">
        <v>0.55796606368633106</v>
      </c>
      <c r="AI35">
        <v>0.73048157635312083</v>
      </c>
      <c r="AJ35">
        <v>0.83221535678350622</v>
      </c>
      <c r="AK35">
        <v>0.66195863190199022</v>
      </c>
      <c r="AL35">
        <v>0.56813215692317631</v>
      </c>
      <c r="AM35">
        <v>0.87947263302880396</v>
      </c>
      <c r="AN35">
        <v>0.66168061773932074</v>
      </c>
      <c r="AO35">
        <v>0.28252719541065091</v>
      </c>
      <c r="AP35">
        <v>0.65730539568053414</v>
      </c>
      <c r="AQ35">
        <v>0.72926595985526033</v>
      </c>
      <c r="AR35">
        <v>0.43598700040209298</v>
      </c>
      <c r="AS35">
        <v>0.51746623973921779</v>
      </c>
    </row>
    <row r="36" spans="1:101" x14ac:dyDescent="0.25">
      <c r="A36" t="s">
        <v>50</v>
      </c>
      <c r="C36">
        <v>0.97048841698426402</v>
      </c>
      <c r="D36">
        <v>0.31577308626908812</v>
      </c>
      <c r="E36">
        <v>0.34154124022066013</v>
      </c>
      <c r="F36">
        <v>0.60179258785498957</v>
      </c>
      <c r="G36">
        <v>0.78834697419036059</v>
      </c>
      <c r="H36">
        <v>0.93738176025611952</v>
      </c>
      <c r="I36">
        <v>0.93140648642551982</v>
      </c>
      <c r="J36">
        <v>0.95748826076044846</v>
      </c>
      <c r="K36">
        <v>0.58982485631501058</v>
      </c>
      <c r="L36">
        <v>0.70654156637811949</v>
      </c>
      <c r="M36">
        <v>0.716276362891479</v>
      </c>
      <c r="N36">
        <v>0.66291172853303371</v>
      </c>
      <c r="O36">
        <v>0.55130334390614733</v>
      </c>
      <c r="P36">
        <v>0.66457527584485732</v>
      </c>
      <c r="Q36">
        <v>0.72292018383149881</v>
      </c>
      <c r="R36">
        <v>0.80380240615262377</v>
      </c>
      <c r="S36">
        <v>0.49212099988232011</v>
      </c>
      <c r="T36">
        <v>0.51083527785098659</v>
      </c>
      <c r="U36">
        <v>0.78474266538363513</v>
      </c>
      <c r="V36">
        <v>0.71139648268165412</v>
      </c>
      <c r="W36">
        <v>0.36488212270151538</v>
      </c>
      <c r="AA36">
        <v>0.69960507055688392</v>
      </c>
      <c r="AB36">
        <v>0.65299001950932922</v>
      </c>
      <c r="AC36">
        <v>0.85344784996628631</v>
      </c>
      <c r="AD36">
        <v>0.92810851779169301</v>
      </c>
      <c r="AE36">
        <v>0.85334878032022676</v>
      </c>
      <c r="AF36">
        <v>0.89025508448926238</v>
      </c>
      <c r="AG36">
        <v>0.92194537684012412</v>
      </c>
      <c r="AH36">
        <v>0.85597033728515604</v>
      </c>
      <c r="AI36">
        <v>0.84293062859688495</v>
      </c>
      <c r="AJ36">
        <v>0.85089292274986228</v>
      </c>
      <c r="AK36">
        <v>0.59973061693268448</v>
      </c>
      <c r="AL36">
        <v>0.84171028229120259</v>
      </c>
      <c r="AM36">
        <v>0.89170064306946195</v>
      </c>
      <c r="AN36">
        <v>0.45876916576396981</v>
      </c>
      <c r="AO36">
        <v>0.7182564250711877</v>
      </c>
      <c r="AP36">
        <v>0.83309845203669719</v>
      </c>
      <c r="AQ36">
        <v>0.94241684330224396</v>
      </c>
      <c r="AR36">
        <v>0.77815235601979327</v>
      </c>
      <c r="AS36">
        <v>0.96087171670128968</v>
      </c>
    </row>
    <row r="37" spans="1:101" x14ac:dyDescent="0.25">
      <c r="A37" t="s">
        <v>51</v>
      </c>
      <c r="C37">
        <v>0.38851934304197722</v>
      </c>
      <c r="D37">
        <v>0.42526040980046242</v>
      </c>
      <c r="E37">
        <v>0.50144118641292601</v>
      </c>
      <c r="F37">
        <v>0.30983469508282718</v>
      </c>
      <c r="G37">
        <v>0.30674848188963549</v>
      </c>
      <c r="H37">
        <v>0.7400809313115585</v>
      </c>
      <c r="I37">
        <v>0.4507070552017548</v>
      </c>
      <c r="J37">
        <v>0.55840690390072656</v>
      </c>
      <c r="K37">
        <v>0.54329985573685091</v>
      </c>
      <c r="L37">
        <v>0.69692195057257811</v>
      </c>
      <c r="M37">
        <v>0.69273219159056976</v>
      </c>
      <c r="N37">
        <v>0.55621970724076275</v>
      </c>
      <c r="O37">
        <v>0.30309241637774009</v>
      </c>
      <c r="P37">
        <v>0.46073964495769798</v>
      </c>
      <c r="Q37">
        <v>0.90820753028978918</v>
      </c>
      <c r="R37">
        <v>0.85696483357599174</v>
      </c>
      <c r="S37">
        <v>0.49460933436485072</v>
      </c>
      <c r="T37">
        <v>0.62302442835959071</v>
      </c>
      <c r="U37">
        <v>0.90906540082412568</v>
      </c>
      <c r="V37">
        <v>0.80672898995389697</v>
      </c>
      <c r="W37">
        <v>0.1083063423037368</v>
      </c>
      <c r="AA37">
        <v>0.24818210796823659</v>
      </c>
      <c r="AB37">
        <v>0.59767101205410211</v>
      </c>
      <c r="AC37">
        <v>0.73014144458349017</v>
      </c>
      <c r="AD37">
        <v>0.74359919263604191</v>
      </c>
      <c r="AE37">
        <v>0.6692112375481204</v>
      </c>
      <c r="AF37">
        <v>0.75471865713598496</v>
      </c>
      <c r="AG37">
        <v>0.83037241399496009</v>
      </c>
      <c r="AH37">
        <v>0.82300190550777796</v>
      </c>
      <c r="AI37">
        <v>0.78614967501374089</v>
      </c>
      <c r="AJ37">
        <v>0.61426818346034673</v>
      </c>
      <c r="AK37">
        <v>0.80885939827497066</v>
      </c>
      <c r="AL37">
        <v>0.71847737618153729</v>
      </c>
      <c r="AM37">
        <v>0.89174419873798028</v>
      </c>
      <c r="AN37">
        <v>0.87166540769913148</v>
      </c>
      <c r="AO37">
        <v>0.77317525280054933</v>
      </c>
      <c r="AP37">
        <v>0.75613192645905192</v>
      </c>
      <c r="AQ37">
        <v>0.89984441449412345</v>
      </c>
      <c r="AR37">
        <v>0.7131921115534231</v>
      </c>
      <c r="AS37">
        <v>0.86400982281191052</v>
      </c>
      <c r="BD37">
        <v>0.62482033393164116</v>
      </c>
      <c r="BE37">
        <v>0.69740577829778183</v>
      </c>
      <c r="BF37">
        <v>0.8210065020154137</v>
      </c>
      <c r="BG37">
        <v>0.81716975953454096</v>
      </c>
      <c r="BH37">
        <v>0.6720797932974798</v>
      </c>
      <c r="BI37">
        <v>0.81402074574954397</v>
      </c>
      <c r="BJ37">
        <v>0.93803613227088434</v>
      </c>
      <c r="BK37">
        <v>0.90353758063840739</v>
      </c>
      <c r="BL37">
        <v>0.90551978095347874</v>
      </c>
      <c r="BM37">
        <v>0.59693429575848744</v>
      </c>
      <c r="BN37">
        <v>0.36487001123149959</v>
      </c>
      <c r="BO37">
        <v>0.3524920395463092</v>
      </c>
      <c r="BP37">
        <v>0.53005593062050282</v>
      </c>
      <c r="BQ37">
        <v>0.55901640613529879</v>
      </c>
      <c r="BR37">
        <v>0.48218906577686049</v>
      </c>
      <c r="BS37">
        <v>0.39823777511831188</v>
      </c>
      <c r="BT37">
        <v>0.37524500181952047</v>
      </c>
      <c r="BU37">
        <v>0.39184612506218319</v>
      </c>
      <c r="BV37">
        <v>0.31099174499133719</v>
      </c>
      <c r="BZ37">
        <v>0.47427798572542618</v>
      </c>
      <c r="CA37">
        <v>0.45307395818781021</v>
      </c>
      <c r="CB37">
        <v>0.56230237366072799</v>
      </c>
      <c r="CC37">
        <v>0.7526270035821282</v>
      </c>
      <c r="CD37">
        <v>0.83578570768955029</v>
      </c>
      <c r="CE37">
        <v>0.74404600317354797</v>
      </c>
      <c r="CF37">
        <v>0.70981870198403674</v>
      </c>
      <c r="CG37">
        <v>0.5004512238832306</v>
      </c>
      <c r="CH37">
        <v>0.74832019277930162</v>
      </c>
      <c r="CI37">
        <v>0.89000987149858335</v>
      </c>
      <c r="CJ37">
        <v>0.53066891629356638</v>
      </c>
      <c r="CK37">
        <v>0.45834587374041402</v>
      </c>
      <c r="CL37">
        <v>0.96815691737122778</v>
      </c>
      <c r="CM37">
        <v>0.38618172406932461</v>
      </c>
      <c r="CN37">
        <v>0.69263101525552107</v>
      </c>
      <c r="CO37">
        <v>0.70617999637920847</v>
      </c>
      <c r="CP37">
        <v>0.9560917230350523</v>
      </c>
      <c r="CQ37">
        <v>0.93711851220298104</v>
      </c>
      <c r="CR37">
        <v>0.80959326955524213</v>
      </c>
    </row>
    <row r="38" spans="1:101" x14ac:dyDescent="0.25">
      <c r="A38" t="s">
        <v>52</v>
      </c>
      <c r="C38">
        <v>0.97286095855244148</v>
      </c>
      <c r="D38">
        <v>0.71968272752869733</v>
      </c>
      <c r="E38">
        <v>0.74174157462527091</v>
      </c>
      <c r="F38">
        <v>0.72724669722656921</v>
      </c>
      <c r="G38">
        <v>0.77139150448182869</v>
      </c>
      <c r="H38">
        <v>0.76239147768530269</v>
      </c>
      <c r="I38">
        <v>0.81529471477680915</v>
      </c>
      <c r="J38">
        <v>0.68959140220985637</v>
      </c>
      <c r="K38">
        <v>0.72829417711823341</v>
      </c>
      <c r="L38">
        <v>0.85492268278114791</v>
      </c>
      <c r="M38">
        <v>0.85112189089133139</v>
      </c>
      <c r="N38">
        <v>0.74684514594174545</v>
      </c>
      <c r="O38">
        <v>0.75188971559592888</v>
      </c>
      <c r="P38">
        <v>0.71910103650141943</v>
      </c>
      <c r="Q38">
        <v>0.84989266912869299</v>
      </c>
      <c r="R38">
        <v>0.46978717801340009</v>
      </c>
      <c r="S38">
        <v>0.71375702473846658</v>
      </c>
      <c r="T38">
        <v>0.63358693451714243</v>
      </c>
      <c r="U38">
        <v>0.63328400353347702</v>
      </c>
      <c r="V38">
        <v>0.69920493930827987</v>
      </c>
      <c r="W38">
        <v>0.49155580903117962</v>
      </c>
      <c r="AA38">
        <v>0.26102267609805668</v>
      </c>
      <c r="AB38">
        <v>0.64898136187030608</v>
      </c>
      <c r="AC38">
        <v>0.8380645429663558</v>
      </c>
      <c r="AD38">
        <v>0.74046685598450723</v>
      </c>
      <c r="AE38">
        <v>0.92371018212117761</v>
      </c>
      <c r="AF38">
        <v>0.85097489517991654</v>
      </c>
      <c r="AG38">
        <v>0.71073905602288445</v>
      </c>
      <c r="AH38">
        <v>0.87630359127660107</v>
      </c>
      <c r="AI38">
        <v>0.78438138170231742</v>
      </c>
      <c r="AJ38">
        <v>0.7660041205466569</v>
      </c>
      <c r="AK38">
        <v>0.70502220207259336</v>
      </c>
      <c r="AL38">
        <v>0.87015266517755641</v>
      </c>
      <c r="AM38">
        <v>0.85662659345757386</v>
      </c>
      <c r="AN38">
        <v>0.79921045287965908</v>
      </c>
      <c r="AO38">
        <v>0.76267404277212625</v>
      </c>
      <c r="AP38">
        <v>0.8348819690217264</v>
      </c>
      <c r="AQ38">
        <v>0.94587183584846968</v>
      </c>
      <c r="AR38">
        <v>0.89026005628875615</v>
      </c>
      <c r="AS38">
        <v>0.67363684956729564</v>
      </c>
      <c r="BD38">
        <v>0.82510027070428671</v>
      </c>
      <c r="BE38">
        <v>0.69441712613001549</v>
      </c>
      <c r="BF38">
        <v>0.69005701710912348</v>
      </c>
      <c r="BG38">
        <v>0.75082657187775581</v>
      </c>
      <c r="BH38">
        <v>0.86940844246024185</v>
      </c>
      <c r="BI38">
        <v>0.82439774973232582</v>
      </c>
      <c r="BJ38">
        <v>0.8661685740263757</v>
      </c>
      <c r="BK38">
        <v>0.80594831338880535</v>
      </c>
      <c r="BL38">
        <v>0.87334466881360817</v>
      </c>
      <c r="BM38">
        <v>0.84670869467166321</v>
      </c>
      <c r="BN38">
        <v>0.77583077711427129</v>
      </c>
      <c r="BO38">
        <v>0.73398814949305935</v>
      </c>
      <c r="BP38">
        <v>0.83517375929495785</v>
      </c>
      <c r="BQ38">
        <v>0.83742248706009947</v>
      </c>
      <c r="BR38">
        <v>0.89168685221132671</v>
      </c>
      <c r="BS38">
        <v>0.89715404951390809</v>
      </c>
      <c r="BT38">
        <v>0.78466174182111836</v>
      </c>
      <c r="BU38">
        <v>0.92066156775109087</v>
      </c>
      <c r="BV38">
        <v>0.69958793390574137</v>
      </c>
      <c r="BZ38">
        <v>0.78248947727806606</v>
      </c>
      <c r="CA38">
        <v>0.78177670202994343</v>
      </c>
      <c r="CB38">
        <v>0.89749744065170967</v>
      </c>
      <c r="CC38">
        <v>0.80262442299527359</v>
      </c>
      <c r="CD38">
        <v>0.89363285227352629</v>
      </c>
      <c r="CE38">
        <v>0.84355665570248817</v>
      </c>
      <c r="CF38">
        <v>0.87304201637860901</v>
      </c>
      <c r="CG38">
        <v>0.84124009321243176</v>
      </c>
      <c r="CH38">
        <v>0.88594915895868298</v>
      </c>
      <c r="CI38">
        <v>0.79538384818145247</v>
      </c>
      <c r="CJ38">
        <v>0.43044692880000313</v>
      </c>
      <c r="CK38">
        <v>0.87146501923863628</v>
      </c>
      <c r="CL38">
        <v>0.8230610679309257</v>
      </c>
      <c r="CM38">
        <v>0.73031658276470035</v>
      </c>
      <c r="CN38">
        <v>0.73695937533194011</v>
      </c>
      <c r="CO38">
        <v>0.71186867382615826</v>
      </c>
      <c r="CP38">
        <v>0.9113302426619394</v>
      </c>
      <c r="CQ38">
        <v>0.81666397458358841</v>
      </c>
      <c r="CR38">
        <v>0.90307582215328219</v>
      </c>
    </row>
    <row r="39" spans="1:101" x14ac:dyDescent="0.25">
      <c r="A39" t="s">
        <v>53</v>
      </c>
      <c r="C39">
        <v>0.89750481828853235</v>
      </c>
      <c r="D39">
        <v>0.51284572060349343</v>
      </c>
      <c r="E39">
        <v>0.80577614184640922</v>
      </c>
      <c r="F39">
        <v>0.66927765510543036</v>
      </c>
      <c r="G39">
        <v>0.5804742477640602</v>
      </c>
      <c r="H39">
        <v>0.85252830995546136</v>
      </c>
      <c r="I39">
        <v>0.77638261520897123</v>
      </c>
      <c r="J39">
        <v>0.7531994089456483</v>
      </c>
      <c r="K39">
        <v>0.64285031545570082</v>
      </c>
      <c r="L39">
        <v>0.7187463436316136</v>
      </c>
      <c r="M39">
        <v>0.8424097304135808</v>
      </c>
      <c r="N39">
        <v>0.77451722640752796</v>
      </c>
      <c r="O39">
        <v>0.81073314663092999</v>
      </c>
      <c r="P39">
        <v>0.93953228605956118</v>
      </c>
      <c r="Q39">
        <v>0.89459334613526065</v>
      </c>
      <c r="R39">
        <v>0.92790276112627734</v>
      </c>
      <c r="S39">
        <v>0.92660835030259869</v>
      </c>
      <c r="T39">
        <v>0.58186117937424731</v>
      </c>
      <c r="U39">
        <v>0.21508882067314641</v>
      </c>
      <c r="V39">
        <v>0.3330895000651013</v>
      </c>
      <c r="W39">
        <v>0.48747473715953921</v>
      </c>
      <c r="AA39">
        <v>0.43300757697494779</v>
      </c>
      <c r="AB39">
        <v>0.858851240714815</v>
      </c>
      <c r="AC39">
        <v>0.72032781084518183</v>
      </c>
      <c r="AD39">
        <v>0.95418494809811938</v>
      </c>
      <c r="AE39">
        <v>0.95857445270372743</v>
      </c>
      <c r="AF39">
        <v>0.94478581686718355</v>
      </c>
      <c r="AG39">
        <v>0.87527937393031485</v>
      </c>
      <c r="AH39">
        <v>0.96270703411725311</v>
      </c>
      <c r="AI39">
        <v>0.84622850632852309</v>
      </c>
      <c r="AJ39">
        <v>0.87828691277418502</v>
      </c>
      <c r="AK39">
        <v>0.76702738269160109</v>
      </c>
      <c r="AL39">
        <v>0.91750909939406566</v>
      </c>
      <c r="AM39">
        <v>0.93947091158282348</v>
      </c>
      <c r="AN39">
        <v>0.95316117856666782</v>
      </c>
      <c r="AO39">
        <v>0.94054673909373432</v>
      </c>
      <c r="AP39">
        <v>0.64135901598307266</v>
      </c>
      <c r="AQ39">
        <v>0.89475812472088456</v>
      </c>
      <c r="AR39">
        <v>0.86013959291293463</v>
      </c>
      <c r="AS39">
        <v>0.90920110986065517</v>
      </c>
    </row>
    <row r="40" spans="1:101" x14ac:dyDescent="0.25">
      <c r="A40" t="s">
        <v>54</v>
      </c>
      <c r="C40">
        <v>0.96094018899139988</v>
      </c>
      <c r="D40">
        <v>0.78076699328113752</v>
      </c>
      <c r="E40">
        <v>0.79532561670110657</v>
      </c>
      <c r="F40">
        <v>0.95242947416869495</v>
      </c>
      <c r="G40">
        <v>0.84102887715839902</v>
      </c>
      <c r="H40">
        <v>0.93747333182351211</v>
      </c>
      <c r="I40">
        <v>0.79131124847952594</v>
      </c>
      <c r="J40">
        <v>0.51361752650188264</v>
      </c>
      <c r="K40">
        <v>0.78574754442098005</v>
      </c>
      <c r="L40">
        <v>0.89614548289245277</v>
      </c>
      <c r="M40">
        <v>0.79307683571302579</v>
      </c>
      <c r="N40">
        <v>0.77595147165708067</v>
      </c>
      <c r="O40">
        <v>0.72393599764139038</v>
      </c>
      <c r="P40">
        <v>0.86758998533227016</v>
      </c>
      <c r="Q40">
        <v>0.21805192924036479</v>
      </c>
      <c r="R40">
        <v>0.47481244224581121</v>
      </c>
      <c r="S40">
        <v>0.94182000325340487</v>
      </c>
      <c r="T40">
        <v>0.52485161038360162</v>
      </c>
      <c r="U40">
        <v>0.3306887570745925</v>
      </c>
      <c r="V40">
        <v>0.69732418109915473</v>
      </c>
      <c r="W40">
        <v>0.46864019885496577</v>
      </c>
      <c r="AA40">
        <v>0.52425741555876881</v>
      </c>
      <c r="AB40">
        <v>0.60599393560973724</v>
      </c>
      <c r="AC40">
        <v>0.60097722757416638</v>
      </c>
      <c r="AD40">
        <v>0.55592194428481911</v>
      </c>
      <c r="AE40">
        <v>0.65595318051771578</v>
      </c>
      <c r="AF40">
        <v>0.97093014898860741</v>
      </c>
      <c r="AG40">
        <v>0.95671742552835737</v>
      </c>
      <c r="AH40">
        <v>0.91859744887021633</v>
      </c>
      <c r="AI40">
        <v>0.89930855826110645</v>
      </c>
      <c r="AJ40">
        <v>0.87172534507682609</v>
      </c>
      <c r="AK40">
        <v>0.82187710777004364</v>
      </c>
      <c r="AL40">
        <v>0.92773304663028966</v>
      </c>
      <c r="AM40">
        <v>0.95374626376637628</v>
      </c>
      <c r="AN40">
        <v>0.95116706457048261</v>
      </c>
      <c r="AO40">
        <v>0.24889656267642951</v>
      </c>
      <c r="AP40">
        <v>0.87499361845592571</v>
      </c>
      <c r="AQ40">
        <v>0.88332359490446921</v>
      </c>
      <c r="AR40">
        <v>0.75258273261605668</v>
      </c>
      <c r="AS40">
        <v>0.89216838645140406</v>
      </c>
    </row>
    <row r="41" spans="1:101" x14ac:dyDescent="0.25">
      <c r="A41" t="s">
        <v>55</v>
      </c>
      <c r="C41">
        <v>0.89537518212973022</v>
      </c>
      <c r="D41">
        <v>0.5701054666581179</v>
      </c>
      <c r="E41">
        <v>0.43396018104810469</v>
      </c>
      <c r="F41">
        <v>0.31383899997609171</v>
      </c>
      <c r="G41">
        <v>0.390497359826811</v>
      </c>
      <c r="H41">
        <v>0.71357471796298233</v>
      </c>
      <c r="I41">
        <v>0.77783109987167864</v>
      </c>
      <c r="J41">
        <v>0.77925158346577184</v>
      </c>
      <c r="K41">
        <v>0.82019699307277349</v>
      </c>
      <c r="L41">
        <v>0.59684175622475899</v>
      </c>
      <c r="M41">
        <v>0.92746719896279461</v>
      </c>
      <c r="N41">
        <v>0.63899874327165895</v>
      </c>
      <c r="O41">
        <v>0.52812250353485146</v>
      </c>
      <c r="P41">
        <v>0.53474649898752413</v>
      </c>
      <c r="Q41">
        <v>0.38871513286005083</v>
      </c>
      <c r="R41">
        <v>0.37054387773963898</v>
      </c>
      <c r="S41">
        <v>0.51013998753360168</v>
      </c>
      <c r="T41">
        <v>0.69884339684456043</v>
      </c>
      <c r="U41">
        <v>0.61068278768490769</v>
      </c>
      <c r="V41">
        <v>0.76468711612439222</v>
      </c>
      <c r="W41">
        <v>0.5183541949115329</v>
      </c>
      <c r="AA41">
        <v>0.57448230420746127</v>
      </c>
      <c r="AB41">
        <v>0.82313552802854129</v>
      </c>
      <c r="AC41">
        <v>0.85350827289871756</v>
      </c>
      <c r="AD41">
        <v>0.84845408784731402</v>
      </c>
      <c r="AE41">
        <v>0.8272038145093471</v>
      </c>
      <c r="AF41">
        <v>0.77986787176727657</v>
      </c>
      <c r="AG41">
        <v>0.8328289722326343</v>
      </c>
      <c r="AH41">
        <v>0.92319063031428861</v>
      </c>
      <c r="AI41">
        <v>0.62971367201655615</v>
      </c>
      <c r="AJ41">
        <v>0.85735844129406535</v>
      </c>
      <c r="AK41">
        <v>0.86147943961559892</v>
      </c>
      <c r="AL41">
        <v>0.71054181595304933</v>
      </c>
      <c r="AM41">
        <v>0.91084237994047978</v>
      </c>
      <c r="AN41">
        <v>0.83872137400658531</v>
      </c>
      <c r="AO41">
        <v>0.88311665567116504</v>
      </c>
      <c r="AP41">
        <v>0.88617685086148401</v>
      </c>
      <c r="AQ41">
        <v>0.85166579991952251</v>
      </c>
      <c r="AR41">
        <v>0.92929009537056262</v>
      </c>
      <c r="AS41">
        <v>0.92778370615622618</v>
      </c>
      <c r="BD41">
        <v>0.78612232064327525</v>
      </c>
      <c r="BE41">
        <v>0.58103733603175234</v>
      </c>
      <c r="BF41">
        <v>0.60436062896964993</v>
      </c>
      <c r="BG41">
        <v>0.66023584876289254</v>
      </c>
      <c r="BH41">
        <v>0.9264488634034328</v>
      </c>
      <c r="BI41">
        <v>0.94862475741928864</v>
      </c>
      <c r="BJ41">
        <v>0.88435088384133587</v>
      </c>
      <c r="BK41">
        <v>0.72226076616693202</v>
      </c>
      <c r="BL41">
        <v>0.95252202196560354</v>
      </c>
      <c r="BM41">
        <v>0.89749694075850983</v>
      </c>
      <c r="BN41">
        <v>0.56143527779121205</v>
      </c>
      <c r="BO41">
        <v>0.64248860896422999</v>
      </c>
      <c r="BP41">
        <v>0.67555917976030466</v>
      </c>
      <c r="BQ41">
        <v>0.70309723870410834</v>
      </c>
      <c r="BR41">
        <v>0.3502338216002901</v>
      </c>
      <c r="BS41">
        <v>0.64069977051480165</v>
      </c>
      <c r="BT41">
        <v>0.66118562522068369</v>
      </c>
      <c r="BU41">
        <v>0.74849246937329872</v>
      </c>
      <c r="BV41">
        <v>0.485490604412047</v>
      </c>
      <c r="BZ41">
        <v>0.60241053768309205</v>
      </c>
      <c r="CA41">
        <v>0.79683745456872446</v>
      </c>
      <c r="CB41">
        <v>0.90049804634981767</v>
      </c>
      <c r="CC41">
        <v>0.75132256415545762</v>
      </c>
      <c r="CD41">
        <v>0.75112751156568047</v>
      </c>
      <c r="CE41">
        <v>0.84555044676271651</v>
      </c>
      <c r="CF41">
        <v>0.7594733670350714</v>
      </c>
      <c r="CG41">
        <v>0.86505769501568097</v>
      </c>
      <c r="CH41">
        <v>0.87238242264333332</v>
      </c>
      <c r="CI41">
        <v>0.56758011975992295</v>
      </c>
      <c r="CJ41">
        <v>0.37118284127062451</v>
      </c>
      <c r="CK41">
        <v>0.80116492659348859</v>
      </c>
      <c r="CL41">
        <v>0.50584016701880719</v>
      </c>
      <c r="CM41">
        <v>0.7871784633168305</v>
      </c>
      <c r="CN41">
        <v>0.7109251371154226</v>
      </c>
      <c r="CO41">
        <v>0.73039399135428673</v>
      </c>
      <c r="CP41">
        <v>0.77004266183394443</v>
      </c>
      <c r="CQ41">
        <v>0.74657455369684811</v>
      </c>
      <c r="CR41">
        <v>0.8682059713777498</v>
      </c>
    </row>
    <row r="42" spans="1:101" x14ac:dyDescent="0.25">
      <c r="A42" t="s">
        <v>56</v>
      </c>
      <c r="C42">
        <v>0.97087864001211355</v>
      </c>
      <c r="D42">
        <v>0.78972958363553525</v>
      </c>
      <c r="E42">
        <v>0.84005891325350046</v>
      </c>
      <c r="F42">
        <v>0.88216432605344053</v>
      </c>
      <c r="G42">
        <v>0.86230568548317543</v>
      </c>
      <c r="H42">
        <v>0.90786075685329892</v>
      </c>
      <c r="I42">
        <v>0.81382283376185927</v>
      </c>
      <c r="J42">
        <v>0.89948978109609068</v>
      </c>
      <c r="K42">
        <v>0.90092883429669646</v>
      </c>
      <c r="L42">
        <v>0.89788958349669734</v>
      </c>
      <c r="M42">
        <v>0.85552167694436987</v>
      </c>
      <c r="N42">
        <v>0.90513225292712784</v>
      </c>
      <c r="O42">
        <v>0.83953230081723751</v>
      </c>
      <c r="P42">
        <v>0.87784862001912001</v>
      </c>
      <c r="Q42">
        <v>0.80058268731748294</v>
      </c>
      <c r="R42">
        <v>0.78873407921195082</v>
      </c>
      <c r="S42">
        <v>0.72940566066955603</v>
      </c>
      <c r="T42">
        <v>0.7478079902213145</v>
      </c>
      <c r="U42">
        <v>0.53923095766956852</v>
      </c>
      <c r="V42">
        <v>0.82284104228808519</v>
      </c>
      <c r="W42">
        <v>0.60281076258758348</v>
      </c>
      <c r="AA42">
        <v>0.85538073635361123</v>
      </c>
      <c r="AB42">
        <v>0.90497742955120208</v>
      </c>
      <c r="AC42">
        <v>0.93610595622372383</v>
      </c>
      <c r="AD42">
        <v>0.9705804333576693</v>
      </c>
      <c r="AE42">
        <v>0.91770290490585282</v>
      </c>
      <c r="AF42">
        <v>0.9222990767801269</v>
      </c>
      <c r="AG42">
        <v>0.87648826008039993</v>
      </c>
      <c r="AH42">
        <v>0.93793824125606173</v>
      </c>
      <c r="AI42">
        <v>0.86972663586762444</v>
      </c>
      <c r="AJ42">
        <v>0.47349094421720428</v>
      </c>
      <c r="AK42">
        <v>0.11766166517955259</v>
      </c>
      <c r="AL42">
        <v>0.95976132303257966</v>
      </c>
      <c r="AM42">
        <v>0.95084790716410994</v>
      </c>
      <c r="AN42">
        <v>0.92404801531987868</v>
      </c>
      <c r="AO42">
        <v>0.88788367133301827</v>
      </c>
      <c r="AP42">
        <v>0.95113427026088615</v>
      </c>
      <c r="AQ42">
        <v>0.92109437217761636</v>
      </c>
      <c r="AR42">
        <v>0.8991861418670728</v>
      </c>
      <c r="AS42">
        <v>0.90819954745669274</v>
      </c>
      <c r="BD42">
        <v>0.74677239350266988</v>
      </c>
      <c r="BE42">
        <v>0.93296743083512701</v>
      </c>
      <c r="BF42">
        <v>0.90285278255589552</v>
      </c>
      <c r="BG42">
        <v>0.91333198030054363</v>
      </c>
      <c r="BH42">
        <v>0.89188763660177406</v>
      </c>
      <c r="BI42">
        <v>0.93231543172894993</v>
      </c>
      <c r="BJ42">
        <v>0.89407145203217875</v>
      </c>
      <c r="BK42">
        <v>0.89052725742026251</v>
      </c>
      <c r="BL42">
        <v>0.82748937165945513</v>
      </c>
      <c r="BM42">
        <v>0.66204160342760154</v>
      </c>
      <c r="BN42">
        <v>0.49338698498485528</v>
      </c>
      <c r="BO42">
        <v>0.87214776175633602</v>
      </c>
      <c r="BP42">
        <v>0.86531109579741494</v>
      </c>
      <c r="BQ42">
        <v>0.92248863627061051</v>
      </c>
      <c r="BR42">
        <v>0.87807955531777937</v>
      </c>
      <c r="BS42">
        <v>0.91147402110864228</v>
      </c>
      <c r="BT42">
        <v>0.7839944587207972</v>
      </c>
      <c r="BU42">
        <v>0.88548157928327498</v>
      </c>
      <c r="BV42">
        <v>0.7437042776294307</v>
      </c>
      <c r="BZ42">
        <v>0.76716113650790618</v>
      </c>
      <c r="CA42">
        <v>0.96881581022564245</v>
      </c>
      <c r="CB42">
        <v>0.90852945929391193</v>
      </c>
      <c r="CC42">
        <v>0.97110906225460347</v>
      </c>
      <c r="CD42">
        <v>0.92944647840762429</v>
      </c>
      <c r="CE42">
        <v>0.72832101861116638</v>
      </c>
      <c r="CF42">
        <v>0.90268822380897007</v>
      </c>
      <c r="CG42">
        <v>0.92766286674284304</v>
      </c>
      <c r="CH42">
        <v>0.93142924219724899</v>
      </c>
      <c r="CI42">
        <v>0.93971784963555605</v>
      </c>
      <c r="CJ42">
        <v>0.93813576270449595</v>
      </c>
      <c r="CK42">
        <v>0.96152470939380941</v>
      </c>
      <c r="CL42">
        <v>0.94806880545454442</v>
      </c>
      <c r="CM42">
        <v>0.94742318799847824</v>
      </c>
      <c r="CN42">
        <v>0.91505610681288474</v>
      </c>
      <c r="CO42">
        <v>0.89338362257289528</v>
      </c>
      <c r="CP42">
        <v>0.95119429649547949</v>
      </c>
      <c r="CQ42">
        <v>0.9576825136406486</v>
      </c>
      <c r="CR42">
        <v>0.88859403052590302</v>
      </c>
    </row>
    <row r="43" spans="1:101" x14ac:dyDescent="0.25">
      <c r="A43" t="s">
        <v>57</v>
      </c>
      <c r="BD43">
        <v>0.79870275804878121</v>
      </c>
      <c r="BE43">
        <v>0.73407737661810768</v>
      </c>
      <c r="BF43">
        <v>0.62012829637310551</v>
      </c>
      <c r="BG43">
        <v>0.64218089137634415</v>
      </c>
      <c r="BH43">
        <v>0.76734715814349008</v>
      </c>
      <c r="BI43">
        <v>0.9402398167711512</v>
      </c>
      <c r="BJ43">
        <v>0.93435433265458312</v>
      </c>
      <c r="BK43">
        <v>0.86688085555257088</v>
      </c>
      <c r="BL43">
        <v>0.80348428761384738</v>
      </c>
      <c r="BM43">
        <v>0.46865604360662588</v>
      </c>
      <c r="BN43">
        <v>0.53157247356860204</v>
      </c>
      <c r="BO43">
        <v>0.90677518721054995</v>
      </c>
      <c r="BP43">
        <v>0.88920665301714608</v>
      </c>
      <c r="BQ43">
        <v>0.86115222188124507</v>
      </c>
      <c r="BR43">
        <v>0.69479520869123779</v>
      </c>
      <c r="BS43">
        <v>0.86801107211272077</v>
      </c>
      <c r="BT43">
        <v>0.75414343995881972</v>
      </c>
      <c r="BU43">
        <v>0.79155991347983945</v>
      </c>
      <c r="BV43">
        <v>0.24029501350335539</v>
      </c>
      <c r="BZ43">
        <v>0.59486196132276303</v>
      </c>
      <c r="CA43">
        <v>0.72958565666095287</v>
      </c>
      <c r="CB43">
        <v>0.79591414341731248</v>
      </c>
      <c r="CC43">
        <v>0.78665090291575401</v>
      </c>
      <c r="CD43">
        <v>0.94852422865537156</v>
      </c>
      <c r="CE43">
        <v>0.88508476160428273</v>
      </c>
      <c r="CF43">
        <v>0.61048404673523071</v>
      </c>
      <c r="CG43">
        <v>0.72020064822848628</v>
      </c>
      <c r="CH43">
        <v>0.57293303967081521</v>
      </c>
      <c r="CI43">
        <v>0.65942491191427099</v>
      </c>
      <c r="CJ43">
        <v>0.53297624627881901</v>
      </c>
      <c r="CK43">
        <v>0.68231969204266685</v>
      </c>
      <c r="CL43">
        <v>0.82399024135319499</v>
      </c>
      <c r="CM43">
        <v>0.89329630276004279</v>
      </c>
      <c r="CN43">
        <v>0.93268916082639097</v>
      </c>
      <c r="CO43">
        <v>0.61402815825420132</v>
      </c>
      <c r="CP43">
        <v>0.73116380092127697</v>
      </c>
      <c r="CQ43">
        <v>0.73384176595026251</v>
      </c>
      <c r="CR43">
        <v>0.78009411952060048</v>
      </c>
    </row>
    <row r="44" spans="1:101" x14ac:dyDescent="0.25">
      <c r="A44" t="s">
        <v>58</v>
      </c>
      <c r="C44">
        <v>0.95566803946539924</v>
      </c>
      <c r="D44">
        <v>0.42802475203612173</v>
      </c>
      <c r="E44">
        <v>0.59957894063656136</v>
      </c>
      <c r="F44">
        <v>0.36421206191651978</v>
      </c>
      <c r="G44">
        <v>0.80682493513508535</v>
      </c>
      <c r="H44">
        <v>0.95093010159795899</v>
      </c>
      <c r="I44">
        <v>0.81266185577330075</v>
      </c>
      <c r="J44">
        <v>0.64868026066976947</v>
      </c>
      <c r="K44">
        <v>0.61851991245498361</v>
      </c>
      <c r="L44">
        <v>0.40393695862995288</v>
      </c>
      <c r="M44">
        <v>0.51514791619627243</v>
      </c>
      <c r="N44">
        <v>0.40148278911822782</v>
      </c>
      <c r="O44">
        <v>0.26971922613126897</v>
      </c>
      <c r="P44">
        <v>0.76488917121876376</v>
      </c>
      <c r="Q44">
        <v>0.55721726116523274</v>
      </c>
      <c r="R44">
        <v>0.60666365614631568</v>
      </c>
      <c r="S44">
        <v>0.94762107183720601</v>
      </c>
      <c r="T44">
        <v>0.59660863628929628</v>
      </c>
      <c r="U44">
        <v>0.40391978558936931</v>
      </c>
      <c r="V44">
        <v>0.54201471610695506</v>
      </c>
      <c r="W44">
        <v>0.64423879144545149</v>
      </c>
      <c r="AA44">
        <v>0.49516739560798773</v>
      </c>
      <c r="AB44">
        <v>0.30241281335196768</v>
      </c>
      <c r="AC44">
        <v>0.8823754703902581</v>
      </c>
      <c r="AD44">
        <v>0.63017208826400584</v>
      </c>
      <c r="AE44">
        <v>0.84988234976835475</v>
      </c>
      <c r="AF44">
        <v>0.82211864038040849</v>
      </c>
      <c r="AG44">
        <v>0.58784370114455875</v>
      </c>
      <c r="AH44">
        <v>0.69862637330190003</v>
      </c>
      <c r="AI44">
        <v>0.45305758103533811</v>
      </c>
      <c r="AJ44">
        <v>0.66264310617055433</v>
      </c>
      <c r="AK44">
        <v>0.45997221913191211</v>
      </c>
      <c r="AL44">
        <v>0.90885017665444245</v>
      </c>
      <c r="AM44">
        <v>0.87540004433265717</v>
      </c>
      <c r="AN44">
        <v>0.70948236256017672</v>
      </c>
      <c r="AO44">
        <v>0.83265295773682924</v>
      </c>
      <c r="AP44">
        <v>0.92502319624472917</v>
      </c>
      <c r="AQ44">
        <v>0.87977558865294259</v>
      </c>
      <c r="AR44">
        <v>0.90010454351821612</v>
      </c>
      <c r="AS44">
        <v>0.90701256083501847</v>
      </c>
    </row>
    <row r="45" spans="1:101" x14ac:dyDescent="0.25">
      <c r="A45" t="s">
        <v>59</v>
      </c>
      <c r="C45">
        <v>0.96997214570980483</v>
      </c>
      <c r="D45">
        <v>0.62294057159073546</v>
      </c>
      <c r="E45">
        <v>0.40472390328526031</v>
      </c>
      <c r="F45">
        <v>0.46829234709983969</v>
      </c>
      <c r="G45">
        <v>0.38311404302886642</v>
      </c>
      <c r="H45">
        <v>0.56002362171719822</v>
      </c>
      <c r="I45">
        <v>0.65074158014931083</v>
      </c>
      <c r="J45">
        <v>0.52983857397485001</v>
      </c>
      <c r="K45">
        <v>0.35118309098446432</v>
      </c>
      <c r="L45">
        <v>0.73453292485210475</v>
      </c>
      <c r="M45">
        <v>0.89360435531078564</v>
      </c>
      <c r="N45">
        <v>0.76306334820265098</v>
      </c>
      <c r="O45">
        <v>0.75861307536690747</v>
      </c>
      <c r="P45">
        <v>0.88673177364878597</v>
      </c>
      <c r="Q45">
        <v>0.64631074404125932</v>
      </c>
      <c r="R45">
        <v>0.73889388248726429</v>
      </c>
      <c r="S45">
        <v>0.84574963150106064</v>
      </c>
      <c r="T45">
        <v>0.91300986908997295</v>
      </c>
      <c r="U45">
        <v>0.93017821021377955</v>
      </c>
      <c r="V45">
        <v>0.83656087118683065</v>
      </c>
      <c r="W45">
        <v>0.52172593991286109</v>
      </c>
      <c r="AA45">
        <v>0.7729523851096648</v>
      </c>
      <c r="AB45">
        <v>0.56469310962850949</v>
      </c>
      <c r="AC45">
        <v>0.71930483572060855</v>
      </c>
      <c r="AD45">
        <v>0.86257772749677608</v>
      </c>
      <c r="AE45">
        <v>0.64305912487530148</v>
      </c>
      <c r="AF45">
        <v>0.84941393751582273</v>
      </c>
      <c r="AG45">
        <v>0.92723331954598542</v>
      </c>
      <c r="AH45">
        <v>0.92931532317015919</v>
      </c>
      <c r="AI45">
        <v>0.87053377897897111</v>
      </c>
      <c r="AJ45">
        <v>0.79787458037862435</v>
      </c>
      <c r="AK45">
        <v>0.72026583393840737</v>
      </c>
      <c r="AL45">
        <v>0.76763297026054811</v>
      </c>
      <c r="AM45">
        <v>0.52566071346244192</v>
      </c>
      <c r="AN45">
        <v>0.5775200045952914</v>
      </c>
      <c r="AO45">
        <v>0.83418207932598543</v>
      </c>
      <c r="AP45">
        <v>0.86863244666990613</v>
      </c>
      <c r="AQ45">
        <v>0.81231751513980055</v>
      </c>
      <c r="AR45">
        <v>0.91292112752600407</v>
      </c>
      <c r="AS45">
        <v>0.92141986404451759</v>
      </c>
    </row>
    <row r="46" spans="1:101" x14ac:dyDescent="0.25">
      <c r="A46" t="s">
        <v>60</v>
      </c>
      <c r="BB46">
        <v>0.60353047339081189</v>
      </c>
      <c r="BC46">
        <v>0.72206147733063808</v>
      </c>
      <c r="BD46">
        <v>0.71601169929026542</v>
      </c>
      <c r="BE46">
        <v>0.22310238701673121</v>
      </c>
      <c r="BF46">
        <v>0.1115737373565331</v>
      </c>
      <c r="BG46">
        <v>0.94501029058597963</v>
      </c>
      <c r="BH46">
        <v>0.82381212579506602</v>
      </c>
      <c r="BI46">
        <v>0.73669645357551183</v>
      </c>
      <c r="BJ46">
        <v>0.57512634163748722</v>
      </c>
      <c r="BK46">
        <v>0.60258482394482138</v>
      </c>
      <c r="BL46">
        <v>0.56897999873393956</v>
      </c>
      <c r="BM46">
        <v>0.73568512564687116</v>
      </c>
      <c r="BN46">
        <v>0.43264082429896972</v>
      </c>
      <c r="BO46">
        <v>0.60977793947869052</v>
      </c>
      <c r="BP46">
        <v>0.67861943936335789</v>
      </c>
      <c r="BQ46">
        <v>0.47641106298362962</v>
      </c>
      <c r="BR46">
        <v>0.54541615430128554</v>
      </c>
      <c r="BS46">
        <v>0.66130132208638237</v>
      </c>
      <c r="BT46">
        <v>0.66569870382435614</v>
      </c>
      <c r="BU46">
        <v>0.71138838587514996</v>
      </c>
      <c r="BV46">
        <v>0.4414549531059721</v>
      </c>
      <c r="BZ46">
        <v>0.60124572248581409</v>
      </c>
      <c r="CA46">
        <v>0.83705181994242439</v>
      </c>
      <c r="CB46">
        <v>0.88983473216325859</v>
      </c>
      <c r="CC46">
        <v>0.4704705454278954</v>
      </c>
      <c r="CD46">
        <v>0.81299388305213738</v>
      </c>
      <c r="CE46">
        <v>0.75989293344890918</v>
      </c>
      <c r="CF46">
        <v>0.65336114393531564</v>
      </c>
      <c r="CG46">
        <v>0.86966255299247608</v>
      </c>
      <c r="CH46">
        <v>0.50715103971003728</v>
      </c>
      <c r="CI46">
        <v>0.82219954246272919</v>
      </c>
      <c r="CJ46">
        <v>0.60632473220629157</v>
      </c>
      <c r="CK46">
        <v>0.7109311444999834</v>
      </c>
      <c r="CL46">
        <v>0.64240660484544343</v>
      </c>
      <c r="CM46">
        <v>0.72802065327792631</v>
      </c>
      <c r="CN46">
        <v>0.50829269261980137</v>
      </c>
      <c r="CO46">
        <v>0.62907390650760087</v>
      </c>
      <c r="CP46">
        <v>0.71991760487558609</v>
      </c>
      <c r="CQ46">
        <v>0.59698752864877858</v>
      </c>
      <c r="CR46">
        <v>0.80374808953227561</v>
      </c>
      <c r="CV46">
        <v>0.38855658588977499</v>
      </c>
      <c r="CW46">
        <v>0.94117171255437782</v>
      </c>
    </row>
    <row r="47" spans="1:101" x14ac:dyDescent="0.25">
      <c r="A47" t="s">
        <v>61</v>
      </c>
      <c r="C47">
        <v>0.97862457594056573</v>
      </c>
      <c r="D47">
        <v>0.6586283834326957</v>
      </c>
      <c r="E47">
        <v>0.66989700092015458</v>
      </c>
      <c r="F47">
        <v>0.74765153303560961</v>
      </c>
      <c r="G47">
        <v>0.77936910109073443</v>
      </c>
      <c r="H47">
        <v>0.82372530283618717</v>
      </c>
      <c r="I47">
        <v>0.84049232087902948</v>
      </c>
      <c r="J47">
        <v>0.57303924721287292</v>
      </c>
      <c r="K47">
        <v>0.6738116197864682</v>
      </c>
      <c r="L47">
        <v>0.74043500809278195</v>
      </c>
      <c r="M47">
        <v>0.68656004681636129</v>
      </c>
      <c r="N47">
        <v>0.58168335807846361</v>
      </c>
      <c r="O47">
        <v>0.78896542638737377</v>
      </c>
      <c r="P47">
        <v>0.6241801406056573</v>
      </c>
      <c r="Q47">
        <v>0.8028530521996935</v>
      </c>
      <c r="R47">
        <v>0.720581181823989</v>
      </c>
      <c r="S47">
        <v>0.71473710076760888</v>
      </c>
      <c r="T47">
        <v>0.58424257346025221</v>
      </c>
      <c r="U47">
        <v>0.80394378893289398</v>
      </c>
      <c r="V47">
        <v>0.82153827321618922</v>
      </c>
      <c r="W47">
        <v>0.38624093913959662</v>
      </c>
      <c r="AA47">
        <v>0.48257245676967842</v>
      </c>
      <c r="AB47">
        <v>0.91449363447401555</v>
      </c>
      <c r="AC47">
        <v>0.81852231303481371</v>
      </c>
      <c r="AD47">
        <v>0.91802344272094283</v>
      </c>
      <c r="AE47">
        <v>0.68820693284245005</v>
      </c>
      <c r="AF47">
        <v>0.96282218248662821</v>
      </c>
      <c r="AG47">
        <v>0.63722226167217844</v>
      </c>
      <c r="AH47">
        <v>0.55073284129944078</v>
      </c>
      <c r="AI47">
        <v>0.62003068884136892</v>
      </c>
      <c r="AJ47">
        <v>0.67623613949201411</v>
      </c>
      <c r="AK47">
        <v>0.64222225281526213</v>
      </c>
      <c r="AL47">
        <v>0.76478400027470816</v>
      </c>
      <c r="AM47">
        <v>0.89260491795761832</v>
      </c>
      <c r="AN47">
        <v>0.75825883468385635</v>
      </c>
      <c r="AO47">
        <v>0.92915495595798314</v>
      </c>
      <c r="AP47">
        <v>0.77790792314571178</v>
      </c>
      <c r="AQ47">
        <v>0.95394805359706125</v>
      </c>
      <c r="AR47">
        <v>0.90537444322224581</v>
      </c>
      <c r="AS47">
        <v>0.95238122292292715</v>
      </c>
      <c r="AW47">
        <v>0.685749999092921</v>
      </c>
      <c r="AX47">
        <v>0.87576651744863665</v>
      </c>
      <c r="BB47">
        <v>0.97248923993905356</v>
      </c>
      <c r="BC47">
        <v>0.29358843947431379</v>
      </c>
      <c r="BD47">
        <v>0.16831768326897539</v>
      </c>
      <c r="BE47">
        <v>0.41779529550038669</v>
      </c>
      <c r="BF47">
        <v>0.47277971523278661</v>
      </c>
      <c r="BG47">
        <v>0.70587450503065718</v>
      </c>
      <c r="BH47">
        <v>0.76577707281060714</v>
      </c>
      <c r="BI47">
        <v>0.79576915231913492</v>
      </c>
      <c r="BJ47">
        <v>0.77516944363718543</v>
      </c>
      <c r="BK47">
        <v>0.42679619146690728</v>
      </c>
      <c r="BL47">
        <v>0.64035143941670436</v>
      </c>
      <c r="BM47">
        <v>0.3186421737777726</v>
      </c>
      <c r="BN47">
        <v>0.34666375653992382</v>
      </c>
      <c r="BO47">
        <v>0.58796225046691131</v>
      </c>
      <c r="BP47">
        <v>0.80351715508138111</v>
      </c>
      <c r="BQ47">
        <v>0.75027953248735091</v>
      </c>
      <c r="BR47">
        <v>0.83719741475035558</v>
      </c>
      <c r="BS47">
        <v>0.89297581114935831</v>
      </c>
      <c r="BT47">
        <v>0.66359903925704367</v>
      </c>
      <c r="BU47">
        <v>0.67542954019548929</v>
      </c>
      <c r="BV47">
        <v>0.39250422697310788</v>
      </c>
      <c r="BZ47">
        <v>0.56194790471271172</v>
      </c>
      <c r="CA47">
        <v>0.69383640736381402</v>
      </c>
      <c r="CB47">
        <v>0.71127431698235644</v>
      </c>
      <c r="CC47">
        <v>0.60119357919069005</v>
      </c>
      <c r="CD47">
        <v>0.8529302321377078</v>
      </c>
      <c r="CE47">
        <v>0.59534739505658785</v>
      </c>
      <c r="CF47">
        <v>0.73953292563989637</v>
      </c>
      <c r="CG47">
        <v>0.88808412768866773</v>
      </c>
      <c r="CH47">
        <v>0.77640697143212345</v>
      </c>
      <c r="CI47">
        <v>0.9332874581352486</v>
      </c>
      <c r="CJ47">
        <v>0.54228244419464433</v>
      </c>
      <c r="CK47">
        <v>0.95727070642592349</v>
      </c>
      <c r="CL47">
        <v>0.88269943774777004</v>
      </c>
      <c r="CM47">
        <v>0.70326400776929776</v>
      </c>
      <c r="CN47">
        <v>0.75494678983909203</v>
      </c>
      <c r="CO47">
        <v>0.74027534270815032</v>
      </c>
      <c r="CP47">
        <v>0.83407749066437931</v>
      </c>
      <c r="CQ47">
        <v>0.79273200067196847</v>
      </c>
      <c r="CR47">
        <v>0.76583104969244598</v>
      </c>
      <c r="CV47">
        <v>0.37752163857511412</v>
      </c>
      <c r="CW47">
        <v>0.97561715250485326</v>
      </c>
    </row>
    <row r="48" spans="1:101" x14ac:dyDescent="0.25">
      <c r="A48" t="s">
        <v>62</v>
      </c>
      <c r="C48">
        <v>0.96859288554170386</v>
      </c>
      <c r="D48">
        <v>0.41805500394015338</v>
      </c>
      <c r="E48">
        <v>0.45548091616482461</v>
      </c>
      <c r="F48">
        <v>0.34565502543839222</v>
      </c>
      <c r="G48">
        <v>0.87587559112982616</v>
      </c>
      <c r="H48">
        <v>0.82709093413598922</v>
      </c>
      <c r="I48">
        <v>0.93759291560098423</v>
      </c>
      <c r="J48">
        <v>0.76999730334255923</v>
      </c>
      <c r="K48">
        <v>0.81290637148185285</v>
      </c>
      <c r="L48">
        <v>0.72986968599993685</v>
      </c>
      <c r="M48">
        <v>0.67033192577200418</v>
      </c>
      <c r="N48">
        <v>0.31760841368238413</v>
      </c>
      <c r="O48">
        <v>0.63116436751340133</v>
      </c>
      <c r="P48">
        <v>0.25245647460668419</v>
      </c>
      <c r="Q48">
        <v>0.5837214948429692</v>
      </c>
      <c r="R48">
        <v>0.7792951239067919</v>
      </c>
      <c r="S48">
        <v>0.73340274882477907</v>
      </c>
      <c r="T48">
        <v>0.68871529496654393</v>
      </c>
      <c r="U48">
        <v>0.69684876301664955</v>
      </c>
      <c r="V48">
        <v>0.79654200180468604</v>
      </c>
      <c r="W48">
        <v>1.216057867421279E-2</v>
      </c>
      <c r="AA48">
        <v>1.8483934865394909E-2</v>
      </c>
      <c r="AB48">
        <v>0.85417881542800222</v>
      </c>
      <c r="AC48">
        <v>0.77993520836245367</v>
      </c>
      <c r="AD48">
        <v>0.84565844671374435</v>
      </c>
      <c r="AE48">
        <v>0.7519564243123823</v>
      </c>
      <c r="AF48">
        <v>0.87084091771782657</v>
      </c>
      <c r="AG48">
        <v>0.67684772780867053</v>
      </c>
      <c r="AH48">
        <v>0.92637725710696961</v>
      </c>
      <c r="AI48">
        <v>0.90890627950439973</v>
      </c>
      <c r="AJ48">
        <v>0.75915123147534602</v>
      </c>
      <c r="AK48">
        <v>0.65225056250134206</v>
      </c>
      <c r="AL48">
        <v>0.80461139205438725</v>
      </c>
      <c r="AM48">
        <v>0.93458915402343856</v>
      </c>
      <c r="AN48">
        <v>0.92147613724814181</v>
      </c>
      <c r="AO48">
        <v>0.75385243870143659</v>
      </c>
      <c r="AP48">
        <v>0.44796036040627918</v>
      </c>
      <c r="AQ48">
        <v>0.31152566828848588</v>
      </c>
      <c r="AR48">
        <v>0.66679056389480029</v>
      </c>
      <c r="AS48">
        <v>0.69260122771080257</v>
      </c>
      <c r="AW48">
        <v>0.46240643000921572</v>
      </c>
      <c r="AX48">
        <v>0.95175550428089128</v>
      </c>
      <c r="BB48">
        <v>0.96169899050650598</v>
      </c>
      <c r="BC48">
        <v>0.40731827743570798</v>
      </c>
      <c r="BD48">
        <v>0.34777074378772432</v>
      </c>
      <c r="BE48">
        <v>0.69267347819090153</v>
      </c>
      <c r="BF48">
        <v>0.51583423695682673</v>
      </c>
      <c r="BG48">
        <v>0.75626789669459638</v>
      </c>
      <c r="BH48">
        <v>0.7603485409828169</v>
      </c>
      <c r="BI48">
        <v>0.79922147810321331</v>
      </c>
      <c r="BJ48">
        <v>0.42199424303089922</v>
      </c>
      <c r="BK48">
        <v>0.39121235277003358</v>
      </c>
      <c r="BL48">
        <v>0.28502987203124419</v>
      </c>
      <c r="BM48">
        <v>4.1663243884897318E-2</v>
      </c>
      <c r="BN48">
        <v>6.3545941856444091E-2</v>
      </c>
      <c r="BO48">
        <v>0.73427379368243839</v>
      </c>
      <c r="BP48">
        <v>0.70603850506643229</v>
      </c>
      <c r="BQ48">
        <v>0.4048609081660261</v>
      </c>
      <c r="BR48">
        <v>0.36741850359250738</v>
      </c>
      <c r="BS48">
        <v>0.73830836209851847</v>
      </c>
      <c r="BT48">
        <v>0.64804334331608171</v>
      </c>
      <c r="BU48">
        <v>0.85393035152092212</v>
      </c>
      <c r="BV48">
        <v>0.55667065735211396</v>
      </c>
      <c r="BZ48">
        <v>0.63444649607228931</v>
      </c>
      <c r="CA48">
        <v>0.45365736767044001</v>
      </c>
      <c r="CB48">
        <v>0.43742557497916379</v>
      </c>
      <c r="CC48">
        <v>0.55475187698301753</v>
      </c>
      <c r="CD48">
        <v>0.45366657764036139</v>
      </c>
      <c r="CE48">
        <v>0.78728932472951496</v>
      </c>
      <c r="CF48">
        <v>0.81714092642025304</v>
      </c>
      <c r="CG48">
        <v>0.57323255356971015</v>
      </c>
      <c r="CH48">
        <v>0.70544726241561051</v>
      </c>
      <c r="CI48">
        <v>0.77391458061847895</v>
      </c>
      <c r="CJ48">
        <v>0.84276035828506446</v>
      </c>
      <c r="CK48">
        <v>0.77908917031073066</v>
      </c>
      <c r="CL48">
        <v>0.73510164235982089</v>
      </c>
      <c r="CM48">
        <v>0.53960265579830657</v>
      </c>
      <c r="CN48">
        <v>0.12913016642283559</v>
      </c>
      <c r="CO48">
        <v>0.91499646340295515</v>
      </c>
      <c r="CP48">
        <v>0.90440826352913639</v>
      </c>
      <c r="CQ48">
        <v>0.76690936205188132</v>
      </c>
      <c r="CR48">
        <v>0.56942780656758618</v>
      </c>
      <c r="CV48">
        <v>0.55334085653305276</v>
      </c>
      <c r="CW48">
        <v>0.96126577882546471</v>
      </c>
    </row>
    <row r="49" spans="1:101" x14ac:dyDescent="0.25">
      <c r="A49" t="s">
        <v>63</v>
      </c>
      <c r="C49">
        <v>0.96592268788231528</v>
      </c>
      <c r="D49">
        <v>0.1965977172280193</v>
      </c>
      <c r="E49">
        <v>0.3323514843909946</v>
      </c>
      <c r="F49">
        <v>0.27168427413932111</v>
      </c>
      <c r="G49">
        <v>0.62335345358172933</v>
      </c>
      <c r="H49">
        <v>0.6759374933561465</v>
      </c>
      <c r="I49">
        <v>0.2028421110322316</v>
      </c>
      <c r="J49">
        <v>0.20627187157463639</v>
      </c>
      <c r="K49">
        <v>0.42162336250641158</v>
      </c>
      <c r="L49">
        <v>0.38927864407664242</v>
      </c>
      <c r="M49">
        <v>0.29665128669769569</v>
      </c>
      <c r="N49">
        <v>0.56450439343988157</v>
      </c>
      <c r="O49">
        <v>0.69125219349250355</v>
      </c>
      <c r="P49">
        <v>0.57274469861441513</v>
      </c>
      <c r="Q49">
        <v>0.47241758150112922</v>
      </c>
      <c r="R49">
        <v>0.61912906671913226</v>
      </c>
      <c r="S49">
        <v>0.64642228682377867</v>
      </c>
      <c r="T49">
        <v>0.6936980472459453</v>
      </c>
      <c r="U49">
        <v>0.79923536418128405</v>
      </c>
      <c r="V49">
        <v>0.73715152667485218</v>
      </c>
      <c r="W49">
        <v>0.2011397167504527</v>
      </c>
      <c r="AA49">
        <v>0.40046650619683372</v>
      </c>
      <c r="AB49">
        <v>0.58078437385436366</v>
      </c>
      <c r="AC49">
        <v>0.74575317700003951</v>
      </c>
      <c r="AD49">
        <v>0.89187571636735719</v>
      </c>
      <c r="AE49">
        <v>0.84091293307531412</v>
      </c>
      <c r="AF49">
        <v>0.90522171498260662</v>
      </c>
      <c r="AG49">
        <v>0.65664954648330653</v>
      </c>
      <c r="AH49">
        <v>0.64477600846921657</v>
      </c>
      <c r="AI49">
        <v>0.47041958820064689</v>
      </c>
      <c r="AJ49">
        <v>0.81825628557629437</v>
      </c>
      <c r="AK49">
        <v>0.59368761154174232</v>
      </c>
      <c r="AL49">
        <v>0.2495750070367076</v>
      </c>
      <c r="AM49">
        <v>0.5573582726222932</v>
      </c>
      <c r="AN49">
        <v>0.72880425421838901</v>
      </c>
      <c r="AO49">
        <v>0.71182634008529522</v>
      </c>
      <c r="AP49">
        <v>0.70900429357538064</v>
      </c>
      <c r="AQ49">
        <v>0.82968502747181172</v>
      </c>
      <c r="AR49">
        <v>0.55728070611909897</v>
      </c>
      <c r="AS49">
        <v>0.7007115270089127</v>
      </c>
      <c r="AW49">
        <v>0.40037500290877442</v>
      </c>
      <c r="AX49">
        <v>0.94095774842462943</v>
      </c>
      <c r="BB49">
        <v>0.87772368362899433</v>
      </c>
      <c r="BC49">
        <v>0.47695606480477581</v>
      </c>
      <c r="BD49">
        <v>0.56439132377558776</v>
      </c>
      <c r="BE49">
        <v>0.6683279709261003</v>
      </c>
      <c r="BF49">
        <v>0.69984673281682197</v>
      </c>
      <c r="BG49">
        <v>0.77722371995366268</v>
      </c>
      <c r="BH49">
        <v>0.59800325256735687</v>
      </c>
      <c r="BI49">
        <v>0.62813157249489804</v>
      </c>
      <c r="BJ49">
        <v>0.59165798517729606</v>
      </c>
      <c r="BK49">
        <v>0.83765189093753112</v>
      </c>
      <c r="BL49">
        <v>0.80111154500767179</v>
      </c>
      <c r="BM49">
        <v>0.56125497897969578</v>
      </c>
      <c r="BN49">
        <v>0.5119468718798863</v>
      </c>
      <c r="BO49">
        <v>0.37886652255433662</v>
      </c>
      <c r="BP49">
        <v>0.62808937349811178</v>
      </c>
      <c r="BQ49">
        <v>0.66070701652625319</v>
      </c>
      <c r="BR49">
        <v>0.59967272981875319</v>
      </c>
      <c r="BS49">
        <v>0.33770736010700592</v>
      </c>
      <c r="BT49">
        <v>0.27470644236735481</v>
      </c>
      <c r="BU49">
        <v>0.47037906194142359</v>
      </c>
      <c r="BV49">
        <v>0.4863110209710112</v>
      </c>
      <c r="BZ49">
        <v>0.66830083005658525</v>
      </c>
      <c r="CA49">
        <v>0.90213426286055243</v>
      </c>
      <c r="CB49">
        <v>0.67156324865323347</v>
      </c>
      <c r="CC49">
        <v>0.77303375869338453</v>
      </c>
      <c r="CD49">
        <v>0.79123798366364584</v>
      </c>
      <c r="CE49">
        <v>0.89101299883760376</v>
      </c>
      <c r="CF49">
        <v>0.79909345291885325</v>
      </c>
      <c r="CG49">
        <v>0.8448666839215111</v>
      </c>
      <c r="CH49">
        <v>0.7855135952855925</v>
      </c>
      <c r="CI49">
        <v>0.67678838224864313</v>
      </c>
      <c r="CJ49">
        <v>0.58526567515064909</v>
      </c>
      <c r="CK49">
        <v>0.63866222391672745</v>
      </c>
      <c r="CL49">
        <v>0.78742475097915088</v>
      </c>
      <c r="CM49">
        <v>0.71988274356080539</v>
      </c>
      <c r="CN49">
        <v>0.58703661304250421</v>
      </c>
      <c r="CO49">
        <v>0.74557569457167561</v>
      </c>
      <c r="CP49">
        <v>0.6493691363303985</v>
      </c>
      <c r="CQ49">
        <v>0.80226534570228247</v>
      </c>
      <c r="CR49">
        <v>0.70949847909430841</v>
      </c>
      <c r="CV49">
        <v>0.2635583581303092</v>
      </c>
      <c r="CW49">
        <v>0.44187753315992828</v>
      </c>
    </row>
    <row r="50" spans="1:101" x14ac:dyDescent="0.25">
      <c r="A50" t="s">
        <v>64</v>
      </c>
      <c r="C50">
        <v>0.95213083973805113</v>
      </c>
      <c r="D50">
        <v>0.56376033349020105</v>
      </c>
      <c r="E50">
        <v>0.46666705280592652</v>
      </c>
      <c r="F50">
        <v>0.85219916631810622</v>
      </c>
      <c r="G50">
        <v>0.83031096297447848</v>
      </c>
      <c r="H50">
        <v>0.74294005052270828</v>
      </c>
      <c r="I50">
        <v>0.71139708376938804</v>
      </c>
      <c r="J50">
        <v>0.72707079656372797</v>
      </c>
      <c r="K50">
        <v>0.68503891218302004</v>
      </c>
      <c r="L50">
        <v>0.90726891492036221</v>
      </c>
      <c r="M50">
        <v>0.77007454716933943</v>
      </c>
      <c r="N50">
        <v>7.6721622968676878E-2</v>
      </c>
      <c r="O50">
        <v>0.4263621158000237</v>
      </c>
      <c r="P50">
        <v>0.61229345985674621</v>
      </c>
      <c r="Q50">
        <v>0.85577389749707178</v>
      </c>
      <c r="R50">
        <v>0.73928414941630027</v>
      </c>
      <c r="S50">
        <v>0.65334633586706936</v>
      </c>
      <c r="T50">
        <v>0.89010375106697182</v>
      </c>
      <c r="U50">
        <v>0.90758476757147677</v>
      </c>
      <c r="V50">
        <v>0.96701640521923915</v>
      </c>
      <c r="W50">
        <v>5.3597624518655657E-2</v>
      </c>
      <c r="AA50">
        <v>0.1915324347871713</v>
      </c>
      <c r="AB50">
        <v>0.88023633682213054</v>
      </c>
      <c r="AC50">
        <v>0.58610930652834803</v>
      </c>
      <c r="AD50">
        <v>0.76650473103831063</v>
      </c>
      <c r="AE50">
        <v>0.82190895266222108</v>
      </c>
      <c r="AF50">
        <v>0.67290675218976048</v>
      </c>
      <c r="AG50">
        <v>0.83245139250815703</v>
      </c>
      <c r="AH50">
        <v>0.8269078518015972</v>
      </c>
      <c r="AI50">
        <v>0.67894388918675108</v>
      </c>
      <c r="AJ50">
        <v>0.73565593852655986</v>
      </c>
      <c r="AK50">
        <v>0.15639402126556809</v>
      </c>
      <c r="AL50">
        <v>0.88101577982895529</v>
      </c>
      <c r="AM50">
        <v>0.95357724543455447</v>
      </c>
      <c r="AN50">
        <v>0.35685760014844492</v>
      </c>
      <c r="AO50">
        <v>0.92254026906276787</v>
      </c>
      <c r="AP50">
        <v>0.96784860384558047</v>
      </c>
      <c r="AQ50">
        <v>0.90527503245077812</v>
      </c>
      <c r="AR50">
        <v>0.90773159373448697</v>
      </c>
      <c r="AS50">
        <v>0.94354045812069898</v>
      </c>
      <c r="AW50">
        <v>0.53489054687551674</v>
      </c>
      <c r="AX50">
        <v>0.93653613627957311</v>
      </c>
      <c r="BB50">
        <v>0.94183430095094833</v>
      </c>
      <c r="BC50">
        <v>0.82530212016029969</v>
      </c>
      <c r="BD50">
        <v>0.81257346802559294</v>
      </c>
      <c r="BE50">
        <v>0.89405626603458288</v>
      </c>
      <c r="BF50">
        <v>0.92042550283074953</v>
      </c>
      <c r="BG50">
        <v>0.93072030449816756</v>
      </c>
      <c r="BH50">
        <v>0.77956346518216302</v>
      </c>
      <c r="BI50">
        <v>0.62198275565880368</v>
      </c>
      <c r="BJ50">
        <v>0.51431817324395679</v>
      </c>
      <c r="BK50">
        <v>0.73367331344944708</v>
      </c>
      <c r="BL50">
        <v>0.80736379523988633</v>
      </c>
      <c r="BM50">
        <v>0.76519383168041477</v>
      </c>
      <c r="BN50">
        <v>0.82316487903546376</v>
      </c>
      <c r="BO50">
        <v>0.96395359926503743</v>
      </c>
      <c r="BP50">
        <v>0.96697585072741621</v>
      </c>
      <c r="BQ50">
        <v>0.93445983981647052</v>
      </c>
      <c r="BR50">
        <v>0.79647063783306959</v>
      </c>
      <c r="BS50">
        <v>0.91486957615082543</v>
      </c>
      <c r="BT50">
        <v>0.85880930236207798</v>
      </c>
      <c r="BU50">
        <v>0.96092264940248284</v>
      </c>
      <c r="BV50">
        <v>0.87030454803148916</v>
      </c>
      <c r="BZ50">
        <v>0.78350886388737073</v>
      </c>
      <c r="CA50">
        <v>0.38540872659441838</v>
      </c>
      <c r="CB50">
        <v>0.41516591514247658</v>
      </c>
      <c r="CC50">
        <v>0.85632604729762596</v>
      </c>
      <c r="CD50">
        <v>0.80918752820736295</v>
      </c>
      <c r="CE50">
        <v>0.92469107380232529</v>
      </c>
      <c r="CF50">
        <v>0.89981844026038982</v>
      </c>
      <c r="CG50">
        <v>0.92131827977141034</v>
      </c>
      <c r="CH50">
        <v>0.69474954979035086</v>
      </c>
      <c r="CI50">
        <v>0.59183996055347776</v>
      </c>
      <c r="CJ50">
        <v>0.34876617898467721</v>
      </c>
      <c r="CK50">
        <v>0.94926307313840175</v>
      </c>
      <c r="CL50">
        <v>0.94080800241948526</v>
      </c>
      <c r="CM50">
        <v>0.93752548771646493</v>
      </c>
      <c r="CN50">
        <v>0.86698191596838359</v>
      </c>
      <c r="CO50">
        <v>0.95102776645162179</v>
      </c>
      <c r="CP50">
        <v>0.93105646989556523</v>
      </c>
      <c r="CQ50">
        <v>0.75896230974325096</v>
      </c>
      <c r="CR50">
        <v>0.93088025874817182</v>
      </c>
      <c r="CV50">
        <v>0.78388433909082589</v>
      </c>
      <c r="CW50">
        <v>0.96597741562663508</v>
      </c>
    </row>
    <row r="51" spans="1:101" x14ac:dyDescent="0.25">
      <c r="A51" t="s">
        <v>65</v>
      </c>
      <c r="C51">
        <v>0.95132964124223562</v>
      </c>
      <c r="D51">
        <v>0.78993208203751553</v>
      </c>
      <c r="E51">
        <v>0.84069932933019642</v>
      </c>
      <c r="F51">
        <v>0.63317883278500287</v>
      </c>
      <c r="G51">
        <v>0.4245591075049171</v>
      </c>
      <c r="H51">
        <v>0.55628414224346201</v>
      </c>
      <c r="I51">
        <v>0.30730849389806408</v>
      </c>
      <c r="J51">
        <v>0.61365566663894711</v>
      </c>
      <c r="K51">
        <v>0.47865197486320188</v>
      </c>
      <c r="L51">
        <v>0.72273295236101887</v>
      </c>
      <c r="M51">
        <v>0.36966718768372819</v>
      </c>
      <c r="N51">
        <v>0.60365279640095737</v>
      </c>
      <c r="O51">
        <v>0.68437864198812348</v>
      </c>
      <c r="P51">
        <v>0.60971486309244494</v>
      </c>
      <c r="Q51">
        <v>0.51240829325017223</v>
      </c>
      <c r="R51">
        <v>0.56051654060865164</v>
      </c>
      <c r="S51">
        <v>0.57314501802080242</v>
      </c>
      <c r="T51">
        <v>0.651990815879537</v>
      </c>
      <c r="U51">
        <v>0.77453433974235009</v>
      </c>
      <c r="V51">
        <v>0.76271157551661461</v>
      </c>
      <c r="W51">
        <v>0.53816117336298241</v>
      </c>
      <c r="AA51">
        <v>0.75820880526874568</v>
      </c>
      <c r="AB51">
        <v>0.89996619605739925</v>
      </c>
      <c r="AC51">
        <v>0.64219836595380408</v>
      </c>
      <c r="AD51">
        <v>0.8017570072107193</v>
      </c>
      <c r="AE51">
        <v>0.73395801416954698</v>
      </c>
      <c r="AF51">
        <v>0.72296017357523146</v>
      </c>
      <c r="AG51">
        <v>0.83723380037030648</v>
      </c>
      <c r="AH51">
        <v>0.71031724616746761</v>
      </c>
      <c r="AI51">
        <v>0.81762073408245517</v>
      </c>
      <c r="AJ51">
        <v>0.81934947845657491</v>
      </c>
      <c r="AK51">
        <v>0.76954140920835046</v>
      </c>
      <c r="AL51">
        <v>0.62554876001579662</v>
      </c>
      <c r="AM51">
        <v>0.66499601458791269</v>
      </c>
      <c r="AN51">
        <v>0.66520191043953791</v>
      </c>
      <c r="AO51">
        <v>0.8956356810568108</v>
      </c>
      <c r="AP51">
        <v>0.73527327798437914</v>
      </c>
      <c r="AQ51">
        <v>0.58158095698475731</v>
      </c>
      <c r="AR51">
        <v>0.46235648409792252</v>
      </c>
      <c r="AS51">
        <v>0.93232270464295219</v>
      </c>
      <c r="AW51">
        <v>0.95055118022676621</v>
      </c>
      <c r="AX51">
        <v>0.97292944805111969</v>
      </c>
      <c r="BB51">
        <v>0.96288317480871322</v>
      </c>
      <c r="BC51">
        <v>0.91485328260727827</v>
      </c>
      <c r="BD51">
        <v>0.67645633518780746</v>
      </c>
      <c r="BE51">
        <v>0.6218335807479638</v>
      </c>
      <c r="BF51">
        <v>0.68136136545577197</v>
      </c>
      <c r="BG51">
        <v>0.85308273830063452</v>
      </c>
      <c r="BH51">
        <v>0.78027509755803537</v>
      </c>
      <c r="BI51">
        <v>0.79305794928847284</v>
      </c>
      <c r="BJ51">
        <v>0.85671271719728104</v>
      </c>
      <c r="BK51">
        <v>0.81085902764011641</v>
      </c>
      <c r="BL51">
        <v>0.1470862391546057</v>
      </c>
      <c r="BM51">
        <v>0.56242930512664868</v>
      </c>
      <c r="BN51">
        <v>0.64572828705542817</v>
      </c>
      <c r="BO51">
        <v>0.43327589582201242</v>
      </c>
      <c r="BP51">
        <v>0.67538850816250773</v>
      </c>
      <c r="BQ51">
        <v>0.64880636124108992</v>
      </c>
      <c r="BR51">
        <v>0.69543048244253503</v>
      </c>
      <c r="BS51">
        <v>0.65989683528175824</v>
      </c>
      <c r="BT51">
        <v>0.67253917654037754</v>
      </c>
      <c r="BU51">
        <v>0.57389949061942036</v>
      </c>
      <c r="BV51">
        <v>0.71384392732568169</v>
      </c>
      <c r="BZ51">
        <v>0.7021329745763093</v>
      </c>
      <c r="CA51">
        <v>0.68246278865024024</v>
      </c>
      <c r="CB51">
        <v>0.55992048766145242</v>
      </c>
      <c r="CC51">
        <v>0.87728025087820005</v>
      </c>
      <c r="CD51">
        <v>0.58044702153113659</v>
      </c>
      <c r="CE51">
        <v>0.72774379564026714</v>
      </c>
      <c r="CF51">
        <v>0.8005572521847989</v>
      </c>
      <c r="CG51">
        <v>0.78264238083202553</v>
      </c>
      <c r="CH51">
        <v>0.86034398897325048</v>
      </c>
      <c r="CI51">
        <v>0.56375673531004988</v>
      </c>
      <c r="CJ51">
        <v>0.5539283354705018</v>
      </c>
      <c r="CK51">
        <v>0.73879617182051349</v>
      </c>
      <c r="CL51">
        <v>0.57113180010236952</v>
      </c>
      <c r="CM51">
        <v>0.77860540680040169</v>
      </c>
      <c r="CN51">
        <v>0.78313671768846382</v>
      </c>
      <c r="CO51">
        <v>0.54469556177924838</v>
      </c>
      <c r="CP51">
        <v>0.56317539796267835</v>
      </c>
      <c r="CQ51">
        <v>0.74662670046598301</v>
      </c>
      <c r="CR51">
        <v>0.59785932630891736</v>
      </c>
      <c r="CV51">
        <v>0.4901451354581709</v>
      </c>
      <c r="CW51">
        <v>0.9785639243299411</v>
      </c>
    </row>
    <row r="52" spans="1:101" x14ac:dyDescent="0.25">
      <c r="A52" t="s">
        <v>66</v>
      </c>
      <c r="C52">
        <v>0.88672032847629423</v>
      </c>
      <c r="D52">
        <v>0.53203285627106323</v>
      </c>
      <c r="E52">
        <v>0.46134983897988557</v>
      </c>
      <c r="F52">
        <v>0.41102162915733509</v>
      </c>
      <c r="G52">
        <v>0.66948187928165492</v>
      </c>
      <c r="H52">
        <v>0.53972906369120943</v>
      </c>
      <c r="I52">
        <v>0.69972183580960867</v>
      </c>
      <c r="J52">
        <v>0.73701396519382434</v>
      </c>
      <c r="K52">
        <v>0.71363115412033673</v>
      </c>
      <c r="L52">
        <v>0.83579010009502508</v>
      </c>
      <c r="M52">
        <v>0.74864307374475803</v>
      </c>
      <c r="N52">
        <v>0.60496583907925405</v>
      </c>
      <c r="O52">
        <v>0.55465080810989775</v>
      </c>
      <c r="P52">
        <v>0.38199596201464708</v>
      </c>
      <c r="Q52">
        <v>0.67080077881581757</v>
      </c>
      <c r="R52">
        <v>0.72922133101792108</v>
      </c>
      <c r="S52">
        <v>0.78340853369345487</v>
      </c>
      <c r="T52">
        <v>0.9001164702093748</v>
      </c>
      <c r="U52">
        <v>0.67388652171427232</v>
      </c>
      <c r="V52">
        <v>0.76880870062368079</v>
      </c>
      <c r="W52">
        <v>0.57295925170161754</v>
      </c>
      <c r="AA52">
        <v>0.73356775952219377</v>
      </c>
      <c r="AB52">
        <v>0.78660572854358568</v>
      </c>
      <c r="AC52">
        <v>0.63525835852126555</v>
      </c>
      <c r="AD52">
        <v>0.84388231159623561</v>
      </c>
      <c r="AE52">
        <v>0.57639099936349303</v>
      </c>
      <c r="AF52">
        <v>0.72251687013840571</v>
      </c>
      <c r="AG52">
        <v>0.79430550064595129</v>
      </c>
      <c r="AH52">
        <v>0.84176107108434883</v>
      </c>
      <c r="AI52">
        <v>0.76095440168748085</v>
      </c>
      <c r="AJ52">
        <v>0.86371116048271568</v>
      </c>
      <c r="AK52">
        <v>0.58813681544492369</v>
      </c>
      <c r="AL52">
        <v>0.38948513037963339</v>
      </c>
      <c r="AM52">
        <v>0.57667685397516677</v>
      </c>
      <c r="AN52">
        <v>0.58138812402381346</v>
      </c>
      <c r="AO52">
        <v>0.68686267621280928</v>
      </c>
      <c r="AP52">
        <v>0.58034548135348163</v>
      </c>
      <c r="AQ52">
        <v>0.53435014684320947</v>
      </c>
      <c r="AR52">
        <v>0.46338542616548101</v>
      </c>
      <c r="AS52">
        <v>0.29770224906814002</v>
      </c>
      <c r="AW52">
        <v>0.23115479071543041</v>
      </c>
      <c r="AX52">
        <v>0.94705425607368898</v>
      </c>
      <c r="BB52">
        <v>0.89686394229896038</v>
      </c>
      <c r="BC52">
        <v>0.38063067919232307</v>
      </c>
      <c r="BD52">
        <v>0.40468885303249258</v>
      </c>
      <c r="BE52">
        <v>0.81056959737029677</v>
      </c>
      <c r="BF52">
        <v>0.46240884526205739</v>
      </c>
      <c r="BG52">
        <v>0.49616977785531152</v>
      </c>
      <c r="BH52">
        <v>0.3872858115960045</v>
      </c>
      <c r="BI52">
        <v>0.64119915853101705</v>
      </c>
      <c r="BJ52">
        <v>0.59101843105095486</v>
      </c>
      <c r="BK52">
        <v>0.72349673535870562</v>
      </c>
      <c r="BL52">
        <v>0.47589132195516731</v>
      </c>
      <c r="BM52">
        <v>0.60368406468106472</v>
      </c>
      <c r="BN52">
        <v>0.33918572789212442</v>
      </c>
      <c r="BO52">
        <v>0.25022251233600368</v>
      </c>
      <c r="BP52">
        <v>0.68341553762392893</v>
      </c>
      <c r="BQ52">
        <v>0.29627440949432637</v>
      </c>
      <c r="BR52">
        <v>0.40636465209398409</v>
      </c>
      <c r="BS52">
        <v>0.44883732374431068</v>
      </c>
      <c r="BT52">
        <v>0.4712060739005679</v>
      </c>
      <c r="BU52">
        <v>0.59861531913594168</v>
      </c>
      <c r="BV52">
        <v>0.56136646743434804</v>
      </c>
      <c r="BZ52">
        <v>0.79202697093659047</v>
      </c>
      <c r="CA52">
        <v>0.88604346898200315</v>
      </c>
      <c r="CB52">
        <v>0.46848842764682619</v>
      </c>
      <c r="CC52">
        <v>0.65644427482820311</v>
      </c>
      <c r="CD52">
        <v>0.566428342062266</v>
      </c>
      <c r="CE52">
        <v>0.82275354826057545</v>
      </c>
      <c r="CF52">
        <v>0.65284795093645287</v>
      </c>
      <c r="CG52">
        <v>0.81965291623685999</v>
      </c>
      <c r="CH52">
        <v>0.78368012520277786</v>
      </c>
      <c r="CI52">
        <v>0.88204204695466781</v>
      </c>
      <c r="CJ52">
        <v>0.63853063972698176</v>
      </c>
      <c r="CK52">
        <v>0.80981123131438126</v>
      </c>
      <c r="CL52">
        <v>0.64813431433956925</v>
      </c>
      <c r="CM52">
        <v>0.39042736758580299</v>
      </c>
      <c r="CN52">
        <v>0.49047725236320427</v>
      </c>
      <c r="CO52">
        <v>0.43756608553260729</v>
      </c>
      <c r="CP52">
        <v>0.7931483142241661</v>
      </c>
      <c r="CQ52">
        <v>0.65433863377730239</v>
      </c>
      <c r="CR52">
        <v>0.75426818942891727</v>
      </c>
      <c r="CV52">
        <v>0.36420400888034637</v>
      </c>
      <c r="CW52">
        <v>0.8951924161891448</v>
      </c>
    </row>
    <row r="53" spans="1:101" x14ac:dyDescent="0.25">
      <c r="A53" t="s">
        <v>67</v>
      </c>
      <c r="C53">
        <v>0.9680587681064613</v>
      </c>
      <c r="D53">
        <v>0.6443405340057291</v>
      </c>
      <c r="E53">
        <v>0.65332916637323613</v>
      </c>
      <c r="F53">
        <v>0.1328371269665537</v>
      </c>
      <c r="G53">
        <v>0.19662644207909241</v>
      </c>
      <c r="H53">
        <v>0.72250066542915059</v>
      </c>
      <c r="I53">
        <v>0.3732557701809387</v>
      </c>
      <c r="J53">
        <v>0.21343207773535899</v>
      </c>
      <c r="K53">
        <v>0.43957042555035802</v>
      </c>
      <c r="L53">
        <v>0.2330505811323606</v>
      </c>
      <c r="M53">
        <v>0.79734663630284797</v>
      </c>
      <c r="N53">
        <v>0.43649315847397552</v>
      </c>
      <c r="O53">
        <v>0.63241199340754883</v>
      </c>
      <c r="P53">
        <v>0.73895248650757916</v>
      </c>
      <c r="Q53">
        <v>0.43207168849275962</v>
      </c>
      <c r="R53">
        <v>0.52602500977268296</v>
      </c>
      <c r="S53">
        <v>0.64294346779423295</v>
      </c>
      <c r="T53">
        <v>0.63344727213642626</v>
      </c>
      <c r="U53">
        <v>0.70545170980614258</v>
      </c>
      <c r="V53">
        <v>0.78202628694307119</v>
      </c>
      <c r="W53">
        <v>1.86692378456213E-2</v>
      </c>
      <c r="AA53">
        <v>9.7681521569212643E-2</v>
      </c>
      <c r="AB53">
        <v>0.83327731244245462</v>
      </c>
      <c r="AC53">
        <v>0.9102447942847004</v>
      </c>
      <c r="AD53">
        <v>0.64802833347409239</v>
      </c>
      <c r="AE53">
        <v>0.69955312418186677</v>
      </c>
      <c r="AF53">
        <v>0.87657851947124332</v>
      </c>
      <c r="AG53">
        <v>0.80059554539531008</v>
      </c>
      <c r="AH53">
        <v>0.93780764233496972</v>
      </c>
      <c r="AI53">
        <v>0.83331931327505682</v>
      </c>
      <c r="AJ53">
        <v>0.79993687092153942</v>
      </c>
      <c r="AK53">
        <v>9.427718065905509E-2</v>
      </c>
      <c r="AL53">
        <v>0.68477985496968818</v>
      </c>
      <c r="AM53">
        <v>0.43140860750963322</v>
      </c>
      <c r="AN53">
        <v>0.48883132481230618</v>
      </c>
      <c r="AO53">
        <v>0.51456317437467303</v>
      </c>
      <c r="AP53">
        <v>0.9224626956304236</v>
      </c>
      <c r="AQ53">
        <v>0.87832702839438614</v>
      </c>
      <c r="AR53">
        <v>0.60773345354899411</v>
      </c>
      <c r="AS53">
        <v>0.79142943260901255</v>
      </c>
      <c r="AW53">
        <v>0.22528569934012541</v>
      </c>
      <c r="AX53">
        <v>0.94235248811470462</v>
      </c>
      <c r="BB53">
        <v>0.93842106186820295</v>
      </c>
      <c r="BC53">
        <v>0.36206770510973291</v>
      </c>
      <c r="BD53">
        <v>0.39182262528257322</v>
      </c>
      <c r="BE53">
        <v>0.84586718154509066</v>
      </c>
      <c r="BF53">
        <v>0.48640644156349461</v>
      </c>
      <c r="BG53">
        <v>0.8315299413157452</v>
      </c>
      <c r="BH53">
        <v>0.7395705117439898</v>
      </c>
      <c r="BI53">
        <v>0.67611356078555707</v>
      </c>
      <c r="BJ53">
        <v>0.66666965678006429</v>
      </c>
      <c r="BK53">
        <v>0.63452720064441615</v>
      </c>
      <c r="BL53">
        <v>0.66682990042983625</v>
      </c>
      <c r="BM53">
        <v>0.84906206410673768</v>
      </c>
      <c r="BN53">
        <v>0.70805129672211464</v>
      </c>
      <c r="BO53">
        <v>0.44834996457191151</v>
      </c>
      <c r="BP53">
        <v>0.70778290340445416</v>
      </c>
      <c r="BQ53">
        <v>0.43906746132664431</v>
      </c>
      <c r="BR53">
        <v>0.45957961624220028</v>
      </c>
      <c r="BS53">
        <v>0.7806265492577632</v>
      </c>
      <c r="BT53">
        <v>0.50473883794132934</v>
      </c>
      <c r="BU53">
        <v>0.43142323745830558</v>
      </c>
      <c r="BV53">
        <v>0.53590679002461461</v>
      </c>
      <c r="BZ53">
        <v>0.70830366466039885</v>
      </c>
      <c r="CA53">
        <v>0.71037860412272069</v>
      </c>
      <c r="CB53">
        <v>0.59584172612860486</v>
      </c>
      <c r="CC53">
        <v>0.94647165620770124</v>
      </c>
      <c r="CD53">
        <v>0.61181780883382808</v>
      </c>
      <c r="CE53">
        <v>0.92287523706124364</v>
      </c>
      <c r="CF53">
        <v>0.85603419177662687</v>
      </c>
      <c r="CG53">
        <v>0.74485172202260663</v>
      </c>
      <c r="CH53">
        <v>0.60002594685777033</v>
      </c>
      <c r="CI53">
        <v>0.79188584872876899</v>
      </c>
      <c r="CJ53">
        <v>0.82860640420710374</v>
      </c>
      <c r="CK53">
        <v>0.59554368491064713</v>
      </c>
      <c r="CL53">
        <v>0.76107611402035147</v>
      </c>
      <c r="CM53">
        <v>0.69871117742863342</v>
      </c>
      <c r="CN53">
        <v>0.73583022512753216</v>
      </c>
      <c r="CO53">
        <v>0.67219429746575643</v>
      </c>
      <c r="CP53">
        <v>0.59593396255751929</v>
      </c>
      <c r="CQ53">
        <v>0.76631694592171962</v>
      </c>
      <c r="CR53">
        <v>0.58372541959565916</v>
      </c>
      <c r="CV53">
        <v>0.27627921718116422</v>
      </c>
      <c r="CW53">
        <v>0.96312282226532786</v>
      </c>
    </row>
    <row r="54" spans="1:101" x14ac:dyDescent="0.25">
      <c r="A54" t="s">
        <v>68</v>
      </c>
      <c r="C54">
        <v>0.95054310051557822</v>
      </c>
      <c r="D54">
        <v>0.61055705326436038</v>
      </c>
      <c r="E54">
        <v>0.71272817406458955</v>
      </c>
      <c r="F54">
        <v>0.48253019926095359</v>
      </c>
      <c r="G54">
        <v>0.48353360539492812</v>
      </c>
      <c r="H54">
        <v>0.45785483666758903</v>
      </c>
      <c r="I54">
        <v>0.42576750602367391</v>
      </c>
      <c r="J54">
        <v>0.40833168186177887</v>
      </c>
      <c r="K54">
        <v>0.41459904330617642</v>
      </c>
      <c r="L54">
        <v>0.59812191788881253</v>
      </c>
      <c r="M54">
        <v>0.5782376274516452</v>
      </c>
      <c r="N54">
        <v>0.3128921105616323</v>
      </c>
      <c r="O54">
        <v>0.41631271465531061</v>
      </c>
      <c r="P54">
        <v>0.73668044245397113</v>
      </c>
      <c r="Q54">
        <v>0.90581279570275242</v>
      </c>
      <c r="R54">
        <v>0.95262273682874077</v>
      </c>
      <c r="S54">
        <v>5.2873820303031751E-3</v>
      </c>
      <c r="T54">
        <v>0.42097858445382969</v>
      </c>
      <c r="U54">
        <v>0.66605305615723687</v>
      </c>
      <c r="V54">
        <v>0.28009056833515689</v>
      </c>
      <c r="W54">
        <v>0.43034807941285019</v>
      </c>
      <c r="AA54">
        <v>0.65214363564665723</v>
      </c>
      <c r="AB54">
        <v>0.93036459077943945</v>
      </c>
      <c r="AC54">
        <v>0.72290826397879893</v>
      </c>
      <c r="AD54">
        <v>0.94871895052024513</v>
      </c>
      <c r="AE54">
        <v>0.86311922302953092</v>
      </c>
      <c r="AF54">
        <v>0.93792792380900181</v>
      </c>
      <c r="AG54">
        <v>0.90726291212253773</v>
      </c>
      <c r="AH54">
        <v>0.93752321057771149</v>
      </c>
      <c r="AI54">
        <v>0.91263301486662207</v>
      </c>
      <c r="AJ54">
        <v>0.9085289179760353</v>
      </c>
      <c r="AK54">
        <v>0.86632611336420717</v>
      </c>
      <c r="AL54">
        <v>0.8481996302705882</v>
      </c>
      <c r="AM54">
        <v>0.89893995490899647</v>
      </c>
      <c r="AN54">
        <v>0.57901416691476093</v>
      </c>
      <c r="AO54">
        <v>0.95638527797323103</v>
      </c>
      <c r="AP54">
        <v>0.96861096937043523</v>
      </c>
      <c r="AQ54">
        <v>0.93423498200269295</v>
      </c>
      <c r="AR54">
        <v>0.97373527276074212</v>
      </c>
      <c r="AS54">
        <v>0.94093470570368876</v>
      </c>
      <c r="AW54">
        <v>0.31839443460224259</v>
      </c>
      <c r="AX54">
        <v>0.96894416198248889</v>
      </c>
      <c r="BB54">
        <v>0.94298816682464015</v>
      </c>
      <c r="BC54">
        <v>0.35459536424519628</v>
      </c>
      <c r="BD54">
        <v>0.52923353240760329</v>
      </c>
      <c r="BE54">
        <v>0.81551432435198912</v>
      </c>
      <c r="BF54">
        <v>0.70457589836767265</v>
      </c>
      <c r="BG54">
        <v>0.82248166641394505</v>
      </c>
      <c r="BH54">
        <v>0.91186692817055004</v>
      </c>
      <c r="BI54">
        <v>0.93992374073343588</v>
      </c>
      <c r="BJ54">
        <v>0.96070145079913694</v>
      </c>
      <c r="BK54">
        <v>0.31816602104604358</v>
      </c>
      <c r="BL54">
        <v>0.57700311593072473</v>
      </c>
      <c r="BM54">
        <v>0.27373699717920869</v>
      </c>
      <c r="BN54">
        <v>0.35094031242737528</v>
      </c>
      <c r="BO54">
        <v>0.94151647205812239</v>
      </c>
      <c r="BP54">
        <v>0.88364699230213994</v>
      </c>
      <c r="BQ54">
        <v>0.92474586490639599</v>
      </c>
      <c r="BR54">
        <v>0.92678489539019004</v>
      </c>
      <c r="BS54">
        <v>0.70363051851495173</v>
      </c>
      <c r="BT54">
        <v>0.95712738528723873</v>
      </c>
      <c r="BU54">
        <v>0.9447105522818382</v>
      </c>
      <c r="BV54">
        <v>0.36804095734077769</v>
      </c>
      <c r="BZ54">
        <v>0.49752735198772702</v>
      </c>
      <c r="CA54">
        <v>0.16597716112321659</v>
      </c>
      <c r="CB54">
        <v>0.88714925258002397</v>
      </c>
      <c r="CC54">
        <v>0.80600803116689002</v>
      </c>
      <c r="CD54">
        <v>0.90632276338930085</v>
      </c>
      <c r="CE54">
        <v>0.90813519035236134</v>
      </c>
      <c r="CF54">
        <v>0.68804527565727691</v>
      </c>
      <c r="CG54">
        <v>0.92214538479993502</v>
      </c>
      <c r="CH54">
        <v>0.9326165405412149</v>
      </c>
      <c r="CI54">
        <v>0.2440106478467802</v>
      </c>
      <c r="CJ54">
        <v>0.53275427896666938</v>
      </c>
      <c r="CK54">
        <v>0.91880551348941386</v>
      </c>
      <c r="CL54">
        <v>0.95778156969813011</v>
      </c>
      <c r="CM54">
        <v>0.67469137674915536</v>
      </c>
      <c r="CN54">
        <v>0.95677762563797608</v>
      </c>
      <c r="CO54">
        <v>0.93706063196185196</v>
      </c>
      <c r="CP54">
        <v>0.9416542499890147</v>
      </c>
      <c r="CQ54">
        <v>0.90305348751040704</v>
      </c>
      <c r="CR54">
        <v>0.96211887209577718</v>
      </c>
      <c r="CV54">
        <v>0.2875539926589642</v>
      </c>
      <c r="CW54">
        <v>0.97165509480714363</v>
      </c>
    </row>
    <row r="55" spans="1:101" x14ac:dyDescent="0.25">
      <c r="A55" t="s">
        <v>69</v>
      </c>
      <c r="C55">
        <v>0.96139673124376268</v>
      </c>
      <c r="D55">
        <v>0.1980476444512673</v>
      </c>
      <c r="E55">
        <v>0.46480193409984211</v>
      </c>
      <c r="F55">
        <v>0.76749920819460826</v>
      </c>
      <c r="G55">
        <v>0.47403138409065648</v>
      </c>
      <c r="H55">
        <v>0.4791284319776638</v>
      </c>
      <c r="I55">
        <v>0.77779440651923071</v>
      </c>
      <c r="J55">
        <v>0.76153865606909465</v>
      </c>
      <c r="K55">
        <v>0.91847174132173381</v>
      </c>
      <c r="L55">
        <v>0.73154328457224249</v>
      </c>
      <c r="M55">
        <v>0.47560754069478439</v>
      </c>
      <c r="N55">
        <v>0.30571052328217502</v>
      </c>
      <c r="O55">
        <v>0.3489290844412084</v>
      </c>
      <c r="P55">
        <v>0.32112095474851909</v>
      </c>
      <c r="Q55">
        <v>0.90271337567973653</v>
      </c>
      <c r="R55">
        <v>0.91793675450098844</v>
      </c>
      <c r="S55">
        <v>0.79987148856611878</v>
      </c>
      <c r="T55">
        <v>0.87849372252574298</v>
      </c>
      <c r="U55">
        <v>0.72197949744110868</v>
      </c>
      <c r="V55">
        <v>0.59493334631871009</v>
      </c>
      <c r="W55">
        <v>0.45952265772696071</v>
      </c>
      <c r="AA55">
        <v>0.361336181824924</v>
      </c>
      <c r="AB55">
        <v>0.56911051828724657</v>
      </c>
      <c r="AC55">
        <v>0.89923280193412958</v>
      </c>
      <c r="AD55">
        <v>0.92644394470699787</v>
      </c>
      <c r="AE55">
        <v>0.55818241891194165</v>
      </c>
      <c r="AF55">
        <v>0.51723138560534931</v>
      </c>
      <c r="AG55">
        <v>0.59736480901850497</v>
      </c>
      <c r="AH55">
        <v>0.51949917332888906</v>
      </c>
      <c r="AI55">
        <v>0.78395283726135301</v>
      </c>
      <c r="AJ55">
        <v>0.93906316310516413</v>
      </c>
      <c r="AK55">
        <v>0.54866667469518515</v>
      </c>
      <c r="AL55">
        <v>0.60539314245544684</v>
      </c>
      <c r="AM55">
        <v>0.92223814453217634</v>
      </c>
      <c r="AN55">
        <v>0.83705822395972129</v>
      </c>
      <c r="AO55">
        <v>0.94605459448450024</v>
      </c>
      <c r="AP55">
        <v>0.66996569286671914</v>
      </c>
      <c r="AQ55">
        <v>0.95455906526033418</v>
      </c>
      <c r="AR55">
        <v>0.93356220463347006</v>
      </c>
      <c r="AS55">
        <v>0.86771640525036675</v>
      </c>
      <c r="AW55">
        <v>0.30865097101757422</v>
      </c>
      <c r="AX55">
        <v>0.96849301944226784</v>
      </c>
      <c r="BB55">
        <v>0.90296484793003018</v>
      </c>
      <c r="BC55">
        <v>0.22055457120057051</v>
      </c>
      <c r="BD55">
        <v>0.48431821120041713</v>
      </c>
      <c r="BE55">
        <v>0.89782811911088345</v>
      </c>
      <c r="BF55">
        <v>0.48226416803016903</v>
      </c>
      <c r="BG55">
        <v>0.77408781976290919</v>
      </c>
      <c r="BH55">
        <v>0.8963345432476959</v>
      </c>
      <c r="BI55">
        <v>0.81753827431584614</v>
      </c>
      <c r="BJ55">
        <v>0.16571193379992649</v>
      </c>
      <c r="BK55">
        <v>0.17435055252367221</v>
      </c>
      <c r="BL55">
        <v>0.34702343503313687</v>
      </c>
      <c r="BM55">
        <v>0.12730214699482029</v>
      </c>
      <c r="BN55">
        <v>0.33289933077352712</v>
      </c>
      <c r="BO55">
        <v>0.85919900059137977</v>
      </c>
      <c r="BP55">
        <v>0.91612906236044278</v>
      </c>
      <c r="BQ55">
        <v>0.27538731859252602</v>
      </c>
      <c r="BR55">
        <v>0.28369527856708432</v>
      </c>
      <c r="BS55">
        <v>0.89378883231211415</v>
      </c>
      <c r="BT55">
        <v>0.86694365405709128</v>
      </c>
      <c r="BU55">
        <v>0.88252190404894393</v>
      </c>
      <c r="BV55">
        <v>0.56266661567553355</v>
      </c>
      <c r="BZ55">
        <v>0.67262562571014617</v>
      </c>
      <c r="CA55">
        <v>0.43295217252271379</v>
      </c>
      <c r="CB55">
        <v>0.58440266905365046</v>
      </c>
      <c r="CC55">
        <v>0.70124094480246169</v>
      </c>
      <c r="CD55">
        <v>3.9904324770290232E-2</v>
      </c>
      <c r="CE55">
        <v>0.7040572446326836</v>
      </c>
      <c r="CF55">
        <v>0.67113235229279899</v>
      </c>
      <c r="CG55">
        <v>0.77793881504755014</v>
      </c>
      <c r="CH55">
        <v>0.15525618331386901</v>
      </c>
      <c r="CI55">
        <v>0.78241288891363392</v>
      </c>
      <c r="CJ55">
        <v>0.55397519096728609</v>
      </c>
      <c r="CK55">
        <v>0.43110992765265199</v>
      </c>
      <c r="CL55">
        <v>0.63484943292921636</v>
      </c>
      <c r="CM55">
        <v>0.86569270916647223</v>
      </c>
      <c r="CN55">
        <v>0.94229339339637141</v>
      </c>
      <c r="CO55">
        <v>0.49971502040425231</v>
      </c>
      <c r="CP55">
        <v>0.95308460832162856</v>
      </c>
      <c r="CQ55">
        <v>0.90919749410340656</v>
      </c>
      <c r="CR55">
        <v>0.81399177984771576</v>
      </c>
      <c r="CV55">
        <v>0.37574646929407229</v>
      </c>
      <c r="CW55">
        <v>0.95404895013077584</v>
      </c>
    </row>
    <row r="56" spans="1:101" x14ac:dyDescent="0.25">
      <c r="A56" t="s">
        <v>70</v>
      </c>
      <c r="C56">
        <v>0.95928760957897108</v>
      </c>
      <c r="D56">
        <v>0.93234242189780214</v>
      </c>
      <c r="E56">
        <v>0.52811930002015683</v>
      </c>
      <c r="F56">
        <v>0.54333090467844603</v>
      </c>
      <c r="G56">
        <v>0.42202964402433252</v>
      </c>
      <c r="H56">
        <v>0.4519445878591789</v>
      </c>
      <c r="I56">
        <v>0.40325997702388178</v>
      </c>
      <c r="J56">
        <v>0.4751663388503356</v>
      </c>
      <c r="K56">
        <v>0.50652717376692458</v>
      </c>
      <c r="L56">
        <v>0.70430692229014136</v>
      </c>
      <c r="M56">
        <v>0.7740903988825657</v>
      </c>
      <c r="N56">
        <v>0.49456142792306568</v>
      </c>
      <c r="O56">
        <v>0.21785895791613061</v>
      </c>
      <c r="P56">
        <v>0.65896032022929818</v>
      </c>
      <c r="Q56">
        <v>0.35754429545128741</v>
      </c>
      <c r="R56">
        <v>0.49955936331634082</v>
      </c>
      <c r="S56">
        <v>0.28518025048434359</v>
      </c>
      <c r="T56">
        <v>0.27313632773587998</v>
      </c>
      <c r="U56">
        <v>0.63967707618660974</v>
      </c>
      <c r="V56">
        <v>0.60187999183736407</v>
      </c>
      <c r="W56">
        <v>0.1119167682632245</v>
      </c>
      <c r="AA56">
        <v>0.41648348155484932</v>
      </c>
      <c r="AB56">
        <v>0.57402937545986954</v>
      </c>
      <c r="AC56">
        <v>0.6084501709061334</v>
      </c>
      <c r="AD56">
        <v>0.83716857527097321</v>
      </c>
      <c r="AE56">
        <v>0.71879817131889767</v>
      </c>
      <c r="AF56">
        <v>0.76806399779121071</v>
      </c>
      <c r="AG56">
        <v>0.41909242188683921</v>
      </c>
      <c r="AH56">
        <v>0.54319618519643031</v>
      </c>
      <c r="AI56">
        <v>0.53458728655149323</v>
      </c>
      <c r="AJ56">
        <v>0.42846376950504678</v>
      </c>
      <c r="AK56">
        <v>0.55807071942275621</v>
      </c>
      <c r="AL56">
        <v>0.84885161521156383</v>
      </c>
      <c r="AM56">
        <v>0.44157515521207202</v>
      </c>
      <c r="AN56">
        <v>0.50457548660557827</v>
      </c>
      <c r="AO56">
        <v>0.53649310752331414</v>
      </c>
      <c r="AP56">
        <v>0.83849887484962049</v>
      </c>
      <c r="AQ56">
        <v>0.53482958006173942</v>
      </c>
      <c r="AR56">
        <v>0.53948480974935087</v>
      </c>
      <c r="AS56">
        <v>0.86807170236689035</v>
      </c>
      <c r="AW56">
        <v>0.26112234292456071</v>
      </c>
      <c r="AX56">
        <v>0.97117196589215149</v>
      </c>
    </row>
    <row r="57" spans="1:101" x14ac:dyDescent="0.25">
      <c r="A57" t="s">
        <v>71</v>
      </c>
      <c r="B57">
        <v>0.96451232591265967</v>
      </c>
      <c r="C57">
        <v>0.95042908393125014</v>
      </c>
      <c r="D57">
        <v>0.84540001003605125</v>
      </c>
      <c r="E57">
        <v>0.7714801781803412</v>
      </c>
      <c r="F57">
        <v>0.94975381728837605</v>
      </c>
      <c r="G57">
        <v>0.9238164842489468</v>
      </c>
      <c r="H57">
        <v>0.89660886158318609</v>
      </c>
      <c r="I57">
        <v>0.86973467384770564</v>
      </c>
      <c r="J57">
        <v>0.95879333584776993</v>
      </c>
      <c r="K57">
        <v>0.96393174018047201</v>
      </c>
      <c r="L57">
        <v>0.96833899595417727</v>
      </c>
      <c r="M57">
        <v>0.61989391800790106</v>
      </c>
      <c r="N57">
        <v>0.86957954707182616</v>
      </c>
      <c r="O57">
        <v>0.79950512546896313</v>
      </c>
      <c r="P57">
        <v>0.70003867943317843</v>
      </c>
      <c r="Q57">
        <v>0.84723231937627763</v>
      </c>
      <c r="R57">
        <v>0.94247384910986942</v>
      </c>
      <c r="S57">
        <v>0.85038191866205992</v>
      </c>
      <c r="T57">
        <v>0.89957925404662742</v>
      </c>
      <c r="U57">
        <v>0.87890973251429783</v>
      </c>
      <c r="V57">
        <v>0.9633359539231181</v>
      </c>
      <c r="W57">
        <v>0.92488883191705673</v>
      </c>
      <c r="AA57">
        <v>0.96223695538086618</v>
      </c>
      <c r="AB57">
        <v>0.81216996653070583</v>
      </c>
      <c r="AC57">
        <v>0.94686870994013084</v>
      </c>
      <c r="AD57">
        <v>0.77540707082479532</v>
      </c>
      <c r="AE57">
        <v>0.8574399858352646</v>
      </c>
      <c r="AF57">
        <v>0.87062513991513457</v>
      </c>
      <c r="AG57">
        <v>0.92304889587677652</v>
      </c>
      <c r="AH57">
        <v>0.90383607475746686</v>
      </c>
      <c r="AI57">
        <v>0.86817678343757465</v>
      </c>
      <c r="AJ57">
        <v>0.66783220994094927</v>
      </c>
      <c r="AK57">
        <v>0.71776669491363876</v>
      </c>
      <c r="AL57">
        <v>0.82729456170076099</v>
      </c>
      <c r="AM57">
        <v>0.55548540992411821</v>
      </c>
      <c r="AN57">
        <v>0.65520287284037149</v>
      </c>
      <c r="AO57">
        <v>0.79367143123269102</v>
      </c>
      <c r="AP57">
        <v>0.80073586544391429</v>
      </c>
      <c r="AQ57">
        <v>0.91257985835497191</v>
      </c>
      <c r="AR57">
        <v>0.77007365960101948</v>
      </c>
      <c r="AS57">
        <v>0.71321904469568753</v>
      </c>
      <c r="AT57">
        <v>0.88532349922024633</v>
      </c>
      <c r="AV57">
        <v>0.88524546059185427</v>
      </c>
      <c r="AW57">
        <v>0.9327069354126255</v>
      </c>
      <c r="AX57">
        <v>0.77384498144087432</v>
      </c>
      <c r="AY57">
        <v>0.94363640193228981</v>
      </c>
      <c r="BA57">
        <v>0.80857606200157595</v>
      </c>
      <c r="BB57">
        <v>0.97099722361741325</v>
      </c>
      <c r="BC57">
        <v>0.87159527192997066</v>
      </c>
      <c r="BD57">
        <v>0.79171605542156953</v>
      </c>
      <c r="BE57">
        <v>0.79654510114809307</v>
      </c>
      <c r="BF57">
        <v>0.76692470681468727</v>
      </c>
      <c r="BG57">
        <v>0.9182593663690487</v>
      </c>
      <c r="BH57">
        <v>0.80877072607594147</v>
      </c>
      <c r="BI57">
        <v>0.9390339347149147</v>
      </c>
      <c r="BJ57">
        <v>0.83956347003847887</v>
      </c>
      <c r="BK57">
        <v>0.87952219788526687</v>
      </c>
      <c r="BL57">
        <v>0.96722321351289153</v>
      </c>
      <c r="BM57">
        <v>0.55793001296629197</v>
      </c>
      <c r="BN57">
        <v>0.48081634250802968</v>
      </c>
      <c r="BO57">
        <v>0.96273534477708522</v>
      </c>
      <c r="BP57">
        <v>0.95647126737941879</v>
      </c>
      <c r="BQ57">
        <v>0.87418786499713452</v>
      </c>
      <c r="BR57">
        <v>0.93096747402463131</v>
      </c>
      <c r="BS57">
        <v>0.72850187103880992</v>
      </c>
      <c r="BT57">
        <v>0.70408238335879536</v>
      </c>
      <c r="BU57">
        <v>0.95311636191860882</v>
      </c>
      <c r="BV57">
        <v>0.71188568715533762</v>
      </c>
      <c r="BW57">
        <v>0.95963705611681727</v>
      </c>
      <c r="BZ57">
        <v>0.71587265480226492</v>
      </c>
      <c r="CA57">
        <v>0.72230922384530671</v>
      </c>
      <c r="CB57">
        <v>0.90207843164186108</v>
      </c>
      <c r="CC57">
        <v>0.97612120973702654</v>
      </c>
      <c r="CD57">
        <v>0.88364009963025059</v>
      </c>
      <c r="CE57">
        <v>0.86578167360202285</v>
      </c>
      <c r="CF57">
        <v>0.6632928629402699</v>
      </c>
      <c r="CG57">
        <v>0.83553261284009372</v>
      </c>
      <c r="CH57">
        <v>0.85758072666420859</v>
      </c>
      <c r="CI57">
        <v>0.69370732470197471</v>
      </c>
      <c r="CJ57">
        <v>0.76465537031571185</v>
      </c>
      <c r="CK57">
        <v>0.74785518942800611</v>
      </c>
      <c r="CL57">
        <v>0.5939747859327239</v>
      </c>
      <c r="CM57">
        <v>0.88620563152958276</v>
      </c>
      <c r="CN57">
        <v>0.81489169211895796</v>
      </c>
      <c r="CO57">
        <v>0.9674271358998584</v>
      </c>
      <c r="CP57">
        <v>0.9024681551010324</v>
      </c>
      <c r="CQ57">
        <v>0.81481066000189317</v>
      </c>
      <c r="CR57">
        <v>0.72472495512539059</v>
      </c>
      <c r="CS57">
        <v>0.85399440959707185</v>
      </c>
      <c r="CU57">
        <v>0.80856998071845332</v>
      </c>
    </row>
    <row r="58" spans="1:101" x14ac:dyDescent="0.25">
      <c r="A58" t="s">
        <v>72</v>
      </c>
      <c r="B58">
        <v>0.96328275553798703</v>
      </c>
      <c r="C58">
        <v>0.96551485554243932</v>
      </c>
      <c r="D58">
        <v>0.81440012942546292</v>
      </c>
      <c r="E58">
        <v>0.90733964732155181</v>
      </c>
      <c r="F58">
        <v>0.90464243156151414</v>
      </c>
      <c r="G58">
        <v>0.72492931291420692</v>
      </c>
      <c r="H58">
        <v>0.97794454129929564</v>
      </c>
      <c r="I58">
        <v>0.56734309542613359</v>
      </c>
      <c r="J58">
        <v>0.89242782158337775</v>
      </c>
      <c r="K58">
        <v>0.98178766423900665</v>
      </c>
      <c r="L58">
        <v>0.95570642376746662</v>
      </c>
      <c r="M58">
        <v>0.92554017637833785</v>
      </c>
      <c r="N58">
        <v>0.97410085756553733</v>
      </c>
      <c r="O58">
        <v>0.55573877417205397</v>
      </c>
      <c r="P58">
        <v>0.96578220898335432</v>
      </c>
      <c r="Q58">
        <v>0.96457022255742464</v>
      </c>
      <c r="R58">
        <v>0.98478235787437973</v>
      </c>
      <c r="S58">
        <v>0.96363984180273787</v>
      </c>
      <c r="T58">
        <v>0.93407292542821774</v>
      </c>
      <c r="U58">
        <v>0.52687180306057846</v>
      </c>
      <c r="V58">
        <v>0.64317490557982027</v>
      </c>
      <c r="W58">
        <v>0.71008098427398036</v>
      </c>
      <c r="AA58">
        <v>0.38408466912241518</v>
      </c>
      <c r="AB58">
        <v>0.69215246784915208</v>
      </c>
      <c r="AC58">
        <v>0.95292535334572348</v>
      </c>
      <c r="AD58">
        <v>0.97082498797554218</v>
      </c>
      <c r="AE58">
        <v>0.84411122660341609</v>
      </c>
      <c r="AF58">
        <v>0.95757531073624746</v>
      </c>
      <c r="AG58">
        <v>0.68861547397524647</v>
      </c>
      <c r="AH58">
        <v>0.69296000032699034</v>
      </c>
      <c r="AI58">
        <v>0.72524795912863849</v>
      </c>
      <c r="AJ58">
        <v>0.61979525780123945</v>
      </c>
      <c r="AK58">
        <v>0.9640188732433852</v>
      </c>
      <c r="AL58">
        <v>0.69542837589671547</v>
      </c>
      <c r="AM58">
        <v>0.66070555757502558</v>
      </c>
      <c r="AN58">
        <v>0.69785007821869516</v>
      </c>
      <c r="AO58">
        <v>0.62653334351177947</v>
      </c>
      <c r="AP58">
        <v>0.68980459464577437</v>
      </c>
      <c r="AQ58">
        <v>0.94839325599156321</v>
      </c>
      <c r="AR58">
        <v>0.70897573100367839</v>
      </c>
      <c r="AS58">
        <v>0.63170783238074135</v>
      </c>
      <c r="AT58">
        <v>0.84636212494289387</v>
      </c>
      <c r="AV58">
        <v>0.7092984328863785</v>
      </c>
      <c r="AW58">
        <v>0.92557668415754424</v>
      </c>
      <c r="AX58">
        <v>0.83387511092855227</v>
      </c>
      <c r="AY58">
        <v>0.77710659685005312</v>
      </c>
    </row>
    <row r="59" spans="1:101" x14ac:dyDescent="0.25">
      <c r="A59" t="s">
        <v>73</v>
      </c>
      <c r="BA59">
        <v>0.96407003319934204</v>
      </c>
      <c r="BB59">
        <v>0.90801955763745867</v>
      </c>
      <c r="BC59">
        <v>0.56942209274560274</v>
      </c>
      <c r="BD59">
        <v>0.66763140442422508</v>
      </c>
      <c r="BE59">
        <v>0.84853713892963245</v>
      </c>
      <c r="BF59">
        <v>0.74083132773035876</v>
      </c>
      <c r="BG59">
        <v>0.81424553022549429</v>
      </c>
      <c r="BH59">
        <v>0.68958338743567815</v>
      </c>
      <c r="BI59">
        <v>0.97891194189148367</v>
      </c>
      <c r="BJ59">
        <v>0.72781180860090744</v>
      </c>
      <c r="BK59">
        <v>0.82343943320661284</v>
      </c>
      <c r="BL59">
        <v>0.7750699624861217</v>
      </c>
      <c r="BM59">
        <v>0.95825664692282508</v>
      </c>
      <c r="BN59">
        <v>0.81481466119427837</v>
      </c>
      <c r="BO59">
        <v>0.80936146941022913</v>
      </c>
      <c r="BP59">
        <v>0.84390870264404805</v>
      </c>
      <c r="BQ59">
        <v>0.86532301198283346</v>
      </c>
      <c r="BR59">
        <v>0.60383087492906007</v>
      </c>
      <c r="BS59">
        <v>0.82543121174287681</v>
      </c>
      <c r="BT59">
        <v>0.96127727046154476</v>
      </c>
      <c r="BU59">
        <v>0.91647359722167065</v>
      </c>
      <c r="BV59">
        <v>0.9684668366522442</v>
      </c>
      <c r="BW59">
        <v>0.79243218151217032</v>
      </c>
      <c r="BZ59">
        <v>0.9163334401226001</v>
      </c>
      <c r="CA59">
        <v>0.80249389532184656</v>
      </c>
      <c r="CB59">
        <v>0.88676369556608881</v>
      </c>
      <c r="CC59">
        <v>0.94514226497787013</v>
      </c>
      <c r="CD59">
        <v>0.86852767167391298</v>
      </c>
      <c r="CE59">
        <v>0.88928144914419083</v>
      </c>
      <c r="CF59">
        <v>0.87146742316530124</v>
      </c>
      <c r="CG59">
        <v>0.80970131720069916</v>
      </c>
      <c r="CH59">
        <v>0.93680424279091001</v>
      </c>
      <c r="CI59">
        <v>0.68466331379465317</v>
      </c>
      <c r="CJ59">
        <v>0.84030286076037675</v>
      </c>
      <c r="CK59">
        <v>0.64253033796835402</v>
      </c>
      <c r="CL59">
        <v>0.65655445562485715</v>
      </c>
      <c r="CM59">
        <v>0.96235146523309678</v>
      </c>
      <c r="CN59">
        <v>0.90780091342274027</v>
      </c>
      <c r="CO59">
        <v>0.75308690061897121</v>
      </c>
      <c r="CP59">
        <v>0.8823031627471235</v>
      </c>
      <c r="CQ59">
        <v>0.62714158958409427</v>
      </c>
      <c r="CR59">
        <v>0.60728841438442827</v>
      </c>
      <c r="CS59">
        <v>0.89188681930429892</v>
      </c>
      <c r="CU59">
        <v>0.8312513631738544</v>
      </c>
    </row>
    <row r="60" spans="1:101" x14ac:dyDescent="0.25">
      <c r="A60" t="s">
        <v>74</v>
      </c>
      <c r="B60">
        <v>0.97105049581323899</v>
      </c>
      <c r="C60">
        <v>0.95845344074099559</v>
      </c>
      <c r="D60">
        <v>0.51035937637205886</v>
      </c>
      <c r="E60">
        <v>0.59276229536143554</v>
      </c>
      <c r="F60">
        <v>0.93859868446582762</v>
      </c>
      <c r="G60">
        <v>0.67772413517363994</v>
      </c>
      <c r="H60">
        <v>0.59932101114318048</v>
      </c>
      <c r="I60">
        <v>0.7218772135180439</v>
      </c>
      <c r="J60">
        <v>0.43233848427528698</v>
      </c>
      <c r="K60">
        <v>0.69651156418305338</v>
      </c>
      <c r="L60">
        <v>0.91554549537602559</v>
      </c>
      <c r="M60">
        <v>0.44676347761092278</v>
      </c>
      <c r="N60">
        <v>0.80920528874975106</v>
      </c>
      <c r="O60">
        <v>0.76490287341924568</v>
      </c>
      <c r="P60">
        <v>0.85874294585588506</v>
      </c>
      <c r="Q60">
        <v>0.9691067869398492</v>
      </c>
      <c r="R60">
        <v>0.87510159452175973</v>
      </c>
      <c r="S60">
        <v>0.87868491951297412</v>
      </c>
      <c r="T60">
        <v>0.81284350250775939</v>
      </c>
      <c r="U60">
        <v>0.68730471692586148</v>
      </c>
      <c r="V60">
        <v>0.92576491787581272</v>
      </c>
      <c r="W60">
        <v>0.88662628546294908</v>
      </c>
      <c r="AA60">
        <v>0.41648477792567168</v>
      </c>
      <c r="AB60">
        <v>0.66411757707918984</v>
      </c>
      <c r="AC60">
        <v>0.8749269382709266</v>
      </c>
      <c r="AD60">
        <v>0.83974325753015278</v>
      </c>
      <c r="AE60">
        <v>0.89955631808904657</v>
      </c>
      <c r="AF60">
        <v>0.864295964511818</v>
      </c>
      <c r="AG60">
        <v>0.89322733843311219</v>
      </c>
      <c r="AH60">
        <v>0.92353914654560321</v>
      </c>
      <c r="AI60">
        <v>0.54662086168824497</v>
      </c>
      <c r="AJ60">
        <v>0.67670791755724902</v>
      </c>
      <c r="AK60">
        <v>0.68806621682906255</v>
      </c>
      <c r="AL60">
        <v>0.7498606778188478</v>
      </c>
      <c r="AM60">
        <v>0.77718862217957907</v>
      </c>
      <c r="AN60">
        <v>0.6364392832060769</v>
      </c>
      <c r="AO60">
        <v>0.45418791653228929</v>
      </c>
      <c r="AP60">
        <v>0.6473574117152836</v>
      </c>
      <c r="AQ60">
        <v>0.64104061526839085</v>
      </c>
      <c r="AR60">
        <v>0.81880996408817031</v>
      </c>
      <c r="AS60">
        <v>0.70974747584754749</v>
      </c>
      <c r="AT60">
        <v>0.77528202353905284</v>
      </c>
      <c r="AV60">
        <v>0.51873933917903092</v>
      </c>
      <c r="AW60">
        <v>0.93038572998807623</v>
      </c>
      <c r="AX60">
        <v>0.97825080041320933</v>
      </c>
      <c r="AY60">
        <v>0.56257597503435741</v>
      </c>
      <c r="BA60">
        <v>0.56241178554057603</v>
      </c>
      <c r="BB60">
        <v>0.39025216279998648</v>
      </c>
      <c r="BC60">
        <v>0.47434676533383108</v>
      </c>
      <c r="BD60">
        <v>0.82965142772891409</v>
      </c>
      <c r="BE60">
        <v>0.75798290373727994</v>
      </c>
      <c r="BF60">
        <v>0.76910747557441705</v>
      </c>
      <c r="BG60">
        <v>0.90039804537896384</v>
      </c>
      <c r="BH60">
        <v>0.46425136101962028</v>
      </c>
      <c r="BI60">
        <v>0.86862865785065002</v>
      </c>
      <c r="BJ60">
        <v>0.68660859162560217</v>
      </c>
      <c r="BK60">
        <v>0.96025648252437523</v>
      </c>
      <c r="BL60">
        <v>0.94378103220282095</v>
      </c>
      <c r="BM60">
        <v>0.79345248369527877</v>
      </c>
      <c r="BN60">
        <v>0.78072697368706767</v>
      </c>
      <c r="BO60">
        <v>0.94363218286696571</v>
      </c>
      <c r="BP60">
        <v>0.81080846288286934</v>
      </c>
      <c r="BQ60">
        <v>0.75200003749962452</v>
      </c>
      <c r="BR60">
        <v>0.78283006756287132</v>
      </c>
      <c r="BS60">
        <v>0.89182144336821667</v>
      </c>
      <c r="BT60">
        <v>0.80042537370195588</v>
      </c>
      <c r="BU60">
        <v>0.48519610240044603</v>
      </c>
      <c r="BV60">
        <v>0.89647497825546552</v>
      </c>
      <c r="BW60">
        <v>0.86992912632141894</v>
      </c>
      <c r="BZ60">
        <v>0.5853908390220709</v>
      </c>
      <c r="CA60">
        <v>0.81726789957242008</v>
      </c>
      <c r="CB60">
        <v>0.54895223247843927</v>
      </c>
      <c r="CC60">
        <v>0.80935309282035606</v>
      </c>
      <c r="CD60">
        <v>0.76984220794400904</v>
      </c>
      <c r="CE60">
        <v>0.67963584362738827</v>
      </c>
      <c r="CF60">
        <v>0.71644769112328477</v>
      </c>
      <c r="CG60">
        <v>0.73961970516190767</v>
      </c>
    </row>
    <row r="61" spans="1:101" x14ac:dyDescent="0.25">
      <c r="A61" t="s">
        <v>75</v>
      </c>
      <c r="B61">
        <v>0.95913059232093789</v>
      </c>
      <c r="C61">
        <v>0.77309811008522022</v>
      </c>
      <c r="D61">
        <v>0.71786677287107192</v>
      </c>
      <c r="E61">
        <v>0.77795429142274541</v>
      </c>
      <c r="F61">
        <v>0.92305488020302551</v>
      </c>
      <c r="G61">
        <v>0.85059883129276015</v>
      </c>
      <c r="H61">
        <v>0.84871859565503849</v>
      </c>
      <c r="I61">
        <v>0.89876372616832523</v>
      </c>
      <c r="J61">
        <v>0.89513730408629133</v>
      </c>
      <c r="K61">
        <v>0.87602618081834671</v>
      </c>
      <c r="L61">
        <v>0.94447263230234091</v>
      </c>
      <c r="M61">
        <v>0.93622715741557483</v>
      </c>
      <c r="N61">
        <v>0.95824053234205808</v>
      </c>
      <c r="O61">
        <v>0.92110329804353586</v>
      </c>
      <c r="P61">
        <v>0.90663202250226937</v>
      </c>
      <c r="Q61">
        <v>0.71363499491639915</v>
      </c>
      <c r="R61">
        <v>0.9776704710956714</v>
      </c>
      <c r="S61">
        <v>0.84610754041275782</v>
      </c>
      <c r="T61">
        <v>0.68758949926616908</v>
      </c>
      <c r="U61">
        <v>0.77272284513061851</v>
      </c>
      <c r="V61">
        <v>0.79404217922710929</v>
      </c>
      <c r="W61">
        <v>0.68811932162723655</v>
      </c>
      <c r="AA61">
        <v>0.83931691800745345</v>
      </c>
      <c r="AB61">
        <v>0.92431437275253048</v>
      </c>
      <c r="AC61">
        <v>0.83129385730404637</v>
      </c>
      <c r="AD61">
        <v>0.69410670283868714</v>
      </c>
      <c r="AE61">
        <v>0.57229986470242111</v>
      </c>
      <c r="AF61">
        <v>0.82461129529287525</v>
      </c>
      <c r="AG61">
        <v>0.80069122483169852</v>
      </c>
      <c r="AH61">
        <v>0.65680253584333825</v>
      </c>
      <c r="AI61">
        <v>0.95798685255752103</v>
      </c>
      <c r="AJ61">
        <v>0.86727156015834106</v>
      </c>
      <c r="AK61">
        <v>0.9584458118583441</v>
      </c>
      <c r="AL61">
        <v>0.95034228667601817</v>
      </c>
      <c r="AM61">
        <v>0.87425397998713039</v>
      </c>
      <c r="AN61">
        <v>0.59666159109622485</v>
      </c>
      <c r="AO61">
        <v>0.66642427952383576</v>
      </c>
      <c r="AP61">
        <v>0.63425395369816651</v>
      </c>
      <c r="AQ61">
        <v>0.82557989791018882</v>
      </c>
      <c r="AR61">
        <v>0.74449436982944839</v>
      </c>
      <c r="AS61">
        <v>0.58833416092157687</v>
      </c>
      <c r="AT61">
        <v>0.70852399502252739</v>
      </c>
      <c r="AV61">
        <v>0.73826270020804852</v>
      </c>
      <c r="AW61">
        <v>0.79476050307140655</v>
      </c>
      <c r="AX61">
        <v>0.66956695695312518</v>
      </c>
      <c r="AY61">
        <v>0.88482330535952558</v>
      </c>
      <c r="BA61">
        <v>0.87611905282159208</v>
      </c>
      <c r="BB61">
        <v>0.57136535702803315</v>
      </c>
      <c r="BC61">
        <v>0.62577392345837901</v>
      </c>
      <c r="BD61">
        <v>0.88343506843320185</v>
      </c>
      <c r="BE61">
        <v>0.62884940833027025</v>
      </c>
      <c r="BF61">
        <v>0.87514514156733636</v>
      </c>
      <c r="BG61">
        <v>0.65978486846752804</v>
      </c>
      <c r="BH61">
        <v>0.78677327334605951</v>
      </c>
      <c r="BI61">
        <v>0.68546538906698085</v>
      </c>
      <c r="BJ61">
        <v>0.91645987161609088</v>
      </c>
      <c r="BK61">
        <v>0.93178584814586884</v>
      </c>
      <c r="BL61">
        <v>0.78237847123348447</v>
      </c>
      <c r="BM61">
        <v>0.65559259409785287</v>
      </c>
      <c r="BN61">
        <v>0.74510334509812148</v>
      </c>
      <c r="BO61">
        <v>0.92940509539988647</v>
      </c>
      <c r="BP61">
        <v>0.8924836505712358</v>
      </c>
      <c r="BQ61">
        <v>0.95827775040722263</v>
      </c>
      <c r="BR61">
        <v>0.96712290750271446</v>
      </c>
      <c r="BS61">
        <v>0.66551166424391994</v>
      </c>
      <c r="BT61">
        <v>0.94232128453995867</v>
      </c>
      <c r="BU61">
        <v>0.90676215931364823</v>
      </c>
      <c r="BV61">
        <v>0.70824731644235206</v>
      </c>
      <c r="BW61">
        <v>0.42475355011828497</v>
      </c>
      <c r="BZ61">
        <v>0.66947623864090167</v>
      </c>
      <c r="CA61">
        <v>0.9606196846179097</v>
      </c>
      <c r="CB61">
        <v>0.74686061798559455</v>
      </c>
      <c r="CC61">
        <v>0.93654668411505859</v>
      </c>
      <c r="CD61">
        <v>0.54705126777938851</v>
      </c>
      <c r="CE61">
        <v>0.81202653493029664</v>
      </c>
      <c r="CF61">
        <v>0.93043900617332598</v>
      </c>
      <c r="CG61">
        <v>0.96839458061766115</v>
      </c>
      <c r="CH61">
        <v>0.6763238078403373</v>
      </c>
      <c r="CI61">
        <v>0.90108764610268088</v>
      </c>
      <c r="CJ61">
        <v>0.77267173403738643</v>
      </c>
      <c r="CK61">
        <v>0.51641203920251133</v>
      </c>
      <c r="CL61">
        <v>0.7734425915604809</v>
      </c>
      <c r="CM61">
        <v>0.4906570832276696</v>
      </c>
      <c r="CN61">
        <v>0.8561096977446373</v>
      </c>
      <c r="CO61">
        <v>0.78789346475931266</v>
      </c>
      <c r="CP61">
        <v>0.6207916224500869</v>
      </c>
      <c r="CQ61">
        <v>0.56427081630924958</v>
      </c>
      <c r="CR61">
        <v>0.59592715789380923</v>
      </c>
      <c r="CS61">
        <v>0.50765778442615528</v>
      </c>
      <c r="CU61">
        <v>0.51791760777981755</v>
      </c>
    </row>
    <row r="62" spans="1:101" x14ac:dyDescent="0.25">
      <c r="A62" t="s">
        <v>76</v>
      </c>
      <c r="B62">
        <v>0.96924587317655275</v>
      </c>
      <c r="C62">
        <v>0.9690857441712436</v>
      </c>
      <c r="D62">
        <v>0.67473427497830252</v>
      </c>
      <c r="E62">
        <v>0.75752939400726782</v>
      </c>
      <c r="F62">
        <v>0.93154071231050073</v>
      </c>
      <c r="G62">
        <v>0.53509770656908351</v>
      </c>
      <c r="H62">
        <v>0.91393696571849592</v>
      </c>
      <c r="I62">
        <v>0.9837557827927923</v>
      </c>
      <c r="J62">
        <v>0.68203190152373661</v>
      </c>
      <c r="K62">
        <v>0.74208182042760784</v>
      </c>
      <c r="L62">
        <v>0.81613972877860075</v>
      </c>
      <c r="M62">
        <v>0.73530012160014846</v>
      </c>
      <c r="N62">
        <v>0.88224828354342799</v>
      </c>
      <c r="O62">
        <v>0.85812347270864786</v>
      </c>
      <c r="P62">
        <v>0.8865960004327772</v>
      </c>
      <c r="Q62">
        <v>0.9525049942542746</v>
      </c>
      <c r="R62">
        <v>0.91710548638313782</v>
      </c>
      <c r="S62">
        <v>0.8042588644567763</v>
      </c>
      <c r="T62">
        <v>0.82918542442766074</v>
      </c>
      <c r="U62">
        <v>0.74541496152448905</v>
      </c>
      <c r="V62">
        <v>0.86168078708421003</v>
      </c>
      <c r="W62">
        <v>0.65061366423454625</v>
      </c>
      <c r="AA62">
        <v>0.75372641684570107</v>
      </c>
      <c r="AB62">
        <v>0.81461800581474753</v>
      </c>
      <c r="AC62">
        <v>0.77235783775889055</v>
      </c>
      <c r="AD62">
        <v>0.74466852128194294</v>
      </c>
      <c r="AE62">
        <v>0.93248142775530674</v>
      </c>
      <c r="AF62">
        <v>0.74687616993577288</v>
      </c>
      <c r="AG62">
        <v>0.93947180943300057</v>
      </c>
      <c r="AH62">
        <v>0.80927937341809142</v>
      </c>
      <c r="AI62">
        <v>0.80573832265676593</v>
      </c>
      <c r="AJ62">
        <v>0.94476291223610109</v>
      </c>
      <c r="AK62">
        <v>0.8051366993295398</v>
      </c>
      <c r="AL62">
        <v>0.77002021843313107</v>
      </c>
      <c r="AM62">
        <v>0.9525174306479306</v>
      </c>
      <c r="AN62">
        <v>0.94651800828561661</v>
      </c>
      <c r="AO62">
        <v>0.96642417552623794</v>
      </c>
      <c r="AP62">
        <v>0.6104149432337056</v>
      </c>
      <c r="AQ62">
        <v>0.90847481957899667</v>
      </c>
      <c r="AR62">
        <v>0.9650757911718022</v>
      </c>
      <c r="AS62">
        <v>0.79382535177414504</v>
      </c>
      <c r="AT62">
        <v>0.71978204679069957</v>
      </c>
      <c r="AV62">
        <v>0.70752402826782601</v>
      </c>
      <c r="AW62">
        <v>0.9586873284135331</v>
      </c>
      <c r="AX62">
        <v>0.96580833491693052</v>
      </c>
      <c r="AY62">
        <v>0.88966793559758595</v>
      </c>
      <c r="BA62">
        <v>0.94764117813550219</v>
      </c>
      <c r="BB62">
        <v>0.94764167539659161</v>
      </c>
      <c r="BC62">
        <v>0.59268845685356164</v>
      </c>
      <c r="BD62">
        <v>0.65723316720768044</v>
      </c>
      <c r="BE62">
        <v>0.86634918586816634</v>
      </c>
      <c r="BF62">
        <v>0.91537347832427773</v>
      </c>
      <c r="BG62">
        <v>0.74049711468081758</v>
      </c>
      <c r="BH62">
        <v>0.96641791103067021</v>
      </c>
      <c r="BI62">
        <v>0.95397672150599799</v>
      </c>
      <c r="BJ62">
        <v>0.82670638055941137</v>
      </c>
      <c r="BK62">
        <v>0.95824532503286086</v>
      </c>
      <c r="BL62">
        <v>0.55183582515979912</v>
      </c>
      <c r="BM62">
        <v>0.93725395283967317</v>
      </c>
      <c r="BN62">
        <v>0.7016681736223912</v>
      </c>
      <c r="BO62">
        <v>0.94632864272379391</v>
      </c>
      <c r="BP62">
        <v>0.6534960783498982</v>
      </c>
      <c r="BQ62">
        <v>0.9411036354879333</v>
      </c>
      <c r="BR62">
        <v>0.96715379944739155</v>
      </c>
      <c r="BS62">
        <v>0.68292309952273811</v>
      </c>
      <c r="BT62">
        <v>0.7976750985572314</v>
      </c>
      <c r="BU62">
        <v>0.95631731114239094</v>
      </c>
      <c r="BV62">
        <v>0.75850684379058619</v>
      </c>
      <c r="BW62">
        <v>0.79595359861085424</v>
      </c>
      <c r="BZ62">
        <v>0.73009694071936337</v>
      </c>
      <c r="CA62">
        <v>0.48655482156207103</v>
      </c>
      <c r="CB62">
        <v>0.81445320108954022</v>
      </c>
      <c r="CC62">
        <v>0.72715578153830784</v>
      </c>
      <c r="CD62">
        <v>0.96973335908773262</v>
      </c>
      <c r="CE62">
        <v>0.87065492715124992</v>
      </c>
      <c r="CF62">
        <v>0.74510797861511946</v>
      </c>
      <c r="CG62">
        <v>0.95225521200481644</v>
      </c>
      <c r="CH62">
        <v>0.74297593722535316</v>
      </c>
      <c r="CI62">
        <v>0.8428698966986331</v>
      </c>
      <c r="CJ62">
        <v>0.78769950061166782</v>
      </c>
      <c r="CK62">
        <v>0.81707699251537902</v>
      </c>
      <c r="CL62">
        <v>0.9524057986738711</v>
      </c>
      <c r="CM62">
        <v>0.94375549245381185</v>
      </c>
      <c r="CN62">
        <v>0.97507566751222829</v>
      </c>
      <c r="CO62">
        <v>0.55810900115982864</v>
      </c>
      <c r="CP62">
        <v>0.97472475923626256</v>
      </c>
      <c r="CQ62">
        <v>0.96811613200857527</v>
      </c>
      <c r="CR62">
        <v>0.8595247002737737</v>
      </c>
      <c r="CS62">
        <v>0.81740817635529095</v>
      </c>
      <c r="CU62">
        <v>0.57927678137675387</v>
      </c>
    </row>
    <row r="63" spans="1:101" x14ac:dyDescent="0.25">
      <c r="A63" t="s">
        <v>77</v>
      </c>
      <c r="B63">
        <v>0.96172012921106376</v>
      </c>
      <c r="C63">
        <v>0.96330618923325617</v>
      </c>
      <c r="D63">
        <v>0.53690478335261393</v>
      </c>
      <c r="E63">
        <v>0.50177792412255406</v>
      </c>
      <c r="F63">
        <v>0.97016246612181622</v>
      </c>
      <c r="G63">
        <v>0.91423911883041131</v>
      </c>
      <c r="H63">
        <v>0.95566825875252726</v>
      </c>
      <c r="I63">
        <v>0.9723904918177122</v>
      </c>
      <c r="J63">
        <v>0.97192725942979796</v>
      </c>
      <c r="K63">
        <v>0.51695878557828445</v>
      </c>
      <c r="L63">
        <v>0.96944847362218489</v>
      </c>
      <c r="M63">
        <v>0.56353768302591201</v>
      </c>
      <c r="N63">
        <v>0.94702070684161999</v>
      </c>
      <c r="O63">
        <v>0.97808210073961166</v>
      </c>
      <c r="P63">
        <v>0.9729690334942469</v>
      </c>
      <c r="Q63">
        <v>0.96295632773342221</v>
      </c>
      <c r="R63">
        <v>0.95429697264998903</v>
      </c>
      <c r="S63">
        <v>0.83506204340492984</v>
      </c>
      <c r="T63">
        <v>0.96232540210591011</v>
      </c>
      <c r="U63">
        <v>0.76893070005255748</v>
      </c>
      <c r="V63">
        <v>0.92310641419554362</v>
      </c>
      <c r="W63">
        <v>0.72271420107349849</v>
      </c>
      <c r="AA63">
        <v>0.89585816676403063</v>
      </c>
      <c r="AB63">
        <v>0.34500103030796941</v>
      </c>
      <c r="AC63">
        <v>0.63207155390258674</v>
      </c>
      <c r="AD63">
        <v>0.94935729926629164</v>
      </c>
      <c r="AE63">
        <v>0.60477274043281348</v>
      </c>
      <c r="AF63">
        <v>0.9545405278359036</v>
      </c>
      <c r="AG63">
        <v>0.56260589200955269</v>
      </c>
      <c r="AH63">
        <v>0.72008886932803651</v>
      </c>
      <c r="AI63">
        <v>0.73424520883003186</v>
      </c>
      <c r="AJ63">
        <v>0.81497749245863671</v>
      </c>
      <c r="AK63">
        <v>0.93361365538104257</v>
      </c>
      <c r="AL63">
        <v>0.94722086431040586</v>
      </c>
      <c r="AM63">
        <v>0.79613884539017876</v>
      </c>
      <c r="AN63">
        <v>0.80049019558391776</v>
      </c>
      <c r="AO63">
        <v>0.77676599985825567</v>
      </c>
      <c r="AP63">
        <v>0.94347700362291886</v>
      </c>
      <c r="AQ63">
        <v>0.94754681576243449</v>
      </c>
      <c r="AR63">
        <v>0.78760396400523958</v>
      </c>
      <c r="AS63">
        <v>0.93445989747430902</v>
      </c>
      <c r="AT63">
        <v>0.80680701203063132</v>
      </c>
      <c r="AV63">
        <v>0.51029223098091048</v>
      </c>
      <c r="AW63">
        <v>0.97450849416710372</v>
      </c>
      <c r="AX63">
        <v>0.73012374229763133</v>
      </c>
      <c r="AY63">
        <v>0.8428112584330979</v>
      </c>
      <c r="BA63">
        <v>0.8892333148563325</v>
      </c>
      <c r="BB63">
        <v>0.83198350256050957</v>
      </c>
      <c r="BC63">
        <v>0.73608916362518106</v>
      </c>
      <c r="BD63">
        <v>0.71541212232283113</v>
      </c>
      <c r="BE63">
        <v>0.96266638022514317</v>
      </c>
      <c r="BF63">
        <v>0.97421760141353975</v>
      </c>
      <c r="BG63">
        <v>0.78159201043442683</v>
      </c>
      <c r="BH63">
        <v>0.7435848119514803</v>
      </c>
      <c r="BI63">
        <v>0.83090139566620347</v>
      </c>
      <c r="BJ63">
        <v>0.72736274403254575</v>
      </c>
      <c r="BK63">
        <v>0.72242139254819371</v>
      </c>
      <c r="BL63">
        <v>0.96609044896677965</v>
      </c>
      <c r="BM63">
        <v>0.83829351838036126</v>
      </c>
      <c r="BN63">
        <v>0.92873732073177551</v>
      </c>
      <c r="BO63">
        <v>0.86677886202420151</v>
      </c>
      <c r="BP63">
        <v>0.90942479437062518</v>
      </c>
      <c r="BQ63">
        <v>0.96711843227386551</v>
      </c>
      <c r="BR63">
        <v>0.9415846161396535</v>
      </c>
      <c r="BS63">
        <v>0.60510376882232464</v>
      </c>
      <c r="BT63">
        <v>0.97362340347811538</v>
      </c>
      <c r="BU63">
        <v>0.96618145996540528</v>
      </c>
      <c r="BV63">
        <v>0.60490887374436175</v>
      </c>
      <c r="BW63">
        <v>0.86889257579508061</v>
      </c>
      <c r="BZ63">
        <v>0.94418260558300116</v>
      </c>
      <c r="CA63">
        <v>0.96963261832175318</v>
      </c>
      <c r="CB63">
        <v>0.73778395453481549</v>
      </c>
      <c r="CC63">
        <v>0.84757831439704034</v>
      </c>
      <c r="CD63">
        <v>0.97086012549822098</v>
      </c>
      <c r="CE63">
        <v>0.98043512015944534</v>
      </c>
      <c r="CF63">
        <v>0.96594893772309975</v>
      </c>
      <c r="CG63">
        <v>0.97606015688898362</v>
      </c>
      <c r="CH63">
        <v>0.95978543899818392</v>
      </c>
      <c r="CI63">
        <v>0.95154401172872061</v>
      </c>
      <c r="CJ63">
        <v>0.62108312031377633</v>
      </c>
      <c r="CK63">
        <v>0.9271623809084677</v>
      </c>
      <c r="CL63">
        <v>0.80976341400789509</v>
      </c>
      <c r="CM63">
        <v>0.75261169357826851</v>
      </c>
      <c r="CN63">
        <v>0.96452639255098527</v>
      </c>
      <c r="CO63">
        <v>0.79493634994812823</v>
      </c>
      <c r="CP63">
        <v>0.9448038021696481</v>
      </c>
      <c r="CQ63">
        <v>0.85635372282116362</v>
      </c>
      <c r="CR63">
        <v>0.82623533784016312</v>
      </c>
      <c r="CS63">
        <v>0.73405594304104105</v>
      </c>
      <c r="CU63">
        <v>0.79287429452609759</v>
      </c>
    </row>
    <row r="64" spans="1:101" x14ac:dyDescent="0.25">
      <c r="A64" t="s">
        <v>78</v>
      </c>
      <c r="B64">
        <v>0.94240139939490553</v>
      </c>
      <c r="C64">
        <v>0.97631554143914345</v>
      </c>
      <c r="D64">
        <v>0.78637540126656102</v>
      </c>
      <c r="E64">
        <v>0.93754257695239429</v>
      </c>
      <c r="F64">
        <v>0.66656423053092095</v>
      </c>
      <c r="G64">
        <v>0.76787371836925422</v>
      </c>
      <c r="H64">
        <v>0.97243533062949605</v>
      </c>
      <c r="I64">
        <v>0.78282985173502639</v>
      </c>
      <c r="J64">
        <v>0.96105914188294883</v>
      </c>
      <c r="K64">
        <v>0.7620534436812626</v>
      </c>
      <c r="L64">
        <v>0.97476232940963503</v>
      </c>
      <c r="M64">
        <v>0.9390636949842559</v>
      </c>
      <c r="N64">
        <v>0.94368529837337234</v>
      </c>
      <c r="O64">
        <v>0.84278981602114189</v>
      </c>
      <c r="P64">
        <v>0.90140413841825284</v>
      </c>
      <c r="Q64">
        <v>0.90922512059609817</v>
      </c>
      <c r="R64">
        <v>0.94419979044220281</v>
      </c>
      <c r="S64">
        <v>0.92785046890748113</v>
      </c>
      <c r="T64">
        <v>0.9644494306043857</v>
      </c>
      <c r="U64">
        <v>0.73815073816989352</v>
      </c>
      <c r="V64">
        <v>0.78789246892896514</v>
      </c>
      <c r="W64">
        <v>0.71754779514532319</v>
      </c>
      <c r="AA64">
        <v>0.84292270179601347</v>
      </c>
      <c r="AB64">
        <v>0.73768500006401971</v>
      </c>
      <c r="AC64">
        <v>0.9807101672881281</v>
      </c>
      <c r="AD64">
        <v>0.64379603655262452</v>
      </c>
      <c r="AE64">
        <v>0.94356144636902906</v>
      </c>
      <c r="AF64">
        <v>0.67006111182231398</v>
      </c>
      <c r="AG64">
        <v>0.96863939631750506</v>
      </c>
      <c r="AH64">
        <v>0.75195196598668146</v>
      </c>
      <c r="AI64">
        <v>0.88489186162387068</v>
      </c>
      <c r="AJ64">
        <v>0.84105937254846308</v>
      </c>
      <c r="AK64">
        <v>0.96480962211107257</v>
      </c>
      <c r="AL64">
        <v>0.94143074069456201</v>
      </c>
      <c r="AM64">
        <v>0.89318224929565038</v>
      </c>
      <c r="AN64">
        <v>0.8534853943876699</v>
      </c>
      <c r="AO64">
        <v>0.94737954503468091</v>
      </c>
      <c r="AP64">
        <v>0.83273829604690619</v>
      </c>
      <c r="AQ64">
        <v>0.97089850499512609</v>
      </c>
      <c r="AR64">
        <v>0.89472544659302944</v>
      </c>
      <c r="AS64">
        <v>0.78737617734534704</v>
      </c>
      <c r="AT64">
        <v>0.91427345446533104</v>
      </c>
      <c r="AV64">
        <v>0.80182642704534923</v>
      </c>
      <c r="AW64">
        <v>0.90694532271004269</v>
      </c>
      <c r="AX64">
        <v>0.84300136080966126</v>
      </c>
      <c r="AY64">
        <v>0.8533833975659737</v>
      </c>
      <c r="BA64">
        <v>0.51027696748607154</v>
      </c>
      <c r="BB64">
        <v>0.95553210396525246</v>
      </c>
      <c r="BC64">
        <v>0.76142322717589828</v>
      </c>
      <c r="BD64">
        <v>0.87549909838792128</v>
      </c>
      <c r="BE64">
        <v>0.8965966648447844</v>
      </c>
      <c r="BF64">
        <v>0.76736639357631775</v>
      </c>
      <c r="BG64">
        <v>0.90758200938266109</v>
      </c>
      <c r="BH64">
        <v>0.93028580725813736</v>
      </c>
      <c r="BI64">
        <v>0.83781018835113719</v>
      </c>
      <c r="BJ64">
        <v>0.77514224494238082</v>
      </c>
      <c r="BK64">
        <v>0.91972336828699919</v>
      </c>
      <c r="BL64">
        <v>0.92270115052799195</v>
      </c>
      <c r="BM64">
        <v>0.93152252957608006</v>
      </c>
      <c r="BN64">
        <v>0.97613498949303323</v>
      </c>
      <c r="BO64">
        <v>0.95271099636866785</v>
      </c>
      <c r="BP64">
        <v>0.94183138473714445</v>
      </c>
      <c r="BQ64">
        <v>0.94968764448843401</v>
      </c>
      <c r="BR64">
        <v>0.83850900145733265</v>
      </c>
      <c r="BS64">
        <v>0.84447334554817033</v>
      </c>
      <c r="BT64">
        <v>0.78208864368830566</v>
      </c>
      <c r="BU64">
        <v>0.93695385215866489</v>
      </c>
      <c r="BV64">
        <v>0.95320137097293256</v>
      </c>
      <c r="BW64">
        <v>0.72159679743644778</v>
      </c>
      <c r="BZ64">
        <v>0.75954199606033856</v>
      </c>
      <c r="CA64">
        <v>0.86040754185636215</v>
      </c>
      <c r="CB64">
        <v>0.94826839490061787</v>
      </c>
      <c r="CC64">
        <v>0.7742229133205375</v>
      </c>
      <c r="CD64">
        <v>0.90898874988208211</v>
      </c>
      <c r="CE64">
        <v>0.85658327985372251</v>
      </c>
      <c r="CF64">
        <v>0.87207152438695934</v>
      </c>
      <c r="CG64">
        <v>0.80425430456610381</v>
      </c>
      <c r="CH64">
        <v>0.82099361584757291</v>
      </c>
      <c r="CI64">
        <v>0.90518477802959352</v>
      </c>
      <c r="CJ64">
        <v>0.79009659391131426</v>
      </c>
      <c r="CK64">
        <v>0.77004388640417398</v>
      </c>
      <c r="CL64">
        <v>0.67987868349526315</v>
      </c>
      <c r="CM64">
        <v>0.80833229287911634</v>
      </c>
      <c r="CN64">
        <v>0.89398405791865976</v>
      </c>
      <c r="CO64">
        <v>0.93939128518219128</v>
      </c>
      <c r="CP64">
        <v>0.94114515991911907</v>
      </c>
      <c r="CQ64">
        <v>0.87131767892326473</v>
      </c>
      <c r="CR64">
        <v>0.9147876355071104</v>
      </c>
      <c r="CS64">
        <v>0.80323443526326943</v>
      </c>
      <c r="CU64">
        <v>0.68703803361800952</v>
      </c>
    </row>
    <row r="65" spans="1:101" x14ac:dyDescent="0.25">
      <c r="A65" t="s">
        <v>79</v>
      </c>
      <c r="B65">
        <v>0.94925302957606328</v>
      </c>
      <c r="C65">
        <v>0.97177404281710755</v>
      </c>
      <c r="D65">
        <v>0.65579213014195159</v>
      </c>
      <c r="E65">
        <v>0.86860161796262081</v>
      </c>
      <c r="F65">
        <v>0.94299584672947323</v>
      </c>
      <c r="G65">
        <v>0.8898697871449619</v>
      </c>
      <c r="H65">
        <v>0.95464098418626675</v>
      </c>
      <c r="I65">
        <v>0.73777714049194432</v>
      </c>
      <c r="J65">
        <v>0.92956607206740482</v>
      </c>
      <c r="K65">
        <v>0.96038916654195861</v>
      </c>
      <c r="L65">
        <v>0.95572307262427847</v>
      </c>
      <c r="M65">
        <v>0.78705425747377522</v>
      </c>
      <c r="N65">
        <v>0.92095331972394323</v>
      </c>
      <c r="O65">
        <v>0.8423721822568635</v>
      </c>
      <c r="P65">
        <v>0.84131419401410112</v>
      </c>
      <c r="Q65">
        <v>0.94252463257200014</v>
      </c>
      <c r="R65">
        <v>0.97314962657452964</v>
      </c>
      <c r="S65">
        <v>0.83327119881784284</v>
      </c>
      <c r="T65">
        <v>0.86882494391424381</v>
      </c>
      <c r="U65">
        <v>0.82865694665678902</v>
      </c>
      <c r="V65">
        <v>0.77975514168452109</v>
      </c>
      <c r="W65">
        <v>0.43921200938742733</v>
      </c>
      <c r="AA65">
        <v>0.76544619369909805</v>
      </c>
      <c r="AB65">
        <v>0.84006158955270516</v>
      </c>
      <c r="AC65">
        <v>0.92446481390006652</v>
      </c>
      <c r="AD65">
        <v>0.70273313820004057</v>
      </c>
      <c r="AE65">
        <v>0.83782005189621722</v>
      </c>
      <c r="AF65">
        <v>0.87299601930537096</v>
      </c>
      <c r="AG65">
        <v>0.9503604964929887</v>
      </c>
      <c r="AH65">
        <v>0.77801188756508877</v>
      </c>
      <c r="AI65">
        <v>0.89331477492626987</v>
      </c>
      <c r="AJ65">
        <v>0.85749708430218519</v>
      </c>
      <c r="AK65">
        <v>0.96828279502060466</v>
      </c>
      <c r="AL65">
        <v>0.89657485168559259</v>
      </c>
      <c r="AM65">
        <v>0.96613664569410995</v>
      </c>
      <c r="AN65">
        <v>0.95178915465833525</v>
      </c>
      <c r="AO65">
        <v>0.84393535754390359</v>
      </c>
      <c r="AP65">
        <v>0.90648514103014255</v>
      </c>
      <c r="AQ65">
        <v>0.87878428397631003</v>
      </c>
      <c r="AR65">
        <v>0.96217962979622207</v>
      </c>
      <c r="AS65">
        <v>0.87959198922836634</v>
      </c>
      <c r="AT65">
        <v>0.84118629511807819</v>
      </c>
      <c r="AV65">
        <v>0.81036823278962478</v>
      </c>
      <c r="AW65">
        <v>0.91849614347635233</v>
      </c>
      <c r="AX65">
        <v>0.92616865926721426</v>
      </c>
      <c r="AY65">
        <v>0.88574799305343599</v>
      </c>
      <c r="BA65">
        <v>0.88043809420539743</v>
      </c>
      <c r="BB65">
        <v>0.95511873170608474</v>
      </c>
      <c r="BC65">
        <v>0.7914921299448604</v>
      </c>
      <c r="BD65">
        <v>0.57847931820076359</v>
      </c>
      <c r="BE65">
        <v>0.72643832313518153</v>
      </c>
      <c r="BF65">
        <v>0.82360185161845489</v>
      </c>
      <c r="BG65">
        <v>0.91826864486594417</v>
      </c>
      <c r="BH65">
        <v>0.80981208030105267</v>
      </c>
      <c r="BI65">
        <v>0.9349990198793845</v>
      </c>
      <c r="BJ65">
        <v>0.9529724203370975</v>
      </c>
      <c r="BK65">
        <v>0.93223699232682011</v>
      </c>
      <c r="BL65">
        <v>0.85992703009906901</v>
      </c>
      <c r="BM65">
        <v>0.97283462261854792</v>
      </c>
      <c r="BN65">
        <v>0.96335229000712563</v>
      </c>
      <c r="BO65">
        <v>0.93991337301530742</v>
      </c>
      <c r="BP65">
        <v>0.91715889881857027</v>
      </c>
      <c r="BQ65">
        <v>0.81713458488325585</v>
      </c>
      <c r="BR65">
        <v>0.78839748410587263</v>
      </c>
      <c r="BS65">
        <v>0.95689621425522597</v>
      </c>
      <c r="BT65">
        <v>0.88977281811347231</v>
      </c>
      <c r="BU65">
        <v>0.87388042495622331</v>
      </c>
      <c r="BV65">
        <v>0.85492396084819988</v>
      </c>
      <c r="BW65">
        <v>0.86841332600295562</v>
      </c>
      <c r="BZ65">
        <v>0.85812083448847565</v>
      </c>
      <c r="CA65">
        <v>0.95580588877748374</v>
      </c>
      <c r="CB65">
        <v>0.95967477237743992</v>
      </c>
      <c r="CC65">
        <v>0.92960736159991719</v>
      </c>
      <c r="CD65">
        <v>0.92901248389317381</v>
      </c>
      <c r="CE65">
        <v>0.94378179067465251</v>
      </c>
      <c r="CF65">
        <v>0.92722203348625065</v>
      </c>
      <c r="CG65">
        <v>0.86383218322554634</v>
      </c>
      <c r="CH65">
        <v>0.79134573637658578</v>
      </c>
      <c r="CI65">
        <v>0.69998562437257383</v>
      </c>
      <c r="CJ65">
        <v>0.80653702235292957</v>
      </c>
      <c r="CK65">
        <v>0.80429622963203806</v>
      </c>
      <c r="CL65">
        <v>0.92896732294298812</v>
      </c>
      <c r="CM65">
        <v>0.88941772380342499</v>
      </c>
      <c r="CN65">
        <v>0.84379070701920644</v>
      </c>
      <c r="CO65">
        <v>0.84033142177598097</v>
      </c>
      <c r="CP65">
        <v>0.80769475741020424</v>
      </c>
      <c r="CQ65">
        <v>0.90647516447812093</v>
      </c>
      <c r="CR65">
        <v>0.89433630122127761</v>
      </c>
      <c r="CS65">
        <v>0.8463968784322381</v>
      </c>
      <c r="CU65">
        <v>0.86177541831493798</v>
      </c>
    </row>
    <row r="66" spans="1:101" x14ac:dyDescent="0.25">
      <c r="A66" t="s">
        <v>80</v>
      </c>
      <c r="B66">
        <v>0.97768332481119113</v>
      </c>
      <c r="C66">
        <v>0.94870388952600293</v>
      </c>
      <c r="D66">
        <v>0.53526227917493219</v>
      </c>
      <c r="E66">
        <v>0.96738818446288366</v>
      </c>
      <c r="F66">
        <v>0.68236928948240594</v>
      </c>
      <c r="G66">
        <v>0.9092586159249042</v>
      </c>
      <c r="H66">
        <v>0.89883718833269299</v>
      </c>
      <c r="I66">
        <v>0.79226639399143794</v>
      </c>
      <c r="J66">
        <v>0.95509845193117315</v>
      </c>
      <c r="K66">
        <v>0.98195106902217488</v>
      </c>
      <c r="L66">
        <v>0.97048204841618224</v>
      </c>
      <c r="M66">
        <v>0.97976914001676718</v>
      </c>
      <c r="N66">
        <v>0.97849529333238772</v>
      </c>
      <c r="O66">
        <v>0.89083626157884122</v>
      </c>
      <c r="P66">
        <v>0.67768308417521073</v>
      </c>
      <c r="Q66">
        <v>0.74353121124835775</v>
      </c>
      <c r="R66">
        <v>0.97983431762401174</v>
      </c>
      <c r="S66">
        <v>0.8317613015200277</v>
      </c>
      <c r="T66">
        <v>0.97481984399219679</v>
      </c>
      <c r="U66">
        <v>0.91430594601251458</v>
      </c>
      <c r="V66">
        <v>0.97861867018354032</v>
      </c>
      <c r="W66">
        <v>0.6585808078985631</v>
      </c>
      <c r="AA66">
        <v>0.98211294233882351</v>
      </c>
      <c r="BA66">
        <v>0.86725380657752105</v>
      </c>
      <c r="BB66">
        <v>0.97739561714255074</v>
      </c>
      <c r="BC66">
        <v>0.60836832840930755</v>
      </c>
      <c r="BD66">
        <v>0.76513635506522626</v>
      </c>
      <c r="BE66">
        <v>0.76261424245592035</v>
      </c>
      <c r="BF66">
        <v>0.59809843771664739</v>
      </c>
      <c r="BG66">
        <v>0.44495165089413391</v>
      </c>
      <c r="BH66">
        <v>0.38455840105440209</v>
      </c>
      <c r="BI66">
        <v>0.74320895653493846</v>
      </c>
      <c r="BJ66">
        <v>0.96833307367992216</v>
      </c>
      <c r="BK66">
        <v>0.73248532413288314</v>
      </c>
      <c r="BL66">
        <v>0.66808726759443648</v>
      </c>
      <c r="BM66">
        <v>0.80493844572690831</v>
      </c>
      <c r="BN66">
        <v>0.61561865048402797</v>
      </c>
      <c r="BO66">
        <v>0.87193995123020751</v>
      </c>
      <c r="BP66">
        <v>0.65274120407556335</v>
      </c>
      <c r="BQ66">
        <v>0.9706264065882606</v>
      </c>
      <c r="BR66">
        <v>0.70700375099876944</v>
      </c>
      <c r="BS66">
        <v>0.723265888558556</v>
      </c>
      <c r="BT66">
        <v>0.60415736408580434</v>
      </c>
      <c r="BU66">
        <v>0.97931021266665841</v>
      </c>
      <c r="BV66">
        <v>0.62152619056445979</v>
      </c>
      <c r="BW66">
        <v>0.72831848462801907</v>
      </c>
      <c r="BZ66">
        <v>0.58470408595452994</v>
      </c>
      <c r="CA66">
        <v>0.96113191563518463</v>
      </c>
      <c r="CB66">
        <v>0.85895661183883187</v>
      </c>
      <c r="CC66">
        <v>0.55196353066688653</v>
      </c>
      <c r="CD66">
        <v>0.96890212394930753</v>
      </c>
      <c r="CE66">
        <v>0.50099014442472811</v>
      </c>
      <c r="CF66">
        <v>0.95348222015130013</v>
      </c>
      <c r="CG66">
        <v>0.9579505826008321</v>
      </c>
      <c r="CH66">
        <v>0.98030926128496243</v>
      </c>
      <c r="CI66">
        <v>0.97518774717452827</v>
      </c>
      <c r="CJ66">
        <v>0.80441490483982703</v>
      </c>
      <c r="CK66">
        <v>0.4624792544943277</v>
      </c>
      <c r="CL66">
        <v>0.48959359568332089</v>
      </c>
      <c r="CM66">
        <v>0.58437873816700159</v>
      </c>
      <c r="CN66">
        <v>0.80417053584624876</v>
      </c>
      <c r="CO66">
        <v>0.96220021071978334</v>
      </c>
      <c r="CP66">
        <v>0.69785713404652738</v>
      </c>
      <c r="CQ66">
        <v>0.65628176484919465</v>
      </c>
      <c r="CR66">
        <v>0.60710522421742075</v>
      </c>
      <c r="CS66">
        <v>0.69602938170452977</v>
      </c>
      <c r="CU66">
        <v>0.69325057468078133</v>
      </c>
    </row>
    <row r="67" spans="1:101" x14ac:dyDescent="0.25">
      <c r="A67" t="s">
        <v>81</v>
      </c>
      <c r="B67">
        <v>0.96034035495216008</v>
      </c>
      <c r="C67">
        <v>0.94243107014385719</v>
      </c>
      <c r="D67">
        <v>0.81034926324499734</v>
      </c>
      <c r="E67">
        <v>0.65710377611175652</v>
      </c>
      <c r="F67">
        <v>0.97542166193885294</v>
      </c>
      <c r="G67">
        <v>0.85084792936393916</v>
      </c>
      <c r="H67">
        <v>0.93723486443393778</v>
      </c>
      <c r="I67">
        <v>0.82974853973574503</v>
      </c>
      <c r="J67">
        <v>0.88389882901746908</v>
      </c>
      <c r="K67">
        <v>0.96101699082060632</v>
      </c>
      <c r="L67">
        <v>0.96647442161949582</v>
      </c>
      <c r="M67">
        <v>0.8956758541547688</v>
      </c>
      <c r="N67">
        <v>0.96464273155110469</v>
      </c>
      <c r="O67">
        <v>0.95304124954736147</v>
      </c>
      <c r="P67">
        <v>0.97217140210755071</v>
      </c>
      <c r="Q67">
        <v>0.91300002624608712</v>
      </c>
      <c r="R67">
        <v>0.89626881172952177</v>
      </c>
      <c r="S67">
        <v>0.91655782889296156</v>
      </c>
      <c r="T67">
        <v>0.97144908189026413</v>
      </c>
      <c r="U67">
        <v>0.85427470148759799</v>
      </c>
      <c r="V67">
        <v>0.97706675189474668</v>
      </c>
      <c r="W67">
        <v>0.82359246854691703</v>
      </c>
      <c r="AA67">
        <v>0.84828892036492998</v>
      </c>
      <c r="AB67">
        <v>0.94093474369879226</v>
      </c>
      <c r="AC67">
        <v>0.9671497027174315</v>
      </c>
      <c r="AD67">
        <v>0.96902474094021063</v>
      </c>
      <c r="AE67">
        <v>0.92752409520472334</v>
      </c>
      <c r="AF67">
        <v>0.95085399498462386</v>
      </c>
      <c r="AG67">
        <v>0.93755904848464255</v>
      </c>
      <c r="AH67">
        <v>0.79348029973031031</v>
      </c>
      <c r="AI67">
        <v>0.87113275765919418</v>
      </c>
      <c r="AJ67">
        <v>0.88927537781242827</v>
      </c>
      <c r="AK67">
        <v>0.86270855090413978</v>
      </c>
      <c r="AL67">
        <v>0.90638390592827522</v>
      </c>
      <c r="AM67">
        <v>0.48212304215838858</v>
      </c>
      <c r="AN67">
        <v>0.88850590521544015</v>
      </c>
      <c r="AO67">
        <v>0.80111754546266667</v>
      </c>
      <c r="AP67">
        <v>0.80471744603234974</v>
      </c>
      <c r="AQ67">
        <v>0.97547134706222305</v>
      </c>
      <c r="AR67">
        <v>0.84810449756423167</v>
      </c>
      <c r="AS67">
        <v>0.90688032368285909</v>
      </c>
      <c r="AT67">
        <v>0.80795285986158705</v>
      </c>
      <c r="AV67">
        <v>0.79458389614605307</v>
      </c>
      <c r="AW67">
        <v>0.96220668879746651</v>
      </c>
      <c r="AX67">
        <v>0.84709542930840909</v>
      </c>
      <c r="AY67">
        <v>0.74715277793803747</v>
      </c>
      <c r="BA67">
        <v>0.92039168556909234</v>
      </c>
      <c r="BB67">
        <v>0.87409550396093794</v>
      </c>
      <c r="BC67">
        <v>0.48751274077899043</v>
      </c>
      <c r="BD67">
        <v>0.7768185287264161</v>
      </c>
      <c r="BE67">
        <v>0.85492787275144377</v>
      </c>
      <c r="BF67">
        <v>0.82399691520845797</v>
      </c>
      <c r="BG67">
        <v>0.92280264122873845</v>
      </c>
      <c r="BH67">
        <v>0.84818477864008335</v>
      </c>
      <c r="BI67">
        <v>0.91064403158813101</v>
      </c>
      <c r="BJ67">
        <v>0.7507150908619632</v>
      </c>
      <c r="BK67">
        <v>0.87772964422460198</v>
      </c>
      <c r="BL67">
        <v>0.83473094511881407</v>
      </c>
      <c r="BM67">
        <v>0.95258470256533567</v>
      </c>
      <c r="BN67">
        <v>0.97851399334227862</v>
      </c>
      <c r="BO67">
        <v>0.95676647391251568</v>
      </c>
      <c r="BP67">
        <v>0.9741012536494742</v>
      </c>
      <c r="BQ67">
        <v>0.86967349771190727</v>
      </c>
      <c r="BR67">
        <v>0.89619735202523954</v>
      </c>
      <c r="BS67">
        <v>0.95455091817460314</v>
      </c>
      <c r="BT67">
        <v>0.96063971284775429</v>
      </c>
      <c r="BU67">
        <v>0.79475197466952763</v>
      </c>
      <c r="BV67">
        <v>0.83444489056568372</v>
      </c>
      <c r="BW67">
        <v>0.95638331439363777</v>
      </c>
      <c r="BZ67">
        <v>0.98140326573447367</v>
      </c>
      <c r="CA67">
        <v>0.8138828188285564</v>
      </c>
      <c r="CB67">
        <v>0.93562572229138119</v>
      </c>
      <c r="CC67">
        <v>0.98077346493094164</v>
      </c>
      <c r="CD67">
        <v>0.92107439239309497</v>
      </c>
      <c r="CE67">
        <v>0.9662774608146194</v>
      </c>
      <c r="CF67">
        <v>0.75419163560792024</v>
      </c>
      <c r="CG67">
        <v>0.86552264047207006</v>
      </c>
      <c r="CH67">
        <v>0.92845089316439</v>
      </c>
      <c r="CI67">
        <v>0.91478083991167181</v>
      </c>
      <c r="CJ67">
        <v>0.73432791065542657</v>
      </c>
      <c r="CK67">
        <v>0.95920899743016552</v>
      </c>
      <c r="CL67">
        <v>0.7663755217721111</v>
      </c>
      <c r="CM67">
        <v>0.79835101873238357</v>
      </c>
      <c r="CN67">
        <v>0.76182163420886517</v>
      </c>
      <c r="CO67">
        <v>0.76724337360086192</v>
      </c>
      <c r="CP67">
        <v>0.74134541660291409</v>
      </c>
      <c r="CQ67">
        <v>0.86955127852408021</v>
      </c>
      <c r="CR67">
        <v>0.96055874939262698</v>
      </c>
      <c r="CS67">
        <v>0.66408948897362885</v>
      </c>
      <c r="CU67">
        <v>0.79681133464246601</v>
      </c>
    </row>
    <row r="68" spans="1:101" x14ac:dyDescent="0.25">
      <c r="A68" t="s">
        <v>82</v>
      </c>
      <c r="C68">
        <v>0.69749098779465857</v>
      </c>
      <c r="D68">
        <v>0.24656332506480871</v>
      </c>
      <c r="E68">
        <v>0.52187833125344574</v>
      </c>
      <c r="F68">
        <v>0.64847864213654471</v>
      </c>
      <c r="G68">
        <v>0.2174416242067356</v>
      </c>
      <c r="H68">
        <v>0.85813055370405511</v>
      </c>
      <c r="I68">
        <v>0.37495912141157117</v>
      </c>
      <c r="J68">
        <v>0.21504232367575829</v>
      </c>
      <c r="K68">
        <v>0.4456590286535389</v>
      </c>
      <c r="L68">
        <v>0.83078657758422136</v>
      </c>
      <c r="M68">
        <v>0.93180792697746184</v>
      </c>
      <c r="N68">
        <v>0.57293102288236297</v>
      </c>
      <c r="O68">
        <v>0.68661618976932082</v>
      </c>
      <c r="P68">
        <v>0.78839790892417017</v>
      </c>
      <c r="Q68">
        <v>0.84940759979267499</v>
      </c>
      <c r="R68">
        <v>0.48278938923459058</v>
      </c>
      <c r="S68">
        <v>0.50050480146295351</v>
      </c>
      <c r="T68">
        <v>0.48122627384371458</v>
      </c>
      <c r="U68">
        <v>0.1082323357432351</v>
      </c>
      <c r="V68">
        <v>0.27652890695972782</v>
      </c>
      <c r="W68">
        <v>0.25688834611846167</v>
      </c>
      <c r="Y68">
        <v>0.40975848893639122</v>
      </c>
      <c r="Z68">
        <v>0.44360016850567169</v>
      </c>
      <c r="AA68">
        <v>0.42836903000655979</v>
      </c>
      <c r="AB68">
        <v>0.84874799600810147</v>
      </c>
      <c r="AC68">
        <v>0.88663318598759266</v>
      </c>
      <c r="AD68">
        <v>0.89184357855876828</v>
      </c>
      <c r="AE68">
        <v>0.81861537010096663</v>
      </c>
      <c r="AF68">
        <v>0.51695820105702173</v>
      </c>
      <c r="AG68">
        <v>0.48667633876929561</v>
      </c>
      <c r="AH68">
        <v>0.95141758923111264</v>
      </c>
      <c r="AI68">
        <v>0.21773710007103539</v>
      </c>
      <c r="AJ68">
        <v>0.8257487205698012</v>
      </c>
      <c r="AK68">
        <v>0.53246864452961962</v>
      </c>
      <c r="AL68">
        <v>0.88830968833424417</v>
      </c>
      <c r="AM68">
        <v>0.91121074012180325</v>
      </c>
      <c r="AN68">
        <v>0.39750320558184637</v>
      </c>
      <c r="AO68">
        <v>0.15737859429746601</v>
      </c>
      <c r="AP68">
        <v>0.79098553806389693</v>
      </c>
      <c r="AQ68">
        <v>0.95238893991630225</v>
      </c>
      <c r="AR68">
        <v>0.36942468657457589</v>
      </c>
      <c r="AS68">
        <v>0.44783407966164068</v>
      </c>
      <c r="AW68">
        <v>0.28551961839360918</v>
      </c>
      <c r="AX68">
        <v>0.97643226970571884</v>
      </c>
    </row>
    <row r="69" spans="1:101" x14ac:dyDescent="0.25">
      <c r="A69" t="s">
        <v>83</v>
      </c>
      <c r="C69">
        <v>0.94568524024660972</v>
      </c>
      <c r="D69">
        <v>0.64432239460051555</v>
      </c>
      <c r="E69">
        <v>0.73973573066610288</v>
      </c>
      <c r="F69">
        <v>0.94728997073619092</v>
      </c>
      <c r="G69">
        <v>0.92872685645263109</v>
      </c>
      <c r="H69">
        <v>0.89977221989088052</v>
      </c>
      <c r="I69">
        <v>0.92327098242658734</v>
      </c>
      <c r="J69">
        <v>0.94301438505871582</v>
      </c>
      <c r="K69">
        <v>0.81411826403947363</v>
      </c>
      <c r="L69">
        <v>0.84668102379683552</v>
      </c>
      <c r="M69">
        <v>0.89367098951858093</v>
      </c>
      <c r="N69">
        <v>0.908126401847697</v>
      </c>
      <c r="O69">
        <v>0.93253072019908012</v>
      </c>
      <c r="P69">
        <v>0.95307281778179931</v>
      </c>
      <c r="Q69">
        <v>0.90971668193127109</v>
      </c>
      <c r="R69">
        <v>0.94180906811398668</v>
      </c>
      <c r="S69">
        <v>0.90571937191801011</v>
      </c>
      <c r="T69">
        <v>0.88145112435099149</v>
      </c>
      <c r="U69">
        <v>0.87750734798913266</v>
      </c>
      <c r="V69">
        <v>0.94318498683338536</v>
      </c>
      <c r="W69">
        <v>0.44645385429333689</v>
      </c>
      <c r="Y69">
        <v>0.55555296642829166</v>
      </c>
      <c r="Z69">
        <v>0.36767864565162323</v>
      </c>
      <c r="AA69">
        <v>8.3545857394434625E-2</v>
      </c>
      <c r="AB69">
        <v>0.96281339394169851</v>
      </c>
      <c r="AC69">
        <v>0.91290764740742025</v>
      </c>
      <c r="AD69">
        <v>0.95442238469631202</v>
      </c>
      <c r="AE69">
        <v>0.94818679362592995</v>
      </c>
      <c r="AF69">
        <v>0.96193886772653359</v>
      </c>
      <c r="AG69">
        <v>0.90179104906746055</v>
      </c>
      <c r="AH69">
        <v>0.9496455019244272</v>
      </c>
      <c r="AI69">
        <v>0.91359234871538475</v>
      </c>
      <c r="AJ69">
        <v>0.92661059918300104</v>
      </c>
      <c r="AK69">
        <v>0.95037925480252572</v>
      </c>
      <c r="AL69">
        <v>0.9683309465142913</v>
      </c>
      <c r="AM69">
        <v>0.9562650684678331</v>
      </c>
      <c r="AN69">
        <v>0.83509781940454519</v>
      </c>
      <c r="AO69">
        <v>0.5899110306598403</v>
      </c>
      <c r="AP69">
        <v>0.91664302031465095</v>
      </c>
      <c r="AQ69">
        <v>0.93486817161181557</v>
      </c>
      <c r="AR69">
        <v>0.94973254772029203</v>
      </c>
      <c r="AS69">
        <v>0.83538067032425845</v>
      </c>
      <c r="AW69">
        <v>0.38196650777863961</v>
      </c>
      <c r="AX69">
        <v>0.96835038557625941</v>
      </c>
      <c r="BB69">
        <v>0.97210342973025943</v>
      </c>
      <c r="BC69">
        <v>0.44689533638947182</v>
      </c>
      <c r="BD69">
        <v>0.18509465100112579</v>
      </c>
      <c r="BE69">
        <v>0.74239433170678826</v>
      </c>
      <c r="BF69">
        <v>0.48508735456223301</v>
      </c>
      <c r="BG69">
        <v>0.87422414734628329</v>
      </c>
      <c r="BH69">
        <v>0.7818111516958931</v>
      </c>
      <c r="BI69">
        <v>0.88225793691658971</v>
      </c>
      <c r="BJ69">
        <v>0.90700773019406711</v>
      </c>
      <c r="BK69">
        <v>0.74934190035290227</v>
      </c>
      <c r="BL69">
        <v>0.67980386569823037</v>
      </c>
      <c r="BM69">
        <v>0.8532897521667745</v>
      </c>
      <c r="BN69">
        <v>0.79769427881494859</v>
      </c>
      <c r="BO69">
        <v>0.88598033657363062</v>
      </c>
      <c r="BP69">
        <v>0.83261873987605617</v>
      </c>
      <c r="BQ69">
        <v>0.8230102921184318</v>
      </c>
      <c r="BR69">
        <v>0.67974016333745912</v>
      </c>
      <c r="BS69">
        <v>0.77146051569721819</v>
      </c>
      <c r="BT69">
        <v>0.68837318157573424</v>
      </c>
      <c r="BU69">
        <v>0.75480802278186565</v>
      </c>
      <c r="BV69">
        <v>0.26771734510195799</v>
      </c>
      <c r="BX69">
        <v>0.37679780791338441</v>
      </c>
      <c r="BY69">
        <v>0.56855188696631409</v>
      </c>
      <c r="BZ69">
        <v>0.42612813069814448</v>
      </c>
      <c r="CA69">
        <v>0.57685615582149952</v>
      </c>
      <c r="CB69">
        <v>0.73696734054892943</v>
      </c>
      <c r="CC69">
        <v>0.94243415982261791</v>
      </c>
      <c r="CD69">
        <v>0.88223679629701468</v>
      </c>
      <c r="CE69">
        <v>0.94026389936980892</v>
      </c>
      <c r="CF69">
        <v>0.90096088313289924</v>
      </c>
      <c r="CG69">
        <v>0.90778696002658099</v>
      </c>
      <c r="CH69">
        <v>0.86637284944492943</v>
      </c>
      <c r="CI69">
        <v>0.92783448259367451</v>
      </c>
      <c r="CJ69">
        <v>0.52290303243709912</v>
      </c>
      <c r="CK69">
        <v>0.90487933694696365</v>
      </c>
      <c r="CL69">
        <v>0.92066506246559576</v>
      </c>
      <c r="CM69">
        <v>0.91019687603300636</v>
      </c>
      <c r="CN69">
        <v>0.83541189833291096</v>
      </c>
      <c r="CO69">
        <v>0.75842201440865376</v>
      </c>
      <c r="CP69">
        <v>0.89075885527539311</v>
      </c>
      <c r="CQ69">
        <v>0.83573767694661472</v>
      </c>
      <c r="CR69">
        <v>0.94721919796844978</v>
      </c>
      <c r="CV69">
        <v>0.53762870736504031</v>
      </c>
      <c r="CW69">
        <v>0.94542515272221428</v>
      </c>
    </row>
    <row r="70" spans="1:101" x14ac:dyDescent="0.25">
      <c r="A70" t="s">
        <v>84</v>
      </c>
      <c r="C70">
        <v>0.94440657977145293</v>
      </c>
      <c r="D70">
        <v>0.13762897446786951</v>
      </c>
      <c r="E70">
        <v>0.31954405557042082</v>
      </c>
      <c r="F70">
        <v>0.71943851434363382</v>
      </c>
      <c r="G70">
        <v>0.68909931385568679</v>
      </c>
      <c r="H70">
        <v>0.52060105283308855</v>
      </c>
      <c r="I70">
        <v>0.63793374611034503</v>
      </c>
      <c r="J70">
        <v>0.32961710193004079</v>
      </c>
      <c r="K70">
        <v>0.28024416755189863</v>
      </c>
      <c r="L70">
        <v>0.65195511553209806</v>
      </c>
      <c r="M70">
        <v>0.5798645263072123</v>
      </c>
      <c r="N70">
        <v>0.7380814358799932</v>
      </c>
      <c r="O70">
        <v>0.48722800172665182</v>
      </c>
      <c r="P70">
        <v>0.80019032808742463</v>
      </c>
      <c r="Q70">
        <v>0.43826155925056648</v>
      </c>
      <c r="R70">
        <v>0.63823544961733525</v>
      </c>
      <c r="S70">
        <v>0.13131194823918399</v>
      </c>
      <c r="T70">
        <v>0.47282865612057068</v>
      </c>
      <c r="U70">
        <v>0.56283357939340861</v>
      </c>
      <c r="V70">
        <v>0.52713076597833752</v>
      </c>
      <c r="W70">
        <v>6.8684030288803585E-2</v>
      </c>
      <c r="Y70">
        <v>0.26591180243512708</v>
      </c>
      <c r="Z70">
        <v>0.6878205306818822</v>
      </c>
      <c r="AA70">
        <v>0.69386256198164098</v>
      </c>
      <c r="AB70">
        <v>0.81031651445934516</v>
      </c>
      <c r="AC70">
        <v>0.66377809401428212</v>
      </c>
      <c r="AD70">
        <v>0.8778859901861833</v>
      </c>
      <c r="AE70">
        <v>0.86259054940239999</v>
      </c>
      <c r="AF70">
        <v>0.83879760247301882</v>
      </c>
      <c r="AG70">
        <v>0.36308151756724261</v>
      </c>
      <c r="AH70">
        <v>0.85858630335756758</v>
      </c>
      <c r="AI70">
        <v>0.68897906900634487</v>
      </c>
      <c r="AJ70">
        <v>0.86631528958293369</v>
      </c>
      <c r="AK70">
        <v>0.53767016634288867</v>
      </c>
      <c r="AL70">
        <v>0.56893283828584207</v>
      </c>
      <c r="AM70">
        <v>0.91165090080451239</v>
      </c>
      <c r="AN70">
        <v>0.84838749214857434</v>
      </c>
      <c r="AO70">
        <v>0.90688075984944216</v>
      </c>
      <c r="AP70">
        <v>0.9357574784995516</v>
      </c>
      <c r="AQ70">
        <v>0.89660920672860744</v>
      </c>
      <c r="AR70">
        <v>0.92054013439879012</v>
      </c>
      <c r="AS70">
        <v>0.96612482665669508</v>
      </c>
      <c r="AW70">
        <v>0.418934436511813</v>
      </c>
      <c r="AX70">
        <v>0.84751539165680523</v>
      </c>
      <c r="BB70">
        <v>0.87715010884575084</v>
      </c>
      <c r="BC70">
        <v>0.50093591989826858</v>
      </c>
      <c r="BD70">
        <v>0.25106625033537328</v>
      </c>
      <c r="BE70">
        <v>0.7285015919919402</v>
      </c>
      <c r="BF70">
        <v>0.67383311002229962</v>
      </c>
      <c r="BG70">
        <v>0.74965094050556946</v>
      </c>
      <c r="BH70">
        <v>0.49150580124099957</v>
      </c>
      <c r="BI70">
        <v>0.85387741015201346</v>
      </c>
      <c r="BJ70">
        <v>0.32011017116680113</v>
      </c>
      <c r="BK70">
        <v>0.64145378447227663</v>
      </c>
      <c r="BL70">
        <v>0.44045142554862038</v>
      </c>
      <c r="BM70">
        <v>0.72314274579223869</v>
      </c>
      <c r="BN70">
        <v>0.54427862395727888</v>
      </c>
      <c r="BO70">
        <v>0.39858205400607538</v>
      </c>
      <c r="BP70">
        <v>0.53011657062042028</v>
      </c>
      <c r="BQ70">
        <v>0.53342486530346145</v>
      </c>
      <c r="BR70">
        <v>0.87620909704945416</v>
      </c>
      <c r="BS70">
        <v>0.81775920714251815</v>
      </c>
      <c r="BT70">
        <v>0.79406620587044907</v>
      </c>
      <c r="BU70">
        <v>0.86292915190568853</v>
      </c>
      <c r="BV70">
        <v>7.1577422338001156E-2</v>
      </c>
      <c r="BX70">
        <v>0.28438424120528888</v>
      </c>
      <c r="BY70">
        <v>0.37883113067394097</v>
      </c>
      <c r="BZ70">
        <v>0.61318632655803673</v>
      </c>
      <c r="CA70">
        <v>0.79346498975172919</v>
      </c>
      <c r="CB70">
        <v>0.5928898127886566</v>
      </c>
      <c r="CC70">
        <v>0.91714074054174166</v>
      </c>
      <c r="CD70">
        <v>0.41104865654881101</v>
      </c>
      <c r="CE70">
        <v>0.70202017337323486</v>
      </c>
      <c r="CF70">
        <v>0.84060345491493282</v>
      </c>
      <c r="CG70">
        <v>0.92796068183875435</v>
      </c>
      <c r="CH70">
        <v>0.87064675590169482</v>
      </c>
      <c r="CI70">
        <v>0.90848672984846857</v>
      </c>
      <c r="CJ70">
        <v>0.5589623566066525</v>
      </c>
      <c r="CK70">
        <v>0.6093234586292603</v>
      </c>
      <c r="CL70">
        <v>0.8355562420565299</v>
      </c>
      <c r="CM70">
        <v>0.14831847427469011</v>
      </c>
      <c r="CN70">
        <v>0.61930727253209183</v>
      </c>
      <c r="CO70">
        <v>0.70397949191757059</v>
      </c>
      <c r="CP70">
        <v>0.6819718479167679</v>
      </c>
      <c r="CQ70">
        <v>0.26514839696090331</v>
      </c>
      <c r="CR70">
        <v>0.92196361965657625</v>
      </c>
      <c r="CV70">
        <v>0.58021837449110658</v>
      </c>
      <c r="CW70">
        <v>0.79469314860517348</v>
      </c>
    </row>
    <row r="71" spans="1:101" x14ac:dyDescent="0.25">
      <c r="A71" t="s">
        <v>85</v>
      </c>
      <c r="C71">
        <v>0.96150708355392422</v>
      </c>
      <c r="D71">
        <v>0.41800061958654128</v>
      </c>
      <c r="E71">
        <v>0.61689433393463766</v>
      </c>
      <c r="F71">
        <v>0.7729249528798452</v>
      </c>
      <c r="G71">
        <v>0.81831312249604804</v>
      </c>
      <c r="H71">
        <v>0.69982664045812104</v>
      </c>
      <c r="I71">
        <v>0.8703807111521823</v>
      </c>
      <c r="J71">
        <v>0.55743629012759621</v>
      </c>
      <c r="K71">
        <v>0.70379522432137753</v>
      </c>
      <c r="L71">
        <v>0.90425845482137301</v>
      </c>
      <c r="M71">
        <v>0.84301425074632452</v>
      </c>
      <c r="N71">
        <v>0.45708056598356839</v>
      </c>
      <c r="O71">
        <v>0.56532141331392227</v>
      </c>
      <c r="P71">
        <v>0.79260453311887535</v>
      </c>
      <c r="Q71">
        <v>0.92428311435770771</v>
      </c>
      <c r="R71">
        <v>0.88375023387584395</v>
      </c>
      <c r="S71">
        <v>0.64381385490502863</v>
      </c>
      <c r="T71">
        <v>0.53866954887223084</v>
      </c>
      <c r="U71">
        <v>0.64011503219918942</v>
      </c>
      <c r="V71">
        <v>0.57070310272107683</v>
      </c>
      <c r="W71">
        <v>0.24955637722941171</v>
      </c>
      <c r="Y71">
        <v>0.35620041545026537</v>
      </c>
      <c r="Z71">
        <v>0.47676630124788688</v>
      </c>
      <c r="AA71">
        <v>0.82246227275929207</v>
      </c>
      <c r="AB71">
        <v>0.35860037340846579</v>
      </c>
      <c r="AC71">
        <v>0.78649857290374936</v>
      </c>
      <c r="AD71">
        <v>0.50318990681543718</v>
      </c>
      <c r="AE71">
        <v>0.65287842640820204</v>
      </c>
      <c r="AF71">
        <v>0.94192421459234921</v>
      </c>
      <c r="AG71">
        <v>0.8344602215683361</v>
      </c>
      <c r="AH71">
        <v>0.90947597387589052</v>
      </c>
      <c r="AI71">
        <v>0.61187207732159821</v>
      </c>
      <c r="AJ71">
        <v>0.90303700134361364</v>
      </c>
      <c r="AK71">
        <v>0.83571496395662581</v>
      </c>
      <c r="AL71">
        <v>0.62919794964630815</v>
      </c>
      <c r="AM71">
        <v>0.81990368276959336</v>
      </c>
      <c r="AN71">
        <v>0.57395601473301083</v>
      </c>
      <c r="AO71">
        <v>0.8737144725109911</v>
      </c>
      <c r="AP71">
        <v>0.70443423268984329</v>
      </c>
      <c r="AQ71">
        <v>0.68144825075436311</v>
      </c>
      <c r="AR71">
        <v>0.62968276277336355</v>
      </c>
      <c r="AS71">
        <v>0.84003832364592035</v>
      </c>
      <c r="AW71">
        <v>0.38518790101430972</v>
      </c>
      <c r="AX71">
        <v>0.82113166712546726</v>
      </c>
      <c r="BB71">
        <v>0.97174240620939789</v>
      </c>
      <c r="BC71">
        <v>0.46370424600184867</v>
      </c>
      <c r="BD71">
        <v>0.51978588277422233</v>
      </c>
      <c r="BE71">
        <v>0.93597525246765445</v>
      </c>
      <c r="BF71">
        <v>0.30534436449669589</v>
      </c>
      <c r="BG71">
        <v>0.59288970069662883</v>
      </c>
      <c r="BH71">
        <v>0.34346391082243699</v>
      </c>
      <c r="BI71">
        <v>0.49837915706216351</v>
      </c>
      <c r="BJ71">
        <v>0.93101840561645843</v>
      </c>
      <c r="BK71">
        <v>0.94966185313284901</v>
      </c>
      <c r="BL71">
        <v>0.54289962629530808</v>
      </c>
      <c r="BM71">
        <v>0.42586251690744809</v>
      </c>
      <c r="BN71">
        <v>0.46848563115361003</v>
      </c>
      <c r="BO71">
        <v>0.34820516493356041</v>
      </c>
      <c r="BP71">
        <v>0.75010665423625467</v>
      </c>
      <c r="BQ71">
        <v>0.56021367975766312</v>
      </c>
      <c r="BR71">
        <v>0.43267920659562298</v>
      </c>
      <c r="BS71">
        <v>0.27015107644299258</v>
      </c>
      <c r="BT71">
        <v>0.56603768240327712</v>
      </c>
      <c r="BU71">
        <v>0.34174405365690957</v>
      </c>
      <c r="BV71">
        <v>0.2577065986942419</v>
      </c>
      <c r="BX71">
        <v>0.26265562584936808</v>
      </c>
      <c r="BY71">
        <v>0.67244213539833375</v>
      </c>
      <c r="BZ71">
        <v>0.75331823661048702</v>
      </c>
      <c r="CA71">
        <v>0.73537491525889798</v>
      </c>
      <c r="CB71">
        <v>0.87001127716049365</v>
      </c>
      <c r="CC71">
        <v>0.89904811540917873</v>
      </c>
      <c r="CD71">
        <v>0.88716413544557604</v>
      </c>
      <c r="CE71">
        <v>0.86909471549167761</v>
      </c>
      <c r="CF71">
        <v>0.81945195678887461</v>
      </c>
      <c r="CG71">
        <v>0.89890100415760166</v>
      </c>
      <c r="CH71">
        <v>0.90933424665896989</v>
      </c>
      <c r="CI71">
        <v>0.80997138837414584</v>
      </c>
      <c r="CJ71">
        <v>0.54782945198053001</v>
      </c>
      <c r="CK71">
        <v>0.56269883600665727</v>
      </c>
      <c r="CL71">
        <v>0.89041562632670901</v>
      </c>
      <c r="CM71">
        <v>0.69299208496818188</v>
      </c>
      <c r="CN71">
        <v>0.69361500686556887</v>
      </c>
      <c r="CO71">
        <v>0.80874616150294654</v>
      </c>
      <c r="CP71">
        <v>0.72167023128445729</v>
      </c>
      <c r="CQ71">
        <v>0.61980316698082183</v>
      </c>
      <c r="CR71">
        <v>0.85350034344279502</v>
      </c>
      <c r="CV71">
        <v>0.44549527199247052</v>
      </c>
      <c r="CW71">
        <v>0.95770217808001301</v>
      </c>
    </row>
    <row r="72" spans="1:101" x14ac:dyDescent="0.25">
      <c r="A72" t="s">
        <v>86</v>
      </c>
      <c r="C72">
        <v>0.45281438145617298</v>
      </c>
      <c r="D72">
        <v>0.162182115120966</v>
      </c>
      <c r="E72">
        <v>0.3977885843078825</v>
      </c>
      <c r="F72">
        <v>0.70331200650858317</v>
      </c>
      <c r="G72">
        <v>0.50933349548465878</v>
      </c>
      <c r="H72">
        <v>0.7946316998994416</v>
      </c>
      <c r="I72">
        <v>0.78631728396221467</v>
      </c>
      <c r="J72">
        <v>0.56948335041402887</v>
      </c>
      <c r="K72">
        <v>0.82774337862743996</v>
      </c>
      <c r="L72">
        <v>0.89221668774217022</v>
      </c>
      <c r="M72">
        <v>0.44608805388152839</v>
      </c>
      <c r="N72">
        <v>0.73687002978383453</v>
      </c>
      <c r="O72">
        <v>0.68007038499226591</v>
      </c>
      <c r="P72">
        <v>0.94587885898451773</v>
      </c>
      <c r="Q72">
        <v>0.75931926610104772</v>
      </c>
      <c r="R72">
        <v>0.84589759640440298</v>
      </c>
      <c r="S72">
        <v>0.41143469193649318</v>
      </c>
      <c r="T72">
        <v>0.30763623515817867</v>
      </c>
      <c r="U72">
        <v>0.35428881995727107</v>
      </c>
      <c r="V72">
        <v>0.44343237714814931</v>
      </c>
      <c r="W72">
        <v>0.16659396447357869</v>
      </c>
      <c r="Y72">
        <v>0.1295515048595243</v>
      </c>
      <c r="Z72">
        <v>0.1153455185313971</v>
      </c>
      <c r="AA72">
        <v>0.1034494456128056</v>
      </c>
      <c r="AB72">
        <v>0.59857094887967432</v>
      </c>
      <c r="AC72">
        <v>0.7855136128594723</v>
      </c>
      <c r="AD72">
        <v>0.80528561416302902</v>
      </c>
      <c r="AE72">
        <v>0.78883862811712335</v>
      </c>
      <c r="AF72">
        <v>0.82492046285621679</v>
      </c>
      <c r="AG72">
        <v>0.60101544962000897</v>
      </c>
      <c r="AH72">
        <v>0.78374029491530184</v>
      </c>
      <c r="AI72">
        <v>0.59504375088883188</v>
      </c>
      <c r="AJ72">
        <v>0.38963750790163909</v>
      </c>
      <c r="AK72">
        <v>0.45321399666118772</v>
      </c>
      <c r="AL72">
        <v>0.24380204269385111</v>
      </c>
      <c r="AM72">
        <v>0.60082498100057713</v>
      </c>
      <c r="AN72">
        <v>0.78986221801612333</v>
      </c>
      <c r="AO72">
        <v>0.5448192856071471</v>
      </c>
      <c r="AP72">
        <v>8.4933318130906932E-2</v>
      </c>
      <c r="AQ72">
        <v>0.63778594126659383</v>
      </c>
      <c r="AR72">
        <v>0.69337629329955364</v>
      </c>
      <c r="AS72">
        <v>0.85614627430070167</v>
      </c>
      <c r="AW72">
        <v>0.20705590773839849</v>
      </c>
      <c r="AX72">
        <v>0.91737150695306335</v>
      </c>
      <c r="BB72">
        <v>0.94193540021165623</v>
      </c>
      <c r="BC72">
        <v>0.46179852531938748</v>
      </c>
      <c r="BD72">
        <v>0.47085090089299819</v>
      </c>
      <c r="BE72">
        <v>0.61096957450596312</v>
      </c>
      <c r="BF72">
        <v>0.87550317131335587</v>
      </c>
      <c r="BG72">
        <v>0.89008050230759761</v>
      </c>
      <c r="BH72">
        <v>0.8454899809707096</v>
      </c>
      <c r="BI72">
        <v>0.91286634782203779</v>
      </c>
      <c r="BJ72">
        <v>0.90391741921910318</v>
      </c>
      <c r="BK72">
        <v>0.95944564192259951</v>
      </c>
      <c r="BL72">
        <v>0.89637906410247525</v>
      </c>
      <c r="BM72">
        <v>0.38495240754625282</v>
      </c>
      <c r="BN72">
        <v>0.4738505319771798</v>
      </c>
      <c r="BO72">
        <v>0.29795695612469369</v>
      </c>
      <c r="BP72">
        <v>0.42927231867767562</v>
      </c>
      <c r="BQ72">
        <v>0.42082800559524153</v>
      </c>
      <c r="BR72">
        <v>0.16278924802657141</v>
      </c>
      <c r="BS72">
        <v>0.35861074698490869</v>
      </c>
      <c r="BT72">
        <v>0.70420732812714038</v>
      </c>
      <c r="BU72">
        <v>0.91216407896997487</v>
      </c>
      <c r="BV72">
        <v>0.35092416329457898</v>
      </c>
      <c r="BX72">
        <v>0.38784294299263122</v>
      </c>
      <c r="BY72">
        <v>0.21808995815934651</v>
      </c>
      <c r="BZ72">
        <v>0.72239822594332304</v>
      </c>
      <c r="CA72">
        <v>0.71553792994729892</v>
      </c>
      <c r="CB72">
        <v>0.63286540610474085</v>
      </c>
      <c r="CC72">
        <v>0.95836210617814477</v>
      </c>
      <c r="CD72">
        <v>0.93791004655289012</v>
      </c>
      <c r="CE72">
        <v>0.8258499031219636</v>
      </c>
      <c r="CF72">
        <v>0.75409573685902886</v>
      </c>
      <c r="CG72">
        <v>0.91043547413375359</v>
      </c>
      <c r="CH72">
        <v>0.75871502904791288</v>
      </c>
      <c r="CI72">
        <v>0.91911425343298025</v>
      </c>
      <c r="CJ72">
        <v>0.52936326233144637</v>
      </c>
      <c r="CK72">
        <v>0.93176949796470632</v>
      </c>
      <c r="CL72">
        <v>0.88172587924575929</v>
      </c>
      <c r="CM72">
        <v>0.4213840723797912</v>
      </c>
      <c r="CN72">
        <v>0.89047444019775412</v>
      </c>
      <c r="CO72">
        <v>0.90360709161260266</v>
      </c>
      <c r="CP72">
        <v>0.55523744677683462</v>
      </c>
      <c r="CQ72">
        <v>0.91705542120034345</v>
      </c>
      <c r="CR72">
        <v>0.31484582934036942</v>
      </c>
      <c r="CV72">
        <v>0.1640195597411267</v>
      </c>
      <c r="CW72">
        <v>0.74357353854273034</v>
      </c>
    </row>
    <row r="73" spans="1:101" x14ac:dyDescent="0.25">
      <c r="A73" t="s">
        <v>87</v>
      </c>
      <c r="C73">
        <v>0.95922463350511888</v>
      </c>
      <c r="D73">
        <v>0.55631129536863821</v>
      </c>
      <c r="E73">
        <v>0.9125363773624503</v>
      </c>
      <c r="F73">
        <v>0.76302391029853045</v>
      </c>
      <c r="G73">
        <v>0.76035285783563167</v>
      </c>
      <c r="H73">
        <v>0.75151642761730697</v>
      </c>
      <c r="I73">
        <v>0.6906814697010395</v>
      </c>
      <c r="J73">
        <v>0.9119836153898212</v>
      </c>
      <c r="K73">
        <v>0.84228735580917302</v>
      </c>
      <c r="L73">
        <v>0.71478011263884822</v>
      </c>
      <c r="M73">
        <v>0.78016725120303065</v>
      </c>
      <c r="N73">
        <v>0.73751760221018337</v>
      </c>
      <c r="O73">
        <v>0.90678052234245876</v>
      </c>
      <c r="P73">
        <v>0.89289460298492374</v>
      </c>
      <c r="Q73">
        <v>0.84332111516029939</v>
      </c>
      <c r="R73">
        <v>0.82917651925544122</v>
      </c>
      <c r="S73">
        <v>0.92332988480711897</v>
      </c>
      <c r="T73">
        <v>0.93654549037789148</v>
      </c>
      <c r="U73">
        <v>0.56741083973335349</v>
      </c>
      <c r="V73">
        <v>0.62165084754565036</v>
      </c>
      <c r="W73">
        <v>0.73937900606571971</v>
      </c>
      <c r="Y73">
        <v>0.7887106026293057</v>
      </c>
      <c r="Z73">
        <v>0.34882217760288309</v>
      </c>
      <c r="AA73">
        <v>0.34159351319827569</v>
      </c>
      <c r="AB73">
        <v>0.8366701746535784</v>
      </c>
      <c r="AC73">
        <v>0.92797990579088807</v>
      </c>
      <c r="AD73">
        <v>0.86762963030122753</v>
      </c>
      <c r="AE73">
        <v>0.94726979317688986</v>
      </c>
      <c r="AF73">
        <v>0.94097159980350331</v>
      </c>
      <c r="AG73">
        <v>0.93286857293502556</v>
      </c>
      <c r="AH73">
        <v>0.94258767122201748</v>
      </c>
      <c r="AI73">
        <v>0.91972527991449271</v>
      </c>
      <c r="AJ73">
        <v>0.90326181777213055</v>
      </c>
      <c r="AK73">
        <v>0.75729918203923474</v>
      </c>
      <c r="AL73">
        <v>0.92728104949209866</v>
      </c>
      <c r="AM73">
        <v>0.86512153380722434</v>
      </c>
      <c r="AN73">
        <v>0.94920964756973247</v>
      </c>
      <c r="AO73">
        <v>0.8998392519185785</v>
      </c>
      <c r="AP73">
        <v>0.93276519896108367</v>
      </c>
      <c r="AQ73">
        <v>0.9401960535024263</v>
      </c>
      <c r="AR73">
        <v>0.88522332160942363</v>
      </c>
      <c r="AS73">
        <v>0.87563133372024637</v>
      </c>
      <c r="AW73">
        <v>0.8633926649541348</v>
      </c>
      <c r="AX73">
        <v>0.95394462370533573</v>
      </c>
      <c r="BB73">
        <v>0.91239546604266852</v>
      </c>
      <c r="BC73">
        <v>0.54185286199888427</v>
      </c>
      <c r="BD73">
        <v>0.72755996507938137</v>
      </c>
      <c r="BE73">
        <v>0.84070355527606333</v>
      </c>
      <c r="BF73">
        <v>0.72581105435330973</v>
      </c>
      <c r="BG73">
        <v>0.8195492517043903</v>
      </c>
      <c r="BH73">
        <v>0.77167268192605076</v>
      </c>
      <c r="BI73">
        <v>0.91331468117348735</v>
      </c>
      <c r="BJ73">
        <v>0.82472896146671104</v>
      </c>
      <c r="BK73">
        <v>0.63849125975859211</v>
      </c>
      <c r="BL73">
        <v>0.71705029793145747</v>
      </c>
      <c r="BM73">
        <v>0.81169508507027388</v>
      </c>
      <c r="BN73">
        <v>0.71883924778095087</v>
      </c>
      <c r="BO73">
        <v>0.78760420381955754</v>
      </c>
      <c r="BP73">
        <v>0.70267034697673425</v>
      </c>
      <c r="BQ73">
        <v>0.77659065744573774</v>
      </c>
      <c r="BR73">
        <v>0.77985602036613844</v>
      </c>
      <c r="BS73">
        <v>0.9112562752074328</v>
      </c>
      <c r="BT73">
        <v>0.80050200992234744</v>
      </c>
      <c r="BU73">
        <v>0.7451151494755418</v>
      </c>
      <c r="BV73">
        <v>0.5948277102561581</v>
      </c>
      <c r="BX73">
        <v>0.77370891044376278</v>
      </c>
      <c r="BY73">
        <v>0.73656304128594119</v>
      </c>
      <c r="BZ73">
        <v>0.8349648118392875</v>
      </c>
      <c r="CA73">
        <v>0.90932621778004163</v>
      </c>
      <c r="CB73">
        <v>0.77890399977144631</v>
      </c>
      <c r="CC73">
        <v>0.91139665031780326</v>
      </c>
      <c r="CD73">
        <v>0.8792500759695504</v>
      </c>
      <c r="CE73">
        <v>0.83321500391307912</v>
      </c>
      <c r="CF73">
        <v>0.89674113824520563</v>
      </c>
      <c r="CG73">
        <v>0.84381989558971005</v>
      </c>
      <c r="CH73">
        <v>0.83885901631163806</v>
      </c>
      <c r="CI73">
        <v>0.87919632667815673</v>
      </c>
      <c r="CJ73">
        <v>0.94603506991199005</v>
      </c>
      <c r="CK73">
        <v>0.91592306888497999</v>
      </c>
      <c r="CL73">
        <v>0.87525246033716542</v>
      </c>
      <c r="CM73">
        <v>0.87748130531421464</v>
      </c>
      <c r="CN73">
        <v>0.91256396021136477</v>
      </c>
      <c r="CO73">
        <v>0.84235328873741966</v>
      </c>
      <c r="CP73">
        <v>0.83488539554124941</v>
      </c>
      <c r="CQ73">
        <v>0.87189334554329623</v>
      </c>
      <c r="CR73">
        <v>0.79380019555384407</v>
      </c>
      <c r="CV73">
        <v>0.72632597272835786</v>
      </c>
      <c r="CW73">
        <v>0.96145479866253658</v>
      </c>
    </row>
    <row r="74" spans="1:101" x14ac:dyDescent="0.25">
      <c r="A74" t="s">
        <v>88</v>
      </c>
      <c r="C74">
        <v>0.96810080175071223</v>
      </c>
      <c r="D74">
        <v>0.81334841654767509</v>
      </c>
      <c r="E74">
        <v>0.76740573447127625</v>
      </c>
      <c r="F74">
        <v>0.83575797303653854</v>
      </c>
      <c r="G74">
        <v>0.88061855585670923</v>
      </c>
      <c r="H74">
        <v>0.80831776288200652</v>
      </c>
      <c r="I74">
        <v>0.88948224280602417</v>
      </c>
      <c r="J74">
        <v>0.86322805009031067</v>
      </c>
      <c r="K74">
        <v>0.86611728239065711</v>
      </c>
      <c r="L74">
        <v>0.83562263891888833</v>
      </c>
      <c r="M74">
        <v>0.87185460968904982</v>
      </c>
      <c r="N74">
        <v>0.78380505424349212</v>
      </c>
      <c r="O74">
        <v>0.85096682478481434</v>
      </c>
      <c r="P74">
        <v>0.92841353087108236</v>
      </c>
      <c r="Q74">
        <v>0.84076726479167652</v>
      </c>
      <c r="R74">
        <v>0.85824772477706313</v>
      </c>
      <c r="S74">
        <v>0.86646823555193897</v>
      </c>
      <c r="T74">
        <v>0.74192599923755276</v>
      </c>
      <c r="U74">
        <v>0.82272479107544882</v>
      </c>
      <c r="V74">
        <v>0.91250385934361122</v>
      </c>
      <c r="W74">
        <v>0.44860883068466412</v>
      </c>
      <c r="Y74">
        <v>0.53387285232875248</v>
      </c>
      <c r="Z74">
        <v>0.77088778717072193</v>
      </c>
      <c r="AA74">
        <v>0.62242868665624451</v>
      </c>
      <c r="AB74">
        <v>0.82667981678352775</v>
      </c>
      <c r="AC74">
        <v>0.8223183975314633</v>
      </c>
      <c r="AD74">
        <v>0.89305893845584128</v>
      </c>
      <c r="AE74">
        <v>0.8142154436858261</v>
      </c>
      <c r="AF74">
        <v>0.94418054710959598</v>
      </c>
      <c r="AG74">
        <v>0.90924630713628751</v>
      </c>
      <c r="AH74">
        <v>0.84300352344056895</v>
      </c>
      <c r="AI74">
        <v>0.9341508159847749</v>
      </c>
      <c r="AJ74">
        <v>0.94086142763362324</v>
      </c>
      <c r="AK74">
        <v>0.8203110684042626</v>
      </c>
      <c r="AL74">
        <v>0.93409917041115864</v>
      </c>
      <c r="AM74">
        <v>0.88656132453136138</v>
      </c>
      <c r="AN74">
        <v>0.88393476504836133</v>
      </c>
      <c r="AO74">
        <v>0.83745261465180887</v>
      </c>
      <c r="AP74">
        <v>0.95130580778324425</v>
      </c>
      <c r="AQ74">
        <v>0.89157431611543969</v>
      </c>
      <c r="AR74">
        <v>0.93962684779524808</v>
      </c>
      <c r="AS74">
        <v>0.90286759393186933</v>
      </c>
      <c r="AW74">
        <v>0.58567975169686548</v>
      </c>
      <c r="AX74">
        <v>0.9492687434338779</v>
      </c>
      <c r="BB74">
        <v>0.96520707042053466</v>
      </c>
      <c r="BC74">
        <v>0.694040286057509</v>
      </c>
      <c r="BD74">
        <v>0.44286393891276288</v>
      </c>
      <c r="BE74">
        <v>0.84015694812295338</v>
      </c>
      <c r="BF74">
        <v>0.86713201336380363</v>
      </c>
      <c r="BG74">
        <v>0.88665092920219757</v>
      </c>
      <c r="BH74">
        <v>0.90885116270406474</v>
      </c>
      <c r="BI74">
        <v>0.90310169597561774</v>
      </c>
      <c r="BJ74">
        <v>0.81018772561537311</v>
      </c>
      <c r="BK74">
        <v>0.93934809859452495</v>
      </c>
      <c r="BL74">
        <v>0.84879117062157983</v>
      </c>
      <c r="BM74">
        <v>0.8354918617158934</v>
      </c>
      <c r="BN74">
        <v>0.88491676456419233</v>
      </c>
      <c r="BO74">
        <v>0.91819662293408166</v>
      </c>
      <c r="BP74">
        <v>0.92521278368670845</v>
      </c>
      <c r="BQ74">
        <v>0.91832349866996221</v>
      </c>
      <c r="BR74">
        <v>0.89340577234922236</v>
      </c>
      <c r="BS74">
        <v>0.89318174174380049</v>
      </c>
      <c r="BT74">
        <v>0.86507773827373469</v>
      </c>
      <c r="BU74">
        <v>0.85275195572906515</v>
      </c>
      <c r="BV74">
        <v>0.48136915040905809</v>
      </c>
      <c r="BX74">
        <v>0.58864537087082192</v>
      </c>
      <c r="BY74">
        <v>0.72104241869723307</v>
      </c>
      <c r="BZ74">
        <v>0.85129309592524294</v>
      </c>
      <c r="CA74">
        <v>0.9669758507274161</v>
      </c>
      <c r="CB74">
        <v>0.68895082494788118</v>
      </c>
      <c r="CC74">
        <v>0.94844013012070916</v>
      </c>
      <c r="CD74">
        <v>0.84129714330632155</v>
      </c>
      <c r="CE74">
        <v>0.92166260333096639</v>
      </c>
      <c r="CF74">
        <v>0.90983225463739115</v>
      </c>
      <c r="CG74">
        <v>0.8567146174807363</v>
      </c>
      <c r="CH74">
        <v>0.76382836863422232</v>
      </c>
      <c r="CI74">
        <v>0.85452376986490419</v>
      </c>
      <c r="CJ74">
        <v>0.75224226149787898</v>
      </c>
      <c r="CK74">
        <v>0.94988633984653725</v>
      </c>
      <c r="CL74">
        <v>0.89825028486528047</v>
      </c>
      <c r="CM74">
        <v>0.86060789773440605</v>
      </c>
      <c r="CN74">
        <v>0.86440061848401428</v>
      </c>
      <c r="CO74">
        <v>0.79084595260776469</v>
      </c>
      <c r="CP74">
        <v>0.93438145823980456</v>
      </c>
      <c r="CQ74">
        <v>0.92192992330662515</v>
      </c>
      <c r="CR74">
        <v>0.89712570578729567</v>
      </c>
      <c r="CV74">
        <v>0.89791606821538894</v>
      </c>
      <c r="CW74">
        <v>0.95604473024001813</v>
      </c>
    </row>
    <row r="75" spans="1:101" x14ac:dyDescent="0.25">
      <c r="A75" t="s">
        <v>89</v>
      </c>
      <c r="C75">
        <v>0.97753896915567939</v>
      </c>
      <c r="D75">
        <v>0.20421816504665419</v>
      </c>
      <c r="E75">
        <v>0.25943080842500149</v>
      </c>
      <c r="F75">
        <v>0.6249449598388267</v>
      </c>
      <c r="G75">
        <v>0.82932838653009922</v>
      </c>
      <c r="H75">
        <v>0.64022924231309863</v>
      </c>
      <c r="I75">
        <v>0.7525058310323357</v>
      </c>
      <c r="J75">
        <v>0.75736015094001441</v>
      </c>
      <c r="K75">
        <v>0.79917764143114378</v>
      </c>
      <c r="L75">
        <v>0.87679134254770275</v>
      </c>
      <c r="M75">
        <v>0.74576840342713346</v>
      </c>
      <c r="N75">
        <v>1.3888724371008E-2</v>
      </c>
      <c r="O75">
        <v>0.27099720967766022</v>
      </c>
      <c r="P75">
        <v>0.70258631257554838</v>
      </c>
      <c r="Q75">
        <v>0.4607449119191136</v>
      </c>
      <c r="R75">
        <v>0.35457642470438611</v>
      </c>
      <c r="S75">
        <v>0.91056344681566304</v>
      </c>
      <c r="T75">
        <v>0.87413052376327316</v>
      </c>
      <c r="U75">
        <v>0.88388210781611942</v>
      </c>
      <c r="V75">
        <v>0.8390924690069923</v>
      </c>
      <c r="W75">
        <v>0.19252283153213309</v>
      </c>
      <c r="Y75">
        <v>0.30415049060201438</v>
      </c>
      <c r="Z75">
        <v>0.33067184031908681</v>
      </c>
      <c r="AA75">
        <v>0.35966533394152478</v>
      </c>
      <c r="AB75">
        <v>0.89963039014861723</v>
      </c>
      <c r="AC75">
        <v>0.82282652540852019</v>
      </c>
      <c r="AD75">
        <v>0.84891093311699573</v>
      </c>
      <c r="AE75">
        <v>0.72472136925886088</v>
      </c>
      <c r="AF75">
        <v>0.78714680272137783</v>
      </c>
      <c r="AG75">
        <v>0.4816207729147905</v>
      </c>
      <c r="AH75">
        <v>0.95567331567616198</v>
      </c>
      <c r="AI75">
        <v>0.83321511981704699</v>
      </c>
      <c r="AJ75">
        <v>0.6014009246419727</v>
      </c>
      <c r="AK75">
        <v>0.72725998769545497</v>
      </c>
      <c r="AL75">
        <v>0.698508077271217</v>
      </c>
      <c r="AM75">
        <v>0.70343462603370366</v>
      </c>
      <c r="AN75">
        <v>0.63564072083997025</v>
      </c>
      <c r="AO75">
        <v>0.54590686582941039</v>
      </c>
      <c r="AP75">
        <v>0.87523865149863112</v>
      </c>
      <c r="AQ75">
        <v>0.67861133124984774</v>
      </c>
      <c r="AR75">
        <v>0.82719636552012921</v>
      </c>
      <c r="AS75">
        <v>0.68688232742990341</v>
      </c>
      <c r="AW75">
        <v>0.25804940434537332</v>
      </c>
      <c r="AX75">
        <v>0.96690106614869475</v>
      </c>
      <c r="BB75">
        <v>0.96177873128436386</v>
      </c>
      <c r="BC75">
        <v>0.16791937922672959</v>
      </c>
      <c r="BD75">
        <v>1.603602481639884E-2</v>
      </c>
      <c r="BE75">
        <v>0.93321626764136068</v>
      </c>
      <c r="BF75">
        <v>0.7330277579240071</v>
      </c>
      <c r="BG75">
        <v>0.71184409562850259</v>
      </c>
      <c r="BH75">
        <v>0.52032029567314797</v>
      </c>
      <c r="BI75">
        <v>0.56603507185183977</v>
      </c>
      <c r="BJ75">
        <v>0.61825152929043092</v>
      </c>
      <c r="BK75">
        <v>0.82279396591786691</v>
      </c>
      <c r="BL75">
        <v>0.40658275571090752</v>
      </c>
      <c r="BM75">
        <v>0.6582492091212081</v>
      </c>
      <c r="BN75">
        <v>0.75600296120686272</v>
      </c>
      <c r="BO75">
        <v>0.82190102362513473</v>
      </c>
      <c r="BP75">
        <v>0.61956650793810897</v>
      </c>
      <c r="BQ75">
        <v>0.74322404112019047</v>
      </c>
      <c r="BR75">
        <v>0.72655781796217001</v>
      </c>
      <c r="BS75">
        <v>0.62917313267822583</v>
      </c>
      <c r="BT75">
        <v>0.72270179780390453</v>
      </c>
      <c r="BU75">
        <v>0.84090100309409321</v>
      </c>
      <c r="BV75">
        <v>0.36699225069408042</v>
      </c>
      <c r="BX75">
        <v>0.32795464821141362</v>
      </c>
      <c r="BY75">
        <v>0.45888003690464901</v>
      </c>
      <c r="BZ75">
        <v>0.34306258700746539</v>
      </c>
      <c r="CA75">
        <v>0.89235422021976674</v>
      </c>
      <c r="CB75">
        <v>0.82916553986446695</v>
      </c>
      <c r="CC75">
        <v>0.93091346126215757</v>
      </c>
      <c r="CD75">
        <v>0.90240836533871827</v>
      </c>
      <c r="CE75">
        <v>0.9154970982793208</v>
      </c>
      <c r="CF75">
        <v>0.92788658461579931</v>
      </c>
      <c r="CG75">
        <v>0.95180073364990281</v>
      </c>
      <c r="CH75">
        <v>0.84843102747980281</v>
      </c>
      <c r="CI75">
        <v>0.94872719947394701</v>
      </c>
      <c r="CJ75">
        <v>0.67659543661879928</v>
      </c>
      <c r="CK75">
        <v>0.79089677838257633</v>
      </c>
      <c r="CL75">
        <v>0.86954501029780706</v>
      </c>
      <c r="CM75">
        <v>0.91179709644137352</v>
      </c>
      <c r="CN75">
        <v>0.75843829245839378</v>
      </c>
      <c r="CO75">
        <v>0.70325540226321348</v>
      </c>
      <c r="CP75">
        <v>0.88215584444499939</v>
      </c>
      <c r="CQ75">
        <v>0.80106616346011383</v>
      </c>
      <c r="CR75">
        <v>0.86745291927287616</v>
      </c>
      <c r="CV75">
        <v>0.62877736542454965</v>
      </c>
      <c r="CW75">
        <v>0.98555027245244498</v>
      </c>
    </row>
    <row r="76" spans="1:101" x14ac:dyDescent="0.25">
      <c r="A76" t="s">
        <v>90</v>
      </c>
      <c r="C76">
        <v>0.94953327672584209</v>
      </c>
      <c r="D76">
        <v>0.38721975240277923</v>
      </c>
      <c r="E76">
        <v>0.37722514549535768</v>
      </c>
      <c r="F76">
        <v>0.56827879806013248</v>
      </c>
      <c r="G76">
        <v>0.77912904634435898</v>
      </c>
      <c r="H76">
        <v>0.21023553588475921</v>
      </c>
      <c r="I76">
        <v>0.36338478355659992</v>
      </c>
      <c r="J76">
        <v>0.46933378953699939</v>
      </c>
      <c r="K76">
        <v>0.51831649640515942</v>
      </c>
      <c r="L76">
        <v>0.685594220489398</v>
      </c>
      <c r="M76">
        <v>0.55865595815646196</v>
      </c>
      <c r="N76">
        <v>0.72094129721726041</v>
      </c>
      <c r="O76">
        <v>0.57097151165883908</v>
      </c>
      <c r="P76">
        <v>0.89078555609800913</v>
      </c>
      <c r="Q76">
        <v>0.50769867557657278</v>
      </c>
      <c r="R76">
        <v>0.75485672684283289</v>
      </c>
      <c r="S76">
        <v>0.86524981672605961</v>
      </c>
      <c r="T76">
        <v>0.67787102331951277</v>
      </c>
      <c r="U76">
        <v>0.68143714288017365</v>
      </c>
      <c r="V76">
        <v>0.78536143372805045</v>
      </c>
      <c r="W76">
        <v>0.6330999365719765</v>
      </c>
      <c r="Y76">
        <v>0.54479185963068222</v>
      </c>
      <c r="Z76">
        <v>0.86044654687559352</v>
      </c>
      <c r="AA76">
        <v>0.77574702232137949</v>
      </c>
      <c r="AB76">
        <v>0.95033349998073602</v>
      </c>
      <c r="AC76">
        <v>0.80977824057000114</v>
      </c>
      <c r="AD76">
        <v>0.9319182487299188</v>
      </c>
      <c r="AE76">
        <v>0.8623692746941779</v>
      </c>
      <c r="AF76">
        <v>0.94740339094116144</v>
      </c>
      <c r="AG76">
        <v>0.79197329013644702</v>
      </c>
      <c r="AH76">
        <v>0.90734348420337574</v>
      </c>
      <c r="AI76">
        <v>0.79193210274255177</v>
      </c>
      <c r="AJ76">
        <v>0.70638293858354639</v>
      </c>
      <c r="AK76">
        <v>0.68115429182476805</v>
      </c>
      <c r="AL76">
        <v>0.84186710539310361</v>
      </c>
      <c r="AM76">
        <v>0.80368953376772734</v>
      </c>
      <c r="AN76">
        <v>0.88632580682864903</v>
      </c>
      <c r="AO76">
        <v>0.94108489157995201</v>
      </c>
      <c r="AP76">
        <v>0.8956873130615769</v>
      </c>
      <c r="AQ76">
        <v>0.8414728287803962</v>
      </c>
      <c r="AR76">
        <v>0.89898735384692485</v>
      </c>
      <c r="AS76">
        <v>0.9239803409423013</v>
      </c>
      <c r="AW76">
        <v>0.7831735104412062</v>
      </c>
      <c r="AX76">
        <v>0.96330793230365641</v>
      </c>
      <c r="BB76">
        <v>0.96078606617160867</v>
      </c>
      <c r="BC76">
        <v>0.88315252328037486</v>
      </c>
      <c r="BD76">
        <v>0.76531082141809925</v>
      </c>
      <c r="BE76">
        <v>0.65237423450546628</v>
      </c>
      <c r="BF76">
        <v>0.91072994501762594</v>
      </c>
      <c r="BG76">
        <v>0.90157911193742091</v>
      </c>
      <c r="BH76">
        <v>0.89648700135513359</v>
      </c>
      <c r="BI76">
        <v>0.93842263109343049</v>
      </c>
      <c r="BJ76">
        <v>0.89236706370257701</v>
      </c>
      <c r="BK76">
        <v>0.76482330723354575</v>
      </c>
      <c r="BL76">
        <v>0.74968285680179036</v>
      </c>
      <c r="BM76">
        <v>0.72954354414702749</v>
      </c>
      <c r="BN76">
        <v>0.57558601738046233</v>
      </c>
      <c r="BO76">
        <v>0.61283629639767012</v>
      </c>
      <c r="BP76">
        <v>0.76109849066330104</v>
      </c>
      <c r="BQ76">
        <v>0.64307800532483206</v>
      </c>
      <c r="BR76">
        <v>0.83567749424488524</v>
      </c>
      <c r="BS76">
        <v>0.56327360361456646</v>
      </c>
      <c r="BT76">
        <v>0.66503233128794437</v>
      </c>
      <c r="BU76">
        <v>0.58607623830253008</v>
      </c>
      <c r="BV76">
        <v>0.4624298818630353</v>
      </c>
      <c r="BX76">
        <v>0.60078031090239981</v>
      </c>
      <c r="BY76">
        <v>0.66399121729555532</v>
      </c>
      <c r="BZ76">
        <v>0.62778180734788558</v>
      </c>
      <c r="CA76">
        <v>0.80891940966260223</v>
      </c>
      <c r="CB76">
        <v>0.57766488809790295</v>
      </c>
      <c r="CC76">
        <v>0.89641018040627252</v>
      </c>
      <c r="CD76">
        <v>0.93091285511402</v>
      </c>
      <c r="CE76">
        <v>0.91402807083250626</v>
      </c>
      <c r="CF76">
        <v>0.84191919855335484</v>
      </c>
      <c r="CG76">
        <v>0.9417590417276035</v>
      </c>
      <c r="CH76">
        <v>0.93826831121347309</v>
      </c>
      <c r="CI76">
        <v>0.59390900696310855</v>
      </c>
      <c r="CJ76">
        <v>0.1556466558490659</v>
      </c>
      <c r="CK76">
        <v>0.92643301994275484</v>
      </c>
      <c r="CL76">
        <v>0.84051242817974658</v>
      </c>
      <c r="CM76">
        <v>0.91598586946072991</v>
      </c>
      <c r="CN76">
        <v>0.89453287257803005</v>
      </c>
      <c r="CO76">
        <v>0.81845023300199748</v>
      </c>
      <c r="CP76">
        <v>0.689095538968576</v>
      </c>
      <c r="CQ76">
        <v>0.69697029398964616</v>
      </c>
      <c r="CR76">
        <v>0.7836572649177781</v>
      </c>
      <c r="CV76">
        <v>0.63926219830370523</v>
      </c>
      <c r="CW76">
        <v>0.96870909039244157</v>
      </c>
    </row>
    <row r="77" spans="1:101" x14ac:dyDescent="0.25">
      <c r="A77" t="s">
        <v>91</v>
      </c>
      <c r="BB77">
        <v>0.97642046365937663</v>
      </c>
      <c r="BC77">
        <v>0.32024114493359462</v>
      </c>
      <c r="BD77">
        <v>0.15662951142432779</v>
      </c>
      <c r="BE77">
        <v>0.9165689926652193</v>
      </c>
      <c r="BF77">
        <v>0.86740259597701308</v>
      </c>
      <c r="BG77">
        <v>0.90490970138903082</v>
      </c>
      <c r="BH77">
        <v>0.89307158965656563</v>
      </c>
      <c r="BI77">
        <v>0.93450210504942344</v>
      </c>
      <c r="BJ77">
        <v>0.93343469097724552</v>
      </c>
      <c r="BK77">
        <v>0.93900788517673928</v>
      </c>
      <c r="BL77">
        <v>0.93354283626536017</v>
      </c>
      <c r="BM77">
        <v>5.4102302151630262E-2</v>
      </c>
      <c r="BN77">
        <v>9.530161507897493E-2</v>
      </c>
      <c r="BO77">
        <v>0.87662798183857094</v>
      </c>
      <c r="BP77">
        <v>0.90791711251327489</v>
      </c>
      <c r="BQ77">
        <v>0.88764458115751943</v>
      </c>
      <c r="BR77">
        <v>0.80076583345622665</v>
      </c>
      <c r="BS77">
        <v>0.818255964346286</v>
      </c>
      <c r="BT77">
        <v>0.88667656426179575</v>
      </c>
      <c r="BU77">
        <v>0.93232020894939893</v>
      </c>
      <c r="BV77">
        <v>4.8587172728277887E-2</v>
      </c>
      <c r="BX77">
        <v>0.11855444257264899</v>
      </c>
      <c r="BY77">
        <v>0.51593481458907953</v>
      </c>
      <c r="BZ77">
        <v>0.55916212971644286</v>
      </c>
      <c r="CA77">
        <v>0.1668334120573513</v>
      </c>
      <c r="CB77">
        <v>0.69540774869122168</v>
      </c>
      <c r="CC77">
        <v>0.9243953196533522</v>
      </c>
      <c r="CD77">
        <v>0.9352313912851643</v>
      </c>
      <c r="CE77">
        <v>0.91066972348800646</v>
      </c>
      <c r="CF77">
        <v>0.83051766595960175</v>
      </c>
      <c r="CG77">
        <v>0.93004301821905089</v>
      </c>
      <c r="CH77">
        <v>0.86496334685679654</v>
      </c>
      <c r="CI77">
        <v>0.82265975046393447</v>
      </c>
      <c r="CJ77">
        <v>0.86592505381821483</v>
      </c>
      <c r="CK77">
        <v>0.87484885319312755</v>
      </c>
      <c r="CL77">
        <v>0.69232992903351387</v>
      </c>
      <c r="CM77">
        <v>0.9282607152027369</v>
      </c>
      <c r="CN77">
        <v>0.95629100618711471</v>
      </c>
      <c r="CO77">
        <v>0.92882611222949429</v>
      </c>
      <c r="CP77">
        <v>0.92688767424484209</v>
      </c>
      <c r="CQ77">
        <v>0.72452739370722785</v>
      </c>
      <c r="CR77">
        <v>0.83533465945425978</v>
      </c>
      <c r="CV77">
        <v>0.1246929407992268</v>
      </c>
      <c r="CW77">
        <v>0.95943741564964469</v>
      </c>
    </row>
    <row r="78" spans="1:101" x14ac:dyDescent="0.25">
      <c r="A78" t="s">
        <v>92</v>
      </c>
      <c r="C78">
        <v>0.91700503848953319</v>
      </c>
      <c r="D78">
        <v>0.74134372471268806</v>
      </c>
      <c r="E78">
        <v>0.8299586688967856</v>
      </c>
      <c r="F78">
        <v>0.44766957477658481</v>
      </c>
      <c r="G78">
        <v>0.29814812982503958</v>
      </c>
      <c r="H78">
        <v>0.83880355365544734</v>
      </c>
      <c r="I78">
        <v>0.60679694512645188</v>
      </c>
      <c r="J78">
        <v>0.85949373162784948</v>
      </c>
      <c r="K78">
        <v>0.87125460662118159</v>
      </c>
      <c r="L78">
        <v>4.2069406935062913E-2</v>
      </c>
      <c r="M78">
        <v>0.54172517608651227</v>
      </c>
      <c r="N78">
        <v>0.6050722827972862</v>
      </c>
      <c r="O78">
        <v>0.75568185017910161</v>
      </c>
      <c r="P78">
        <v>0.67475120016990309</v>
      </c>
      <c r="Q78">
        <v>0.58734130069836055</v>
      </c>
      <c r="R78">
        <v>0.66203754106552748</v>
      </c>
      <c r="S78">
        <v>0.80427773273593905</v>
      </c>
      <c r="T78">
        <v>0.76464884596846161</v>
      </c>
      <c r="U78">
        <v>0.73836146065603736</v>
      </c>
      <c r="V78">
        <v>0.74926778219136947</v>
      </c>
      <c r="W78">
        <v>0.67580278324784959</v>
      </c>
      <c r="Y78">
        <v>0.69071768352345919</v>
      </c>
      <c r="Z78">
        <v>0.76066666549934192</v>
      </c>
      <c r="AA78">
        <v>0.79871559313447349</v>
      </c>
      <c r="AB78">
        <v>0.76475697443534973</v>
      </c>
      <c r="AC78">
        <v>0.86016692908992443</v>
      </c>
      <c r="AD78">
        <v>0.68786882807877725</v>
      </c>
      <c r="AE78">
        <v>0.62652384313007736</v>
      </c>
      <c r="AF78">
        <v>0.87788263360311769</v>
      </c>
      <c r="AG78">
        <v>0.80786649525004051</v>
      </c>
      <c r="AH78">
        <v>0.81183987204355901</v>
      </c>
      <c r="AI78">
        <v>0.87189260929762147</v>
      </c>
      <c r="AJ78">
        <v>0.56341411020950172</v>
      </c>
      <c r="AK78">
        <v>0.84935998539084268</v>
      </c>
      <c r="AL78">
        <v>0.71623992160094341</v>
      </c>
      <c r="AM78">
        <v>0.79628942737429043</v>
      </c>
      <c r="AN78">
        <v>0.41966864798050141</v>
      </c>
      <c r="AO78">
        <v>0.48943846060378537</v>
      </c>
      <c r="AP78">
        <v>0.65670575030932787</v>
      </c>
      <c r="AQ78">
        <v>0.6541179423030975</v>
      </c>
      <c r="AR78">
        <v>0.76097172757604459</v>
      </c>
      <c r="AS78">
        <v>0.85241636515512353</v>
      </c>
      <c r="AW78">
        <v>0.63723034880143004</v>
      </c>
      <c r="AX78">
        <v>0.75655876684245105</v>
      </c>
      <c r="BB78">
        <v>0.85202415169008494</v>
      </c>
      <c r="BC78">
        <v>0.24593710125434651</v>
      </c>
      <c r="BD78">
        <v>0.67670785917600895</v>
      </c>
      <c r="BE78">
        <v>0.65090215649760219</v>
      </c>
      <c r="BF78">
        <v>0.83358857629133354</v>
      </c>
      <c r="BG78">
        <v>0.77180863554193424</v>
      </c>
      <c r="BH78">
        <v>0.68771476073596394</v>
      </c>
      <c r="BI78">
        <v>0.75962479200155608</v>
      </c>
      <c r="BJ78">
        <v>0.49104089592800709</v>
      </c>
      <c r="BK78">
        <v>0.87839753711909796</v>
      </c>
      <c r="BL78">
        <v>0.66672511960037528</v>
      </c>
      <c r="BM78">
        <v>0.64508690672629321</v>
      </c>
      <c r="BN78">
        <v>0.47167419921921422</v>
      </c>
      <c r="BO78">
        <v>0.57089064710556281</v>
      </c>
      <c r="BP78">
        <v>0.61892603910518029</v>
      </c>
      <c r="BQ78">
        <v>0.60347004820162975</v>
      </c>
      <c r="BR78">
        <v>0.61848464657466196</v>
      </c>
      <c r="BS78">
        <v>0.64759954029070121</v>
      </c>
      <c r="BT78">
        <v>0.86221147223358519</v>
      </c>
      <c r="BU78">
        <v>0.78819275214683659</v>
      </c>
      <c r="BV78">
        <v>0.73478222365984114</v>
      </c>
      <c r="BX78">
        <v>0.64877034286029067</v>
      </c>
      <c r="BY78">
        <v>0.55832626523157236</v>
      </c>
      <c r="BZ78">
        <v>0.61923575674669828</v>
      </c>
      <c r="CA78">
        <v>0.88916392441538594</v>
      </c>
      <c r="CB78">
        <v>0.78340241651429665</v>
      </c>
      <c r="CC78">
        <v>0.92626355673102156</v>
      </c>
      <c r="CD78">
        <v>0.59418647862063656</v>
      </c>
      <c r="CE78">
        <v>0.9129652883327164</v>
      </c>
      <c r="CF78">
        <v>0.93096592750676999</v>
      </c>
      <c r="CG78">
        <v>0.81029442515516281</v>
      </c>
      <c r="CH78">
        <v>0.85820577945305376</v>
      </c>
      <c r="CI78">
        <v>0.88147935127286425</v>
      </c>
      <c r="CJ78">
        <v>0.56952684108604212</v>
      </c>
      <c r="CK78">
        <v>0.90760855208517233</v>
      </c>
      <c r="CL78">
        <v>0.75990529613337021</v>
      </c>
      <c r="CM78">
        <v>0.74139115802024191</v>
      </c>
      <c r="CN78">
        <v>0.74298073091111305</v>
      </c>
      <c r="CO78">
        <v>0.74214889280203433</v>
      </c>
      <c r="CP78">
        <v>0.66813907649478732</v>
      </c>
      <c r="CQ78">
        <v>0.83417356897019679</v>
      </c>
      <c r="CR78">
        <v>0.93597471294746715</v>
      </c>
      <c r="CV78">
        <v>0.67973496942534817</v>
      </c>
      <c r="CW78">
        <v>0.72231954372332108</v>
      </c>
    </row>
    <row r="79" spans="1:101" x14ac:dyDescent="0.25">
      <c r="A79" t="s">
        <v>93</v>
      </c>
      <c r="BD79">
        <v>0.94114134529045168</v>
      </c>
      <c r="BE79">
        <v>0.89996682288287477</v>
      </c>
      <c r="BF79">
        <v>0.92665348126920188</v>
      </c>
      <c r="BG79">
        <v>0.90065584251790287</v>
      </c>
      <c r="BH79">
        <v>0.88880809446986053</v>
      </c>
      <c r="BI79">
        <v>0.82564416426670573</v>
      </c>
      <c r="BJ79">
        <v>0.87520236364006865</v>
      </c>
      <c r="BK79">
        <v>0.85593801128310421</v>
      </c>
      <c r="BL79">
        <v>0.51768742356496367</v>
      </c>
      <c r="BM79">
        <v>0.64321630064585422</v>
      </c>
      <c r="BN79">
        <v>0.52615083405708551</v>
      </c>
      <c r="BO79">
        <v>0.61966901524856566</v>
      </c>
      <c r="BP79">
        <v>0.78219131120900109</v>
      </c>
      <c r="BQ79">
        <v>0.83187943224329541</v>
      </c>
      <c r="BR79">
        <v>0.71530573548495768</v>
      </c>
      <c r="BS79">
        <v>0.78466766641702457</v>
      </c>
      <c r="BT79">
        <v>0.58806877514224398</v>
      </c>
      <c r="BU79">
        <v>0.77337228220392695</v>
      </c>
      <c r="BV79">
        <v>0.2633222145233477</v>
      </c>
      <c r="BZ79">
        <v>0.25608462627975731</v>
      </c>
      <c r="CA79">
        <v>0.7512392764889011</v>
      </c>
      <c r="CB79">
        <v>0.78671566044495744</v>
      </c>
      <c r="CC79">
        <v>0.86416759305622359</v>
      </c>
      <c r="CD79">
        <v>0.72229899542183451</v>
      </c>
      <c r="CE79">
        <v>0.91501489824430093</v>
      </c>
      <c r="CF79">
        <v>0.53391046023458055</v>
      </c>
      <c r="CG79">
        <v>0.90712348453210456</v>
      </c>
      <c r="CH79">
        <v>0.49123580860011851</v>
      </c>
      <c r="CI79">
        <v>0.62511113320655365</v>
      </c>
      <c r="CJ79">
        <v>0.76030669515659366</v>
      </c>
      <c r="CK79">
        <v>0.79070254561497977</v>
      </c>
      <c r="CL79">
        <v>0.79524006404609371</v>
      </c>
      <c r="CM79">
        <v>0.48637313007413568</v>
      </c>
      <c r="CN79">
        <v>0.89563392307718348</v>
      </c>
      <c r="CO79">
        <v>0.9104822181291623</v>
      </c>
      <c r="CP79">
        <v>0.83893898628132757</v>
      </c>
      <c r="CQ79">
        <v>0.48970796090899948</v>
      </c>
      <c r="CR79">
        <v>0.45612965911425929</v>
      </c>
      <c r="CV79">
        <v>0.39495327165735572</v>
      </c>
      <c r="CW79">
        <v>0.95080881294718278</v>
      </c>
    </row>
    <row r="80" spans="1:101" x14ac:dyDescent="0.25">
      <c r="A80" t="s">
        <v>94</v>
      </c>
      <c r="C80">
        <v>0.96612640741501876</v>
      </c>
      <c r="D80">
        <v>0.31634733225153072</v>
      </c>
      <c r="E80">
        <v>0.2736945360316706</v>
      </c>
      <c r="F80">
        <v>0.64197064826731076</v>
      </c>
      <c r="G80">
        <v>0.46868898889183258</v>
      </c>
      <c r="H80">
        <v>0.73889739367954999</v>
      </c>
      <c r="I80">
        <v>0.78631264439090087</v>
      </c>
      <c r="J80">
        <v>0.82620655804042009</v>
      </c>
      <c r="K80">
        <v>0.85863065822466711</v>
      </c>
      <c r="L80">
        <v>0.87624033824367897</v>
      </c>
      <c r="M80">
        <v>0.86471851003829026</v>
      </c>
      <c r="N80">
        <v>2.876286287168903E-2</v>
      </c>
      <c r="O80">
        <v>0.31393327831218643</v>
      </c>
      <c r="P80">
        <v>0.39567778462538278</v>
      </c>
      <c r="Q80">
        <v>0.39346653877002891</v>
      </c>
      <c r="R80">
        <v>0.82082337009797035</v>
      </c>
      <c r="S80">
        <v>0.43439664292035468</v>
      </c>
      <c r="T80">
        <v>0.45484860970672941</v>
      </c>
      <c r="U80">
        <v>0.7349862112086113</v>
      </c>
      <c r="V80">
        <v>0.49886950568126431</v>
      </c>
      <c r="W80">
        <v>0.3532033229506234</v>
      </c>
      <c r="AA80">
        <v>0.39518845913695072</v>
      </c>
      <c r="AB80">
        <v>0.721662825642856</v>
      </c>
      <c r="AC80">
        <v>0.6338052406155521</v>
      </c>
      <c r="AD80">
        <v>0.94544623383150317</v>
      </c>
      <c r="AE80">
        <v>0.90289732417716351</v>
      </c>
      <c r="AF80">
        <v>0.94346081716975794</v>
      </c>
      <c r="AG80">
        <v>0.65666007276509619</v>
      </c>
      <c r="AH80">
        <v>0.94176942137065123</v>
      </c>
      <c r="AI80">
        <v>0.48430582503238678</v>
      </c>
      <c r="AJ80">
        <v>0.93934860953393262</v>
      </c>
      <c r="AK80">
        <v>0.17642575930724699</v>
      </c>
      <c r="AL80">
        <v>0.93334160537054844</v>
      </c>
      <c r="AM80">
        <v>0.68899412512805946</v>
      </c>
      <c r="AN80">
        <v>0.74980925526024866</v>
      </c>
      <c r="AO80">
        <v>0.57486006171497006</v>
      </c>
      <c r="AP80">
        <v>0.71268224154334858</v>
      </c>
      <c r="AQ80">
        <v>0.92038019274071869</v>
      </c>
      <c r="AR80">
        <v>0.67777754091596409</v>
      </c>
      <c r="AS80">
        <v>0.77166667972257885</v>
      </c>
      <c r="BD80">
        <v>0.96234247919570204</v>
      </c>
      <c r="BE80">
        <v>0.9298783441023436</v>
      </c>
      <c r="BF80">
        <v>0.93471719843818024</v>
      </c>
      <c r="BG80">
        <v>0.90305856086462344</v>
      </c>
      <c r="BH80">
        <v>0.84013096181678015</v>
      </c>
      <c r="BI80">
        <v>0.41136301940134601</v>
      </c>
      <c r="BJ80">
        <v>0.36433439566157422</v>
      </c>
      <c r="BK80">
        <v>0.70064565495896813</v>
      </c>
      <c r="BL80">
        <v>0.92329233237942432</v>
      </c>
      <c r="BM80">
        <v>0.13463664825590019</v>
      </c>
      <c r="BN80">
        <v>0.15992842864596851</v>
      </c>
      <c r="BO80">
        <v>0.68953998669085304</v>
      </c>
      <c r="BP80">
        <v>0.50252183525270488</v>
      </c>
      <c r="BQ80">
        <v>0.44779664995938079</v>
      </c>
      <c r="BR80">
        <v>0.74941112877813798</v>
      </c>
      <c r="BS80">
        <v>0.80072054030931161</v>
      </c>
      <c r="BT80">
        <v>0.7518093372468061</v>
      </c>
      <c r="BU80">
        <v>0.79193676184570272</v>
      </c>
      <c r="BV80">
        <v>0.41688643670073572</v>
      </c>
      <c r="BZ80">
        <v>0.68297267595124045</v>
      </c>
      <c r="CA80">
        <v>0.78964546661266177</v>
      </c>
      <c r="CB80">
        <v>0.84686092896876652</v>
      </c>
      <c r="CC80">
        <v>0.50974944844897985</v>
      </c>
      <c r="CD80">
        <v>0.83772081457385905</v>
      </c>
      <c r="CE80">
        <v>0.69833668287671791</v>
      </c>
      <c r="CF80">
        <v>0.61191656014577678</v>
      </c>
      <c r="CG80">
        <v>0.59256663902230944</v>
      </c>
      <c r="CH80">
        <v>0.77002896076674554</v>
      </c>
      <c r="CI80">
        <v>0.84172304189153691</v>
      </c>
      <c r="CJ80">
        <v>0.48166015038666699</v>
      </c>
      <c r="CK80">
        <v>0.67238955604504802</v>
      </c>
      <c r="CL80">
        <v>0.50739912434020373</v>
      </c>
      <c r="CM80">
        <v>0.8854336435399579</v>
      </c>
      <c r="CN80">
        <v>0.71611607614861572</v>
      </c>
      <c r="CO80">
        <v>0.64027668827309614</v>
      </c>
      <c r="CP80">
        <v>0.86903904258372988</v>
      </c>
      <c r="CQ80">
        <v>0.80241457466605592</v>
      </c>
      <c r="CR80">
        <v>0.51992871439395705</v>
      </c>
      <c r="CV80">
        <v>0.52143790333821416</v>
      </c>
      <c r="CW80">
        <v>0.95071096978280512</v>
      </c>
    </row>
    <row r="81" spans="1:101" x14ac:dyDescent="0.25">
      <c r="A81" t="s">
        <v>95</v>
      </c>
      <c r="BD81">
        <v>0.80259824813783598</v>
      </c>
      <c r="BE81">
        <v>0.45121554058694979</v>
      </c>
      <c r="BF81">
        <v>0.41278554375621118</v>
      </c>
      <c r="BG81">
        <v>0.41890307136047722</v>
      </c>
      <c r="BH81">
        <v>0.752798159702875</v>
      </c>
      <c r="BI81">
        <v>0.5997183199962639</v>
      </c>
      <c r="BJ81">
        <v>0.51919190517637837</v>
      </c>
      <c r="BK81">
        <v>0.27288824783609211</v>
      </c>
      <c r="BL81">
        <v>0.61657981012314966</v>
      </c>
      <c r="BM81">
        <v>0.8150204289386429</v>
      </c>
      <c r="BN81">
        <v>0.72632217840178148</v>
      </c>
      <c r="BO81">
        <v>0.779176200126381</v>
      </c>
      <c r="BP81">
        <v>0.8377556901383808</v>
      </c>
      <c r="BQ81">
        <v>0.6055030794048154</v>
      </c>
      <c r="BR81">
        <v>0.29374817168030642</v>
      </c>
      <c r="BS81">
        <v>0.49746971084214031</v>
      </c>
      <c r="BT81">
        <v>0.54377878000446001</v>
      </c>
      <c r="BU81">
        <v>0.34407140936053993</v>
      </c>
      <c r="BV81">
        <v>0.38632576425119652</v>
      </c>
      <c r="BZ81">
        <v>0.49846314821543308</v>
      </c>
      <c r="CA81">
        <v>0.44658557028822421</v>
      </c>
      <c r="CB81">
        <v>0.79629886213929901</v>
      </c>
      <c r="CC81">
        <v>0.66180434239117769</v>
      </c>
      <c r="CD81">
        <v>0.70329167385706937</v>
      </c>
      <c r="CE81">
        <v>0.72027600007707104</v>
      </c>
      <c r="CF81">
        <v>0.43883760253613868</v>
      </c>
      <c r="CG81">
        <v>0.65766291723854331</v>
      </c>
      <c r="CH81">
        <v>0.83953601275170131</v>
      </c>
      <c r="CI81">
        <v>0.79710038395551641</v>
      </c>
      <c r="CJ81">
        <v>3.6950500782751548E-2</v>
      </c>
      <c r="CK81">
        <v>0.78615869053013443</v>
      </c>
      <c r="CL81">
        <v>0.70481831076765422</v>
      </c>
      <c r="CM81">
        <v>0.87794382453360575</v>
      </c>
      <c r="CN81">
        <v>0.8103007892726839</v>
      </c>
      <c r="CO81">
        <v>0.86330107711897774</v>
      </c>
      <c r="CP81">
        <v>0.57612545840242391</v>
      </c>
      <c r="CQ81">
        <v>0.73519469771415658</v>
      </c>
      <c r="CR81">
        <v>0.54404657171608017</v>
      </c>
      <c r="CV81">
        <v>0.31851644093500969</v>
      </c>
      <c r="CW81">
        <v>0.95314504429965985</v>
      </c>
    </row>
    <row r="82" spans="1:101" x14ac:dyDescent="0.25">
      <c r="A82" t="s">
        <v>96</v>
      </c>
      <c r="C82">
        <v>0.98437300079576207</v>
      </c>
      <c r="D82">
        <v>0.53013460178981031</v>
      </c>
      <c r="E82">
        <v>0.86759439033668351</v>
      </c>
      <c r="F82">
        <v>0.7153511610623472</v>
      </c>
      <c r="G82">
        <v>0.949649471607103</v>
      </c>
      <c r="H82">
        <v>0.78899627908588987</v>
      </c>
      <c r="I82">
        <v>0.81282072588032073</v>
      </c>
      <c r="J82">
        <v>0.88594810702339155</v>
      </c>
      <c r="K82">
        <v>0.784735666260168</v>
      </c>
      <c r="L82">
        <v>0.91249625893784247</v>
      </c>
      <c r="M82">
        <v>0.73802031329271511</v>
      </c>
      <c r="N82">
        <v>0.63282459877337305</v>
      </c>
      <c r="O82">
        <v>0.29189631729427362</v>
      </c>
      <c r="P82">
        <v>0.37380169880388908</v>
      </c>
      <c r="Q82">
        <v>0.79449137006269721</v>
      </c>
      <c r="R82">
        <v>0.51885763866982182</v>
      </c>
      <c r="S82">
        <v>0.69210868835484807</v>
      </c>
      <c r="T82">
        <v>0.87035136278175518</v>
      </c>
      <c r="U82">
        <v>0.86376642742904097</v>
      </c>
      <c r="V82">
        <v>0.93550072790724936</v>
      </c>
      <c r="W82">
        <v>1.6631912422966529E-2</v>
      </c>
      <c r="AA82">
        <v>0.23536522177653871</v>
      </c>
      <c r="AB82">
        <v>0.68110910793942214</v>
      </c>
      <c r="AC82">
        <v>0.1765909130437682</v>
      </c>
      <c r="AD82">
        <v>0.67194172226592075</v>
      </c>
      <c r="AE82">
        <v>0.71789070363684027</v>
      </c>
      <c r="AF82">
        <v>0.89232764739795045</v>
      </c>
      <c r="AG82">
        <v>0.82636876288458105</v>
      </c>
      <c r="AH82">
        <v>0.77534908593837393</v>
      </c>
      <c r="AI82">
        <v>0.92462496450763754</v>
      </c>
      <c r="AJ82">
        <v>0.93518301486572231</v>
      </c>
      <c r="AK82">
        <v>0.4540537544721131</v>
      </c>
      <c r="AL82">
        <v>0.90972309622290926</v>
      </c>
      <c r="AM82">
        <v>0.92349025017136166</v>
      </c>
      <c r="AN82">
        <v>0.85952942754371486</v>
      </c>
      <c r="AO82">
        <v>0.88354134602352274</v>
      </c>
      <c r="AP82">
        <v>0.8920134444982688</v>
      </c>
      <c r="AQ82">
        <v>0.91304889616699658</v>
      </c>
      <c r="AR82">
        <v>0.71569481295975956</v>
      </c>
      <c r="AS82">
        <v>0.86070117086956088</v>
      </c>
      <c r="BD82">
        <v>0.7142113588637532</v>
      </c>
      <c r="BE82">
        <v>0.39076867243701852</v>
      </c>
      <c r="BF82">
        <v>0.42472510915699352</v>
      </c>
      <c r="BG82">
        <v>0.62372835586501674</v>
      </c>
      <c r="BH82">
        <v>0.9075027515077605</v>
      </c>
      <c r="BI82">
        <v>0.82211812929259176</v>
      </c>
      <c r="BJ82">
        <v>0.92168112986136908</v>
      </c>
      <c r="BK82">
        <v>0.91394127111354984</v>
      </c>
      <c r="BL82">
        <v>0.31573660552606181</v>
      </c>
      <c r="BM82">
        <v>0.80956841761283971</v>
      </c>
      <c r="BN82">
        <v>0.4453856509331488</v>
      </c>
      <c r="BO82">
        <v>0.40780016935504038</v>
      </c>
      <c r="BP82">
        <v>0.91424181385180714</v>
      </c>
      <c r="BQ82">
        <v>0.93889956149407039</v>
      </c>
      <c r="BR82">
        <v>0.82346324733717335</v>
      </c>
      <c r="BS82">
        <v>0.88576098252991264</v>
      </c>
      <c r="BT82">
        <v>0.8698346216350864</v>
      </c>
      <c r="BU82">
        <v>0.92121125233278622</v>
      </c>
      <c r="BV82">
        <v>0.1268398403727144</v>
      </c>
      <c r="BZ82">
        <v>0.63496324122352965</v>
      </c>
      <c r="CA82">
        <v>0.89459184024417182</v>
      </c>
      <c r="CB82">
        <v>0.76033604318681625</v>
      </c>
      <c r="CC82">
        <v>0.82449734490629856</v>
      </c>
      <c r="CD82">
        <v>0.95183520069376459</v>
      </c>
      <c r="CE82">
        <v>0.91551449950672181</v>
      </c>
      <c r="CF82">
        <v>0.87442335792762682</v>
      </c>
      <c r="CG82">
        <v>0.8202949013555153</v>
      </c>
      <c r="CH82">
        <v>0.65371122038001328</v>
      </c>
      <c r="CI82">
        <v>0.82473246656701271</v>
      </c>
      <c r="CJ82">
        <v>0.76409319237910678</v>
      </c>
      <c r="CK82">
        <v>0.75990291752364492</v>
      </c>
      <c r="CL82">
        <v>0.91904824362164939</v>
      </c>
      <c r="CM82">
        <v>0.95656844481973569</v>
      </c>
      <c r="CN82">
        <v>0.69967638415608568</v>
      </c>
      <c r="CO82">
        <v>0.66651960019786294</v>
      </c>
      <c r="CP82">
        <v>0.49946965922245279</v>
      </c>
      <c r="CQ82">
        <v>0.97141991711908415</v>
      </c>
      <c r="CR82">
        <v>0.92484490388909535</v>
      </c>
      <c r="CV82">
        <v>0.1453046835675541</v>
      </c>
      <c r="CW82">
        <v>0.97206302412704204</v>
      </c>
    </row>
    <row r="83" spans="1:101" x14ac:dyDescent="0.25">
      <c r="A83" t="s">
        <v>97</v>
      </c>
      <c r="BD83">
        <v>0.90841865127754029</v>
      </c>
      <c r="BE83">
        <v>0.71875782979010638</v>
      </c>
      <c r="BF83">
        <v>0.76780369761646927</v>
      </c>
      <c r="BG83">
        <v>0.57784409215593002</v>
      </c>
      <c r="BH83">
        <v>0.64684194723762478</v>
      </c>
      <c r="BI83">
        <v>0.86986994658716676</v>
      </c>
      <c r="BJ83">
        <v>0.93013734380853763</v>
      </c>
      <c r="BK83">
        <v>0.89061010329831036</v>
      </c>
      <c r="BL83">
        <v>0.88378480553548144</v>
      </c>
      <c r="BM83">
        <v>0.5955379319164269</v>
      </c>
      <c r="BN83">
        <v>0.59806623363347422</v>
      </c>
      <c r="BO83">
        <v>0.90728433765528327</v>
      </c>
      <c r="BP83">
        <v>0.55171931404506791</v>
      </c>
      <c r="BQ83">
        <v>0.61188848062095114</v>
      </c>
      <c r="BR83">
        <v>0.77605004178651904</v>
      </c>
      <c r="BS83">
        <v>0.73563909817635809</v>
      </c>
      <c r="BT83">
        <v>0.9465825888364926</v>
      </c>
      <c r="BU83">
        <v>0.95487657530223091</v>
      </c>
      <c r="BV83">
        <v>0.6856943160243405</v>
      </c>
      <c r="BZ83">
        <v>0.70263771631716798</v>
      </c>
      <c r="CA83">
        <v>0.74788875506230401</v>
      </c>
      <c r="CB83">
        <v>0.94873389268613351</v>
      </c>
      <c r="CC83">
        <v>0.57667434344582658</v>
      </c>
      <c r="CD83">
        <v>0.5741343348323712</v>
      </c>
      <c r="CE83">
        <v>0.95699938951056163</v>
      </c>
      <c r="CF83">
        <v>0.46202637466682328</v>
      </c>
      <c r="CG83">
        <v>0.94349257080526294</v>
      </c>
      <c r="CH83">
        <v>0.91736055969232233</v>
      </c>
      <c r="CI83">
        <v>0.76764391924792463</v>
      </c>
      <c r="CJ83">
        <v>0.60448585642177211</v>
      </c>
      <c r="CK83">
        <v>0.95846737793547088</v>
      </c>
      <c r="CL83">
        <v>0.8597298816561677</v>
      </c>
      <c r="CM83">
        <v>0.96542393822135375</v>
      </c>
      <c r="CN83">
        <v>0.84891534392003842</v>
      </c>
      <c r="CO83">
        <v>0.87275049622771772</v>
      </c>
      <c r="CP83">
        <v>0.88428191925641964</v>
      </c>
      <c r="CQ83">
        <v>0.91214961679849904</v>
      </c>
      <c r="CR83">
        <v>0.96361358948131581</v>
      </c>
      <c r="CV83">
        <v>0.46311089421595453</v>
      </c>
      <c r="CW83">
        <v>0.95544793320070853</v>
      </c>
    </row>
    <row r="84" spans="1:101" x14ac:dyDescent="0.25">
      <c r="A84" t="s">
        <v>98</v>
      </c>
      <c r="BD84">
        <v>0.88317442985337702</v>
      </c>
      <c r="BE84">
        <v>0.36010003427466819</v>
      </c>
      <c r="BF84">
        <v>0.50112693363416527</v>
      </c>
      <c r="BG84">
        <v>0.78608152267387332</v>
      </c>
      <c r="BH84">
        <v>0.9523597522822016</v>
      </c>
      <c r="BI84">
        <v>0.90043122181880586</v>
      </c>
      <c r="BJ84">
        <v>0.9720388022543458</v>
      </c>
      <c r="BK84">
        <v>0.77046311325328898</v>
      </c>
      <c r="BL84">
        <v>0.80741634203660495</v>
      </c>
      <c r="BM84">
        <v>0.67895934264801661</v>
      </c>
      <c r="BN84">
        <v>0.81041835431233511</v>
      </c>
      <c r="BO84">
        <v>0.76923018976681568</v>
      </c>
      <c r="BP84">
        <v>0.36536503959446048</v>
      </c>
      <c r="BQ84">
        <v>0.52260878150648526</v>
      </c>
      <c r="BR84">
        <v>0.93683173547422205</v>
      </c>
      <c r="BS84">
        <v>0.94211683394050971</v>
      </c>
      <c r="BT84">
        <v>0.91035134353755365</v>
      </c>
      <c r="BU84">
        <v>0.61131122409688821</v>
      </c>
      <c r="BV84">
        <v>0.204947109061793</v>
      </c>
      <c r="BZ84">
        <v>0.51813171692980631</v>
      </c>
      <c r="CA84">
        <v>0.68736057549759288</v>
      </c>
      <c r="CB84">
        <v>0.49503216654416582</v>
      </c>
      <c r="CC84">
        <v>0.97636083043469268</v>
      </c>
      <c r="CD84">
        <v>0.54228203292849564</v>
      </c>
      <c r="CE84">
        <v>0.84933495550012672</v>
      </c>
      <c r="CF84">
        <v>0.5066919347268789</v>
      </c>
      <c r="CG84">
        <v>0.94175631990933084</v>
      </c>
      <c r="CH84">
        <v>0.77159534159320031</v>
      </c>
      <c r="CI84">
        <v>0.89735831512289665</v>
      </c>
      <c r="CJ84">
        <v>0.66144578752038796</v>
      </c>
      <c r="CK84">
        <v>0.93566587320644379</v>
      </c>
      <c r="CL84">
        <v>0.88499940531475507</v>
      </c>
      <c r="CM84">
        <v>0.8928453371459385</v>
      </c>
      <c r="CN84">
        <v>0.94337234876267295</v>
      </c>
      <c r="CO84">
        <v>0.85683164841134318</v>
      </c>
      <c r="CP84">
        <v>0.88177302819011316</v>
      </c>
      <c r="CQ84">
        <v>0.63394186016351084</v>
      </c>
      <c r="CR84">
        <v>0.4787806921955402</v>
      </c>
      <c r="CV84">
        <v>0.40332868623844542</v>
      </c>
      <c r="CW84">
        <v>0.95041838286988112</v>
      </c>
    </row>
    <row r="85" spans="1:101" x14ac:dyDescent="0.25">
      <c r="A85" t="s">
        <v>99</v>
      </c>
      <c r="C85">
        <v>0.97288147080200882</v>
      </c>
      <c r="D85">
        <v>0.4825009353302297</v>
      </c>
      <c r="E85">
        <v>0.52500963314553084</v>
      </c>
      <c r="F85">
        <v>0.36793680784387511</v>
      </c>
      <c r="G85">
        <v>0.44977938282811242</v>
      </c>
      <c r="H85">
        <v>0.51468621714117146</v>
      </c>
      <c r="I85">
        <v>0.54368328460180182</v>
      </c>
      <c r="J85">
        <v>0.39067026412620331</v>
      </c>
      <c r="K85">
        <v>0.23510917382072941</v>
      </c>
      <c r="L85">
        <v>0.66021607005411997</v>
      </c>
      <c r="M85">
        <v>0.69226648763530729</v>
      </c>
      <c r="N85">
        <v>0.41363754727778612</v>
      </c>
      <c r="O85">
        <v>0.43406172922268182</v>
      </c>
      <c r="P85">
        <v>0.73820187311898422</v>
      </c>
      <c r="Q85">
        <v>0.59227895196175817</v>
      </c>
      <c r="R85">
        <v>0.49808331745750201</v>
      </c>
      <c r="S85">
        <v>0.41727564634024511</v>
      </c>
      <c r="T85">
        <v>0.36751113537633778</v>
      </c>
      <c r="U85">
        <v>0.50580429301974095</v>
      </c>
      <c r="V85">
        <v>0.4317207500212788</v>
      </c>
      <c r="W85">
        <v>0.1044357430565267</v>
      </c>
      <c r="AA85">
        <v>0.81595593456476434</v>
      </c>
      <c r="AB85">
        <v>0.50943686584488412</v>
      </c>
      <c r="AC85">
        <v>0.80621896772562163</v>
      </c>
      <c r="AD85">
        <v>0.92140287133998111</v>
      </c>
      <c r="AE85">
        <v>0.74534406071863002</v>
      </c>
      <c r="AF85">
        <v>0.88382994642366597</v>
      </c>
      <c r="AG85">
        <v>0.85116857369466981</v>
      </c>
      <c r="AH85">
        <v>0.92745820041101323</v>
      </c>
      <c r="AI85">
        <v>0.8606328028576512</v>
      </c>
      <c r="AJ85">
        <v>0.78032521943372113</v>
      </c>
      <c r="AK85">
        <v>0.22165867819082291</v>
      </c>
      <c r="AL85">
        <v>0.82549246448736202</v>
      </c>
      <c r="AM85">
        <v>0.6693900975020779</v>
      </c>
      <c r="AN85">
        <v>0.7443540068758363</v>
      </c>
      <c r="AO85">
        <v>0.39751537552877808</v>
      </c>
      <c r="AP85">
        <v>0.78000093340666199</v>
      </c>
      <c r="AQ85">
        <v>0.75577585289589488</v>
      </c>
      <c r="AR85">
        <v>0.67270677640336229</v>
      </c>
      <c r="AS85">
        <v>0.93126099575028687</v>
      </c>
      <c r="BD85">
        <v>0.89820425887205224</v>
      </c>
      <c r="BE85">
        <v>0.81851012093278031</v>
      </c>
      <c r="BF85">
        <v>0.82595030628545019</v>
      </c>
      <c r="BG85">
        <v>0.92806733663736607</v>
      </c>
      <c r="BH85">
        <v>0.93552617177227837</v>
      </c>
      <c r="BI85">
        <v>0.95813590924970837</v>
      </c>
      <c r="BJ85">
        <v>0.89702646003747255</v>
      </c>
      <c r="BK85">
        <v>0.1818069507972771</v>
      </c>
      <c r="BL85">
        <v>0.32187840081268071</v>
      </c>
      <c r="BM85">
        <v>0.63307955635082747</v>
      </c>
      <c r="BN85">
        <v>0.39159461887408592</v>
      </c>
      <c r="BO85">
        <v>0.7878461634748225</v>
      </c>
      <c r="BP85">
        <v>0.3554340337922311</v>
      </c>
      <c r="BQ85">
        <v>0.32437019194913608</v>
      </c>
      <c r="BR85">
        <v>0.42760882043873732</v>
      </c>
      <c r="BS85">
        <v>0.85933583177813799</v>
      </c>
      <c r="BT85">
        <v>0.88731841606054518</v>
      </c>
      <c r="BU85">
        <v>0.63805218732455182</v>
      </c>
      <c r="BV85">
        <v>0.20303898141462251</v>
      </c>
      <c r="BZ85">
        <v>0.63216724756026799</v>
      </c>
      <c r="CA85">
        <v>0.87913258192925792</v>
      </c>
      <c r="CB85">
        <v>0.54938355215953427</v>
      </c>
      <c r="CC85">
        <v>0.69678437061780485</v>
      </c>
      <c r="CD85">
        <v>0.92207748027600633</v>
      </c>
      <c r="CE85">
        <v>0.9114016986771718</v>
      </c>
      <c r="CF85">
        <v>0.8438565054919519</v>
      </c>
      <c r="CG85">
        <v>0.92207170650306969</v>
      </c>
      <c r="CH85">
        <v>0.91111169467103326</v>
      </c>
      <c r="CI85">
        <v>0.93738927979070419</v>
      </c>
      <c r="CJ85">
        <v>0.44196795113102399</v>
      </c>
      <c r="CK85">
        <v>0.78020909436952823</v>
      </c>
      <c r="CL85">
        <v>0.78260549211093411</v>
      </c>
      <c r="CM85">
        <v>0.69069658246150345</v>
      </c>
      <c r="CN85">
        <v>0.85966094673007698</v>
      </c>
      <c r="CO85">
        <v>0.88442370926508052</v>
      </c>
      <c r="CP85">
        <v>0.43016112878871932</v>
      </c>
      <c r="CQ85">
        <v>0.7241379527782793</v>
      </c>
      <c r="CR85">
        <v>0.93710528860084052</v>
      </c>
      <c r="CV85">
        <v>0.29046815549207439</v>
      </c>
      <c r="CW85">
        <v>0.97515686742434438</v>
      </c>
    </row>
    <row r="86" spans="1:101" x14ac:dyDescent="0.25">
      <c r="A86" t="s">
        <v>100</v>
      </c>
      <c r="C86">
        <v>0.96743069583864627</v>
      </c>
      <c r="D86">
        <v>0.41313632747742463</v>
      </c>
      <c r="E86">
        <v>0.5605768341154348</v>
      </c>
      <c r="F86">
        <v>0.77121448980423679</v>
      </c>
      <c r="G86">
        <v>0.55230654086470454</v>
      </c>
      <c r="H86">
        <v>0.74520133433643565</v>
      </c>
      <c r="I86">
        <v>0.75043295402044563</v>
      </c>
      <c r="J86">
        <v>0.59192863116734451</v>
      </c>
      <c r="K86">
        <v>0.63399890443822593</v>
      </c>
      <c r="L86">
        <v>0.74227772915713541</v>
      </c>
      <c r="M86">
        <v>0.52506498883884001</v>
      </c>
      <c r="N86">
        <v>0.56560376153961944</v>
      </c>
      <c r="O86">
        <v>0.3616294064929329</v>
      </c>
      <c r="P86">
        <v>0.73176814298095683</v>
      </c>
      <c r="Q86">
        <v>0.7132526605223628</v>
      </c>
      <c r="R86">
        <v>0.72786023760075658</v>
      </c>
      <c r="S86">
        <v>0.87085502630771261</v>
      </c>
      <c r="T86">
        <v>0.6165699010682919</v>
      </c>
      <c r="U86">
        <v>0.53241682547758062</v>
      </c>
      <c r="V86">
        <v>0.56870921496322979</v>
      </c>
      <c r="W86">
        <v>0.3323987515410915</v>
      </c>
      <c r="AA86">
        <v>0.51291716876356663</v>
      </c>
      <c r="AB86">
        <v>0.82171698114670966</v>
      </c>
      <c r="AC86">
        <v>0.8923944357164495</v>
      </c>
      <c r="AD86">
        <v>0.9218977048103435</v>
      </c>
      <c r="AE86">
        <v>0.85715409134112441</v>
      </c>
      <c r="AF86">
        <v>0.68028596324662138</v>
      </c>
      <c r="AG86">
        <v>0.84394713906885876</v>
      </c>
      <c r="AH86">
        <v>0.81579645145371993</v>
      </c>
      <c r="AI86">
        <v>0.80306086366932306</v>
      </c>
      <c r="AJ86">
        <v>0.8114194621547699</v>
      </c>
      <c r="AK86">
        <v>0.85151594003310938</v>
      </c>
      <c r="AL86">
        <v>0.84302521130692043</v>
      </c>
      <c r="AM86">
        <v>0.74519392658667816</v>
      </c>
      <c r="AN86">
        <v>0.93772207832269194</v>
      </c>
      <c r="AO86">
        <v>0.94377818371549771</v>
      </c>
      <c r="AP86">
        <v>0.8700636869355195</v>
      </c>
      <c r="AQ86">
        <v>0.88965407033048172</v>
      </c>
      <c r="AR86">
        <v>0.93669137362669652</v>
      </c>
      <c r="AS86">
        <v>0.83309152278143417</v>
      </c>
      <c r="BD86">
        <v>0.73090041616851276</v>
      </c>
      <c r="BE86">
        <v>0.62759421079307753</v>
      </c>
      <c r="BF86">
        <v>0.90597019262835765</v>
      </c>
      <c r="BG86">
        <v>0.89665996330146913</v>
      </c>
      <c r="BH86">
        <v>0.93290484018678932</v>
      </c>
      <c r="BI86">
        <v>0.83936966314017714</v>
      </c>
      <c r="BJ86">
        <v>0.8818257722614582</v>
      </c>
      <c r="BK86">
        <v>0.96013667842363337</v>
      </c>
      <c r="BL86">
        <v>0.94655246292209438</v>
      </c>
      <c r="BM86">
        <v>0.43235625773967762</v>
      </c>
      <c r="BN86">
        <v>0.2089622885444252</v>
      </c>
      <c r="BO86">
        <v>0.92672521678533881</v>
      </c>
      <c r="BP86">
        <v>0.59114403433635521</v>
      </c>
      <c r="BQ86">
        <v>0.86403418919891328</v>
      </c>
      <c r="BR86">
        <v>0.65520950930756094</v>
      </c>
      <c r="BS86">
        <v>0.90880416477399595</v>
      </c>
      <c r="BT86">
        <v>0.86593671856558818</v>
      </c>
      <c r="BU86">
        <v>0.90301584901902865</v>
      </c>
      <c r="BV86">
        <v>0.57929317049394335</v>
      </c>
      <c r="BZ86">
        <v>0.79255788804189387</v>
      </c>
      <c r="CA86">
        <v>0.89955868226903857</v>
      </c>
      <c r="CB86">
        <v>0.88896502890211215</v>
      </c>
      <c r="CC86">
        <v>0.85711357228086205</v>
      </c>
      <c r="CD86">
        <v>0.72803496610519991</v>
      </c>
      <c r="CE86">
        <v>0.92602187718982487</v>
      </c>
      <c r="CF86">
        <v>0.86514910379885601</v>
      </c>
      <c r="CG86">
        <v>0.94842238978186844</v>
      </c>
      <c r="CH86">
        <v>0.91137817552909706</v>
      </c>
      <c r="CI86">
        <v>0.90606823887853682</v>
      </c>
      <c r="CJ86">
        <v>0.35680515334969032</v>
      </c>
      <c r="CK86">
        <v>0.81398845193812774</v>
      </c>
      <c r="CL86">
        <v>0.29742119759063462</v>
      </c>
      <c r="CM86">
        <v>0.77871579171484528</v>
      </c>
      <c r="CN86">
        <v>0.89445834536355739</v>
      </c>
      <c r="CO86">
        <v>0.89751211387465235</v>
      </c>
      <c r="CP86">
        <v>0.90648353872544385</v>
      </c>
      <c r="CQ86">
        <v>0.86208496171706983</v>
      </c>
      <c r="CR86">
        <v>0.73839225568782696</v>
      </c>
      <c r="CV86">
        <v>0.66991182708377672</v>
      </c>
      <c r="CW86">
        <v>0.41562079415187642</v>
      </c>
    </row>
    <row r="87" spans="1:101" x14ac:dyDescent="0.25">
      <c r="A87" t="s">
        <v>101</v>
      </c>
      <c r="C87">
        <v>0.93447581836999183</v>
      </c>
      <c r="D87">
        <v>0.67618047584607843</v>
      </c>
      <c r="E87">
        <v>0.61337573189471395</v>
      </c>
      <c r="F87">
        <v>0.87086199193567448</v>
      </c>
      <c r="G87">
        <v>0.76184716636913363</v>
      </c>
      <c r="H87">
        <v>0.74465283720098985</v>
      </c>
      <c r="I87">
        <v>0.69315613451216262</v>
      </c>
      <c r="J87">
        <v>0.86328703237762106</v>
      </c>
      <c r="K87">
        <v>0.87238778053133703</v>
      </c>
      <c r="L87">
        <v>0.47996404619477417</v>
      </c>
      <c r="M87">
        <v>0.47221402246935862</v>
      </c>
      <c r="N87">
        <v>0.90952064683799005</v>
      </c>
      <c r="O87">
        <v>0.54813717436170262</v>
      </c>
      <c r="P87">
        <v>0.52328744298814422</v>
      </c>
      <c r="Q87">
        <v>0.94402931239307386</v>
      </c>
      <c r="R87">
        <v>0.88280534170625813</v>
      </c>
      <c r="S87">
        <v>0.54124958323224193</v>
      </c>
      <c r="T87">
        <v>0.60343319114052796</v>
      </c>
      <c r="U87">
        <v>0.77037918373210656</v>
      </c>
      <c r="V87">
        <v>0.82029618065731635</v>
      </c>
      <c r="W87">
        <v>0.64399652300807597</v>
      </c>
      <c r="AA87">
        <v>0.71914485022048791</v>
      </c>
      <c r="AB87">
        <v>0.86573196201245295</v>
      </c>
      <c r="AC87">
        <v>0.83477732293345774</v>
      </c>
      <c r="AD87">
        <v>0.95656888209367508</v>
      </c>
      <c r="AE87">
        <v>0.16928293665766669</v>
      </c>
      <c r="AF87">
        <v>0.90211891626983753</v>
      </c>
      <c r="AG87">
        <v>0.89305276826561053</v>
      </c>
      <c r="AH87">
        <v>0.80554324222295737</v>
      </c>
      <c r="AI87">
        <v>0.91791268888518229</v>
      </c>
      <c r="AJ87">
        <v>0.9601924347575016</v>
      </c>
      <c r="AK87">
        <v>0.68845786216102722</v>
      </c>
      <c r="AL87">
        <v>0.71079653211579319</v>
      </c>
      <c r="AM87">
        <v>0.9156024120078684</v>
      </c>
      <c r="AN87">
        <v>0.26969980172543778</v>
      </c>
      <c r="AO87">
        <v>0.91409912281017247</v>
      </c>
      <c r="AP87">
        <v>0.72199880208315637</v>
      </c>
      <c r="AQ87">
        <v>0.80263637502759844</v>
      </c>
      <c r="AR87">
        <v>0.77956998583790826</v>
      </c>
      <c r="AS87">
        <v>0.81145517243908227</v>
      </c>
      <c r="BD87">
        <v>0.89988601973427884</v>
      </c>
      <c r="BE87">
        <v>0.93266608544030272</v>
      </c>
      <c r="BF87">
        <v>0.94647748359525141</v>
      </c>
      <c r="BG87">
        <v>0.923807066999906</v>
      </c>
      <c r="BH87">
        <v>0.90749706773962135</v>
      </c>
      <c r="BI87">
        <v>0.39801025846628962</v>
      </c>
      <c r="BJ87">
        <v>0.77885821830500657</v>
      </c>
      <c r="BK87">
        <v>0.74033520777437589</v>
      </c>
      <c r="BL87">
        <v>0.63248862462009003</v>
      </c>
      <c r="BM87">
        <v>0.73429189603593292</v>
      </c>
      <c r="BN87">
        <v>0.53634638352370578</v>
      </c>
      <c r="BO87">
        <v>0.63627343400969183</v>
      </c>
      <c r="BP87">
        <v>0.79825119739701544</v>
      </c>
      <c r="BQ87">
        <v>0.69244219253253847</v>
      </c>
      <c r="BR87">
        <v>0.76805551814690121</v>
      </c>
      <c r="BS87">
        <v>0.91588850976513947</v>
      </c>
      <c r="BT87">
        <v>0.76297914737856742</v>
      </c>
      <c r="BU87">
        <v>0.75165709419502558</v>
      </c>
      <c r="BV87">
        <v>0.44013886676296737</v>
      </c>
      <c r="BZ87">
        <v>0.77611205833147079</v>
      </c>
      <c r="CA87">
        <v>0.80655866556135414</v>
      </c>
      <c r="CB87">
        <v>0.87083516628756363</v>
      </c>
      <c r="CC87">
        <v>0.92670976748520206</v>
      </c>
      <c r="CD87">
        <v>0.70612517682528908</v>
      </c>
      <c r="CE87">
        <v>0.90607549365995033</v>
      </c>
      <c r="CF87">
        <v>0.68407696111994309</v>
      </c>
      <c r="CG87">
        <v>0.94025522455185651</v>
      </c>
      <c r="CH87">
        <v>0.82141468001080553</v>
      </c>
      <c r="CI87">
        <v>0.92566335702915636</v>
      </c>
      <c r="CJ87">
        <v>0.41122869773688842</v>
      </c>
      <c r="CK87">
        <v>0.82787642400435879</v>
      </c>
      <c r="CL87">
        <v>0.73062910801759995</v>
      </c>
      <c r="CM87">
        <v>0.62063383252444393</v>
      </c>
      <c r="CN87">
        <v>0.73513228216957793</v>
      </c>
      <c r="CO87">
        <v>0.69091985730917904</v>
      </c>
      <c r="CP87">
        <v>0.57227432363625375</v>
      </c>
      <c r="CQ87">
        <v>0.7166522807129585</v>
      </c>
      <c r="CR87">
        <v>0.89635735053703225</v>
      </c>
      <c r="CV87">
        <v>0.19083138286120371</v>
      </c>
      <c r="CW87">
        <v>0.97996322615071763</v>
      </c>
    </row>
    <row r="88" spans="1:101" x14ac:dyDescent="0.25">
      <c r="A88" t="s">
        <v>102</v>
      </c>
      <c r="BD88">
        <v>0.96165360929455723</v>
      </c>
      <c r="BE88">
        <v>0.89340441985014807</v>
      </c>
      <c r="BF88">
        <v>0.92227998493542462</v>
      </c>
      <c r="BG88">
        <v>0.84299487629284486</v>
      </c>
      <c r="BH88">
        <v>0.95126632376162357</v>
      </c>
      <c r="BI88">
        <v>0.82753688803063186</v>
      </c>
      <c r="BJ88">
        <v>0.82656105234012045</v>
      </c>
      <c r="BK88">
        <v>0.82446198527033987</v>
      </c>
      <c r="BL88">
        <v>0.73322830980862641</v>
      </c>
      <c r="BM88">
        <v>0.88583616471611915</v>
      </c>
      <c r="BN88">
        <v>0.58243773286768397</v>
      </c>
      <c r="BO88">
        <v>0.74930216919395631</v>
      </c>
      <c r="BP88">
        <v>0.68565113078754314</v>
      </c>
      <c r="BQ88">
        <v>0.83699290187266673</v>
      </c>
      <c r="BR88">
        <v>0.89873808771257513</v>
      </c>
      <c r="BS88">
        <v>0.91274596794137386</v>
      </c>
      <c r="BT88">
        <v>0.88363151721721533</v>
      </c>
      <c r="BU88">
        <v>0.94175118787285483</v>
      </c>
      <c r="BV88">
        <v>0.19698856455257391</v>
      </c>
      <c r="BZ88">
        <v>0.66706696815054334</v>
      </c>
      <c r="CA88">
        <v>0.83506419843593738</v>
      </c>
      <c r="CB88">
        <v>0.88199048846024153</v>
      </c>
      <c r="CC88">
        <v>0.78804406467393207</v>
      </c>
      <c r="CD88">
        <v>0.85320106393115736</v>
      </c>
      <c r="CE88">
        <v>0.92148496361015586</v>
      </c>
      <c r="CF88">
        <v>0.72273796683617653</v>
      </c>
      <c r="CG88">
        <v>0.7503353763963776</v>
      </c>
      <c r="CH88">
        <v>0.94112424733378774</v>
      </c>
      <c r="CI88">
        <v>0.93337839631387542</v>
      </c>
      <c r="CJ88">
        <v>0.5507083800490199</v>
      </c>
      <c r="CK88">
        <v>0.66104368012333936</v>
      </c>
      <c r="CL88">
        <v>0.92771637547357122</v>
      </c>
      <c r="CM88">
        <v>0.95530375946108059</v>
      </c>
      <c r="CN88">
        <v>0.92039186739601453</v>
      </c>
      <c r="CO88">
        <v>0.85584616510607647</v>
      </c>
      <c r="CP88">
        <v>0.9474408469194544</v>
      </c>
      <c r="CQ88">
        <v>0.78148059528148894</v>
      </c>
      <c r="CR88">
        <v>0.80244512758992514</v>
      </c>
      <c r="CV88">
        <v>0.26250510918584519</v>
      </c>
      <c r="CW88">
        <v>0.98152103209591579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0.32445167427182497</v>
      </c>
      <c r="C2">
        <v>0.37460118812839738</v>
      </c>
      <c r="D2">
        <v>0.33747852920178029</v>
      </c>
      <c r="E2">
        <v>0.46193915886432541</v>
      </c>
      <c r="F2">
        <v>0.47315656632864689</v>
      </c>
      <c r="G2">
        <v>0.41896526396285572</v>
      </c>
      <c r="H2">
        <v>0.43179244231990538</v>
      </c>
      <c r="I2">
        <v>0.38587152739660502</v>
      </c>
      <c r="J2">
        <v>0.46256323282204848</v>
      </c>
      <c r="K2">
        <v>0.454390915353661</v>
      </c>
      <c r="L2">
        <v>0.46684822597233411</v>
      </c>
      <c r="M2">
        <v>0.37228383741909538</v>
      </c>
      <c r="N2">
        <v>0.45329730688608599</v>
      </c>
      <c r="O2">
        <v>0.44400628649404777</v>
      </c>
      <c r="P2">
        <v>0.44627783384767089</v>
      </c>
      <c r="Q2">
        <v>0.3721543626647677</v>
      </c>
      <c r="R2">
        <v>0.27006677936344381</v>
      </c>
      <c r="S2">
        <v>0.38922517844941662</v>
      </c>
      <c r="T2">
        <v>0.44414334683085499</v>
      </c>
      <c r="U2">
        <v>0.43590872425942739</v>
      </c>
      <c r="V2">
        <v>0.43020446270970891</v>
      </c>
      <c r="W2">
        <v>0.3557142717858085</v>
      </c>
      <c r="X2">
        <v>0.38012229396557229</v>
      </c>
      <c r="AA2">
        <v>0.34213609594334582</v>
      </c>
      <c r="AB2">
        <v>0.34251086712353013</v>
      </c>
      <c r="AC2">
        <v>0.37373990540149082</v>
      </c>
      <c r="AD2">
        <v>0.39542326261580762</v>
      </c>
      <c r="AE2">
        <v>0.41339170304324913</v>
      </c>
      <c r="AF2">
        <v>0.3812917753425657</v>
      </c>
      <c r="AG2">
        <v>0.37925696076494869</v>
      </c>
      <c r="AH2">
        <v>0.28485192831503348</v>
      </c>
      <c r="AI2">
        <v>0.4418313788657951</v>
      </c>
      <c r="AJ2">
        <v>0.44991141288660591</v>
      </c>
      <c r="AK2">
        <v>0.43981469220533231</v>
      </c>
      <c r="AL2">
        <v>0.44412762061009192</v>
      </c>
      <c r="AM2">
        <v>0.35259635379309728</v>
      </c>
      <c r="AN2">
        <v>0.43325270808860039</v>
      </c>
      <c r="AO2">
        <v>0.35954034311608613</v>
      </c>
      <c r="AP2">
        <v>0.428375090237126</v>
      </c>
      <c r="AQ2">
        <v>0.37036360250584449</v>
      </c>
      <c r="AR2">
        <v>0.37615768217706252</v>
      </c>
      <c r="AS2">
        <v>0.38374230838694418</v>
      </c>
      <c r="AT2">
        <v>0.34848048865165132</v>
      </c>
      <c r="AU2">
        <v>0.41446083132732031</v>
      </c>
      <c r="AV2">
        <v>0.38055354622789028</v>
      </c>
      <c r="AW2">
        <v>0.25393405001127112</v>
      </c>
      <c r="AX2">
        <v>0.25803738505467771</v>
      </c>
      <c r="AY2">
        <v>0.41556807191886658</v>
      </c>
      <c r="BA2">
        <v>0.33563866829533928</v>
      </c>
      <c r="BB2">
        <v>0.37539956388636792</v>
      </c>
      <c r="BC2">
        <v>0.22599315766154859</v>
      </c>
      <c r="BD2">
        <v>0.33017471560903228</v>
      </c>
      <c r="BE2">
        <v>0.44786150860416563</v>
      </c>
      <c r="BF2">
        <v>0.34592129981560432</v>
      </c>
      <c r="BG2">
        <v>0.37329862838967609</v>
      </c>
      <c r="BH2">
        <v>0.4018426542303869</v>
      </c>
      <c r="BI2">
        <v>0.43485945967995321</v>
      </c>
      <c r="BJ2">
        <v>0.40279930308168821</v>
      </c>
      <c r="BK2">
        <v>0.30486820867595338</v>
      </c>
      <c r="BL2">
        <v>0.28343171846672149</v>
      </c>
      <c r="BM2">
        <v>0.38277105488587071</v>
      </c>
      <c r="BN2">
        <v>0.43589416599256442</v>
      </c>
      <c r="BO2">
        <v>0.46159803076738343</v>
      </c>
      <c r="BP2">
        <v>0.44853502151269681</v>
      </c>
      <c r="BQ2">
        <v>0.44708019593727899</v>
      </c>
      <c r="BR2">
        <v>0.38706982843718951</v>
      </c>
      <c r="BS2">
        <v>0.42094584359836529</v>
      </c>
      <c r="BT2">
        <v>0.40125825104656448</v>
      </c>
      <c r="BU2">
        <v>0.42679775997982999</v>
      </c>
      <c r="BV2">
        <v>0.37774135989371033</v>
      </c>
      <c r="BW2">
        <v>0.41268449522228368</v>
      </c>
      <c r="BZ2">
        <v>0.3759269883196355</v>
      </c>
      <c r="CA2">
        <v>0.41871546166052842</v>
      </c>
      <c r="CB2">
        <v>0.43966974884169718</v>
      </c>
      <c r="CC2">
        <v>0.40107924038898651</v>
      </c>
      <c r="CD2">
        <v>0.40117631095678391</v>
      </c>
      <c r="CE2">
        <v>0.42624591390963518</v>
      </c>
      <c r="CF2">
        <v>0.42594348421119871</v>
      </c>
      <c r="CG2">
        <v>0.43921608069382823</v>
      </c>
      <c r="CH2">
        <v>0.40103160781459679</v>
      </c>
      <c r="CI2">
        <v>0.45592658122954471</v>
      </c>
      <c r="CJ2">
        <v>0.42095799653961818</v>
      </c>
      <c r="CK2">
        <v>0.39929512682633322</v>
      </c>
      <c r="CL2">
        <v>0.38030652891607442</v>
      </c>
      <c r="CM2">
        <v>0.42963745643801698</v>
      </c>
      <c r="CN2">
        <v>0.39191269750783919</v>
      </c>
      <c r="CO2">
        <v>0.40412501785486399</v>
      </c>
      <c r="CP2">
        <v>0.40118219735453259</v>
      </c>
      <c r="CQ2">
        <v>0.40761967316595532</v>
      </c>
      <c r="CR2">
        <v>0.34704557056956442</v>
      </c>
      <c r="CS2">
        <v>0.36818129737970029</v>
      </c>
      <c r="CU2">
        <v>0.37347338133021701</v>
      </c>
      <c r="CV2">
        <v>0.40997244638426961</v>
      </c>
      <c r="CW2">
        <v>0.42545040528169342</v>
      </c>
      <c r="CX2">
        <v>0.35062939610259719</v>
      </c>
    </row>
    <row r="3" spans="1:102" x14ac:dyDescent="0.25">
      <c r="A3" t="s">
        <v>17</v>
      </c>
      <c r="B3">
        <v>0.4339706811998989</v>
      </c>
      <c r="C3">
        <v>0.44867405209496358</v>
      </c>
      <c r="D3">
        <v>0.30190514327057538</v>
      </c>
      <c r="E3">
        <v>0.25801880822060969</v>
      </c>
      <c r="F3">
        <v>0.45983255234654602</v>
      </c>
      <c r="G3">
        <v>0.26502059349644558</v>
      </c>
      <c r="H3">
        <v>0.3222457368545209</v>
      </c>
      <c r="I3">
        <v>0.44656499579555958</v>
      </c>
      <c r="J3">
        <v>0.44734847101584868</v>
      </c>
      <c r="K3">
        <v>0.32293283434631859</v>
      </c>
      <c r="L3">
        <v>0.39220873698325248</v>
      </c>
      <c r="M3">
        <v>0.38058170152565801</v>
      </c>
      <c r="N3">
        <v>0.40441925873773132</v>
      </c>
      <c r="O3">
        <v>0.37713594986322108</v>
      </c>
      <c r="P3">
        <v>0.40995971141959292</v>
      </c>
      <c r="Q3">
        <v>0.19114862633140181</v>
      </c>
      <c r="R3">
        <v>0.44793573123056862</v>
      </c>
      <c r="S3">
        <v>0.33558713092836068</v>
      </c>
      <c r="T3">
        <v>0.2631936091199174</v>
      </c>
      <c r="U3">
        <v>0.32620817414020659</v>
      </c>
      <c r="V3">
        <v>0.31184952054958981</v>
      </c>
      <c r="W3">
        <v>0.4193103557736409</v>
      </c>
      <c r="X3">
        <v>0.34298035264131038</v>
      </c>
      <c r="AA3">
        <v>0.32488480739242698</v>
      </c>
      <c r="AB3">
        <v>0.39320357504923342</v>
      </c>
      <c r="AC3">
        <v>0.27451052469174991</v>
      </c>
      <c r="AD3">
        <v>0.24954427732015791</v>
      </c>
      <c r="AE3">
        <v>0.36555230539383099</v>
      </c>
      <c r="AF3">
        <v>0.43522150400789861</v>
      </c>
      <c r="AG3">
        <v>0.2272432424979533</v>
      </c>
      <c r="AH3">
        <v>0.19300930729615851</v>
      </c>
      <c r="AI3">
        <v>0.30311177440536469</v>
      </c>
      <c r="AJ3">
        <v>0.32649509896830831</v>
      </c>
      <c r="AK3">
        <v>0.32992030194470751</v>
      </c>
      <c r="AL3">
        <v>0.30771698530230729</v>
      </c>
      <c r="AM3">
        <v>0.32163330626748499</v>
      </c>
      <c r="AN3">
        <v>0.30149791641411872</v>
      </c>
      <c r="AO3">
        <v>0.29936822441483468</v>
      </c>
      <c r="AP3">
        <v>0.27383489051169208</v>
      </c>
      <c r="AQ3">
        <v>0.33642775841761691</v>
      </c>
      <c r="AR3">
        <v>0.41262335672692302</v>
      </c>
      <c r="AS3">
        <v>0.40936330403153931</v>
      </c>
      <c r="AT3">
        <v>0.3161069806699911</v>
      </c>
      <c r="AU3">
        <v>0.27452242344385308</v>
      </c>
      <c r="AV3">
        <v>0.28860874648822388</v>
      </c>
      <c r="AW3">
        <v>0.32489124040067302</v>
      </c>
      <c r="AX3">
        <v>0.35219922830710698</v>
      </c>
      <c r="AY3">
        <v>0.40529141539015939</v>
      </c>
      <c r="BA3">
        <v>0.43934584773399538</v>
      </c>
      <c r="BB3">
        <v>0.37589455092012147</v>
      </c>
      <c r="BC3">
        <v>0.39296703921804471</v>
      </c>
      <c r="BD3">
        <v>0.34375963151647848</v>
      </c>
      <c r="BE3">
        <v>0.32565414326023501</v>
      </c>
      <c r="BF3">
        <v>0.33758433572658608</v>
      </c>
      <c r="BG3">
        <v>0.34892219127187979</v>
      </c>
      <c r="BH3">
        <v>0.35129393336302622</v>
      </c>
      <c r="BI3">
        <v>0.34592334983731021</v>
      </c>
      <c r="BJ3">
        <v>0.33749672876585002</v>
      </c>
      <c r="BK3">
        <v>0.35235854622302137</v>
      </c>
      <c r="BL3">
        <v>0.28383010585298563</v>
      </c>
      <c r="BM3">
        <v>0.30914472719547192</v>
      </c>
      <c r="BN3">
        <v>0.38040887870586482</v>
      </c>
      <c r="BO3">
        <v>0.47289372279590142</v>
      </c>
      <c r="BP3">
        <v>0.43843643356463818</v>
      </c>
      <c r="BQ3">
        <v>0.47920015103534069</v>
      </c>
      <c r="BR3">
        <v>0.38202598901819668</v>
      </c>
      <c r="BS3">
        <v>0.4106538875441153</v>
      </c>
      <c r="BT3">
        <v>0.43225166102164181</v>
      </c>
      <c r="BU3">
        <v>0.43148837461404671</v>
      </c>
      <c r="BV3">
        <v>0.24687364057784569</v>
      </c>
      <c r="BW3">
        <v>0.2987546747452684</v>
      </c>
      <c r="BZ3">
        <v>0.42094165606560252</v>
      </c>
      <c r="CA3">
        <v>0.40665570227032599</v>
      </c>
      <c r="CB3">
        <v>0.4426383861960424</v>
      </c>
      <c r="CC3">
        <v>0.42484373300096467</v>
      </c>
      <c r="CD3">
        <v>0.37350774131929138</v>
      </c>
      <c r="CE3">
        <v>0.28039646916877559</v>
      </c>
      <c r="CF3">
        <v>0.21370816463904169</v>
      </c>
      <c r="CG3">
        <v>0.40039949990439688</v>
      </c>
      <c r="CH3">
        <v>0.28386852982999278</v>
      </c>
      <c r="CI3">
        <v>0.42610292210433309</v>
      </c>
      <c r="CJ3">
        <v>0.41935483147442748</v>
      </c>
      <c r="CK3">
        <v>0.41455602890297311</v>
      </c>
      <c r="CL3">
        <v>0.45464154399056522</v>
      </c>
      <c r="CM3">
        <v>0.44607298559182917</v>
      </c>
      <c r="CN3">
        <v>0.23107905829826611</v>
      </c>
      <c r="CO3">
        <v>0.37182341089013038</v>
      </c>
      <c r="CP3">
        <v>0.35097322681178711</v>
      </c>
      <c r="CQ3">
        <v>0.35205914322859461</v>
      </c>
      <c r="CR3">
        <v>0.25530203639228938</v>
      </c>
      <c r="CS3">
        <v>0.32736769380210162</v>
      </c>
      <c r="CU3">
        <v>0.32795273360667537</v>
      </c>
      <c r="CV3">
        <v>0.34890290906627519</v>
      </c>
      <c r="CW3">
        <v>0.45319798643352821</v>
      </c>
      <c r="CX3">
        <v>0.3145342213615247</v>
      </c>
    </row>
    <row r="4" spans="1:102" x14ac:dyDescent="0.25">
      <c r="A4" t="s">
        <v>18</v>
      </c>
      <c r="B4">
        <v>0.39836425042388401</v>
      </c>
      <c r="C4">
        <v>0.41990511147432902</v>
      </c>
      <c r="D4">
        <v>0.31684974350946737</v>
      </c>
      <c r="E4">
        <v>0.33721759640483362</v>
      </c>
      <c r="F4">
        <v>0.35945879895469318</v>
      </c>
      <c r="G4">
        <v>0.392989288076876</v>
      </c>
      <c r="H4">
        <v>0.34252889068630221</v>
      </c>
      <c r="I4">
        <v>0.30948247150376251</v>
      </c>
      <c r="J4">
        <v>0.37856198603287522</v>
      </c>
      <c r="K4">
        <v>0.41515691473720578</v>
      </c>
      <c r="L4">
        <v>0.35971748271884768</v>
      </c>
      <c r="M4">
        <v>0.31867565500838951</v>
      </c>
      <c r="N4">
        <v>0.29660740788488388</v>
      </c>
      <c r="O4">
        <v>0.3746518463048501</v>
      </c>
      <c r="P4">
        <v>0.3908582209336251</v>
      </c>
      <c r="Q4">
        <v>0.39518009690053862</v>
      </c>
      <c r="R4">
        <v>0.32453185778542332</v>
      </c>
      <c r="S4">
        <v>0.39614424618180688</v>
      </c>
      <c r="T4">
        <v>0.41029580851156511</v>
      </c>
      <c r="U4">
        <v>0.25789215396132509</v>
      </c>
      <c r="V4">
        <v>0.28949765064163818</v>
      </c>
      <c r="W4">
        <v>0.37956727944178897</v>
      </c>
      <c r="X4">
        <v>0.35027207493584372</v>
      </c>
      <c r="AA4">
        <v>0.40139144356841172</v>
      </c>
      <c r="AB4">
        <v>0.38753786578055421</v>
      </c>
      <c r="AC4">
        <v>0.34575532580192869</v>
      </c>
      <c r="AD4">
        <v>0.3139275024168407</v>
      </c>
      <c r="AE4">
        <v>0.35563488433664331</v>
      </c>
      <c r="AF4">
        <v>0.32421587544881092</v>
      </c>
      <c r="AG4">
        <v>0.33967335321773778</v>
      </c>
      <c r="AH4">
        <v>0.2629517323749479</v>
      </c>
      <c r="AI4">
        <v>0.23033273784030101</v>
      </c>
      <c r="AJ4">
        <v>0.43149322935033019</v>
      </c>
      <c r="AK4">
        <v>0.20231390922866629</v>
      </c>
      <c r="AL4">
        <v>0.14710946332109251</v>
      </c>
      <c r="AM4">
        <v>0.3784997748146261</v>
      </c>
      <c r="AN4">
        <v>0.28243539556233688</v>
      </c>
      <c r="AO4">
        <v>0.41415839214342459</v>
      </c>
      <c r="AP4">
        <v>0.42024241663906731</v>
      </c>
      <c r="AQ4">
        <v>0.37082595271019098</v>
      </c>
      <c r="AR4">
        <v>0.38729363854057158</v>
      </c>
      <c r="AS4">
        <v>0.36762737535036649</v>
      </c>
      <c r="AT4">
        <v>0.36267034839618251</v>
      </c>
      <c r="AU4">
        <v>0.27839684837358469</v>
      </c>
      <c r="AV4">
        <v>0.36035218990579487</v>
      </c>
      <c r="AW4">
        <v>0.17725281052417899</v>
      </c>
      <c r="AX4">
        <v>0.3949405919001665</v>
      </c>
      <c r="AY4">
        <v>0.39242727249852039</v>
      </c>
      <c r="BA4">
        <v>0.21059050718021119</v>
      </c>
      <c r="BB4">
        <v>0.35815262814376708</v>
      </c>
      <c r="BC4">
        <v>0.35539611528294351</v>
      </c>
      <c r="BD4">
        <v>0.2275920551515552</v>
      </c>
      <c r="BE4">
        <v>0.43958568502702933</v>
      </c>
      <c r="BF4">
        <v>0.38263420940257742</v>
      </c>
      <c r="BG4">
        <v>0.3495007806429099</v>
      </c>
      <c r="BH4">
        <v>0.34172397088656847</v>
      </c>
      <c r="BI4">
        <v>0.40058814693034411</v>
      </c>
      <c r="BJ4">
        <v>0.4354083402031691</v>
      </c>
      <c r="BK4">
        <v>0.43814576408829953</v>
      </c>
      <c r="BL4">
        <v>0.37124030609421171</v>
      </c>
      <c r="BM4">
        <v>0.41417121200588752</v>
      </c>
      <c r="BN4">
        <v>0.43403449388696957</v>
      </c>
      <c r="BO4">
        <v>0.23387221383398221</v>
      </c>
      <c r="BP4">
        <v>0.3156502148905927</v>
      </c>
      <c r="BQ4">
        <v>0.45777850471175291</v>
      </c>
      <c r="BR4">
        <v>0.4341912221772477</v>
      </c>
      <c r="BS4">
        <v>0.43473725561612347</v>
      </c>
      <c r="BT4">
        <v>0.37994098547048027</v>
      </c>
      <c r="BU4">
        <v>0.39315168899424058</v>
      </c>
      <c r="BV4">
        <v>0.34282910097435543</v>
      </c>
      <c r="BW4">
        <v>0.40230723762608323</v>
      </c>
      <c r="BZ4">
        <v>0.28219879711411427</v>
      </c>
      <c r="CA4">
        <v>0.36688359883046079</v>
      </c>
      <c r="CB4">
        <v>0.32804517826938812</v>
      </c>
      <c r="CC4">
        <v>0.23864883407176271</v>
      </c>
      <c r="CD4">
        <v>0.37294461807534562</v>
      </c>
      <c r="CE4">
        <v>0.42977146295419622</v>
      </c>
      <c r="CF4">
        <v>0.42039305784869679</v>
      </c>
      <c r="CG4">
        <v>0.32916824608247858</v>
      </c>
      <c r="CH4">
        <v>0.36678864380956488</v>
      </c>
      <c r="CI4">
        <v>0.29084061886788459</v>
      </c>
      <c r="CJ4">
        <v>0.41598797454181702</v>
      </c>
      <c r="CK4">
        <v>0.2401585423112011</v>
      </c>
      <c r="CL4">
        <v>0.38404134338649221</v>
      </c>
      <c r="CM4">
        <v>0.2773923529447766</v>
      </c>
      <c r="CN4">
        <v>0.29253822533534662</v>
      </c>
      <c r="CO4">
        <v>0.28810871951423739</v>
      </c>
      <c r="CP4">
        <v>0.26061923907695</v>
      </c>
      <c r="CQ4">
        <v>0.41217955565206732</v>
      </c>
      <c r="CR4">
        <v>0.2155944556623382</v>
      </c>
      <c r="CS4">
        <v>0.40769686381742343</v>
      </c>
      <c r="CU4">
        <v>0.30093217435893282</v>
      </c>
      <c r="CV4">
        <v>0.39500968959039462</v>
      </c>
      <c r="CW4">
        <v>0.43642256105634741</v>
      </c>
      <c r="CX4">
        <v>0.32691511910659282</v>
      </c>
    </row>
    <row r="5" spans="1:102" x14ac:dyDescent="0.25">
      <c r="A5" t="s">
        <v>19</v>
      </c>
      <c r="B5">
        <v>0.36845221610220019</v>
      </c>
      <c r="C5">
        <v>0.46207975833227849</v>
      </c>
      <c r="D5">
        <v>0.2320343114427966</v>
      </c>
      <c r="E5">
        <v>0.35910630862234733</v>
      </c>
      <c r="F5">
        <v>0.45559736201717199</v>
      </c>
      <c r="G5">
        <v>0.39529013357577958</v>
      </c>
      <c r="H5">
        <v>0.39130449706118042</v>
      </c>
      <c r="I5">
        <v>0.45045509607079359</v>
      </c>
      <c r="J5">
        <v>0.45741901086346581</v>
      </c>
      <c r="K5">
        <v>0.32717778386956281</v>
      </c>
      <c r="L5">
        <v>0.43252534342513088</v>
      </c>
      <c r="M5">
        <v>0.42641959735282048</v>
      </c>
      <c r="N5">
        <v>0.42016423156502231</v>
      </c>
      <c r="O5">
        <v>0.41561232874268139</v>
      </c>
      <c r="P5">
        <v>0.39991715683461437</v>
      </c>
      <c r="Q5">
        <v>0.40903567959128778</v>
      </c>
      <c r="R5">
        <v>0.32531414393398161</v>
      </c>
      <c r="S5">
        <v>0.33832216059975778</v>
      </c>
      <c r="T5">
        <v>0.44845858711994713</v>
      </c>
      <c r="U5">
        <v>0.42459565557393381</v>
      </c>
      <c r="V5">
        <v>0.39250374680384392</v>
      </c>
      <c r="W5">
        <v>0.41028261390820259</v>
      </c>
      <c r="X5">
        <v>0.24481326288969771</v>
      </c>
      <c r="AA5">
        <v>0.46213159277327459</v>
      </c>
      <c r="AB5">
        <v>0.44315677801489722</v>
      </c>
      <c r="AC5">
        <v>0.39528805586537519</v>
      </c>
      <c r="AD5">
        <v>0.2789460950838204</v>
      </c>
      <c r="AE5">
        <v>0.38513875146592919</v>
      </c>
      <c r="AF5">
        <v>0.42221498884489223</v>
      </c>
      <c r="AG5">
        <v>0.26248042861228088</v>
      </c>
      <c r="AH5">
        <v>0.28957447431345168</v>
      </c>
      <c r="AI5">
        <v>0.34379478407750153</v>
      </c>
      <c r="AJ5">
        <v>0.42336585903691398</v>
      </c>
      <c r="AK5">
        <v>0.44588395250285717</v>
      </c>
      <c r="AL5">
        <v>0.42360739192374519</v>
      </c>
      <c r="AM5">
        <v>0.38103012674369341</v>
      </c>
      <c r="AN5">
        <v>0.39149404939027582</v>
      </c>
      <c r="AO5">
        <v>0.36452199114959338</v>
      </c>
      <c r="AP5">
        <v>0.39831958673539208</v>
      </c>
      <c r="AQ5">
        <v>0.2827100680358326</v>
      </c>
      <c r="AR5">
        <v>0.38194638777101481</v>
      </c>
      <c r="AS5">
        <v>0.25453348277144761</v>
      </c>
      <c r="AT5">
        <v>0.34033012785531019</v>
      </c>
      <c r="AU5">
        <v>0.41066646590715772</v>
      </c>
      <c r="AV5">
        <v>0.29354615301244003</v>
      </c>
      <c r="AW5">
        <v>0.43746374293394408</v>
      </c>
      <c r="AX5">
        <v>0.45416353506696489</v>
      </c>
      <c r="AY5">
        <v>0.31948707009478561</v>
      </c>
      <c r="BA5">
        <v>0.35922844505438228</v>
      </c>
      <c r="BB5">
        <v>0.39726624432734969</v>
      </c>
      <c r="BC5">
        <v>0.26621751788806569</v>
      </c>
      <c r="BD5">
        <v>0.27231419481618069</v>
      </c>
      <c r="BE5">
        <v>0.42260816040848098</v>
      </c>
      <c r="BF5">
        <v>0.4294959884201241</v>
      </c>
      <c r="BG5">
        <v>0.28834259863324863</v>
      </c>
      <c r="BH5">
        <v>0.26248033747409238</v>
      </c>
      <c r="BI5">
        <v>0.45821641272842689</v>
      </c>
      <c r="BJ5">
        <v>0.42066072877959759</v>
      </c>
      <c r="BK5">
        <v>0.42174141787767372</v>
      </c>
      <c r="BL5">
        <v>0.25083537681269352</v>
      </c>
      <c r="BM5">
        <v>0.44858220177686081</v>
      </c>
      <c r="BN5">
        <v>0.42265478900460468</v>
      </c>
      <c r="BO5">
        <v>0.39592233957122769</v>
      </c>
      <c r="BP5">
        <v>0.43701376569426897</v>
      </c>
      <c r="BQ5">
        <v>0.48134343415253539</v>
      </c>
      <c r="BR5">
        <v>0.43603475697771371</v>
      </c>
      <c r="BS5">
        <v>0.44924628135666272</v>
      </c>
      <c r="BT5">
        <v>0.42282184569983461</v>
      </c>
      <c r="BU5">
        <v>0.44448556559391039</v>
      </c>
      <c r="BV5">
        <v>0.2812768206634792</v>
      </c>
      <c r="BW5">
        <v>0.25657964534293598</v>
      </c>
      <c r="BZ5">
        <v>0.40442669575715517</v>
      </c>
      <c r="CA5">
        <v>0.43581794758601139</v>
      </c>
      <c r="CB5">
        <v>0.42651198546171132</v>
      </c>
      <c r="CC5">
        <v>0.45041883773560731</v>
      </c>
      <c r="CD5">
        <v>0.41628918352428812</v>
      </c>
      <c r="CE5">
        <v>0.40043608222040472</v>
      </c>
      <c r="CF5">
        <v>0.42688524983477349</v>
      </c>
      <c r="CG5">
        <v>0.44834005692700463</v>
      </c>
      <c r="CH5">
        <v>0.41770428917046482</v>
      </c>
      <c r="CI5">
        <v>0.42615415487006192</v>
      </c>
      <c r="CJ5">
        <v>0.43397400998434699</v>
      </c>
      <c r="CK5">
        <v>0.45022693932690327</v>
      </c>
      <c r="CL5">
        <v>0.32749189553645608</v>
      </c>
      <c r="CM5">
        <v>0.42669713541000481</v>
      </c>
      <c r="CN5">
        <v>0.41922605200064322</v>
      </c>
      <c r="CO5">
        <v>0.4501884814879637</v>
      </c>
      <c r="CP5">
        <v>0.34933675355440669</v>
      </c>
      <c r="CQ5">
        <v>0.39793977570171662</v>
      </c>
      <c r="CR5">
        <v>0.28138970763575932</v>
      </c>
      <c r="CS5">
        <v>0.35395291906893012</v>
      </c>
      <c r="CU5">
        <v>0.30385613630579039</v>
      </c>
      <c r="CV5">
        <v>0.42938372227761401</v>
      </c>
      <c r="CW5">
        <v>0.45704110416796317</v>
      </c>
      <c r="CX5">
        <v>0.34240791021111378</v>
      </c>
    </row>
    <row r="6" spans="1:102" x14ac:dyDescent="0.25">
      <c r="A6" t="s">
        <v>20</v>
      </c>
      <c r="B6">
        <v>0.41735441305506132</v>
      </c>
      <c r="C6">
        <v>0.25551734060447912</v>
      </c>
      <c r="D6">
        <v>0.34380271028034393</v>
      </c>
      <c r="E6">
        <v>0.27358428397787388</v>
      </c>
      <c r="F6">
        <v>0.35483364376135601</v>
      </c>
      <c r="G6">
        <v>0.33738291961844302</v>
      </c>
      <c r="H6">
        <v>0.3415594311064577</v>
      </c>
      <c r="I6">
        <v>0.33949304860086088</v>
      </c>
      <c r="J6">
        <v>0.39818908382524598</v>
      </c>
      <c r="K6">
        <v>0.44080024530738782</v>
      </c>
      <c r="L6">
        <v>0.28109746900518012</v>
      </c>
      <c r="M6">
        <v>0.35832933092333641</v>
      </c>
      <c r="N6">
        <v>0.43415115617263877</v>
      </c>
      <c r="O6">
        <v>0.34518195887560688</v>
      </c>
      <c r="P6">
        <v>0.37156896963182989</v>
      </c>
      <c r="Q6">
        <v>0.39373973804915458</v>
      </c>
      <c r="R6">
        <v>0.32881244868578352</v>
      </c>
      <c r="S6">
        <v>0.41389061918931591</v>
      </c>
      <c r="T6">
        <v>0.3437559756152937</v>
      </c>
      <c r="U6">
        <v>0.34496845023410821</v>
      </c>
      <c r="V6">
        <v>0.39232474209834672</v>
      </c>
      <c r="W6">
        <v>0.33427464716749677</v>
      </c>
      <c r="X6">
        <v>0.35531901796678111</v>
      </c>
      <c r="AA6">
        <v>0.36673298975794272</v>
      </c>
      <c r="AB6">
        <v>0.2772923337279713</v>
      </c>
      <c r="AC6">
        <v>0.36096598001455787</v>
      </c>
      <c r="AD6">
        <v>0.3432163338342632</v>
      </c>
      <c r="AE6">
        <v>0.4072768554607365</v>
      </c>
      <c r="AF6">
        <v>0.38530840219694718</v>
      </c>
      <c r="AG6">
        <v>0.4088331044672765</v>
      </c>
      <c r="AH6">
        <v>0.26843150330766302</v>
      </c>
      <c r="AI6">
        <v>0.35889931898139799</v>
      </c>
      <c r="AJ6">
        <v>0.2491961586014739</v>
      </c>
      <c r="AK6">
        <v>0.37094018588023642</v>
      </c>
      <c r="AL6">
        <v>0.32749558549371899</v>
      </c>
      <c r="AM6">
        <v>0.38036695473258869</v>
      </c>
      <c r="AN6">
        <v>0.44843509393998149</v>
      </c>
      <c r="AO6">
        <v>0.37048272352566203</v>
      </c>
      <c r="AP6">
        <v>0.32916238869250231</v>
      </c>
      <c r="AQ6">
        <v>0.31099540090336841</v>
      </c>
      <c r="AR6">
        <v>0.39935191620689131</v>
      </c>
      <c r="AS6">
        <v>0.42977029232153607</v>
      </c>
      <c r="AT6">
        <v>0.34695761282127519</v>
      </c>
      <c r="AU6">
        <v>0.34724244200141102</v>
      </c>
      <c r="AV6">
        <v>0.30633348616073369</v>
      </c>
      <c r="AW6">
        <v>0.31044771073821659</v>
      </c>
      <c r="AX6">
        <v>0.42845852836141568</v>
      </c>
      <c r="AY6">
        <v>0.37264280566283581</v>
      </c>
      <c r="BA6">
        <v>0.32094599066372831</v>
      </c>
      <c r="BB6">
        <v>0.4409920008996206</v>
      </c>
      <c r="BC6">
        <v>0.38122960976179482</v>
      </c>
      <c r="BD6">
        <v>0.30336737558435511</v>
      </c>
      <c r="BE6">
        <v>0.35774916764957571</v>
      </c>
      <c r="BF6">
        <v>0.34996586681358949</v>
      </c>
      <c r="BG6">
        <v>0.42422419882866308</v>
      </c>
      <c r="BH6">
        <v>0.28922693463676302</v>
      </c>
      <c r="BI6">
        <v>0.41580637272668308</v>
      </c>
      <c r="BJ6">
        <v>0.39861224568322973</v>
      </c>
      <c r="BK6">
        <v>0.37924046752782509</v>
      </c>
      <c r="BL6">
        <v>0.27340061564433471</v>
      </c>
      <c r="BM6">
        <v>0.38422801123962103</v>
      </c>
      <c r="BN6">
        <v>0.34653853933561612</v>
      </c>
      <c r="BO6">
        <v>0.35456719017253557</v>
      </c>
      <c r="BP6">
        <v>0.32122479905618639</v>
      </c>
      <c r="BQ6">
        <v>0.38074064667938212</v>
      </c>
      <c r="BR6">
        <v>0.32776976952649262</v>
      </c>
      <c r="BS6">
        <v>0.35487185326025261</v>
      </c>
      <c r="BT6">
        <v>0.2915338580276034</v>
      </c>
      <c r="BU6">
        <v>0.41360533618204398</v>
      </c>
      <c r="BV6">
        <v>0.25024814160139081</v>
      </c>
      <c r="BW6">
        <v>0.25867644930766243</v>
      </c>
      <c r="BZ6">
        <v>0.29767084103753982</v>
      </c>
      <c r="CA6">
        <v>0.34543481590559327</v>
      </c>
      <c r="CB6">
        <v>0.35443403803850998</v>
      </c>
      <c r="CC6">
        <v>0.22445615587576059</v>
      </c>
      <c r="CD6">
        <v>0.26360374752486848</v>
      </c>
      <c r="CE6">
        <v>0.30655516098045482</v>
      </c>
      <c r="CF6">
        <v>0.28487745652543012</v>
      </c>
      <c r="CG6">
        <v>0.44663816712351923</v>
      </c>
      <c r="CH6">
        <v>0.35703456342029333</v>
      </c>
      <c r="CI6">
        <v>0.43288298770566103</v>
      </c>
      <c r="CJ6">
        <v>0.39036446325443969</v>
      </c>
      <c r="CK6">
        <v>0.3641395748818454</v>
      </c>
      <c r="CL6">
        <v>0.40053624026245349</v>
      </c>
      <c r="CM6">
        <v>0.38668762157696168</v>
      </c>
      <c r="CN6">
        <v>0.41445737655264048</v>
      </c>
      <c r="CO6">
        <v>0.37238524329754102</v>
      </c>
      <c r="CP6">
        <v>0.39250115520581857</v>
      </c>
      <c r="CQ6">
        <v>0.39967002822014969</v>
      </c>
      <c r="CR6">
        <v>0.32087631997751981</v>
      </c>
      <c r="CS6">
        <v>0.30132712280874768</v>
      </c>
      <c r="CU6">
        <v>0.29583125326238963</v>
      </c>
      <c r="CV6">
        <v>0.37717961593417881</v>
      </c>
      <c r="CW6">
        <v>0.43992043155245769</v>
      </c>
      <c r="CX6">
        <v>0.39477626118006459</v>
      </c>
    </row>
    <row r="7" spans="1:102" x14ac:dyDescent="0.25">
      <c r="A7" t="s">
        <v>21</v>
      </c>
      <c r="B7">
        <v>0.39779867947347841</v>
      </c>
      <c r="C7">
        <v>0.41647085806787632</v>
      </c>
      <c r="D7">
        <v>0.30205466926323482</v>
      </c>
      <c r="E7">
        <v>0.31644298961363049</v>
      </c>
      <c r="F7">
        <v>0.37466258666519681</v>
      </c>
      <c r="G7">
        <v>0.36235631208588448</v>
      </c>
      <c r="H7">
        <v>0.3971303086639062</v>
      </c>
      <c r="I7">
        <v>0.37750279981262241</v>
      </c>
      <c r="J7">
        <v>0.35198992158800307</v>
      </c>
      <c r="K7">
        <v>0.3748387882476707</v>
      </c>
      <c r="L7">
        <v>0.43826875198340137</v>
      </c>
      <c r="M7">
        <v>0.40999030914726592</v>
      </c>
      <c r="N7">
        <v>0.43165087115203232</v>
      </c>
      <c r="O7">
        <v>0.40456674385184932</v>
      </c>
      <c r="P7">
        <v>0.42892016991865278</v>
      </c>
      <c r="Q7">
        <v>0.42574973714192721</v>
      </c>
      <c r="R7">
        <v>0.38236278119781092</v>
      </c>
      <c r="S7">
        <v>0.37334476972901343</v>
      </c>
      <c r="T7">
        <v>0.4630930505653702</v>
      </c>
      <c r="U7">
        <v>0.40025493724700018</v>
      </c>
      <c r="V7">
        <v>0.41500903309462861</v>
      </c>
      <c r="W7">
        <v>0.38025213159895033</v>
      </c>
      <c r="X7">
        <v>0.35235787194394902</v>
      </c>
      <c r="AA7">
        <v>0.31948639110431237</v>
      </c>
      <c r="AB7">
        <v>0.41691937970819332</v>
      </c>
      <c r="AC7">
        <v>0.43590519254389248</v>
      </c>
      <c r="AD7">
        <v>0.28320449322557989</v>
      </c>
      <c r="AE7">
        <v>0.36477061093401231</v>
      </c>
      <c r="AF7">
        <v>0.28368329411930771</v>
      </c>
      <c r="AG7">
        <v>0.36696584680318711</v>
      </c>
      <c r="AH7">
        <v>0.34819751511235469</v>
      </c>
      <c r="AI7">
        <v>0.43814325625566641</v>
      </c>
      <c r="AJ7">
        <v>0.38754691223939991</v>
      </c>
      <c r="AK7">
        <v>0.40097891201116032</v>
      </c>
      <c r="AL7">
        <v>0.36027747773460339</v>
      </c>
      <c r="AM7">
        <v>0.38417772729859551</v>
      </c>
      <c r="AN7">
        <v>0.26288738724730432</v>
      </c>
      <c r="AO7">
        <v>0.3210133543191398</v>
      </c>
      <c r="AP7">
        <v>0.34234851833756352</v>
      </c>
      <c r="AQ7">
        <v>0.29635792729690691</v>
      </c>
      <c r="AR7">
        <v>0.3946939417581295</v>
      </c>
      <c r="AS7">
        <v>0.36345361610002308</v>
      </c>
      <c r="AT7">
        <v>0.28165302394879871</v>
      </c>
      <c r="AU7">
        <v>0.28688140254166139</v>
      </c>
      <c r="AV7">
        <v>0.25590208062130509</v>
      </c>
      <c r="AW7">
        <v>0.29780078874586802</v>
      </c>
      <c r="AX7">
        <v>0.38344237434658701</v>
      </c>
      <c r="AY7">
        <v>0.21501428123542929</v>
      </c>
      <c r="BA7">
        <v>0.40725780731769701</v>
      </c>
      <c r="BB7">
        <v>0.42600445247395757</v>
      </c>
      <c r="BC7">
        <v>0.36739790871502997</v>
      </c>
      <c r="BD7">
        <v>0.39089328078261409</v>
      </c>
      <c r="BE7">
        <v>0.36599083933398102</v>
      </c>
      <c r="BF7">
        <v>0.33171695968182019</v>
      </c>
      <c r="BG7">
        <v>0.42309292438027191</v>
      </c>
      <c r="BH7">
        <v>0.35036383397812471</v>
      </c>
      <c r="BI7">
        <v>0.45297147008954858</v>
      </c>
      <c r="BJ7">
        <v>0.36784593629615953</v>
      </c>
      <c r="BK7">
        <v>0.37139827317593282</v>
      </c>
      <c r="BL7">
        <v>0.38977077470968791</v>
      </c>
      <c r="BM7">
        <v>0.46422205264488781</v>
      </c>
      <c r="BN7">
        <v>0.39784017002030642</v>
      </c>
      <c r="BO7">
        <v>0.33980266176966872</v>
      </c>
      <c r="BP7">
        <v>0.35675098372974268</v>
      </c>
      <c r="BQ7">
        <v>0.28041850455913808</v>
      </c>
      <c r="BR7">
        <v>0.41695490342498659</v>
      </c>
      <c r="BS7">
        <v>0.32099433974132952</v>
      </c>
      <c r="BT7">
        <v>0.32782607032938349</v>
      </c>
      <c r="BU7">
        <v>0.44272802261676852</v>
      </c>
      <c r="BV7">
        <v>0.26065310437717698</v>
      </c>
      <c r="BW7">
        <v>0.35628230402530481</v>
      </c>
      <c r="BZ7">
        <v>0.37503775171467968</v>
      </c>
      <c r="CA7">
        <v>0.35706506307508817</v>
      </c>
      <c r="CB7">
        <v>0.41154822048368389</v>
      </c>
      <c r="CC7">
        <v>0.38902208335536659</v>
      </c>
      <c r="CD7">
        <v>0.45712777156623219</v>
      </c>
      <c r="CE7">
        <v>0.37699336018529878</v>
      </c>
      <c r="CF7">
        <v>0.41493724782077201</v>
      </c>
      <c r="CG7">
        <v>0.29586491105184243</v>
      </c>
      <c r="CH7">
        <v>0.37554190668482751</v>
      </c>
      <c r="CI7">
        <v>0.3304405992034769</v>
      </c>
      <c r="CJ7">
        <v>0.25014391268305958</v>
      </c>
      <c r="CK7">
        <v>0.35411119452978029</v>
      </c>
      <c r="CL7">
        <v>0.35042227860719172</v>
      </c>
      <c r="CM7">
        <v>0.38197111057199917</v>
      </c>
      <c r="CN7">
        <v>0.4149235303131435</v>
      </c>
      <c r="CO7">
        <v>0.28605461762200912</v>
      </c>
      <c r="CP7">
        <v>0.34106092951300759</v>
      </c>
      <c r="CQ7">
        <v>0.32343189156448132</v>
      </c>
      <c r="CR7">
        <v>0.27515936308207362</v>
      </c>
      <c r="CS7">
        <v>0.33567803848246541</v>
      </c>
      <c r="CU7">
        <v>0.31395368339489849</v>
      </c>
      <c r="CV7">
        <v>0.41352293389871608</v>
      </c>
      <c r="CW7">
        <v>0.40862600807248223</v>
      </c>
      <c r="CX7">
        <v>0.40055809499545009</v>
      </c>
    </row>
    <row r="8" spans="1:102" x14ac:dyDescent="0.25">
      <c r="A8" t="s">
        <v>22</v>
      </c>
      <c r="B8">
        <v>0.36249143892763569</v>
      </c>
      <c r="C8">
        <v>0.44777228015945769</v>
      </c>
      <c r="D8">
        <v>0.25032990461747179</v>
      </c>
      <c r="E8">
        <v>0.2807697196052853</v>
      </c>
      <c r="F8">
        <v>0.36155045105693501</v>
      </c>
      <c r="G8">
        <v>0.25613395962777258</v>
      </c>
      <c r="H8">
        <v>0.30609746923127151</v>
      </c>
      <c r="I8">
        <v>0.39538192021212781</v>
      </c>
      <c r="J8">
        <v>0.3384733298768916</v>
      </c>
      <c r="K8">
        <v>0.41871743198330419</v>
      </c>
      <c r="L8">
        <v>0.45241984281493641</v>
      </c>
      <c r="M8">
        <v>0.30541110960963791</v>
      </c>
      <c r="N8">
        <v>0.34120776875854841</v>
      </c>
      <c r="O8">
        <v>0.22736888983763989</v>
      </c>
      <c r="P8">
        <v>0.46636776047949202</v>
      </c>
      <c r="Q8">
        <v>0.26012126153052312</v>
      </c>
      <c r="R8">
        <v>0.34139709262605977</v>
      </c>
      <c r="S8">
        <v>0.24541230681313311</v>
      </c>
      <c r="T8">
        <v>0.45556131548297452</v>
      </c>
      <c r="U8">
        <v>0.253868602676945</v>
      </c>
      <c r="V8">
        <v>0.30732609887069628</v>
      </c>
      <c r="W8">
        <v>0.28345474274735188</v>
      </c>
      <c r="X8">
        <v>0.36590632179435978</v>
      </c>
      <c r="AA8">
        <v>0.39719283725874138</v>
      </c>
      <c r="AB8">
        <v>0.40079020322220837</v>
      </c>
      <c r="AC8">
        <v>0.23341303072542791</v>
      </c>
      <c r="AD8">
        <v>0.37252188078080112</v>
      </c>
      <c r="AE8">
        <v>0.26677654087719238</v>
      </c>
      <c r="AF8">
        <v>0.28872243488642518</v>
      </c>
      <c r="AG8">
        <v>0.36288346958632922</v>
      </c>
      <c r="AH8">
        <v>0.30110051647844083</v>
      </c>
      <c r="AI8">
        <v>0.44756425196718003</v>
      </c>
      <c r="AJ8">
        <v>0.2445375993060884</v>
      </c>
      <c r="AK8">
        <v>0.41585711873653819</v>
      </c>
      <c r="AL8">
        <v>0.29476018714624208</v>
      </c>
      <c r="AM8">
        <v>0.28245357211922639</v>
      </c>
      <c r="AN8">
        <v>0.44786143884738178</v>
      </c>
      <c r="AO8">
        <v>0.35434838820695219</v>
      </c>
      <c r="AP8">
        <v>0.32472155736869468</v>
      </c>
      <c r="AQ8">
        <v>0.41584692958297492</v>
      </c>
      <c r="AR8">
        <v>0.41329262989474602</v>
      </c>
      <c r="AS8">
        <v>0.30315527455639107</v>
      </c>
      <c r="AT8">
        <v>0.40262285806135278</v>
      </c>
      <c r="AU8">
        <v>0.33008519383122348</v>
      </c>
      <c r="AV8">
        <v>0.33273122867582339</v>
      </c>
      <c r="AW8">
        <v>0.41124122570187982</v>
      </c>
      <c r="AX8">
        <v>0.40527865266610208</v>
      </c>
      <c r="AY8">
        <v>0.25404612556330469</v>
      </c>
      <c r="BA8">
        <v>0.25090101131114151</v>
      </c>
      <c r="BB8">
        <v>0.41356117347551408</v>
      </c>
      <c r="BC8">
        <v>0.37791759811975839</v>
      </c>
      <c r="BD8">
        <v>0.4407149930514947</v>
      </c>
      <c r="BE8">
        <v>0.40516735693197559</v>
      </c>
      <c r="BF8">
        <v>0.38565854977919112</v>
      </c>
      <c r="BG8">
        <v>0.33788399526733659</v>
      </c>
      <c r="BH8">
        <v>0.29725724549790949</v>
      </c>
      <c r="BI8">
        <v>0.41056193154944137</v>
      </c>
      <c r="BJ8">
        <v>0.44110530533767212</v>
      </c>
      <c r="BK8">
        <v>0.45548421612308848</v>
      </c>
      <c r="BL8">
        <v>0.44843121098794519</v>
      </c>
      <c r="BM8">
        <v>0.43518525623236581</v>
      </c>
      <c r="BN8">
        <v>0.27468675835369011</v>
      </c>
      <c r="BO8">
        <v>0.3627911170535128</v>
      </c>
      <c r="BP8">
        <v>0.41169714480585728</v>
      </c>
      <c r="BQ8">
        <v>0.46927268654773069</v>
      </c>
      <c r="BR8">
        <v>0.42283998062304512</v>
      </c>
      <c r="BS8">
        <v>0.38322629379953149</v>
      </c>
      <c r="BT8">
        <v>0.392179215166652</v>
      </c>
      <c r="BU8">
        <v>0.43573728580078752</v>
      </c>
      <c r="BV8">
        <v>0.30221327127152747</v>
      </c>
      <c r="BW8">
        <v>0.31591622608381509</v>
      </c>
      <c r="BZ8">
        <v>0.38502589064617487</v>
      </c>
      <c r="CA8">
        <v>0.4407690488665863</v>
      </c>
      <c r="CB8">
        <v>0.40102947140716488</v>
      </c>
      <c r="CC8">
        <v>0.33911899205178719</v>
      </c>
      <c r="CD8">
        <v>0.37180072513866558</v>
      </c>
      <c r="CE8">
        <v>0.3812217241356663</v>
      </c>
      <c r="CF8">
        <v>0.32208847756331982</v>
      </c>
      <c r="CG8">
        <v>0.42488388150416012</v>
      </c>
      <c r="CH8">
        <v>0.34444977367315671</v>
      </c>
      <c r="CI8">
        <v>0.33148169626139651</v>
      </c>
      <c r="CJ8">
        <v>0.40482520253783533</v>
      </c>
      <c r="CK8">
        <v>0.39446260313144738</v>
      </c>
      <c r="CL8">
        <v>0.28617826784393963</v>
      </c>
      <c r="CM8">
        <v>0.33150090626495837</v>
      </c>
      <c r="CN8">
        <v>0.38781094243301423</v>
      </c>
      <c r="CO8">
        <v>0.4366113032348346</v>
      </c>
      <c r="CP8">
        <v>0.31463340044295512</v>
      </c>
      <c r="CQ8">
        <v>0.39509972137770077</v>
      </c>
      <c r="CR8">
        <v>0.25843535659476818</v>
      </c>
      <c r="CS8">
        <v>0.29004132878573152</v>
      </c>
      <c r="CU8">
        <v>0.35567263997470872</v>
      </c>
      <c r="CV8">
        <v>0.33326196824457699</v>
      </c>
      <c r="CW8">
        <v>0.43414872490562489</v>
      </c>
      <c r="CX8">
        <v>0.43315761562702609</v>
      </c>
    </row>
    <row r="9" spans="1:102" x14ac:dyDescent="0.25">
      <c r="A9" t="s">
        <v>23</v>
      </c>
      <c r="B9">
        <v>0.43845147949035052</v>
      </c>
      <c r="C9">
        <v>0.4217255151590793</v>
      </c>
      <c r="D9">
        <v>0.35474372661301451</v>
      </c>
      <c r="E9">
        <v>0.30549220858911103</v>
      </c>
      <c r="F9">
        <v>0.37835283304043321</v>
      </c>
      <c r="G9">
        <v>0.25179164620180428</v>
      </c>
      <c r="H9">
        <v>0.42572161055920682</v>
      </c>
      <c r="I9">
        <v>0.41649607605708278</v>
      </c>
      <c r="J9">
        <v>0.34691767003978091</v>
      </c>
      <c r="K9">
        <v>0.40265840798987412</v>
      </c>
      <c r="L9">
        <v>0.41492880560080031</v>
      </c>
      <c r="M9">
        <v>0.44075400143642351</v>
      </c>
      <c r="N9">
        <v>0.41400823689406763</v>
      </c>
      <c r="O9">
        <v>0.41083826453718292</v>
      </c>
      <c r="P9">
        <v>0.42898638580908333</v>
      </c>
      <c r="Q9">
        <v>0.40476979395805263</v>
      </c>
      <c r="R9">
        <v>0.3842815305863152</v>
      </c>
      <c r="S9">
        <v>0.34258592895019829</v>
      </c>
      <c r="T9">
        <v>0.38219367974989937</v>
      </c>
      <c r="U9">
        <v>0.40896051020886448</v>
      </c>
      <c r="V9">
        <v>0.32972983569364211</v>
      </c>
      <c r="W9">
        <v>0.45173798503884738</v>
      </c>
      <c r="X9">
        <v>0.43294689263142327</v>
      </c>
      <c r="AA9">
        <v>0.35766644401422543</v>
      </c>
      <c r="AB9">
        <v>0.23905482574157</v>
      </c>
      <c r="AC9">
        <v>0.28033222044537159</v>
      </c>
      <c r="AD9">
        <v>0.32783603408353162</v>
      </c>
      <c r="AE9">
        <v>0.22588227694155741</v>
      </c>
      <c r="AF9">
        <v>0.27134595961408042</v>
      </c>
      <c r="AG9">
        <v>0.31928791208612978</v>
      </c>
      <c r="AH9">
        <v>0.27645958463370379</v>
      </c>
      <c r="AI9">
        <v>0.24109795986028401</v>
      </c>
      <c r="AJ9">
        <v>0.48317300091401227</v>
      </c>
      <c r="AK9">
        <v>0.4390603069179741</v>
      </c>
      <c r="AL9">
        <v>0.44424425376590382</v>
      </c>
      <c r="AM9">
        <v>0.45625705122941118</v>
      </c>
      <c r="AN9">
        <v>0.37874037004478339</v>
      </c>
      <c r="AO9">
        <v>0.25480843769622918</v>
      </c>
      <c r="AP9">
        <v>0.38755649695225619</v>
      </c>
      <c r="AQ9">
        <v>0.32437029528164679</v>
      </c>
      <c r="AR9">
        <v>0.37765932385119888</v>
      </c>
      <c r="AS9">
        <v>0.36535833266131901</v>
      </c>
      <c r="AT9">
        <v>0.43910942526967778</v>
      </c>
      <c r="AU9">
        <v>0.30528774266611869</v>
      </c>
      <c r="AV9">
        <v>0.30179735943229807</v>
      </c>
      <c r="AW9">
        <v>0.14860783056540849</v>
      </c>
      <c r="AX9">
        <v>0.36437133438332048</v>
      </c>
      <c r="AY9">
        <v>3.3411766597293113E-2</v>
      </c>
      <c r="BA9">
        <v>0.28458177188148531</v>
      </c>
      <c r="BB9">
        <v>0.37262026934587572</v>
      </c>
      <c r="BC9">
        <v>0.30071246653915928</v>
      </c>
      <c r="BD9">
        <v>0.28904592498489651</v>
      </c>
      <c r="BE9">
        <v>0.37099247326345458</v>
      </c>
      <c r="BF9">
        <v>0.1954596900806857</v>
      </c>
      <c r="BG9">
        <v>0.37075253193131708</v>
      </c>
      <c r="BH9">
        <v>0.36672620980303428</v>
      </c>
      <c r="BI9">
        <v>0.46989925411328748</v>
      </c>
      <c r="BJ9">
        <v>0.34948468723461118</v>
      </c>
      <c r="BK9">
        <v>0.44968725158170098</v>
      </c>
      <c r="BL9">
        <v>0.37440730831773172</v>
      </c>
      <c r="BM9">
        <v>0.48049377498593121</v>
      </c>
      <c r="BN9">
        <v>0.44887928458967319</v>
      </c>
      <c r="BO9">
        <v>0.45473531193719158</v>
      </c>
      <c r="BP9">
        <v>0.31812056317246112</v>
      </c>
      <c r="BQ9">
        <v>0.32333980997631001</v>
      </c>
      <c r="BR9">
        <v>0.28288127186853651</v>
      </c>
      <c r="BS9">
        <v>0.32557272654771241</v>
      </c>
      <c r="BT9">
        <v>0.43140798929851898</v>
      </c>
      <c r="BU9">
        <v>0.32106688288645208</v>
      </c>
      <c r="BV9">
        <v>0.19592807393099251</v>
      </c>
      <c r="BW9">
        <v>0.21466642991730539</v>
      </c>
      <c r="BZ9">
        <v>0.34892450644044298</v>
      </c>
      <c r="CA9">
        <v>0.30599639011581742</v>
      </c>
      <c r="CB9">
        <v>0.42080904095049793</v>
      </c>
      <c r="CC9">
        <v>0.28492999387385132</v>
      </c>
      <c r="CD9">
        <v>0.39262321867697553</v>
      </c>
      <c r="CE9">
        <v>0.34208979950422191</v>
      </c>
      <c r="CF9">
        <v>0.31042219809645483</v>
      </c>
      <c r="CG9">
        <v>0.38191383473856633</v>
      </c>
      <c r="CH9">
        <v>0.247048205513205</v>
      </c>
      <c r="CI9">
        <v>0.29321015132915962</v>
      </c>
      <c r="CJ9">
        <v>0.29906098697893202</v>
      </c>
      <c r="CK9">
        <v>0.1990297395190094</v>
      </c>
      <c r="CL9">
        <v>0.29754287160617737</v>
      </c>
      <c r="CM9">
        <v>0.37760414202354969</v>
      </c>
      <c r="CN9">
        <v>0.23332783075795011</v>
      </c>
      <c r="CO9">
        <v>0.19817502101995779</v>
      </c>
      <c r="CP9">
        <v>0.2247091864171939</v>
      </c>
      <c r="CQ9">
        <v>0.16957886037183839</v>
      </c>
      <c r="CR9">
        <v>0.31622843282388519</v>
      </c>
      <c r="CS9">
        <v>0.27019191302419637</v>
      </c>
      <c r="CU9">
        <v>0.325483967646509</v>
      </c>
      <c r="CV9">
        <v>0.29999552542687441</v>
      </c>
      <c r="CW9">
        <v>0.39871747453567818</v>
      </c>
      <c r="CX9">
        <v>0.3527884136919916</v>
      </c>
    </row>
    <row r="10" spans="1:102" x14ac:dyDescent="0.25">
      <c r="A10" t="s">
        <v>24</v>
      </c>
      <c r="B10">
        <v>0.44543996835481692</v>
      </c>
      <c r="C10">
        <v>0.45298139045040892</v>
      </c>
      <c r="D10">
        <v>0.30925657591085681</v>
      </c>
      <c r="E10">
        <v>0.30428530134978249</v>
      </c>
      <c r="F10">
        <v>0.37439452552773922</v>
      </c>
      <c r="G10">
        <v>0.28291774547409598</v>
      </c>
      <c r="H10">
        <v>0.33448516774270398</v>
      </c>
      <c r="I10">
        <v>0.2900923976351264</v>
      </c>
      <c r="J10">
        <v>0.35285748507483378</v>
      </c>
      <c r="K10">
        <v>0.35450941654832352</v>
      </c>
      <c r="L10">
        <v>0.37517213542555711</v>
      </c>
      <c r="M10">
        <v>0.2940938944292289</v>
      </c>
      <c r="N10">
        <v>0.33926730556022522</v>
      </c>
      <c r="O10">
        <v>0.34364202608479721</v>
      </c>
      <c r="P10">
        <v>0.32967215645918768</v>
      </c>
      <c r="Q10">
        <v>0.3407114063138228</v>
      </c>
      <c r="R10">
        <v>0.4358520763256416</v>
      </c>
      <c r="S10">
        <v>0.30971099809235447</v>
      </c>
      <c r="T10">
        <v>0.40508536106347692</v>
      </c>
      <c r="U10">
        <v>0.30505404250123308</v>
      </c>
      <c r="V10">
        <v>0.24786482545899541</v>
      </c>
      <c r="W10">
        <v>0.35273405558320692</v>
      </c>
      <c r="X10">
        <v>0.33396684874732191</v>
      </c>
      <c r="AA10">
        <v>0.42164661270846132</v>
      </c>
      <c r="AB10">
        <v>0.45193042083642038</v>
      </c>
      <c r="AC10">
        <v>0.33667057395003758</v>
      </c>
      <c r="AD10">
        <v>0.36962834744950529</v>
      </c>
      <c r="AE10">
        <v>0.31678516400669782</v>
      </c>
      <c r="AF10">
        <v>0.31395839066639808</v>
      </c>
      <c r="AG10">
        <v>0.3376013340579021</v>
      </c>
      <c r="AH10">
        <v>0.33634138235743122</v>
      </c>
      <c r="AI10">
        <v>0.3985740037019212</v>
      </c>
      <c r="AJ10">
        <v>0.34749421867540969</v>
      </c>
      <c r="AK10">
        <v>0.36881120298457659</v>
      </c>
      <c r="AL10">
        <v>0.39768045405119018</v>
      </c>
      <c r="AM10">
        <v>0.36105132088462838</v>
      </c>
      <c r="AN10">
        <v>0.35566259759100921</v>
      </c>
      <c r="AO10">
        <v>0.3200619730115824</v>
      </c>
      <c r="AP10">
        <v>0.40313731447929818</v>
      </c>
      <c r="AQ10">
        <v>0.35541252188881239</v>
      </c>
      <c r="AR10">
        <v>0.26659484901097491</v>
      </c>
      <c r="AS10">
        <v>0.32741366496146601</v>
      </c>
      <c r="AT10">
        <v>0.28696798564625542</v>
      </c>
      <c r="AU10">
        <v>0.36358896591321982</v>
      </c>
      <c r="AV10">
        <v>0.33558527997397508</v>
      </c>
      <c r="AW10">
        <v>0.20618262693253839</v>
      </c>
      <c r="AX10">
        <v>0.24530112485907721</v>
      </c>
      <c r="AY10">
        <v>0.39446674018052991</v>
      </c>
      <c r="BA10">
        <v>0.43628395973525708</v>
      </c>
      <c r="BB10">
        <v>0.31573036349266081</v>
      </c>
      <c r="BC10">
        <v>0.25626068532871449</v>
      </c>
      <c r="BD10">
        <v>8.0821440039967357E-2</v>
      </c>
      <c r="BE10">
        <v>0.37124881442769192</v>
      </c>
      <c r="BF10">
        <v>0.30253369603641439</v>
      </c>
      <c r="BG10">
        <v>0.2583399951224325</v>
      </c>
      <c r="BH10">
        <v>0.3301811044731689</v>
      </c>
      <c r="BI10">
        <v>0.36603732387606258</v>
      </c>
      <c r="BJ10">
        <v>0.4094226422097445</v>
      </c>
      <c r="BK10">
        <v>0.36508620854799811</v>
      </c>
      <c r="BL10">
        <v>0.40226721725940418</v>
      </c>
      <c r="BM10">
        <v>0.37056423751435669</v>
      </c>
      <c r="BN10">
        <v>0.24902533374906141</v>
      </c>
      <c r="BO10">
        <v>0.44765624667462212</v>
      </c>
      <c r="BP10">
        <v>0.35859390237356342</v>
      </c>
      <c r="BQ10">
        <v>0.45768437341345891</v>
      </c>
      <c r="BR10">
        <v>0.35582075903903199</v>
      </c>
      <c r="BS10">
        <v>0.34313182985695362</v>
      </c>
      <c r="BT10">
        <v>0.36057920429928469</v>
      </c>
      <c r="BU10">
        <v>0.42196926209333863</v>
      </c>
      <c r="BV10">
        <v>0.41226512286966538</v>
      </c>
      <c r="BW10">
        <v>0.37483491490410809</v>
      </c>
      <c r="BZ10">
        <v>0.36085400470388068</v>
      </c>
      <c r="CA10">
        <v>0.2399001812691697</v>
      </c>
      <c r="CB10">
        <v>0.30495780327551902</v>
      </c>
      <c r="CC10">
        <v>0.30915335101721952</v>
      </c>
      <c r="CD10">
        <v>0.34899713608438843</v>
      </c>
      <c r="CE10">
        <v>0.2388898092269357</v>
      </c>
      <c r="CF10">
        <v>0.31169111613102612</v>
      </c>
      <c r="CG10">
        <v>0.34779075620370631</v>
      </c>
      <c r="CH10">
        <v>0.35922843713875918</v>
      </c>
      <c r="CI10">
        <v>0.30423898273539579</v>
      </c>
      <c r="CJ10">
        <v>0.37789796971526302</v>
      </c>
      <c r="CK10">
        <v>0.37224629021059091</v>
      </c>
      <c r="CL10">
        <v>0.37148091020845309</v>
      </c>
      <c r="CM10">
        <v>0.32820337216490508</v>
      </c>
      <c r="CN10">
        <v>0.27383716666898378</v>
      </c>
      <c r="CO10">
        <v>0.29904534209537942</v>
      </c>
      <c r="CP10">
        <v>0.41290688167869483</v>
      </c>
      <c r="CQ10">
        <v>0.3290033185887446</v>
      </c>
      <c r="CR10">
        <v>0.39748023190083581</v>
      </c>
      <c r="CS10">
        <v>0.38602128067189279</v>
      </c>
      <c r="CU10">
        <v>0.41782754217839729</v>
      </c>
      <c r="CV10">
        <v>0.36490093367705051</v>
      </c>
      <c r="CW10">
        <v>0.35609579148183462</v>
      </c>
      <c r="CX10">
        <v>0.4249445633539472</v>
      </c>
    </row>
    <row r="11" spans="1:102" x14ac:dyDescent="0.25">
      <c r="A11" t="s">
        <v>25</v>
      </c>
      <c r="B11">
        <v>0.39247406851962607</v>
      </c>
      <c r="C11">
        <v>0.34277820458389352</v>
      </c>
      <c r="D11">
        <v>0.24675416536674949</v>
      </c>
      <c r="E11">
        <v>0.3259203356517088</v>
      </c>
      <c r="F11">
        <v>0.39530721715157752</v>
      </c>
      <c r="G11">
        <v>0.2995741310807461</v>
      </c>
      <c r="H11">
        <v>0.38513474614701959</v>
      </c>
      <c r="I11">
        <v>0.27631033980700981</v>
      </c>
      <c r="J11">
        <v>0.40308198472460072</v>
      </c>
      <c r="K11">
        <v>0.36080215905956631</v>
      </c>
      <c r="L11">
        <v>0.39448376814276098</v>
      </c>
      <c r="M11">
        <v>0.30459740522542422</v>
      </c>
      <c r="N11">
        <v>0.35006806042479249</v>
      </c>
      <c r="O11">
        <v>0.34496310190860618</v>
      </c>
      <c r="P11">
        <v>0.39729774337240842</v>
      </c>
      <c r="Q11">
        <v>0.29455530367885929</v>
      </c>
      <c r="R11">
        <v>0.40964153891245159</v>
      </c>
      <c r="S11">
        <v>0.32482550956062611</v>
      </c>
      <c r="T11">
        <v>0.38310149557717921</v>
      </c>
      <c r="U11">
        <v>0.20257172828670311</v>
      </c>
      <c r="V11">
        <v>0.43332376030620429</v>
      </c>
      <c r="W11">
        <v>0.26324472974738627</v>
      </c>
      <c r="X11">
        <v>0.3196071818649881</v>
      </c>
      <c r="AA11">
        <v>0.31688228775583749</v>
      </c>
      <c r="AB11">
        <v>0.37452459263305332</v>
      </c>
      <c r="AC11">
        <v>0.33244990375802341</v>
      </c>
      <c r="AD11">
        <v>0.34778044125144808</v>
      </c>
      <c r="AE11">
        <v>0.25470741516087131</v>
      </c>
      <c r="AF11">
        <v>0.2686943679220305</v>
      </c>
      <c r="AG11">
        <v>0.28621347244812639</v>
      </c>
      <c r="AH11">
        <v>0.22050283701899451</v>
      </c>
      <c r="AI11">
        <v>0.22076192508536319</v>
      </c>
      <c r="AJ11">
        <v>0.40153751572051821</v>
      </c>
      <c r="AK11">
        <v>0.32080889415196973</v>
      </c>
      <c r="AL11">
        <v>0.4168526798323311</v>
      </c>
      <c r="AM11">
        <v>0.38149992982365621</v>
      </c>
      <c r="AN11">
        <v>0.19861145075277231</v>
      </c>
      <c r="AO11">
        <v>0.36340278673097898</v>
      </c>
      <c r="AP11">
        <v>0.3339046232650455</v>
      </c>
      <c r="AQ11">
        <v>0.34514761404340089</v>
      </c>
      <c r="AR11">
        <v>0.35367688264294689</v>
      </c>
      <c r="AS11">
        <v>0.25482085336057508</v>
      </c>
      <c r="AT11">
        <v>0.33088878141027239</v>
      </c>
      <c r="AU11">
        <v>0.29790489750346599</v>
      </c>
      <c r="AV11">
        <v>0.35117398332834088</v>
      </c>
      <c r="AW11">
        <v>0.30666787947753732</v>
      </c>
      <c r="AX11">
        <v>0.37035413408067142</v>
      </c>
      <c r="AY11">
        <v>0.25362684999125051</v>
      </c>
      <c r="BA11">
        <v>0.24137023754384451</v>
      </c>
      <c r="BB11">
        <v>0.22157324796380051</v>
      </c>
      <c r="BC11">
        <v>0.30607294898513232</v>
      </c>
      <c r="BD11">
        <v>0.25932448574726658</v>
      </c>
      <c r="BE11">
        <v>0.38899270740819369</v>
      </c>
      <c r="BF11">
        <v>0.32006972611780982</v>
      </c>
      <c r="BG11">
        <v>0.34282257392558679</v>
      </c>
      <c r="BH11">
        <v>0.30708890344720668</v>
      </c>
      <c r="BI11">
        <v>0.37999873004041779</v>
      </c>
      <c r="BJ11">
        <v>0.24464575689648529</v>
      </c>
      <c r="BK11">
        <v>0.43058408201681869</v>
      </c>
      <c r="BL11">
        <v>0.35268166976294468</v>
      </c>
      <c r="BM11">
        <v>0.37915128369298451</v>
      </c>
      <c r="BN11">
        <v>0.31362264217040597</v>
      </c>
      <c r="BO11">
        <v>0.40025545561133152</v>
      </c>
      <c r="BP11">
        <v>0.34621332075653161</v>
      </c>
      <c r="BQ11">
        <v>0.38245656277572382</v>
      </c>
      <c r="BR11">
        <v>0.25659141031696331</v>
      </c>
      <c r="BS11">
        <v>0.37127137662259208</v>
      </c>
      <c r="BT11">
        <v>0.3604929240774305</v>
      </c>
      <c r="BU11">
        <v>0.33657859993301908</v>
      </c>
      <c r="BV11">
        <v>0.33225929112801578</v>
      </c>
      <c r="BW11">
        <v>0.380416221592068</v>
      </c>
      <c r="BZ11">
        <v>0.34338835691934833</v>
      </c>
      <c r="CA11">
        <v>0.31686681307245368</v>
      </c>
      <c r="CB11">
        <v>0.31500666082874818</v>
      </c>
      <c r="CC11">
        <v>0.34635711507952482</v>
      </c>
      <c r="CD11">
        <v>0.35125275259767658</v>
      </c>
      <c r="CE11">
        <v>0.32112285933730877</v>
      </c>
      <c r="CF11">
        <v>0.27442339723310932</v>
      </c>
      <c r="CG11">
        <v>0.41880614738990263</v>
      </c>
      <c r="CH11">
        <v>0.38962579469652969</v>
      </c>
      <c r="CI11">
        <v>0.38017414357299428</v>
      </c>
      <c r="CJ11">
        <v>0.31279331639842428</v>
      </c>
      <c r="CK11">
        <v>0.23416521571019339</v>
      </c>
      <c r="CL11">
        <v>0.34426168214440089</v>
      </c>
      <c r="CM11">
        <v>0.37239349745794531</v>
      </c>
      <c r="CN11">
        <v>0.27616370481192892</v>
      </c>
      <c r="CO11">
        <v>0.39741194016650983</v>
      </c>
      <c r="CP11">
        <v>0.26569631825074003</v>
      </c>
      <c r="CQ11">
        <v>0.37223621220401609</v>
      </c>
      <c r="CR11">
        <v>0.32291990370373003</v>
      </c>
      <c r="CS11">
        <v>0.37525686166787492</v>
      </c>
      <c r="CU11">
        <v>0.26706510168489311</v>
      </c>
      <c r="CV11">
        <v>0.22405325587357189</v>
      </c>
    </row>
    <row r="12" spans="1:102" x14ac:dyDescent="0.25">
      <c r="A12" t="s">
        <v>26</v>
      </c>
      <c r="C12">
        <v>0.37948936422634161</v>
      </c>
      <c r="D12">
        <v>0.24447455829706979</v>
      </c>
      <c r="E12">
        <v>0.29623618105044852</v>
      </c>
      <c r="F12">
        <v>0.29946510870939691</v>
      </c>
      <c r="G12">
        <v>0.16837653579776959</v>
      </c>
      <c r="H12">
        <v>0.18985592255412509</v>
      </c>
      <c r="I12">
        <v>0.1511871251138614</v>
      </c>
      <c r="J12">
        <v>0.2130227424491582</v>
      </c>
      <c r="K12">
        <v>0.26513905091224649</v>
      </c>
      <c r="L12">
        <v>9.0765239139871168E-2</v>
      </c>
      <c r="M12">
        <v>0.1110368062817579</v>
      </c>
      <c r="N12">
        <v>0.18400054271545449</v>
      </c>
      <c r="O12">
        <v>0.4408535469124697</v>
      </c>
      <c r="P12">
        <v>0.36896025841690389</v>
      </c>
      <c r="Q12">
        <v>0.40873659620424152</v>
      </c>
      <c r="R12">
        <v>0.35227457049095201</v>
      </c>
      <c r="S12">
        <v>0.27260011467038131</v>
      </c>
      <c r="T12">
        <v>0.30357683915792322</v>
      </c>
      <c r="U12">
        <v>0.24492170742273109</v>
      </c>
      <c r="V12">
        <v>0.29412551644273371</v>
      </c>
      <c r="W12">
        <v>0.21795481909261799</v>
      </c>
      <c r="AA12">
        <v>0.22440395546480499</v>
      </c>
      <c r="AB12">
        <v>0.19507988360892611</v>
      </c>
      <c r="AC12">
        <v>9.111101833176409E-2</v>
      </c>
      <c r="AD12">
        <v>0.18587873404554009</v>
      </c>
      <c r="AE12">
        <v>0.21940374613134711</v>
      </c>
      <c r="AF12">
        <v>0.19750139227160479</v>
      </c>
      <c r="AG12">
        <v>0.32830016139051132</v>
      </c>
      <c r="AH12">
        <v>0.2435320267726882</v>
      </c>
      <c r="AI12">
        <v>0.41741928975502263</v>
      </c>
      <c r="AJ12">
        <v>0.20688081354928009</v>
      </c>
      <c r="AK12">
        <v>0.25496579860366447</v>
      </c>
      <c r="AL12">
        <v>0.32823197617018629</v>
      </c>
      <c r="AM12">
        <v>0.37323906150970942</v>
      </c>
      <c r="AN12">
        <v>0.30044504265579702</v>
      </c>
      <c r="AO12">
        <v>0.39931372878774091</v>
      </c>
      <c r="AP12">
        <v>0.35266940334347308</v>
      </c>
      <c r="AQ12">
        <v>0.11261590487093701</v>
      </c>
      <c r="AR12">
        <v>0.21911639727749771</v>
      </c>
      <c r="AS12">
        <v>0.26709305066223171</v>
      </c>
      <c r="BB12">
        <v>0.41654146761943273</v>
      </c>
      <c r="BC12">
        <v>0.17147650377574411</v>
      </c>
      <c r="BD12">
        <v>0.21614171823988951</v>
      </c>
      <c r="BE12">
        <v>0.2186782452924512</v>
      </c>
      <c r="BF12">
        <v>0.29656519185895203</v>
      </c>
      <c r="BG12">
        <v>0.2518967625455833</v>
      </c>
      <c r="BH12">
        <v>0.27914591834387231</v>
      </c>
      <c r="BI12">
        <v>0.29949617310147131</v>
      </c>
      <c r="BJ12">
        <v>0.46757237067961199</v>
      </c>
      <c r="BK12">
        <v>0.4595140252122491</v>
      </c>
      <c r="BL12">
        <v>0.41881052517021361</v>
      </c>
      <c r="BM12">
        <v>0.37222759506792308</v>
      </c>
      <c r="BN12">
        <v>0.39080936827423679</v>
      </c>
      <c r="BO12">
        <v>0.37979469897447932</v>
      </c>
      <c r="BP12">
        <v>0.44702219095645318</v>
      </c>
      <c r="BQ12">
        <v>0.46896958080776818</v>
      </c>
      <c r="BR12">
        <v>0.48724420175771987</v>
      </c>
      <c r="BS12">
        <v>0.32600168976399202</v>
      </c>
      <c r="BT12">
        <v>0.182177283974852</v>
      </c>
      <c r="BU12">
        <v>0.20876222338705469</v>
      </c>
      <c r="BV12">
        <v>0.16596932297233311</v>
      </c>
      <c r="BZ12">
        <v>0.30674797294715711</v>
      </c>
      <c r="CA12">
        <v>0.246559798078542</v>
      </c>
      <c r="CB12">
        <v>0.33453443101846958</v>
      </c>
      <c r="CC12">
        <v>0.44841388611829031</v>
      </c>
      <c r="CD12">
        <v>0.42362213097981921</v>
      </c>
      <c r="CE12">
        <v>0.3948276358352531</v>
      </c>
      <c r="CF12">
        <v>0.34374099670429159</v>
      </c>
      <c r="CG12">
        <v>0.18254690328908521</v>
      </c>
      <c r="CH12">
        <v>0.2553114491353794</v>
      </c>
      <c r="CI12">
        <v>0.2438383942266526</v>
      </c>
      <c r="CJ12">
        <v>0.19048324132253519</v>
      </c>
      <c r="CK12">
        <v>0.23550320703953989</v>
      </c>
      <c r="CL12">
        <v>6.7381187409354436E-3</v>
      </c>
      <c r="CM12">
        <v>0.28428013912847622</v>
      </c>
      <c r="CN12">
        <v>0.31173451598902208</v>
      </c>
      <c r="CO12">
        <v>0.21838206738536389</v>
      </c>
      <c r="CP12">
        <v>0.30630653576769462</v>
      </c>
      <c r="CQ12">
        <v>0.23918310256527389</v>
      </c>
      <c r="CR12">
        <v>0.35090612307662528</v>
      </c>
      <c r="CV12">
        <v>0.25977325430161818</v>
      </c>
      <c r="CW12">
        <v>0.1611470083360835</v>
      </c>
    </row>
    <row r="13" spans="1:102" x14ac:dyDescent="0.25">
      <c r="A13" t="s">
        <v>27</v>
      </c>
      <c r="BB13">
        <v>0.24725231059293529</v>
      </c>
      <c r="BC13">
        <v>0.1112260532131527</v>
      </c>
      <c r="BD13">
        <v>0.18660460412035471</v>
      </c>
      <c r="BE13">
        <v>0.1175386540344565</v>
      </c>
      <c r="BF13">
        <v>0.40684503786271209</v>
      </c>
      <c r="BG13">
        <v>0.18945634209763421</v>
      </c>
      <c r="BH13">
        <v>0.45183052189828993</v>
      </c>
      <c r="BI13">
        <v>7.8170470488988744E-2</v>
      </c>
      <c r="BJ13">
        <v>0.1181444421830001</v>
      </c>
      <c r="BK13">
        <v>6.4830609121422605E-2</v>
      </c>
      <c r="BL13">
        <v>0.36018741032362589</v>
      </c>
      <c r="BM13">
        <v>0.26903444912401098</v>
      </c>
      <c r="BN13">
        <v>0.34547221398284211</v>
      </c>
      <c r="BO13">
        <v>0.32376644685084649</v>
      </c>
      <c r="BP13">
        <v>6.8764691861493824E-2</v>
      </c>
      <c r="BQ13">
        <v>0.31719831021396822</v>
      </c>
      <c r="BR13">
        <v>0.36169807326182851</v>
      </c>
      <c r="BS13">
        <v>0.19934813235722221</v>
      </c>
      <c r="BT13">
        <v>0.33165538051989651</v>
      </c>
      <c r="BU13">
        <v>0.22284735215451901</v>
      </c>
      <c r="BV13">
        <v>0.44389551501162472</v>
      </c>
      <c r="BZ13">
        <v>0.28700340100641292</v>
      </c>
      <c r="CA13">
        <v>0.37710538518074183</v>
      </c>
      <c r="CB13">
        <v>0.35180867737211469</v>
      </c>
      <c r="CC13">
        <v>0.26949979310608618</v>
      </c>
      <c r="CD13">
        <v>0.1412656530214868</v>
      </c>
      <c r="CE13">
        <v>0.21072820496236699</v>
      </c>
      <c r="CF13">
        <v>0.29287718534837148</v>
      </c>
      <c r="CG13">
        <v>0.40306655730526991</v>
      </c>
      <c r="CH13">
        <v>0.2279666334803592</v>
      </c>
      <c r="CI13">
        <v>6.9606997256820013E-2</v>
      </c>
      <c r="CJ13">
        <v>8.1996264727398599E-2</v>
      </c>
      <c r="CK13">
        <v>0.23170372221079041</v>
      </c>
      <c r="CL13">
        <v>0.34633254186743312</v>
      </c>
      <c r="CM13">
        <v>0.2356713418466235</v>
      </c>
      <c r="CN13">
        <v>0.2037145632585611</v>
      </c>
      <c r="CO13">
        <v>0.39008404321583823</v>
      </c>
      <c r="CP13">
        <v>0.3300496985603435</v>
      </c>
      <c r="CQ13">
        <v>0.23990122305411801</v>
      </c>
      <c r="CR13">
        <v>0.42226396822279622</v>
      </c>
      <c r="CV13">
        <v>0.2485868980996003</v>
      </c>
      <c r="CW13">
        <v>0.2424678625617934</v>
      </c>
    </row>
    <row r="14" spans="1:102" x14ac:dyDescent="0.25">
      <c r="A14" t="s">
        <v>28</v>
      </c>
      <c r="C14">
        <v>0.45004752080296839</v>
      </c>
      <c r="D14">
        <v>9.7979104957465313E-2</v>
      </c>
      <c r="E14">
        <v>0.28505023984740041</v>
      </c>
      <c r="F14">
        <v>0.19956648024237469</v>
      </c>
      <c r="G14">
        <v>0.3003271032691881</v>
      </c>
      <c r="H14">
        <v>0.30326663067433451</v>
      </c>
      <c r="I14">
        <v>0.33308310503145427</v>
      </c>
      <c r="J14">
        <v>0.36719641327917169</v>
      </c>
      <c r="K14">
        <v>0.47759602253337807</v>
      </c>
      <c r="L14">
        <v>0.28899647755946289</v>
      </c>
      <c r="M14">
        <v>0.3030855324140036</v>
      </c>
      <c r="N14">
        <v>0.45892655258672033</v>
      </c>
      <c r="O14">
        <v>0.43684825866344262</v>
      </c>
      <c r="P14">
        <v>0.33600477528464329</v>
      </c>
      <c r="Q14">
        <v>0.22680361087951059</v>
      </c>
      <c r="R14">
        <v>0.2036509279901027</v>
      </c>
      <c r="S14">
        <v>0.45141721650552269</v>
      </c>
      <c r="T14">
        <v>0.42224331591138059</v>
      </c>
      <c r="U14">
        <v>0.41679090515607081</v>
      </c>
      <c r="V14">
        <v>0.27539757484420913</v>
      </c>
      <c r="W14">
        <v>0.28174801213578499</v>
      </c>
      <c r="AA14">
        <v>0.2138695845832789</v>
      </c>
      <c r="AB14">
        <v>0.21641131644612591</v>
      </c>
      <c r="AC14">
        <v>0.28187358531492879</v>
      </c>
      <c r="AD14">
        <v>0.2825673966149102</v>
      </c>
      <c r="AE14">
        <v>0.23868892721217311</v>
      </c>
      <c r="AF14">
        <v>0.17711540306884979</v>
      </c>
      <c r="AG14">
        <v>0.1360171747416607</v>
      </c>
      <c r="AH14">
        <v>0.30257185919939239</v>
      </c>
      <c r="AI14">
        <v>0.26853864246844289</v>
      </c>
      <c r="AJ14">
        <v>0.39798136106820742</v>
      </c>
      <c r="AK14">
        <v>0.37553933863657257</v>
      </c>
      <c r="AL14">
        <v>0.36389380083625023</v>
      </c>
      <c r="AM14">
        <v>0.23266524530478591</v>
      </c>
      <c r="AN14">
        <v>0.23187314462367481</v>
      </c>
      <c r="AO14">
        <v>0.19663122252948859</v>
      </c>
      <c r="AP14">
        <v>0.26007630498400469</v>
      </c>
      <c r="AQ14">
        <v>0.2005027572211584</v>
      </c>
      <c r="AR14">
        <v>0.23313091407403319</v>
      </c>
      <c r="AS14">
        <v>0.41479487641034318</v>
      </c>
      <c r="BB14">
        <v>0.4523256048607911</v>
      </c>
      <c r="BC14">
        <v>0.33236199766281399</v>
      </c>
      <c r="BD14">
        <v>0.19977209177953609</v>
      </c>
      <c r="BE14">
        <v>0.23173313609636609</v>
      </c>
      <c r="BF14">
        <v>0.34914739389504318</v>
      </c>
      <c r="BG14">
        <v>0.29971398288183332</v>
      </c>
      <c r="BH14">
        <v>0.35322272553847928</v>
      </c>
      <c r="BI14">
        <v>0.40739908586291013</v>
      </c>
      <c r="BJ14">
        <v>0.45703638366291871</v>
      </c>
      <c r="BK14">
        <v>0.46098955142969023</v>
      </c>
      <c r="BL14">
        <v>0.41969438940884862</v>
      </c>
      <c r="BM14">
        <v>0.4512341330968877</v>
      </c>
      <c r="BN14">
        <v>0.34285760262669679</v>
      </c>
      <c r="BO14">
        <v>0.37591155057528353</v>
      </c>
      <c r="BP14">
        <v>0.40286627373548278</v>
      </c>
      <c r="BQ14">
        <v>0.40072135296646838</v>
      </c>
      <c r="BR14">
        <v>0.45651131200490308</v>
      </c>
      <c r="BS14">
        <v>0.46906990092785888</v>
      </c>
      <c r="BT14">
        <v>0.30484788620184378</v>
      </c>
      <c r="BU14">
        <v>0.301273729304738</v>
      </c>
      <c r="BV14">
        <v>0.38529904593832431</v>
      </c>
      <c r="BZ14">
        <v>0.1711874653092354</v>
      </c>
      <c r="CA14">
        <v>0.22867067243394651</v>
      </c>
      <c r="CB14">
        <v>0.36095385155709392</v>
      </c>
      <c r="CC14">
        <v>0.30631887080356779</v>
      </c>
      <c r="CD14">
        <v>0.36721342220417658</v>
      </c>
      <c r="CE14">
        <v>0.26919160468444547</v>
      </c>
      <c r="CF14">
        <v>0.27877799087428029</v>
      </c>
      <c r="CG14">
        <v>0.22496802308366071</v>
      </c>
      <c r="CH14">
        <v>0.21152851608108569</v>
      </c>
      <c r="CI14">
        <v>0.23966215663345961</v>
      </c>
      <c r="CJ14">
        <v>9.0581926131762872E-2</v>
      </c>
      <c r="CK14">
        <v>0.1864498634882957</v>
      </c>
      <c r="CL14">
        <v>0.14855626915649561</v>
      </c>
      <c r="CM14">
        <v>0.1910006647339747</v>
      </c>
      <c r="CN14">
        <v>0.14277453721244809</v>
      </c>
      <c r="CO14">
        <v>0.22376270373532481</v>
      </c>
      <c r="CP14">
        <v>0.18448381686079321</v>
      </c>
      <c r="CQ14">
        <v>0.31664954898667308</v>
      </c>
      <c r="CR14">
        <v>0.1079877878499587</v>
      </c>
      <c r="CV14">
        <v>1.1337229557344111E-3</v>
      </c>
      <c r="CW14">
        <v>0.39058056277837327</v>
      </c>
    </row>
    <row r="15" spans="1:102" x14ac:dyDescent="0.25">
      <c r="A15" t="s">
        <v>29</v>
      </c>
      <c r="BB15">
        <v>0.34469767289703218</v>
      </c>
      <c r="BC15">
        <v>0.1053882240758576</v>
      </c>
      <c r="BD15">
        <v>0.1035408678945231</v>
      </c>
      <c r="BE15">
        <v>0.25616065677602612</v>
      </c>
      <c r="BF15">
        <v>0.23658278282973949</v>
      </c>
      <c r="BG15">
        <v>3.003567595336867E-2</v>
      </c>
      <c r="BH15">
        <v>0.2211062162255546</v>
      </c>
      <c r="BI15">
        <v>0.26206979764981458</v>
      </c>
      <c r="BJ15">
        <v>0.34832778038836743</v>
      </c>
      <c r="BK15">
        <v>0.27254452910224902</v>
      </c>
      <c r="BL15">
        <v>0.38527294981829641</v>
      </c>
      <c r="BM15">
        <v>0.42190168450242949</v>
      </c>
      <c r="BN15">
        <v>0.31346425166770697</v>
      </c>
      <c r="BO15">
        <v>0.28965865710302052</v>
      </c>
      <c r="BP15">
        <v>0.17121195494124339</v>
      </c>
      <c r="BQ15">
        <v>4.0611962900933593E-2</v>
      </c>
      <c r="BR15">
        <v>0.1950551471765728</v>
      </c>
      <c r="BS15">
        <v>1.867367456801397E-2</v>
      </c>
      <c r="BT15">
        <v>0.34570974390835613</v>
      </c>
      <c r="BU15">
        <v>0.27706376841271801</v>
      </c>
      <c r="BV15">
        <v>3.4357629571831791E-2</v>
      </c>
      <c r="BZ15">
        <v>2.8478827527387101E-2</v>
      </c>
      <c r="CA15">
        <v>0.27572339291155268</v>
      </c>
      <c r="CB15">
        <v>0.30108669531421822</v>
      </c>
      <c r="CC15">
        <v>0.29135869249213708</v>
      </c>
      <c r="CD15">
        <v>4.5709139776192342E-2</v>
      </c>
      <c r="CE15">
        <v>3.5941983540938152E-2</v>
      </c>
      <c r="CF15">
        <v>1.15604219300808E-2</v>
      </c>
      <c r="CG15">
        <v>0.20235125239639021</v>
      </c>
      <c r="CH15">
        <v>0.39175067758387161</v>
      </c>
      <c r="CI15">
        <v>0.30968629254582991</v>
      </c>
      <c r="CJ15">
        <v>0.23317401052661171</v>
      </c>
      <c r="CK15">
        <v>0.3936706915152256</v>
      </c>
      <c r="CL15">
        <v>0.43179950146943868</v>
      </c>
      <c r="CM15">
        <v>0.39701949392445829</v>
      </c>
      <c r="CN15">
        <v>1.4397194470428131E-2</v>
      </c>
      <c r="CO15">
        <v>0.1005772420820915</v>
      </c>
      <c r="CP15">
        <v>0.14374854890301469</v>
      </c>
      <c r="CQ15">
        <v>0.1838108737828186</v>
      </c>
      <c r="CR15">
        <v>0.18723699053712889</v>
      </c>
      <c r="CV15">
        <v>0.25019234157414882</v>
      </c>
      <c r="CW15">
        <v>0.36234870434557498</v>
      </c>
    </row>
    <row r="16" spans="1:102" x14ac:dyDescent="0.25">
      <c r="A16" t="s">
        <v>30</v>
      </c>
      <c r="C16">
        <v>0.40815385192326048</v>
      </c>
      <c r="D16">
        <v>0.29181687593066258</v>
      </c>
      <c r="E16">
        <v>0.38142234575551431</v>
      </c>
      <c r="F16">
        <v>0.21555133703124049</v>
      </c>
      <c r="G16">
        <v>0.42484114431938891</v>
      </c>
      <c r="H16">
        <v>0.36068343701877648</v>
      </c>
      <c r="I16">
        <v>0.47534957209053302</v>
      </c>
      <c r="J16">
        <v>0.41344460833704388</v>
      </c>
      <c r="K16">
        <v>0.4293372518153783</v>
      </c>
      <c r="L16">
        <v>0.38357080760756818</v>
      </c>
      <c r="M16">
        <v>0.35320399718315859</v>
      </c>
      <c r="N16">
        <v>0.39837763054493619</v>
      </c>
      <c r="O16">
        <v>0.40361978943575533</v>
      </c>
      <c r="P16">
        <v>0.40352692056433448</v>
      </c>
      <c r="Q16">
        <v>0.41518254297916091</v>
      </c>
      <c r="R16">
        <v>0.41716366471275268</v>
      </c>
      <c r="S16">
        <v>0.12999799320480121</v>
      </c>
      <c r="T16">
        <v>0.1118555519360038</v>
      </c>
      <c r="U16">
        <v>0.1651681839308452</v>
      </c>
      <c r="V16">
        <v>2.871757624075006E-2</v>
      </c>
      <c r="W16">
        <v>0.1673550895882458</v>
      </c>
      <c r="AA16">
        <v>0.2431756784145104</v>
      </c>
      <c r="AB16">
        <v>0.13484854466820831</v>
      </c>
      <c r="AC16">
        <v>0.23680859213629399</v>
      </c>
      <c r="AD16">
        <v>9.4231588256363963E-2</v>
      </c>
      <c r="AE16">
        <v>0.32170607162270798</v>
      </c>
      <c r="AF16">
        <v>0.22504705326314681</v>
      </c>
      <c r="AG16">
        <v>0.35285145546295849</v>
      </c>
      <c r="AH16">
        <v>0.41676508781514088</v>
      </c>
      <c r="AI16">
        <v>0.36875344129027271</v>
      </c>
      <c r="AJ16">
        <v>0.10967623634210411</v>
      </c>
      <c r="AK16">
        <v>9.9453274465278782E-2</v>
      </c>
      <c r="AL16">
        <v>0.2487008544814806</v>
      </c>
      <c r="AM16">
        <v>1.00667074470552E-2</v>
      </c>
      <c r="AN16">
        <v>8.6564216463162078E-2</v>
      </c>
      <c r="AO16">
        <v>0.41215985181505738</v>
      </c>
      <c r="AP16">
        <v>0.30397347947022513</v>
      </c>
      <c r="AQ16">
        <v>0.30437794087732128</v>
      </c>
      <c r="AR16">
        <v>0.32762400442693318</v>
      </c>
      <c r="AS16">
        <v>0.29730988470408892</v>
      </c>
    </row>
    <row r="17" spans="1:101" x14ac:dyDescent="0.25">
      <c r="A17" t="s">
        <v>31</v>
      </c>
      <c r="C17">
        <v>0.2100919893440848</v>
      </c>
      <c r="D17">
        <v>8.3087828256572224E-2</v>
      </c>
      <c r="E17">
        <v>1.484197016404586E-2</v>
      </c>
      <c r="F17">
        <v>0.226856455924454</v>
      </c>
      <c r="G17">
        <v>0.29484290242341787</v>
      </c>
      <c r="H17">
        <v>0.38490431166600297</v>
      </c>
      <c r="I17">
        <v>0.1963827402724341</v>
      </c>
      <c r="J17">
        <v>0.18147781982263619</v>
      </c>
      <c r="K17">
        <v>0.1207614344581729</v>
      </c>
      <c r="L17">
        <v>0.30174949033094972</v>
      </c>
      <c r="M17">
        <v>0.42105717773292678</v>
      </c>
      <c r="N17">
        <v>0.39287639917515549</v>
      </c>
      <c r="O17">
        <v>0.28808803144212841</v>
      </c>
      <c r="P17">
        <v>0.22541960135300251</v>
      </c>
      <c r="Q17">
        <v>0.2476930838562256</v>
      </c>
      <c r="R17">
        <v>0.22986186927541671</v>
      </c>
      <c r="S17">
        <v>0.1199774369701191</v>
      </c>
      <c r="T17">
        <v>0.12112197204962651</v>
      </c>
      <c r="U17">
        <v>7.9325184324725739E-2</v>
      </c>
      <c r="V17">
        <v>0.1294593983830305</v>
      </c>
      <c r="W17">
        <v>2.0315016469454241E-2</v>
      </c>
      <c r="AA17">
        <v>0.30187599892217221</v>
      </c>
      <c r="AB17">
        <v>0.33618612760069078</v>
      </c>
      <c r="AC17">
        <v>0.35430780182507071</v>
      </c>
      <c r="AD17">
        <v>0.15094672569965431</v>
      </c>
      <c r="AE17">
        <v>0.1059056114454396</v>
      </c>
      <c r="AF17">
        <v>0.2950991990810265</v>
      </c>
      <c r="AG17">
        <v>2.989858642449485E-2</v>
      </c>
      <c r="AH17">
        <v>0.15652652528483149</v>
      </c>
      <c r="AI17">
        <v>0.33201479603717271</v>
      </c>
      <c r="AJ17">
        <v>0.2269398017365411</v>
      </c>
      <c r="AK17">
        <v>1.179331601844232E-2</v>
      </c>
      <c r="AL17">
        <v>0.15852737270068881</v>
      </c>
      <c r="AM17">
        <v>0.2331411201498336</v>
      </c>
      <c r="AN17">
        <v>0.26567496465169671</v>
      </c>
      <c r="AO17">
        <v>0.25591325794916081</v>
      </c>
      <c r="AP17">
        <v>0.26106384672130473</v>
      </c>
      <c r="AQ17">
        <v>0.29323908650723879</v>
      </c>
      <c r="AR17">
        <v>0.26551611207446868</v>
      </c>
      <c r="AS17">
        <v>0.1883594651804594</v>
      </c>
      <c r="BB17">
        <v>0.33410480169210682</v>
      </c>
      <c r="BC17">
        <v>0.13010605321928659</v>
      </c>
      <c r="BD17">
        <v>0.1100715189838849</v>
      </c>
      <c r="BE17">
        <v>0.40751728253397768</v>
      </c>
      <c r="BF17">
        <v>0.38412158669969032</v>
      </c>
      <c r="BG17">
        <v>8.4129044160909897E-2</v>
      </c>
      <c r="BH17">
        <v>9.2859029662404446E-2</v>
      </c>
      <c r="BI17">
        <v>0.1561868219559126</v>
      </c>
      <c r="BJ17">
        <v>0.32653217977648702</v>
      </c>
      <c r="BK17">
        <v>0.30640180048846311</v>
      </c>
      <c r="BL17">
        <v>3.157535355768451E-2</v>
      </c>
      <c r="BM17">
        <v>0.2624890528870506</v>
      </c>
      <c r="BN17">
        <v>0.1591271551932624</v>
      </c>
      <c r="BO17">
        <v>0.14280155767667771</v>
      </c>
      <c r="BP17">
        <v>0.239261751313573</v>
      </c>
      <c r="BQ17">
        <v>0.21454920812949821</v>
      </c>
      <c r="BR17">
        <v>0.2192210572185864</v>
      </c>
      <c r="BS17">
        <v>0.1006904770606232</v>
      </c>
      <c r="BT17">
        <v>0.22594822927494179</v>
      </c>
      <c r="BU17">
        <v>0.28655692381285108</v>
      </c>
      <c r="BV17">
        <v>0.27071757859635232</v>
      </c>
      <c r="BZ17">
        <v>0.1926113150441349</v>
      </c>
      <c r="CA17">
        <v>6.0860184223154493E-2</v>
      </c>
      <c r="CB17">
        <v>7.5093405239812408E-2</v>
      </c>
      <c r="CC17">
        <v>0.32536458490257691</v>
      </c>
      <c r="CD17">
        <v>0.1027509626291133</v>
      </c>
      <c r="CE17">
        <v>8.6402156223618576E-2</v>
      </c>
      <c r="CF17">
        <v>0.2188434113715369</v>
      </c>
      <c r="CG17">
        <v>0.31893780323262377</v>
      </c>
      <c r="CH17">
        <v>7.3418041145813503E-2</v>
      </c>
      <c r="CI17">
        <v>0.24004652738706431</v>
      </c>
      <c r="CJ17">
        <v>0.15157140071369549</v>
      </c>
      <c r="CK17">
        <v>0.18885411645566921</v>
      </c>
      <c r="CL17">
        <v>0.1440802222440051</v>
      </c>
      <c r="CM17">
        <v>0.1213531527691797</v>
      </c>
      <c r="CN17">
        <v>0.18727159126710261</v>
      </c>
      <c r="CO17">
        <v>0.18422503862592349</v>
      </c>
      <c r="CP17">
        <v>0.18591544778833441</v>
      </c>
      <c r="CQ17">
        <v>0.15692236153743289</v>
      </c>
      <c r="CR17">
        <v>0.1514748820914841</v>
      </c>
      <c r="CV17">
        <v>0.32452117551931542</v>
      </c>
      <c r="CW17">
        <v>0.29880499824992651</v>
      </c>
    </row>
    <row r="18" spans="1:101" x14ac:dyDescent="0.25">
      <c r="A18" t="s">
        <v>32</v>
      </c>
      <c r="C18">
        <v>0.43802743725537141</v>
      </c>
      <c r="D18">
        <v>0.1174211598549872</v>
      </c>
      <c r="E18">
        <v>0.34645979708796137</v>
      </c>
      <c r="F18">
        <v>0.1673818466561838</v>
      </c>
      <c r="G18">
        <v>0.16595543433122781</v>
      </c>
      <c r="H18">
        <v>0.13920975892609461</v>
      </c>
      <c r="I18">
        <v>0.22012225226453061</v>
      </c>
      <c r="J18">
        <v>0.37622271130198409</v>
      </c>
      <c r="K18">
        <v>0.10799838054512879</v>
      </c>
      <c r="L18">
        <v>0.28992267598862259</v>
      </c>
      <c r="M18">
        <v>9.0777628773643967E-2</v>
      </c>
      <c r="N18">
        <v>0.11298883183444421</v>
      </c>
      <c r="O18">
        <v>0.24718689914747571</v>
      </c>
      <c r="P18">
        <v>0.2051306469873673</v>
      </c>
      <c r="Q18">
        <v>0.2477629958168604</v>
      </c>
      <c r="R18">
        <v>0.2405694052439715</v>
      </c>
      <c r="S18">
        <v>0.38739202013517787</v>
      </c>
      <c r="T18">
        <v>0.44875814592550223</v>
      </c>
      <c r="U18">
        <v>0.46137776577785999</v>
      </c>
      <c r="V18">
        <v>0.35748261090866962</v>
      </c>
      <c r="W18">
        <v>0.28992070540024878</v>
      </c>
      <c r="AA18">
        <v>0.44226936910329878</v>
      </c>
      <c r="AB18">
        <v>0.23966411852201541</v>
      </c>
      <c r="AC18">
        <v>0.24865054693781799</v>
      </c>
      <c r="AD18">
        <v>0.25564431959814599</v>
      </c>
      <c r="AE18">
        <v>0.22670929733952069</v>
      </c>
      <c r="AF18">
        <v>0.30051817988857682</v>
      </c>
      <c r="AG18">
        <v>0.14395957777917159</v>
      </c>
      <c r="AH18">
        <v>0.27503333651872702</v>
      </c>
      <c r="AI18">
        <v>0.2305316113139492</v>
      </c>
      <c r="AJ18">
        <v>0.27078317116104128</v>
      </c>
      <c r="AK18">
        <v>0.34282970229894139</v>
      </c>
      <c r="AL18">
        <v>0.22723931981172199</v>
      </c>
      <c r="AM18">
        <v>0.27171805130213678</v>
      </c>
      <c r="AN18">
        <v>0.36992592161816368</v>
      </c>
      <c r="AO18">
        <v>0.35293112468507593</v>
      </c>
      <c r="AP18">
        <v>0.19709491015510661</v>
      </c>
      <c r="AQ18">
        <v>0.17690392399542521</v>
      </c>
      <c r="AR18">
        <v>0.3155463518350517</v>
      </c>
      <c r="AS18">
        <v>0.35280735827784049</v>
      </c>
      <c r="BB18">
        <v>0.38272177773847282</v>
      </c>
      <c r="BC18">
        <v>0.32509448685884401</v>
      </c>
      <c r="BD18">
        <v>0.27204356831384929</v>
      </c>
      <c r="BE18">
        <v>0.28223007159535468</v>
      </c>
      <c r="BF18">
        <v>0.2582017295790528</v>
      </c>
      <c r="BG18">
        <v>0.38839556091178751</v>
      </c>
      <c r="BH18">
        <v>0.31595648850767449</v>
      </c>
      <c r="BI18">
        <v>0.25143573048560092</v>
      </c>
      <c r="BJ18">
        <v>0.29510408486642231</v>
      </c>
      <c r="BK18">
        <v>0.25532392433440382</v>
      </c>
      <c r="BL18">
        <v>0.31257538203780899</v>
      </c>
      <c r="BM18">
        <v>0.39409524127367512</v>
      </c>
      <c r="BN18">
        <v>0.21938386530852039</v>
      </c>
      <c r="BO18">
        <v>0.22828019107853431</v>
      </c>
      <c r="BP18">
        <v>0.1126954177419647</v>
      </c>
      <c r="BQ18">
        <v>0.19393191399644341</v>
      </c>
      <c r="BR18">
        <v>0.40789376054825871</v>
      </c>
      <c r="BS18">
        <v>0.17364965708560159</v>
      </c>
      <c r="BT18">
        <v>0.25467670770102657</v>
      </c>
      <c r="BU18">
        <v>0.4067218262389144</v>
      </c>
      <c r="BV18">
        <v>0.29113350808726418</v>
      </c>
      <c r="BZ18">
        <v>0.19741217879640441</v>
      </c>
      <c r="CA18">
        <v>0.18783575906256531</v>
      </c>
      <c r="CB18">
        <v>7.6140185846509889E-2</v>
      </c>
      <c r="CC18">
        <v>0.36502130138247962</v>
      </c>
      <c r="CD18">
        <v>0.28581169474312212</v>
      </c>
      <c r="CE18">
        <v>0.27584461123993897</v>
      </c>
      <c r="CF18">
        <v>0.29711050560211988</v>
      </c>
      <c r="CG18">
        <v>0.28727636072115992</v>
      </c>
      <c r="CH18">
        <v>0.28755713865998661</v>
      </c>
      <c r="CI18">
        <v>0.39715447417098082</v>
      </c>
      <c r="CJ18">
        <v>0.25435894342769139</v>
      </c>
      <c r="CK18">
        <v>0.2097715090636679</v>
      </c>
      <c r="CL18">
        <v>0.11986936199872671</v>
      </c>
      <c r="CM18">
        <v>0.34788585401739952</v>
      </c>
      <c r="CN18">
        <v>0.27979709919930479</v>
      </c>
      <c r="CO18">
        <v>0.26514543432535248</v>
      </c>
      <c r="CP18">
        <v>0.23214262116713821</v>
      </c>
      <c r="CQ18">
        <v>0.39851146362552747</v>
      </c>
      <c r="CR18">
        <v>0.29165733433467872</v>
      </c>
      <c r="CV18">
        <v>0.1240638328758901</v>
      </c>
      <c r="CW18">
        <v>0.36025256646797538</v>
      </c>
    </row>
    <row r="19" spans="1:101" x14ac:dyDescent="0.25">
      <c r="A19" t="s">
        <v>33</v>
      </c>
      <c r="C19">
        <v>0.43431667490993192</v>
      </c>
      <c r="D19">
        <v>0.21919933706871331</v>
      </c>
      <c r="E19">
        <v>0.1613855707246287</v>
      </c>
      <c r="F19">
        <v>0.16757810818296409</v>
      </c>
      <c r="G19">
        <v>0.17468922099948339</v>
      </c>
      <c r="H19">
        <v>0.19925325447556089</v>
      </c>
      <c r="I19">
        <v>0.1252862160988365</v>
      </c>
      <c r="J19">
        <v>8.2376584379594414E-2</v>
      </c>
      <c r="K19">
        <v>0.16962795170044559</v>
      </c>
      <c r="L19">
        <v>0.31276834588755492</v>
      </c>
      <c r="M19">
        <v>0.28487409029828692</v>
      </c>
      <c r="N19">
        <v>0.27166749296478482</v>
      </c>
      <c r="O19">
        <v>0.2264579156840664</v>
      </c>
      <c r="P19">
        <v>0.21313708861489239</v>
      </c>
      <c r="Q19">
        <v>0.37547097111620892</v>
      </c>
      <c r="R19">
        <v>0.35195617952417912</v>
      </c>
      <c r="S19">
        <v>0.29805515230280299</v>
      </c>
      <c r="T19">
        <v>0.34493289104053437</v>
      </c>
      <c r="U19">
        <v>0.29737409716470009</v>
      </c>
      <c r="V19">
        <v>0.25209531190202822</v>
      </c>
      <c r="W19">
        <v>5.6939177110362948E-2</v>
      </c>
      <c r="AA19">
        <v>3.2427277513348188E-2</v>
      </c>
      <c r="AB19">
        <v>0.43759733277837171</v>
      </c>
      <c r="AC19">
        <v>4.9162916876700158E-2</v>
      </c>
      <c r="AD19">
        <v>0.13472878314560571</v>
      </c>
      <c r="AE19">
        <v>0.14398844769816141</v>
      </c>
      <c r="AF19">
        <v>0.11217652144603329</v>
      </c>
      <c r="AG19">
        <v>3.4824658318373627E-2</v>
      </c>
      <c r="AH19">
        <v>0.28096067606112968</v>
      </c>
      <c r="AI19">
        <v>0.17271031179382121</v>
      </c>
      <c r="AJ19">
        <v>0.2108167249951908</v>
      </c>
      <c r="AK19">
        <v>0.32002227617948231</v>
      </c>
      <c r="AL19">
        <v>0.29805959130645682</v>
      </c>
      <c r="AM19">
        <v>0.4530788481863523</v>
      </c>
      <c r="AN19">
        <v>0.39374428534955741</v>
      </c>
      <c r="AO19">
        <v>0.31886421371076812</v>
      </c>
      <c r="AP19">
        <v>0.140445806382062</v>
      </c>
      <c r="AQ19">
        <v>0.39638648761942691</v>
      </c>
      <c r="AR19">
        <v>0.21929336069510749</v>
      </c>
      <c r="AS19">
        <v>0.27605879292442331</v>
      </c>
      <c r="BB19">
        <v>0.43982021174135583</v>
      </c>
      <c r="BC19">
        <v>2.1525971416833531E-2</v>
      </c>
      <c r="BD19">
        <v>5.3096451350790497E-2</v>
      </c>
      <c r="BE19">
        <v>0.35817874707041769</v>
      </c>
      <c r="BF19">
        <v>0.33484828820712847</v>
      </c>
      <c r="BG19">
        <v>8.0630154690247147E-2</v>
      </c>
      <c r="BH19">
        <v>0.3514801610599147</v>
      </c>
      <c r="BI19">
        <v>0.36660023751506121</v>
      </c>
      <c r="BJ19">
        <v>0.15765914479746279</v>
      </c>
      <c r="BK19">
        <v>0.20813782011345711</v>
      </c>
      <c r="BL19">
        <v>0.4555143448268178</v>
      </c>
      <c r="BM19">
        <v>0.45291064891318761</v>
      </c>
      <c r="BN19">
        <v>0.47454106314242489</v>
      </c>
      <c r="BO19">
        <v>0.42710231024411821</v>
      </c>
      <c r="BP19">
        <v>8.5645658767328992E-2</v>
      </c>
      <c r="BQ19">
        <v>0.1015372582779443</v>
      </c>
      <c r="BR19">
        <v>0.26718430853587599</v>
      </c>
      <c r="BS19">
        <v>0.25674701526798033</v>
      </c>
      <c r="BT19">
        <v>8.6469432791100274E-3</v>
      </c>
      <c r="BU19">
        <v>0.1527626480772962</v>
      </c>
      <c r="BV19">
        <v>0.14531316200102121</v>
      </c>
      <c r="BZ19">
        <v>3.2414150759231292E-2</v>
      </c>
      <c r="CA19">
        <v>0.19856188022588719</v>
      </c>
      <c r="CB19">
        <v>0.19802381461580901</v>
      </c>
      <c r="CC19">
        <v>0.1359359786836721</v>
      </c>
      <c r="CD19">
        <v>0.12453723972019271</v>
      </c>
      <c r="CE19">
        <v>6.4483103193854197E-3</v>
      </c>
      <c r="CF19">
        <v>0.19244905325571621</v>
      </c>
      <c r="CG19">
        <v>0.21025111454448159</v>
      </c>
      <c r="CH19">
        <v>0.12726331874884211</v>
      </c>
      <c r="CI19">
        <v>0.31126269362465059</v>
      </c>
      <c r="CJ19">
        <v>0.32212966974384888</v>
      </c>
      <c r="CK19">
        <v>0.33481555484438391</v>
      </c>
      <c r="CL19">
        <v>0.36672017926386291</v>
      </c>
      <c r="CM19">
        <v>0.30193946385755122</v>
      </c>
      <c r="CN19">
        <v>0.22505184976432929</v>
      </c>
      <c r="CO19">
        <v>0.35732534751673167</v>
      </c>
      <c r="CP19">
        <v>0.35282135124042208</v>
      </c>
      <c r="CQ19">
        <v>0.3855037497992535</v>
      </c>
      <c r="CR19">
        <v>1.061588622799998E-2</v>
      </c>
      <c r="CV19">
        <v>9.3197700482428869E-2</v>
      </c>
      <c r="CW19">
        <v>0.40910734083092209</v>
      </c>
    </row>
    <row r="20" spans="1:101" x14ac:dyDescent="0.25">
      <c r="A20" t="s">
        <v>34</v>
      </c>
      <c r="C20">
        <v>0.36308564555231437</v>
      </c>
      <c r="D20">
        <v>0.20689213351205851</v>
      </c>
      <c r="E20">
        <v>7.6341302155481516E-2</v>
      </c>
      <c r="F20">
        <v>0.17723599919038749</v>
      </c>
      <c r="G20">
        <v>0.24100143525689471</v>
      </c>
      <c r="H20">
        <v>0.24320289649502</v>
      </c>
      <c r="I20">
        <v>0.17051873671723011</v>
      </c>
      <c r="J20">
        <v>0.16680496184184929</v>
      </c>
      <c r="K20">
        <v>0.17782518037988629</v>
      </c>
      <c r="L20">
        <v>0.30311073332021637</v>
      </c>
      <c r="M20">
        <v>0.33938625336162309</v>
      </c>
      <c r="N20">
        <v>0.21345699250007941</v>
      </c>
      <c r="O20">
        <v>0.12084662830803559</v>
      </c>
      <c r="P20">
        <v>7.109831570364418E-2</v>
      </c>
      <c r="Q20">
        <v>0.20224594526165579</v>
      </c>
      <c r="R20">
        <v>0.37283807464187391</v>
      </c>
      <c r="S20">
        <v>0.41138769602673447</v>
      </c>
      <c r="T20">
        <v>0.28538980660654673</v>
      </c>
      <c r="U20">
        <v>3.0313846804192239E-2</v>
      </c>
      <c r="V20">
        <v>7.0668971581180018E-2</v>
      </c>
      <c r="W20">
        <v>0.14413723255311139</v>
      </c>
      <c r="AA20">
        <v>0.31447854551528809</v>
      </c>
      <c r="AB20">
        <v>2.3497168207340088E-2</v>
      </c>
      <c r="AC20">
        <v>0.29874360391013249</v>
      </c>
      <c r="AD20">
        <v>0.33079464537816128</v>
      </c>
      <c r="AE20">
        <v>0.3832955401835057</v>
      </c>
      <c r="AF20">
        <v>0.10880222050309631</v>
      </c>
      <c r="AG20">
        <v>0.38675575261783868</v>
      </c>
      <c r="AH20">
        <v>0.1147781156411643</v>
      </c>
      <c r="AI20">
        <v>0.3452551813763815</v>
      </c>
      <c r="AJ20">
        <v>0.13503394969204879</v>
      </c>
      <c r="AK20">
        <v>0.29615806608299028</v>
      </c>
      <c r="AL20">
        <v>0.22409712621653241</v>
      </c>
      <c r="AM20">
        <v>7.9592419950921325E-2</v>
      </c>
      <c r="AN20">
        <v>3.8240809483118129E-2</v>
      </c>
      <c r="AO20">
        <v>0.16333397000957561</v>
      </c>
      <c r="AP20">
        <v>8.1374809526109197E-3</v>
      </c>
      <c r="AQ20">
        <v>0.149896606787669</v>
      </c>
      <c r="AR20">
        <v>0.1595630094333304</v>
      </c>
      <c r="AS20">
        <v>0.46422382876321527</v>
      </c>
      <c r="BB20">
        <v>0.29775127623207109</v>
      </c>
      <c r="BC20">
        <v>0.20781989104795209</v>
      </c>
      <c r="BD20">
        <v>0.37941355013181449</v>
      </c>
      <c r="BE20">
        <v>0.31556917059579032</v>
      </c>
      <c r="BF20">
        <v>0.1045794298871065</v>
      </c>
      <c r="BG20">
        <v>4.3152360987744158E-2</v>
      </c>
      <c r="BH20">
        <v>0.334659328134915</v>
      </c>
      <c r="BI20">
        <v>0.24177680979842889</v>
      </c>
      <c r="BJ20">
        <v>0.16833041955416089</v>
      </c>
      <c r="BK20">
        <v>0.29512453521189658</v>
      </c>
      <c r="BL20">
        <v>7.9076858667117722E-2</v>
      </c>
      <c r="BM20">
        <v>4.9469050459285777E-2</v>
      </c>
      <c r="BN20">
        <v>0.27978472532518439</v>
      </c>
      <c r="BO20">
        <v>7.3301288784063751E-2</v>
      </c>
      <c r="BP20">
        <v>0.1695134880446299</v>
      </c>
      <c r="BQ20">
        <v>0.30477846511661782</v>
      </c>
      <c r="BR20">
        <v>0.22599722635499059</v>
      </c>
      <c r="BS20">
        <v>0.12709360156553351</v>
      </c>
      <c r="BT20">
        <v>0.2188877138033356</v>
      </c>
      <c r="BU20">
        <v>0.14094884287117709</v>
      </c>
      <c r="BV20">
        <v>0.3503751414442976</v>
      </c>
      <c r="BZ20">
        <v>0.39876041303565041</v>
      </c>
      <c r="CA20">
        <v>0.16159130738233751</v>
      </c>
      <c r="CB20">
        <v>0.30225882302961482</v>
      </c>
      <c r="CC20">
        <v>0.13528174933862069</v>
      </c>
      <c r="CD20">
        <v>0.31262057018380102</v>
      </c>
      <c r="CE20">
        <v>8.3618263352211647E-2</v>
      </c>
      <c r="CF20">
        <v>0.14970789185842029</v>
      </c>
      <c r="CG20">
        <v>0.1111370336289518</v>
      </c>
      <c r="CH20">
        <v>0.18044230772351541</v>
      </c>
      <c r="CI20">
        <v>0.1198495242861024</v>
      </c>
      <c r="CJ20">
        <v>0.33955320305271708</v>
      </c>
      <c r="CK20">
        <v>0.2530865574285846</v>
      </c>
      <c r="CL20">
        <v>0.30497782078078423</v>
      </c>
      <c r="CM20">
        <v>0.2265417617328413</v>
      </c>
      <c r="CN20">
        <v>0.22594653982945159</v>
      </c>
      <c r="CO20">
        <v>0.1985526168470988</v>
      </c>
      <c r="CP20">
        <v>0.1138648083258145</v>
      </c>
      <c r="CQ20">
        <v>0.14787092061261711</v>
      </c>
      <c r="CR20">
        <v>0.14675870625582091</v>
      </c>
      <c r="CV20">
        <v>0.12269519154658751</v>
      </c>
      <c r="CW20">
        <v>0.19690157002704731</v>
      </c>
    </row>
    <row r="21" spans="1:101" x14ac:dyDescent="0.25">
      <c r="A21" t="s">
        <v>35</v>
      </c>
      <c r="C21">
        <v>0.45147252267984839</v>
      </c>
      <c r="D21">
        <v>0.15997155317905029</v>
      </c>
      <c r="E21">
        <v>0.17611764252615661</v>
      </c>
      <c r="F21">
        <v>0.20844935881369989</v>
      </c>
      <c r="G21">
        <v>0.33238037294642192</v>
      </c>
      <c r="H21">
        <v>0.14108324303466091</v>
      </c>
      <c r="I21">
        <v>0.34957191571984603</v>
      </c>
      <c r="J21">
        <v>0.39262579032843198</v>
      </c>
      <c r="K21">
        <v>0.37844018341578778</v>
      </c>
      <c r="L21">
        <v>0.16534669638374089</v>
      </c>
      <c r="M21">
        <v>0.35068599208132489</v>
      </c>
      <c r="N21">
        <v>8.963290003164992E-2</v>
      </c>
      <c r="O21">
        <v>0.42515760298946542</v>
      </c>
      <c r="P21">
        <v>0.27724743957043962</v>
      </c>
      <c r="Q21">
        <v>0.22309995303808941</v>
      </c>
      <c r="R21">
        <v>0.2024278157972097</v>
      </c>
      <c r="S21">
        <v>0.3609490118451591</v>
      </c>
      <c r="T21">
        <v>0.1047700529871177</v>
      </c>
      <c r="U21">
        <v>0.30051431715686949</v>
      </c>
      <c r="V21">
        <v>0.25332617471133428</v>
      </c>
      <c r="W21">
        <v>0.26266107041663539</v>
      </c>
      <c r="AA21">
        <v>0.27531139490377482</v>
      </c>
      <c r="AB21">
        <v>0.29365952587304911</v>
      </c>
      <c r="AC21">
        <v>0.24340304013027689</v>
      </c>
      <c r="AD21">
        <v>0.14673586348385839</v>
      </c>
      <c r="AE21">
        <v>0.21712603851618839</v>
      </c>
      <c r="AF21">
        <v>0.17178418285320449</v>
      </c>
      <c r="AG21">
        <v>0.29800034302846401</v>
      </c>
      <c r="AH21">
        <v>0.1560053964892415</v>
      </c>
      <c r="AI21">
        <v>0.45073238297168289</v>
      </c>
      <c r="AJ21">
        <v>9.8823308867657764E-2</v>
      </c>
      <c r="AK21">
        <v>7.1343580117820146E-2</v>
      </c>
      <c r="AL21">
        <v>9.5745921999475417E-2</v>
      </c>
      <c r="AM21">
        <v>0.14770013092103049</v>
      </c>
      <c r="AN21">
        <v>0.18150406312990769</v>
      </c>
      <c r="AO21">
        <v>4.9889198163054163E-2</v>
      </c>
      <c r="AP21">
        <v>8.3978061647067309E-2</v>
      </c>
      <c r="AQ21">
        <v>6.5327623604241339E-2</v>
      </c>
      <c r="AR21">
        <v>0.1398496769818289</v>
      </c>
      <c r="AS21">
        <v>0.27841397394212491</v>
      </c>
      <c r="BB21">
        <v>0.39167233538345181</v>
      </c>
      <c r="BC21">
        <v>5.7109424348601792E-2</v>
      </c>
      <c r="BD21">
        <v>0.25766119060497</v>
      </c>
      <c r="BE21">
        <v>0.21761233789014139</v>
      </c>
      <c r="BF21">
        <v>0.25127959895749741</v>
      </c>
      <c r="BG21">
        <v>7.2551338886263556E-2</v>
      </c>
      <c r="BH21">
        <v>0.39917325997153252</v>
      </c>
      <c r="BI21">
        <v>8.8002139395164991E-2</v>
      </c>
      <c r="BJ21">
        <v>0.1945185607103864</v>
      </c>
      <c r="BK21">
        <v>0.13909397267468701</v>
      </c>
      <c r="BL21">
        <v>0.48036800765885779</v>
      </c>
      <c r="BM21">
        <v>0.32059627612150787</v>
      </c>
      <c r="BN21">
        <v>0.21505596873315061</v>
      </c>
      <c r="BO21">
        <v>0.32818315747729249</v>
      </c>
      <c r="BP21">
        <v>0.42358484648921729</v>
      </c>
      <c r="BQ21">
        <v>0.46204884214754022</v>
      </c>
      <c r="BR21">
        <v>0.44459893744699602</v>
      </c>
      <c r="BS21">
        <v>1.255115859774918E-2</v>
      </c>
      <c r="BT21">
        <v>0.40715201698915732</v>
      </c>
      <c r="BU21">
        <v>0.13731065368627141</v>
      </c>
      <c r="BV21">
        <v>0.41606394618894299</v>
      </c>
      <c r="BZ21">
        <v>5.5397507122086707E-2</v>
      </c>
      <c r="CA21">
        <v>5.1939264669357841E-3</v>
      </c>
      <c r="CB21">
        <v>9.8954470364803496E-2</v>
      </c>
      <c r="CC21">
        <v>8.8213752272492313E-2</v>
      </c>
      <c r="CD21">
        <v>5.2320689460813433E-2</v>
      </c>
      <c r="CE21">
        <v>9.0601110427042889E-3</v>
      </c>
      <c r="CF21">
        <v>0.18631462855563019</v>
      </c>
      <c r="CG21">
        <v>0.2089147931481784</v>
      </c>
      <c r="CH21">
        <v>8.1110426701020019E-2</v>
      </c>
      <c r="CI21">
        <v>0.10526746166040241</v>
      </c>
      <c r="CJ21">
        <v>0.1755001033359084</v>
      </c>
      <c r="CK21">
        <v>0.2078554807453746</v>
      </c>
      <c r="CL21">
        <v>0.40409217575933709</v>
      </c>
      <c r="CM21">
        <v>0.1694263272002654</v>
      </c>
      <c r="CN21">
        <v>0.34263294277748618</v>
      </c>
      <c r="CO21">
        <v>0.17080041837297599</v>
      </c>
      <c r="CP21">
        <v>0.23791987503811909</v>
      </c>
      <c r="CQ21">
        <v>0.22959727970237989</v>
      </c>
      <c r="CR21">
        <v>9.9957131380803577E-3</v>
      </c>
      <c r="CV21">
        <v>8.7055692815942748E-2</v>
      </c>
      <c r="CW21">
        <v>0.44415916944360778</v>
      </c>
    </row>
    <row r="22" spans="1:101" x14ac:dyDescent="0.25">
      <c r="A22" t="s">
        <v>36</v>
      </c>
      <c r="C22">
        <v>0.41946930930468279</v>
      </c>
      <c r="D22">
        <v>0.37517990906182241</v>
      </c>
      <c r="E22">
        <v>0.2759694265885157</v>
      </c>
      <c r="F22">
        <v>0.23535709096130361</v>
      </c>
      <c r="G22">
        <v>0.25018076203600509</v>
      </c>
      <c r="H22">
        <v>0.25534287603982658</v>
      </c>
      <c r="I22">
        <v>0.20802392106445661</v>
      </c>
      <c r="J22">
        <v>0.30207571747371947</v>
      </c>
      <c r="K22">
        <v>0.30252950724381777</v>
      </c>
      <c r="L22">
        <v>0.33346258843203802</v>
      </c>
      <c r="M22">
        <v>0.42218363540088583</v>
      </c>
      <c r="N22">
        <v>0.31975078083989178</v>
      </c>
      <c r="O22">
        <v>0.39355916785420669</v>
      </c>
      <c r="P22">
        <v>0.35916684723289061</v>
      </c>
      <c r="Q22">
        <v>0.31870816890570758</v>
      </c>
      <c r="R22">
        <v>0.38906536807078368</v>
      </c>
      <c r="S22">
        <v>0.33103173909250527</v>
      </c>
      <c r="T22">
        <v>0.29980228238610912</v>
      </c>
      <c r="U22">
        <v>0.17368287845378039</v>
      </c>
      <c r="V22">
        <v>0.11208109047367069</v>
      </c>
      <c r="W22">
        <v>0.3845055229050881</v>
      </c>
      <c r="AA22">
        <v>0.39338312915528117</v>
      </c>
      <c r="AB22">
        <v>0.21743825656993429</v>
      </c>
      <c r="AC22">
        <v>0.2033085469138175</v>
      </c>
      <c r="AD22">
        <v>0.29534914687628311</v>
      </c>
      <c r="AE22">
        <v>0.34125048536476832</v>
      </c>
      <c r="AF22">
        <v>0.23940522013957291</v>
      </c>
      <c r="AG22">
        <v>0.27725459713203282</v>
      </c>
      <c r="AH22">
        <v>0.18294688627037531</v>
      </c>
      <c r="AI22">
        <v>0.2891428104245487</v>
      </c>
      <c r="AJ22">
        <v>0.33836523883640413</v>
      </c>
      <c r="AK22">
        <v>0.39056426008492701</v>
      </c>
      <c r="AL22">
        <v>0.1126725074507326</v>
      </c>
      <c r="AM22">
        <v>0.18066883087557259</v>
      </c>
      <c r="AN22">
        <v>0.23264195131241991</v>
      </c>
      <c r="AO22">
        <v>9.5833953806003583E-2</v>
      </c>
      <c r="AP22">
        <v>0.4585308636512726</v>
      </c>
      <c r="AQ22">
        <v>0.42969201434671778</v>
      </c>
      <c r="AR22">
        <v>0.41226578801021302</v>
      </c>
      <c r="AS22">
        <v>0.44541418483569722</v>
      </c>
    </row>
    <row r="23" spans="1:101" x14ac:dyDescent="0.25">
      <c r="A23" t="s">
        <v>37</v>
      </c>
      <c r="C23">
        <v>0.425369406652023</v>
      </c>
      <c r="D23">
        <v>0.2765028572596831</v>
      </c>
      <c r="E23">
        <v>0.30031138067095259</v>
      </c>
      <c r="F23">
        <v>0.15675360213138781</v>
      </c>
      <c r="G23">
        <v>0.32989778247620549</v>
      </c>
      <c r="H23">
        <v>0.31842236266035728</v>
      </c>
      <c r="I23">
        <v>0.35908200504160742</v>
      </c>
      <c r="J23">
        <v>0.34425057051841468</v>
      </c>
      <c r="K23">
        <v>0.27631801144457652</v>
      </c>
      <c r="L23">
        <v>0.37198648242184867</v>
      </c>
      <c r="M23">
        <v>0.4854132082783344</v>
      </c>
      <c r="N23">
        <v>0.42477750836376521</v>
      </c>
      <c r="O23">
        <v>0.42822035351133131</v>
      </c>
      <c r="P23">
        <v>0.3423555708143316</v>
      </c>
      <c r="Q23">
        <v>0.39577420449927209</v>
      </c>
      <c r="R23">
        <v>0.37731965541192569</v>
      </c>
      <c r="S23">
        <v>0.1410991650161757</v>
      </c>
      <c r="T23">
        <v>0.1217595723509662</v>
      </c>
      <c r="U23">
        <v>0.43193697732410552</v>
      </c>
      <c r="V23">
        <v>0.44412973302395398</v>
      </c>
      <c r="W23">
        <v>0.38232628431341931</v>
      </c>
      <c r="AA23">
        <v>0.45766898212521179</v>
      </c>
      <c r="AB23">
        <v>0.38769255182917239</v>
      </c>
      <c r="AC23">
        <v>0.30728231594411559</v>
      </c>
      <c r="AD23">
        <v>0.28127494714542361</v>
      </c>
      <c r="AE23">
        <v>0.35838981847121032</v>
      </c>
      <c r="AF23">
        <v>0.36163455523668991</v>
      </c>
      <c r="AG23">
        <v>0.43866019643108201</v>
      </c>
      <c r="AH23">
        <v>0.41829096260514131</v>
      </c>
      <c r="AI23">
        <v>0.41964507005056839</v>
      </c>
      <c r="AJ23">
        <v>0.32604305799626487</v>
      </c>
      <c r="AK23">
        <v>0.29977625010221648</v>
      </c>
      <c r="AL23">
        <v>0.45327432472245432</v>
      </c>
      <c r="AM23">
        <v>0.43854572882927012</v>
      </c>
      <c r="AN23">
        <v>0.42128268730609469</v>
      </c>
      <c r="AO23">
        <v>0.45600491443010988</v>
      </c>
      <c r="AP23">
        <v>0.40328904530105669</v>
      </c>
      <c r="AQ23">
        <v>0.40895866104967782</v>
      </c>
      <c r="AR23">
        <v>0.28780798517342238</v>
      </c>
      <c r="AS23">
        <v>0.38466760824363833</v>
      </c>
      <c r="BB23">
        <v>0.21670098422684531</v>
      </c>
      <c r="BC23">
        <v>0.27599592740484941</v>
      </c>
      <c r="BD23">
        <v>0.2033032080124792</v>
      </c>
      <c r="BE23">
        <v>0.1164585541735597</v>
      </c>
      <c r="BF23">
        <v>0.15757544492047451</v>
      </c>
      <c r="BG23">
        <v>0.13633472215622111</v>
      </c>
      <c r="BH23">
        <v>0.36553465029962662</v>
      </c>
      <c r="BI23">
        <v>0.31098753821963249</v>
      </c>
      <c r="BJ23">
        <v>0.45833892794271691</v>
      </c>
      <c r="BK23">
        <v>0.34868851178216242</v>
      </c>
      <c r="BL23">
        <v>0.35000285166699763</v>
      </c>
      <c r="BM23">
        <v>0.43338894680510359</v>
      </c>
      <c r="BN23">
        <v>0.42345925784768501</v>
      </c>
      <c r="BO23">
        <v>0.48080738028847159</v>
      </c>
      <c r="BP23">
        <v>0.46273274975415751</v>
      </c>
      <c r="BQ23">
        <v>0.46918829925338201</v>
      </c>
      <c r="BR23">
        <v>0.48557711129912112</v>
      </c>
      <c r="BS23">
        <v>0.45139613421763719</v>
      </c>
      <c r="BT23">
        <v>0.26049951245228259</v>
      </c>
      <c r="BU23">
        <v>0.26764243307351532</v>
      </c>
      <c r="BV23">
        <v>0.31048723793099509</v>
      </c>
      <c r="BZ23">
        <v>0.25319176418688022</v>
      </c>
      <c r="CA23">
        <v>0.3412251816457898</v>
      </c>
      <c r="CB23">
        <v>0.3647115118047346</v>
      </c>
      <c r="CC23">
        <v>0.1378041039665773</v>
      </c>
      <c r="CD23">
        <v>0.13361346598992341</v>
      </c>
      <c r="CE23">
        <v>0.18000900505410961</v>
      </c>
      <c r="CF23">
        <v>0.12358649200573291</v>
      </c>
      <c r="CG23">
        <v>0.32671474067660738</v>
      </c>
      <c r="CH23">
        <v>0.40787102088313698</v>
      </c>
      <c r="CI23">
        <v>0.43101424113854031</v>
      </c>
      <c r="CJ23">
        <v>0.37182101922063848</v>
      </c>
      <c r="CK23">
        <v>0.3858035381145572</v>
      </c>
      <c r="CL23">
        <v>0.41076979653959839</v>
      </c>
      <c r="CM23">
        <v>0.30487665728314789</v>
      </c>
      <c r="CN23">
        <v>0.33870763466721582</v>
      </c>
      <c r="CO23">
        <v>0.26613933134962559</v>
      </c>
      <c r="CP23">
        <v>0.25883056392633019</v>
      </c>
      <c r="CQ23">
        <v>0.39347728389671521</v>
      </c>
      <c r="CR23">
        <v>0.12846721079027901</v>
      </c>
      <c r="CV23">
        <v>0.14196551882917929</v>
      </c>
      <c r="CW23">
        <v>0.42125862035927297</v>
      </c>
    </row>
    <row r="24" spans="1:101" x14ac:dyDescent="0.25">
      <c r="A24" t="s">
        <v>38</v>
      </c>
      <c r="C24">
        <v>0.38787355108895949</v>
      </c>
      <c r="D24">
        <v>0.25115438972310777</v>
      </c>
      <c r="E24">
        <v>4.4757835807943673E-2</v>
      </c>
      <c r="F24">
        <v>0.1548391375144394</v>
      </c>
      <c r="G24">
        <v>0.30177992051716318</v>
      </c>
      <c r="H24">
        <v>0.137707767923887</v>
      </c>
      <c r="I24">
        <v>0.31987424809813592</v>
      </c>
      <c r="J24">
        <v>0.12663120856353691</v>
      </c>
      <c r="K24">
        <v>0.32194284568150577</v>
      </c>
      <c r="L24">
        <v>0.23172891197058471</v>
      </c>
      <c r="M24">
        <v>0.1948250529448112</v>
      </c>
      <c r="N24">
        <v>0.19067762699693261</v>
      </c>
      <c r="O24">
        <v>0.28151232386314923</v>
      </c>
      <c r="P24">
        <v>0.32403491473765228</v>
      </c>
      <c r="Q24">
        <v>0.34029936162564411</v>
      </c>
      <c r="R24">
        <v>0.39777548705713839</v>
      </c>
      <c r="S24">
        <v>0.38680558946175442</v>
      </c>
      <c r="T24">
        <v>0.31284117780654802</v>
      </c>
      <c r="U24">
        <v>0.3394570995199131</v>
      </c>
      <c r="V24">
        <v>0.2722366931749205</v>
      </c>
      <c r="W24">
        <v>0.27022350619788033</v>
      </c>
      <c r="AA24">
        <v>0.22832880284879689</v>
      </c>
      <c r="AB24">
        <v>0.18648825688605281</v>
      </c>
      <c r="AC24">
        <v>0.18284618939785249</v>
      </c>
      <c r="AD24">
        <v>0.20259300924778181</v>
      </c>
      <c r="AE24">
        <v>0.48016811451860669</v>
      </c>
      <c r="AF24">
        <v>0.30891698264387413</v>
      </c>
      <c r="AG24">
        <v>0.25892880759554859</v>
      </c>
      <c r="AH24">
        <v>0.3467294139262197</v>
      </c>
      <c r="AI24">
        <v>0.14698923005272699</v>
      </c>
      <c r="AJ24">
        <v>0.12979660265978879</v>
      </c>
      <c r="AK24">
        <v>0.19321365016336889</v>
      </c>
      <c r="AL24">
        <v>0.1774477327068309</v>
      </c>
      <c r="AM24">
        <v>0.20173496515896311</v>
      </c>
      <c r="AN24">
        <v>0.17032129064227619</v>
      </c>
      <c r="AO24">
        <v>0.1719654075503845</v>
      </c>
      <c r="AP24">
        <v>0.15669260530342821</v>
      </c>
      <c r="AQ24">
        <v>0.13705696196068601</v>
      </c>
      <c r="AR24">
        <v>0.23615678396163761</v>
      </c>
      <c r="AS24">
        <v>6.4002414802526331E-2</v>
      </c>
      <c r="AW24">
        <v>0.1695554183568112</v>
      </c>
      <c r="AX24">
        <v>0.45868671817671047</v>
      </c>
      <c r="BB24">
        <v>0.4534651564004642</v>
      </c>
      <c r="BC24">
        <v>0.25191543473463118</v>
      </c>
      <c r="BD24">
        <v>0.19888831286975869</v>
      </c>
      <c r="BE24">
        <v>0.48436503056853969</v>
      </c>
      <c r="BF24">
        <v>0.4452662876623647</v>
      </c>
      <c r="BG24">
        <v>0.48782381537502112</v>
      </c>
      <c r="BH24">
        <v>0.46501331564117748</v>
      </c>
      <c r="BI24">
        <v>0.32299559453784632</v>
      </c>
      <c r="BJ24">
        <v>0.35091036845530388</v>
      </c>
      <c r="BK24">
        <v>0.25645762693607549</v>
      </c>
      <c r="BL24">
        <v>0.21897918756251969</v>
      </c>
      <c r="BM24">
        <v>0.41875462910322259</v>
      </c>
      <c r="BN24">
        <v>0.36909959385303559</v>
      </c>
      <c r="BO24">
        <v>0.43725011167888339</v>
      </c>
      <c r="BP24">
        <v>0.30581771884395698</v>
      </c>
      <c r="BQ24">
        <v>0.31008239442183239</v>
      </c>
      <c r="BR24">
        <v>0.1695865774583146</v>
      </c>
      <c r="BS24">
        <v>0.35961828176195088</v>
      </c>
      <c r="BT24">
        <v>0.44469040302156287</v>
      </c>
      <c r="BU24">
        <v>0.48780700347604328</v>
      </c>
      <c r="BV24">
        <v>0.28690870222869652</v>
      </c>
      <c r="BZ24">
        <v>0.26994839018908662</v>
      </c>
      <c r="CA24">
        <v>0.34337185897291828</v>
      </c>
      <c r="CB24">
        <v>0.15128137747615189</v>
      </c>
      <c r="CC24">
        <v>0.19441461957534911</v>
      </c>
      <c r="CD24">
        <v>0.32127014348835081</v>
      </c>
      <c r="CE24">
        <v>0.27479384650184713</v>
      </c>
      <c r="CF24">
        <v>0.2225348897188977</v>
      </c>
      <c r="CG24">
        <v>0.16479831813194401</v>
      </c>
      <c r="CH24">
        <v>0.27775433087187568</v>
      </c>
      <c r="CI24">
        <v>0.16599786173120179</v>
      </c>
      <c r="CJ24">
        <v>0.20711537590127849</v>
      </c>
      <c r="CK24">
        <v>0.23083787192471081</v>
      </c>
      <c r="CL24">
        <v>6.4909927978640716E-2</v>
      </c>
      <c r="CM24">
        <v>0.2150478135251854</v>
      </c>
      <c r="CN24">
        <v>0.17020680436146349</v>
      </c>
      <c r="CO24">
        <v>0.20257901483557619</v>
      </c>
      <c r="CP24">
        <v>0.18030694951559151</v>
      </c>
      <c r="CQ24">
        <v>3.527062273886622E-2</v>
      </c>
      <c r="CR24">
        <v>0.18563997916609409</v>
      </c>
    </row>
    <row r="25" spans="1:101" x14ac:dyDescent="0.25">
      <c r="A25" t="s">
        <v>39</v>
      </c>
      <c r="C25">
        <v>0.40840858691056142</v>
      </c>
      <c r="D25">
        <v>4.0062147883946908E-2</v>
      </c>
      <c r="E25">
        <v>0.1116677808796963</v>
      </c>
      <c r="F25">
        <v>5.0849658796505742E-2</v>
      </c>
      <c r="G25">
        <v>0.14569432205309821</v>
      </c>
      <c r="H25">
        <v>0.1932561231592827</v>
      </c>
      <c r="I25">
        <v>0.21119293007512899</v>
      </c>
      <c r="J25">
        <v>0.4566835986856897</v>
      </c>
      <c r="K25">
        <v>0.27609644052261573</v>
      </c>
      <c r="L25">
        <v>0.4302616948880878</v>
      </c>
      <c r="M25">
        <v>0.34650143653441562</v>
      </c>
      <c r="N25">
        <v>0.46987892314178642</v>
      </c>
      <c r="O25">
        <v>0.123307279351341</v>
      </c>
      <c r="P25">
        <v>0.1122357818519283</v>
      </c>
      <c r="Q25">
        <v>0.10738993465448959</v>
      </c>
      <c r="R25">
        <v>0.30400127022968432</v>
      </c>
      <c r="S25">
        <v>3.5198374842014803E-2</v>
      </c>
      <c r="T25">
        <v>0.23170604894334471</v>
      </c>
      <c r="U25">
        <v>1.3260273253177021E-2</v>
      </c>
      <c r="V25">
        <v>7.8517204338842655E-2</v>
      </c>
      <c r="W25">
        <v>0.1486615799876593</v>
      </c>
      <c r="AA25">
        <v>9.5330429490478624E-2</v>
      </c>
      <c r="AB25">
        <v>0.132163379114453</v>
      </c>
      <c r="AC25">
        <v>0.13815516456132601</v>
      </c>
      <c r="AD25">
        <v>0.22612357622898879</v>
      </c>
      <c r="AE25">
        <v>2.7980481762121E-2</v>
      </c>
      <c r="AF25">
        <v>1.7960455503750011E-2</v>
      </c>
      <c r="AG25">
        <v>0.18440994261326549</v>
      </c>
      <c r="AH25">
        <v>0.1210451587069877</v>
      </c>
      <c r="AI25">
        <v>2.6832129126153959E-2</v>
      </c>
      <c r="AJ25">
        <v>2.2410778137681948E-2</v>
      </c>
      <c r="AK25">
        <v>1.6670852219124521E-2</v>
      </c>
      <c r="AL25">
        <v>0.29440337456291538</v>
      </c>
      <c r="AM25">
        <v>2.9762530130986651E-2</v>
      </c>
      <c r="AN25">
        <v>0.1242779939954211</v>
      </c>
      <c r="AO25">
        <v>0.35911066807979503</v>
      </c>
      <c r="AP25">
        <v>7.1853209784449087E-3</v>
      </c>
      <c r="AQ25">
        <v>0.42680426672569222</v>
      </c>
      <c r="AR25">
        <v>0.41538680478425971</v>
      </c>
      <c r="AS25">
        <v>0.25736843249855901</v>
      </c>
      <c r="AW25">
        <v>0.24303032156218579</v>
      </c>
      <c r="AX25">
        <v>0.43858415274019519</v>
      </c>
      <c r="BB25">
        <v>0.38910189717083421</v>
      </c>
      <c r="BC25">
        <v>6.5852064425212242E-2</v>
      </c>
      <c r="BD25">
        <v>5.5316373750267198E-2</v>
      </c>
      <c r="BE25">
        <v>2.1288922954037719E-2</v>
      </c>
      <c r="BF25">
        <v>0.39224238325039767</v>
      </c>
      <c r="BG25">
        <v>0.25823422065895302</v>
      </c>
      <c r="BH25">
        <v>0.19157661475180521</v>
      </c>
      <c r="BI25">
        <v>0.18416335589660279</v>
      </c>
      <c r="BJ25">
        <v>0.31205723718413197</v>
      </c>
      <c r="BK25">
        <v>0.2199943761456998</v>
      </c>
      <c r="BL25">
        <v>0.42662446761839917</v>
      </c>
      <c r="BM25">
        <v>0.39720911200138759</v>
      </c>
      <c r="BN25">
        <v>0.46098760161161029</v>
      </c>
      <c r="BO25">
        <v>0.36557611725303241</v>
      </c>
      <c r="BP25">
        <v>0.16807137838282629</v>
      </c>
      <c r="BQ25">
        <v>5.8722799169440093E-2</v>
      </c>
      <c r="BR25">
        <v>0.27470268440031598</v>
      </c>
      <c r="BS25">
        <v>0.38526298879899301</v>
      </c>
      <c r="BT25">
        <v>0.36915845672705278</v>
      </c>
      <c r="BU25">
        <v>0.23045320758060789</v>
      </c>
      <c r="BV25">
        <v>1.216057867421279E-2</v>
      </c>
      <c r="BZ25">
        <v>9.9504148853518132E-2</v>
      </c>
      <c r="CA25">
        <v>1.958193568540096E-2</v>
      </c>
      <c r="CB25">
        <v>0.45722674361169557</v>
      </c>
      <c r="CC25">
        <v>0.28942613268846812</v>
      </c>
      <c r="CD25">
        <v>9.8126731680471119E-3</v>
      </c>
      <c r="CE25">
        <v>1.1435036312459601E-2</v>
      </c>
      <c r="CF25">
        <v>0.43232457490623999</v>
      </c>
      <c r="CG25">
        <v>0.31694903282649811</v>
      </c>
      <c r="CH25">
        <v>0.27309017359606369</v>
      </c>
      <c r="CI25">
        <v>9.6888485727385076E-3</v>
      </c>
      <c r="CJ25">
        <v>0.21378835979689659</v>
      </c>
      <c r="CK25">
        <v>0.17016414347949271</v>
      </c>
      <c r="CL25">
        <v>0.30526868291663739</v>
      </c>
      <c r="CM25">
        <v>0.41232130526143418</v>
      </c>
      <c r="CN25">
        <v>0.27448223959520901</v>
      </c>
      <c r="CO25">
        <v>0.28758633727457888</v>
      </c>
      <c r="CP25">
        <v>0.28742955460655439</v>
      </c>
      <c r="CQ25">
        <v>0.2862349835545937</v>
      </c>
      <c r="CR25">
        <v>0.26392193378929918</v>
      </c>
    </row>
    <row r="26" spans="1:101" x14ac:dyDescent="0.25">
      <c r="A26" t="s">
        <v>40</v>
      </c>
      <c r="C26">
        <v>0.43556909460969861</v>
      </c>
      <c r="D26">
        <v>9.709572788547953E-2</v>
      </c>
      <c r="E26">
        <v>0.32214749368473172</v>
      </c>
      <c r="F26">
        <v>0.27938988565882777</v>
      </c>
      <c r="G26">
        <v>0.37626843803402421</v>
      </c>
      <c r="H26">
        <v>0.21706804292867149</v>
      </c>
      <c r="I26">
        <v>0.29749905628553591</v>
      </c>
      <c r="J26">
        <v>0.26651767242652041</v>
      </c>
      <c r="K26">
        <v>0.45455190815963947</v>
      </c>
      <c r="L26">
        <v>0.1198613177175149</v>
      </c>
      <c r="M26">
        <v>0.2263386391457676</v>
      </c>
      <c r="N26">
        <v>0.2413575952993211</v>
      </c>
      <c r="O26">
        <v>0.24087918021193419</v>
      </c>
      <c r="P26">
        <v>0.32437346356846453</v>
      </c>
      <c r="Q26">
        <v>0.30522123628695391</v>
      </c>
      <c r="R26">
        <v>0.40315869181551939</v>
      </c>
      <c r="S26">
        <v>0.34123035384770101</v>
      </c>
      <c r="T26">
        <v>0.2948895563091351</v>
      </c>
      <c r="U26">
        <v>0.2180497571929351</v>
      </c>
      <c r="V26">
        <v>0.31758174280010248</v>
      </c>
      <c r="W26">
        <v>0.2340307386177215</v>
      </c>
      <c r="AA26">
        <v>0.33170962308662139</v>
      </c>
      <c r="AB26">
        <v>0.2454419821969587</v>
      </c>
      <c r="AC26">
        <v>0.36070921669548911</v>
      </c>
      <c r="AD26">
        <v>0.38560459558332127</v>
      </c>
      <c r="AE26">
        <v>0.16423195587947781</v>
      </c>
      <c r="AF26">
        <v>0.1351263818449529</v>
      </c>
      <c r="AG26">
        <v>0.2489291270523962</v>
      </c>
      <c r="AH26">
        <v>0.20299520010009711</v>
      </c>
      <c r="AI26">
        <v>0.1686714508711534</v>
      </c>
      <c r="AJ26">
        <v>0.1361282345775279</v>
      </c>
      <c r="AK26">
        <v>0.1761066311798003</v>
      </c>
      <c r="AL26">
        <v>0.30119012546095408</v>
      </c>
      <c r="AM26">
        <v>0.32360067368900008</v>
      </c>
      <c r="AN26">
        <v>0.28048715596142498</v>
      </c>
      <c r="AO26">
        <v>0.26490674098306261</v>
      </c>
      <c r="AP26">
        <v>0.23856426553009941</v>
      </c>
      <c r="AQ26">
        <v>0.36625958396037511</v>
      </c>
      <c r="AR26">
        <v>0.36152778144547593</v>
      </c>
      <c r="AS26">
        <v>0.39805139489959268</v>
      </c>
      <c r="AW26">
        <v>0.35004435647800741</v>
      </c>
      <c r="AX26">
        <v>0.44835272381925778</v>
      </c>
      <c r="BB26">
        <v>0.26146231225322342</v>
      </c>
      <c r="BC26">
        <v>0.45482304589930778</v>
      </c>
      <c r="BD26">
        <v>0.18506541957937139</v>
      </c>
      <c r="BE26">
        <v>0.34276462326473628</v>
      </c>
      <c r="BF26">
        <v>0.27294140049519078</v>
      </c>
      <c r="BG26">
        <v>0.41612055258650987</v>
      </c>
      <c r="BH26">
        <v>0.28517158276252158</v>
      </c>
      <c r="BI26">
        <v>0.34767739325621999</v>
      </c>
      <c r="BJ26">
        <v>0.37746881001770172</v>
      </c>
      <c r="BK26">
        <v>0.40968144113185639</v>
      </c>
      <c r="BL26">
        <v>0.27026626039212082</v>
      </c>
      <c r="BM26">
        <v>0.36317139853260427</v>
      </c>
      <c r="BN26">
        <v>0.45215346274865398</v>
      </c>
      <c r="BO26">
        <v>0.22906337495791651</v>
      </c>
      <c r="BP26">
        <v>2.4985010037140491E-2</v>
      </c>
      <c r="BQ26">
        <v>0.16179383146715451</v>
      </c>
      <c r="BR26">
        <v>0.37915117618408217</v>
      </c>
      <c r="BS26">
        <v>0.43938103835530601</v>
      </c>
      <c r="BT26">
        <v>0.13433506706878551</v>
      </c>
      <c r="BU26">
        <v>0.14410280134788439</v>
      </c>
      <c r="BV26">
        <v>5.1674528688823863E-2</v>
      </c>
      <c r="BZ26">
        <v>0.1132002643522156</v>
      </c>
      <c r="CA26">
        <v>0.21571109626049501</v>
      </c>
      <c r="CB26">
        <v>0.38600087563194591</v>
      </c>
      <c r="CC26">
        <v>0.33336669662112139</v>
      </c>
      <c r="CD26">
        <v>0.22255651540419999</v>
      </c>
      <c r="CE26">
        <v>0.2363020862612118</v>
      </c>
      <c r="CF26">
        <v>0.25844504602358659</v>
      </c>
      <c r="CG26">
        <v>0.14152378122253181</v>
      </c>
      <c r="CH26">
        <v>0.25113291100595769</v>
      </c>
      <c r="CI26">
        <v>0.28731793837878239</v>
      </c>
      <c r="CJ26">
        <v>0.387844787284158</v>
      </c>
      <c r="CK26">
        <v>0.33111148762878262</v>
      </c>
      <c r="CL26">
        <v>0.45377475848637339</v>
      </c>
      <c r="CM26">
        <v>0.30027802863704628</v>
      </c>
      <c r="CN26">
        <v>0.35010724799881748</v>
      </c>
      <c r="CO26">
        <v>0.35488635253503859</v>
      </c>
      <c r="CP26">
        <v>0.3406150245933805</v>
      </c>
      <c r="CQ26">
        <v>0.35152679369734308</v>
      </c>
      <c r="CR26">
        <v>0.4233442834055795</v>
      </c>
    </row>
    <row r="27" spans="1:101" x14ac:dyDescent="0.25">
      <c r="A27" t="s">
        <v>41</v>
      </c>
      <c r="C27">
        <v>0.42044853203315791</v>
      </c>
      <c r="D27">
        <v>9.5409935976877566E-2</v>
      </c>
      <c r="E27">
        <v>1.977775956009253E-2</v>
      </c>
      <c r="F27">
        <v>8.5135606056115885E-3</v>
      </c>
      <c r="G27">
        <v>0.31799821620263408</v>
      </c>
      <c r="H27">
        <v>4.2218292246983057E-2</v>
      </c>
      <c r="I27">
        <v>0.21846332351274289</v>
      </c>
      <c r="J27">
        <v>1.522229826045993E-2</v>
      </c>
      <c r="K27">
        <v>0.27201397781813058</v>
      </c>
      <c r="L27">
        <v>0.31968319725776639</v>
      </c>
      <c r="M27">
        <v>0.32367714311009022</v>
      </c>
      <c r="N27">
        <v>0.21896603621502289</v>
      </c>
      <c r="O27">
        <v>0.1952071121918279</v>
      </c>
      <c r="P27">
        <v>0.1263132657860265</v>
      </c>
      <c r="Q27">
        <v>0.25140532557319389</v>
      </c>
      <c r="R27">
        <v>0.1183276794373818</v>
      </c>
      <c r="S27">
        <v>0.23826956080430381</v>
      </c>
      <c r="T27">
        <v>1.766768732271885E-2</v>
      </c>
      <c r="U27">
        <v>0.39680195269361263</v>
      </c>
      <c r="V27">
        <v>0.14377048414816479</v>
      </c>
      <c r="W27">
        <v>0.2337308854804232</v>
      </c>
      <c r="AA27">
        <v>4.9827918827968311E-2</v>
      </c>
      <c r="AB27">
        <v>7.3615425847716173E-2</v>
      </c>
      <c r="AC27">
        <v>0.25098523062491868</v>
      </c>
      <c r="AD27">
        <v>0.18971992433267551</v>
      </c>
      <c r="AE27">
        <v>8.9837088035797291E-2</v>
      </c>
      <c r="AF27">
        <v>0.19187500565096591</v>
      </c>
      <c r="AG27">
        <v>0.40494092526611969</v>
      </c>
      <c r="AH27">
        <v>0.42580524469059872</v>
      </c>
      <c r="AI27">
        <v>0.41425352987823871</v>
      </c>
      <c r="AJ27">
        <v>0.22460385277618061</v>
      </c>
      <c r="AK27">
        <v>0.27555743998604559</v>
      </c>
      <c r="AL27">
        <v>0.14908809062659209</v>
      </c>
      <c r="AM27">
        <v>0.1632516619808746</v>
      </c>
      <c r="AN27">
        <v>0.21853483408767199</v>
      </c>
      <c r="AO27">
        <v>0.33050748021180032</v>
      </c>
      <c r="AP27">
        <v>0.21572585905502789</v>
      </c>
      <c r="AQ27">
        <v>0.29250118672722319</v>
      </c>
      <c r="AR27">
        <v>0.29517251327993149</v>
      </c>
      <c r="AS27">
        <v>0.1602707850352327</v>
      </c>
      <c r="AW27">
        <v>1.408988530562393E-3</v>
      </c>
      <c r="AX27">
        <v>0.37062345731434099</v>
      </c>
      <c r="BB27">
        <v>0.3934427071533344</v>
      </c>
      <c r="BC27">
        <v>0.18940864297096771</v>
      </c>
      <c r="BD27">
        <v>0.15387085005947479</v>
      </c>
      <c r="BE27">
        <v>0.21901552890658049</v>
      </c>
      <c r="BF27">
        <v>0.33675340867731052</v>
      </c>
      <c r="BG27">
        <v>0.23405964859233419</v>
      </c>
      <c r="BH27">
        <v>0.33378816250972881</v>
      </c>
      <c r="BI27">
        <v>0.21098758866569201</v>
      </c>
      <c r="BJ27">
        <v>0.27580914624573771</v>
      </c>
      <c r="BK27">
        <v>0.25208071200976379</v>
      </c>
      <c r="BL27">
        <v>0.29663136546400581</v>
      </c>
      <c r="BM27">
        <v>0.40965355791041069</v>
      </c>
      <c r="BN27">
        <v>0.34067313826568341</v>
      </c>
      <c r="BO27">
        <v>0.1616681940865323</v>
      </c>
      <c r="BP27">
        <v>0.28354726237014211</v>
      </c>
      <c r="BQ27">
        <v>0.208080907465854</v>
      </c>
      <c r="BR27">
        <v>0.28576513618902227</v>
      </c>
      <c r="BS27">
        <v>1.382948735857847E-2</v>
      </c>
      <c r="BT27">
        <v>1.1435036312459601E-2</v>
      </c>
      <c r="BU27">
        <v>0.29590898856360132</v>
      </c>
      <c r="BV27">
        <v>0.1663240943172149</v>
      </c>
      <c r="BZ27">
        <v>0.14663175665133191</v>
      </c>
      <c r="CA27">
        <v>4.896156939031298E-2</v>
      </c>
      <c r="CB27">
        <v>2.138173089970288E-2</v>
      </c>
      <c r="CC27">
        <v>0.18210977744476869</v>
      </c>
      <c r="CD27">
        <v>0.25423252796624329</v>
      </c>
      <c r="CE27">
        <v>0.11514470769987779</v>
      </c>
      <c r="CF27">
        <v>4.8995835437483648E-2</v>
      </c>
      <c r="CG27">
        <v>0.1737586656215683</v>
      </c>
      <c r="CH27">
        <v>0.17961954748022371</v>
      </c>
      <c r="CI27">
        <v>0.13249829295946811</v>
      </c>
      <c r="CJ27">
        <v>0.32066894770540438</v>
      </c>
      <c r="CK27">
        <v>0.37090236276335792</v>
      </c>
      <c r="CL27">
        <v>0.1109548220237601</v>
      </c>
      <c r="CM27">
        <v>0.41836750359559749</v>
      </c>
      <c r="CN27">
        <v>0.3145174652204229</v>
      </c>
      <c r="CO27">
        <v>0.35204564429718149</v>
      </c>
      <c r="CP27">
        <v>0.14158492693732419</v>
      </c>
      <c r="CQ27">
        <v>0.10209485589724079</v>
      </c>
      <c r="CR27">
        <v>0.1346044717727938</v>
      </c>
    </row>
    <row r="28" spans="1:101" x14ac:dyDescent="0.25">
      <c r="A28" t="s">
        <v>42</v>
      </c>
      <c r="C28">
        <v>0.37735005370377761</v>
      </c>
      <c r="D28">
        <v>0.20345973134185719</v>
      </c>
      <c r="E28">
        <v>6.1552688846128543E-2</v>
      </c>
      <c r="F28">
        <v>0.2003595805920691</v>
      </c>
      <c r="G28">
        <v>0.2603520075647674</v>
      </c>
      <c r="H28">
        <v>0.33847102008521968</v>
      </c>
      <c r="I28">
        <v>0.29260739967350868</v>
      </c>
      <c r="J28">
        <v>0.46282218217740712</v>
      </c>
      <c r="K28">
        <v>0.45200047502750479</v>
      </c>
      <c r="L28">
        <v>0.43440574029150042</v>
      </c>
      <c r="M28">
        <v>0.19035335196917599</v>
      </c>
      <c r="N28">
        <v>0.24732592729667971</v>
      </c>
      <c r="O28">
        <v>0.18480664320993531</v>
      </c>
      <c r="P28">
        <v>0.20465578227753789</v>
      </c>
      <c r="Q28">
        <v>0.33622938263232049</v>
      </c>
      <c r="R28">
        <v>0.23087123052275291</v>
      </c>
      <c r="S28">
        <v>0.35198903388608088</v>
      </c>
      <c r="T28">
        <v>0.39818583629580862</v>
      </c>
      <c r="U28">
        <v>0.1543395316454565</v>
      </c>
      <c r="V28">
        <v>9.4176411112820199E-2</v>
      </c>
      <c r="W28">
        <v>5.9482039031875308E-2</v>
      </c>
      <c r="AA28">
        <v>0.25624978534037018</v>
      </c>
      <c r="AB28">
        <v>0.2188445355683642</v>
      </c>
      <c r="AC28">
        <v>2.0915622598197039E-2</v>
      </c>
      <c r="AD28">
        <v>1.949566568073597E-2</v>
      </c>
      <c r="AE28">
        <v>1.4774391063727641E-2</v>
      </c>
      <c r="AF28">
        <v>0.17618531856226699</v>
      </c>
      <c r="AG28">
        <v>0.169398920058597</v>
      </c>
      <c r="AH28">
        <v>0.27350692108428332</v>
      </c>
      <c r="AI28">
        <v>0.2345138178060707</v>
      </c>
      <c r="AJ28">
        <v>0.13398409844863399</v>
      </c>
      <c r="AK28">
        <v>0.30729584867802451</v>
      </c>
      <c r="AL28">
        <v>0.22528445601833141</v>
      </c>
      <c r="AM28">
        <v>0.28494717958504079</v>
      </c>
      <c r="AN28">
        <v>0.26869838216950331</v>
      </c>
      <c r="AO28">
        <v>0.32137322872197238</v>
      </c>
      <c r="AP28">
        <v>0.31599288130034409</v>
      </c>
      <c r="AQ28">
        <v>0.26406609460280339</v>
      </c>
      <c r="AR28">
        <v>0.30898957269480581</v>
      </c>
      <c r="AS28">
        <v>7.9809909393652498E-2</v>
      </c>
      <c r="AW28">
        <v>1.408988530562393E-3</v>
      </c>
      <c r="AX28">
        <v>0.47773952138957942</v>
      </c>
    </row>
    <row r="29" spans="1:101" x14ac:dyDescent="0.25">
      <c r="A29" t="s">
        <v>43</v>
      </c>
      <c r="BB29">
        <v>0.41926733308306402</v>
      </c>
      <c r="BC29">
        <v>0.36459858877848972</v>
      </c>
      <c r="BD29">
        <v>0.29582675149967769</v>
      </c>
      <c r="BE29">
        <v>0.46293555600971797</v>
      </c>
      <c r="BF29">
        <v>0.44182970625141438</v>
      </c>
      <c r="BG29">
        <v>0.33149606108857088</v>
      </c>
      <c r="BH29">
        <v>0.38857228976030161</v>
      </c>
      <c r="BI29">
        <v>0.20997693728867209</v>
      </c>
      <c r="BJ29">
        <v>0.24738128766599191</v>
      </c>
      <c r="BK29">
        <v>0.35578273400588029</v>
      </c>
      <c r="BL29">
        <v>0.28405976918463272</v>
      </c>
      <c r="BM29">
        <v>0.33430645735729397</v>
      </c>
      <c r="BN29">
        <v>0.45944225857379628</v>
      </c>
      <c r="BO29">
        <v>0.39693459062980568</v>
      </c>
      <c r="BP29">
        <v>1.144735230791066E-2</v>
      </c>
      <c r="BQ29">
        <v>0.1141663209890138</v>
      </c>
      <c r="BR29">
        <v>0.24534164982208029</v>
      </c>
      <c r="BS29">
        <v>0.21338699728411409</v>
      </c>
      <c r="BT29">
        <v>0.22046708612440219</v>
      </c>
      <c r="BU29">
        <v>0.19937824811452209</v>
      </c>
      <c r="BV29">
        <v>6.8387860615485213E-2</v>
      </c>
      <c r="BZ29">
        <v>4.1599349985296429E-2</v>
      </c>
      <c r="CA29">
        <v>0.41580841213620567</v>
      </c>
      <c r="CB29">
        <v>0.36585723753013238</v>
      </c>
      <c r="CC29">
        <v>0.1777989765393764</v>
      </c>
      <c r="CD29">
        <v>0.13199092911033131</v>
      </c>
      <c r="CE29">
        <v>0.1756178723817004</v>
      </c>
      <c r="CF29">
        <v>0.23879837423431691</v>
      </c>
      <c r="CG29">
        <v>0.16748076345835869</v>
      </c>
      <c r="CH29">
        <v>0.41999397231956509</v>
      </c>
      <c r="CI29">
        <v>0.47560485368881039</v>
      </c>
      <c r="CJ29">
        <v>0.48711949015470107</v>
      </c>
      <c r="CK29">
        <v>0.46129635980855771</v>
      </c>
      <c r="CL29">
        <v>0.47540057002389968</v>
      </c>
      <c r="CM29">
        <v>0.1183219052013653</v>
      </c>
      <c r="CN29">
        <v>0.16008758484980631</v>
      </c>
      <c r="CO29">
        <v>0.20383247810075089</v>
      </c>
      <c r="CP29">
        <v>0.28612755011615132</v>
      </c>
      <c r="CQ29">
        <v>0.2661246302776647</v>
      </c>
      <c r="CR29">
        <v>0.34974679329000541</v>
      </c>
    </row>
    <row r="30" spans="1:101" x14ac:dyDescent="0.25">
      <c r="A30" t="s">
        <v>44</v>
      </c>
      <c r="C30">
        <v>0.20868284599077411</v>
      </c>
      <c r="D30">
        <v>7.92271058793661E-2</v>
      </c>
      <c r="E30">
        <v>5.6879075902406789E-2</v>
      </c>
      <c r="F30">
        <v>9.8304939968182764E-2</v>
      </c>
      <c r="G30">
        <v>0.35120570603162687</v>
      </c>
      <c r="H30">
        <v>0.31461967204566299</v>
      </c>
      <c r="I30">
        <v>0.27464861153802839</v>
      </c>
      <c r="J30">
        <v>0.31028793296323631</v>
      </c>
      <c r="K30">
        <v>0.30864152128965727</v>
      </c>
      <c r="L30">
        <v>0.27019931141861431</v>
      </c>
      <c r="M30">
        <v>0.39547049031348719</v>
      </c>
      <c r="N30">
        <v>0.26746738394057368</v>
      </c>
      <c r="O30">
        <v>0.17064962761397071</v>
      </c>
      <c r="P30">
        <v>0.14813174100605189</v>
      </c>
      <c r="Q30">
        <v>0.24480380774726959</v>
      </c>
      <c r="R30">
        <v>0.1126546408499506</v>
      </c>
      <c r="S30">
        <v>0.1268677753595725</v>
      </c>
      <c r="T30">
        <v>0.35089310624856362</v>
      </c>
      <c r="U30">
        <v>0.1016174036513742</v>
      </c>
      <c r="V30">
        <v>6.7710324037430908E-2</v>
      </c>
      <c r="W30">
        <v>8.7774394920440927E-3</v>
      </c>
      <c r="AA30">
        <v>7.2010038750975239E-2</v>
      </c>
      <c r="AB30">
        <v>0.25008729581806999</v>
      </c>
      <c r="AC30">
        <v>0.26435425904217458</v>
      </c>
      <c r="AD30">
        <v>1.522514143006881E-2</v>
      </c>
      <c r="AE30">
        <v>1.8060200247563558E-2</v>
      </c>
      <c r="AF30">
        <v>9.313282774268089E-2</v>
      </c>
      <c r="AG30">
        <v>0.17127625096693699</v>
      </c>
      <c r="AH30">
        <v>0.25423351532880339</v>
      </c>
      <c r="AI30">
        <v>0.18679758737432109</v>
      </c>
      <c r="AJ30">
        <v>0.35200778674049288</v>
      </c>
      <c r="AK30">
        <v>0.4357251990117294</v>
      </c>
      <c r="AL30">
        <v>0.10661437149021211</v>
      </c>
      <c r="AM30">
        <v>2.6832129126153959E-2</v>
      </c>
      <c r="AN30">
        <v>0.14610257124863391</v>
      </c>
      <c r="AO30">
        <v>1.7200275901096022E-2</v>
      </c>
      <c r="AP30">
        <v>4.5949757215776633E-2</v>
      </c>
      <c r="AQ30">
        <v>0.2382162539596504</v>
      </c>
      <c r="AR30">
        <v>0.13492776335323339</v>
      </c>
      <c r="AS30">
        <v>2.1104750166507699E-2</v>
      </c>
      <c r="AW30">
        <v>0.1000604094932895</v>
      </c>
      <c r="AX30">
        <v>0.34344884641267359</v>
      </c>
      <c r="BB30">
        <v>0.26108737487971712</v>
      </c>
      <c r="BC30">
        <v>0.14475119773032841</v>
      </c>
      <c r="BD30">
        <v>2.138173089970288E-2</v>
      </c>
      <c r="BE30">
        <v>0.14098397607240121</v>
      </c>
      <c r="BF30">
        <v>0.29268933824070648</v>
      </c>
      <c r="BG30">
        <v>0.25978036909646052</v>
      </c>
      <c r="BH30">
        <v>9.57101360834532E-3</v>
      </c>
      <c r="BI30">
        <v>1.898443320872455E-2</v>
      </c>
      <c r="BJ30">
        <v>0.1825022284398142</v>
      </c>
      <c r="BK30">
        <v>0.18071031337311591</v>
      </c>
      <c r="BL30">
        <v>0.173354854518428</v>
      </c>
      <c r="BM30">
        <v>0.27814410945535423</v>
      </c>
      <c r="BN30">
        <v>0.37291483698244637</v>
      </c>
      <c r="BO30">
        <v>0.2849772946676537</v>
      </c>
      <c r="BP30">
        <v>7.0672056159595108E-3</v>
      </c>
      <c r="BQ30">
        <v>2.152294856044578E-2</v>
      </c>
      <c r="BR30">
        <v>0.29832921450782729</v>
      </c>
      <c r="BS30">
        <v>0.27906004517104932</v>
      </c>
      <c r="BT30">
        <v>0.31174850266430099</v>
      </c>
      <c r="BU30">
        <v>0.25778351575008601</v>
      </c>
      <c r="BV30">
        <v>0.1392381420344169</v>
      </c>
      <c r="BZ30">
        <v>1.6330034026897831E-2</v>
      </c>
      <c r="CA30">
        <v>0.4429814666849361</v>
      </c>
      <c r="CB30">
        <v>0.24068164215513929</v>
      </c>
      <c r="CC30">
        <v>0.18910217123946491</v>
      </c>
      <c r="CD30">
        <v>0.35005448072214229</v>
      </c>
      <c r="CE30">
        <v>0.40139832639950501</v>
      </c>
      <c r="CF30">
        <v>0.31539095164878361</v>
      </c>
      <c r="CG30">
        <v>6.2568692834220452E-2</v>
      </c>
      <c r="CH30">
        <v>0.10299387444682</v>
      </c>
      <c r="CI30">
        <v>9.3495248751018584E-2</v>
      </c>
      <c r="CJ30">
        <v>0.1869704958437258</v>
      </c>
      <c r="CK30">
        <v>0.17081283190881541</v>
      </c>
      <c r="CL30">
        <v>0.14013500965205461</v>
      </c>
      <c r="CM30">
        <v>0.15676681911252621</v>
      </c>
      <c r="CN30">
        <v>0.2613763692759199</v>
      </c>
      <c r="CO30">
        <v>0.18074672052005111</v>
      </c>
      <c r="CP30">
        <v>2.9230780136515519E-2</v>
      </c>
      <c r="CQ30">
        <v>0.34053901122123748</v>
      </c>
      <c r="CR30">
        <v>0.39443840623201509</v>
      </c>
    </row>
    <row r="31" spans="1:101" x14ac:dyDescent="0.25">
      <c r="A31" t="s">
        <v>45</v>
      </c>
      <c r="C31">
        <v>0.36552689035567237</v>
      </c>
      <c r="D31">
        <v>0.14516483570091029</v>
      </c>
      <c r="E31">
        <v>0.15494208898472839</v>
      </c>
      <c r="F31">
        <v>0.2085496462576453</v>
      </c>
      <c r="G31">
        <v>1.8164621615655172E-2</v>
      </c>
      <c r="H31">
        <v>0.44546733468285371</v>
      </c>
      <c r="I31">
        <v>0.43766692985888361</v>
      </c>
      <c r="J31">
        <v>0.40503525160746512</v>
      </c>
      <c r="K31">
        <v>0.3214937479513913</v>
      </c>
      <c r="L31">
        <v>0.2199375157875561</v>
      </c>
      <c r="M31">
        <v>0.23704744685007581</v>
      </c>
      <c r="N31">
        <v>0.338769187779068</v>
      </c>
      <c r="O31">
        <v>0.38514297699868227</v>
      </c>
      <c r="P31">
        <v>0.2392830620060386</v>
      </c>
      <c r="Q31">
        <v>0.12543509910074771</v>
      </c>
      <c r="R31">
        <v>0.20041517243456861</v>
      </c>
      <c r="S31">
        <v>0.19087833826083661</v>
      </c>
      <c r="T31">
        <v>0.36758878232620601</v>
      </c>
      <c r="U31">
        <v>0.27397448739701341</v>
      </c>
      <c r="V31">
        <v>0.39342914983416472</v>
      </c>
      <c r="W31">
        <v>0.41502636879390092</v>
      </c>
      <c r="AA31">
        <v>0.35948799320528929</v>
      </c>
      <c r="AB31">
        <v>0.34543826081176449</v>
      </c>
      <c r="AC31">
        <v>0.26607265401426439</v>
      </c>
      <c r="AD31">
        <v>0.17409117073440969</v>
      </c>
      <c r="AE31">
        <v>4.4194229918888363E-2</v>
      </c>
      <c r="AF31">
        <v>0.27296998705925041</v>
      </c>
      <c r="AG31">
        <v>0.24342777231126769</v>
      </c>
      <c r="AH31">
        <v>0.16948375162656529</v>
      </c>
      <c r="AI31">
        <v>0.14304135811348331</v>
      </c>
      <c r="AJ31">
        <v>0.20306374228517901</v>
      </c>
      <c r="AK31">
        <v>0.10794897509832931</v>
      </c>
      <c r="AL31">
        <v>0.14749122613504859</v>
      </c>
      <c r="AM31">
        <v>0.32295396251497049</v>
      </c>
      <c r="AN31">
        <v>0.11254518703956851</v>
      </c>
      <c r="AO31">
        <v>7.9457212545381975E-2</v>
      </c>
      <c r="AP31">
        <v>0.12836762102332311</v>
      </c>
      <c r="AQ31">
        <v>0.16772702198263681</v>
      </c>
      <c r="AR31">
        <v>0.29883867301898248</v>
      </c>
      <c r="AS31">
        <v>0.2081584893124547</v>
      </c>
      <c r="AW31">
        <v>0.20199386187647669</v>
      </c>
      <c r="AX31">
        <v>0.42129174985126311</v>
      </c>
      <c r="BB31">
        <v>0.23023260704978399</v>
      </c>
      <c r="BC31">
        <v>0.13167439852647481</v>
      </c>
      <c r="BD31">
        <v>0.14500748895948151</v>
      </c>
      <c r="BE31">
        <v>0.20131670828085049</v>
      </c>
      <c r="BF31">
        <v>7.8420057154195644E-2</v>
      </c>
      <c r="BG31">
        <v>0.36738700686287429</v>
      </c>
      <c r="BH31">
        <v>0.38090016884530109</v>
      </c>
      <c r="BI31">
        <v>0.40542061733948781</v>
      </c>
      <c r="BJ31">
        <v>0.27408514692357638</v>
      </c>
      <c r="BK31">
        <v>0.2896290520773358</v>
      </c>
      <c r="BL31">
        <v>0.44362937729547203</v>
      </c>
      <c r="BM31">
        <v>0.33897861736407242</v>
      </c>
      <c r="BN31">
        <v>0.28583135185279918</v>
      </c>
      <c r="BO31">
        <v>0.24665896686274599</v>
      </c>
      <c r="BP31">
        <v>0.37947656742139868</v>
      </c>
      <c r="BQ31">
        <v>0.3679267154083935</v>
      </c>
      <c r="BR31">
        <v>0.47779844711058311</v>
      </c>
      <c r="BS31">
        <v>0.42188575545886597</v>
      </c>
      <c r="BT31">
        <v>0.34607532186509099</v>
      </c>
      <c r="BU31">
        <v>0.19991959123419811</v>
      </c>
      <c r="BV31">
        <v>8.4393048326769249E-2</v>
      </c>
      <c r="BZ31">
        <v>0.12757001777067301</v>
      </c>
      <c r="CA31">
        <v>0.15414287462708959</v>
      </c>
      <c r="CB31">
        <v>0.42165115767216638</v>
      </c>
      <c r="CC31">
        <v>0.34023271794132098</v>
      </c>
      <c r="CD31">
        <v>0.3042056070028018</v>
      </c>
      <c r="CE31">
        <v>0.26742800891049079</v>
      </c>
      <c r="CF31">
        <v>0.22213370294405629</v>
      </c>
      <c r="CG31">
        <v>0.32574080487599327</v>
      </c>
      <c r="CH31">
        <v>5.7242902242198142E-2</v>
      </c>
      <c r="CI31">
        <v>0.1797057858382293</v>
      </c>
      <c r="CJ31">
        <v>0.35450351586538081</v>
      </c>
      <c r="CK31">
        <v>0.1588816872915558</v>
      </c>
      <c r="CL31">
        <v>0.242073779788848</v>
      </c>
      <c r="CM31">
        <v>0.30296330481985517</v>
      </c>
      <c r="CN31">
        <v>0.35041268758953942</v>
      </c>
      <c r="CO31">
        <v>6.617087503750238E-2</v>
      </c>
      <c r="CP31">
        <v>3.4100377289577627E-2</v>
      </c>
      <c r="CQ31">
        <v>0.18485252068463759</v>
      </c>
      <c r="CR31">
        <v>0.21501305910795751</v>
      </c>
    </row>
    <row r="32" spans="1:101" x14ac:dyDescent="0.25">
      <c r="A32" t="s">
        <v>46</v>
      </c>
      <c r="BB32">
        <v>0.45541994219454368</v>
      </c>
      <c r="BC32">
        <v>8.8710241146159871E-2</v>
      </c>
      <c r="BD32">
        <v>0.16619815841197871</v>
      </c>
      <c r="BE32">
        <v>8.5661719451858062E-2</v>
      </c>
      <c r="BF32">
        <v>0.26329314730569803</v>
      </c>
      <c r="BG32">
        <v>0.33714853138117779</v>
      </c>
      <c r="BH32">
        <v>0.27348960140462347</v>
      </c>
      <c r="BI32">
        <v>0.35898573026072939</v>
      </c>
      <c r="BJ32">
        <v>0.39948268970556972</v>
      </c>
      <c r="BK32">
        <v>0.37136872590082182</v>
      </c>
      <c r="BL32">
        <v>0.12643929951957741</v>
      </c>
      <c r="BM32">
        <v>0.32762985991686799</v>
      </c>
      <c r="BN32">
        <v>0.34625339931050758</v>
      </c>
      <c r="BO32">
        <v>0.28076233912167142</v>
      </c>
      <c r="BP32">
        <v>0.25077827681976328</v>
      </c>
      <c r="BQ32">
        <v>0.14705007818337271</v>
      </c>
      <c r="BR32">
        <v>0.2327263353197879</v>
      </c>
      <c r="BS32">
        <v>0.3945439787966869</v>
      </c>
      <c r="BT32">
        <v>0.31894872206735358</v>
      </c>
      <c r="BU32">
        <v>0.2268933838200185</v>
      </c>
      <c r="BV32">
        <v>0.1603375364297841</v>
      </c>
      <c r="BZ32">
        <v>0.14896710697585891</v>
      </c>
      <c r="CA32">
        <v>0.35815012363144599</v>
      </c>
      <c r="CB32">
        <v>0.1006812857540874</v>
      </c>
      <c r="CC32">
        <v>0.21043036918769389</v>
      </c>
      <c r="CD32">
        <v>9.1310898449509112E-2</v>
      </c>
      <c r="CE32">
        <v>0.26682547308524279</v>
      </c>
      <c r="CF32">
        <v>0.15962317567145479</v>
      </c>
      <c r="CG32">
        <v>0.19805566246633319</v>
      </c>
      <c r="CH32">
        <v>8.0411584394801436E-2</v>
      </c>
      <c r="CI32">
        <v>0.20390558647742421</v>
      </c>
      <c r="CJ32">
        <v>0.18712282117231041</v>
      </c>
      <c r="CK32">
        <v>0.23393052629874231</v>
      </c>
      <c r="CL32">
        <v>0.29410136733409858</v>
      </c>
      <c r="CM32">
        <v>0.27947112131513507</v>
      </c>
      <c r="CN32">
        <v>0.1312180940397327</v>
      </c>
      <c r="CO32">
        <v>0.2174974874022555</v>
      </c>
      <c r="CP32">
        <v>6.238498598986E-3</v>
      </c>
      <c r="CQ32">
        <v>0.22559728043200189</v>
      </c>
      <c r="CR32">
        <v>0.19881200268534591</v>
      </c>
    </row>
    <row r="33" spans="1:101" x14ac:dyDescent="0.25">
      <c r="A33" t="s">
        <v>47</v>
      </c>
      <c r="C33">
        <v>0.41702412149992152</v>
      </c>
      <c r="D33">
        <v>9.5725443475672675E-2</v>
      </c>
      <c r="E33">
        <v>0.23308503600972691</v>
      </c>
      <c r="F33">
        <v>0.40146986379080718</v>
      </c>
      <c r="G33">
        <v>1.1016129553754059E-2</v>
      </c>
      <c r="H33">
        <v>0.18321963176073711</v>
      </c>
      <c r="I33">
        <v>0.14987445610243</v>
      </c>
      <c r="J33">
        <v>0.1690163181925477</v>
      </c>
      <c r="K33">
        <v>0.29600525672003558</v>
      </c>
      <c r="L33">
        <v>0.37222718745734362</v>
      </c>
      <c r="M33">
        <v>0.153259765362949</v>
      </c>
      <c r="N33">
        <v>0.1068931296769222</v>
      </c>
      <c r="O33">
        <v>0.18406549659955801</v>
      </c>
      <c r="P33">
        <v>0.14543377248200839</v>
      </c>
      <c r="Q33">
        <v>9.7939437849271185E-2</v>
      </c>
      <c r="R33">
        <v>0.1932309628039737</v>
      </c>
      <c r="S33">
        <v>0.20675442316314491</v>
      </c>
      <c r="T33">
        <v>0.33309498667256998</v>
      </c>
      <c r="U33">
        <v>0.3851043763030344</v>
      </c>
      <c r="V33">
        <v>0.34812472218140872</v>
      </c>
      <c r="W33">
        <v>0.16723823009303951</v>
      </c>
      <c r="AA33">
        <v>6.9469368441280918E-2</v>
      </c>
      <c r="AB33">
        <v>0.31293942704537531</v>
      </c>
      <c r="AC33">
        <v>0.41377006445808101</v>
      </c>
      <c r="AD33">
        <v>0.41023414369245281</v>
      </c>
      <c r="AE33">
        <v>0.32056369301971049</v>
      </c>
      <c r="AF33">
        <v>0.24725645219032111</v>
      </c>
      <c r="AG33">
        <v>0.1293411138626929</v>
      </c>
      <c r="AH33">
        <v>2.6819261796083078E-2</v>
      </c>
      <c r="AI33">
        <v>0.41546434701209162</v>
      </c>
      <c r="AJ33">
        <v>0.22924470888413279</v>
      </c>
      <c r="AK33">
        <v>8.9043893460557536E-2</v>
      </c>
      <c r="AL33">
        <v>0.1602015923199254</v>
      </c>
      <c r="AM33">
        <v>0.33288717345370078</v>
      </c>
      <c r="AN33">
        <v>0.38450718266370831</v>
      </c>
      <c r="AO33">
        <v>0.26978598980285567</v>
      </c>
      <c r="AP33">
        <v>0.2232432587435251</v>
      </c>
      <c r="AQ33">
        <v>0.31742694279723688</v>
      </c>
      <c r="AR33">
        <v>0.16885588955977929</v>
      </c>
      <c r="AS33">
        <v>0.1610339691224843</v>
      </c>
      <c r="AW33">
        <v>8.7270409807280028E-2</v>
      </c>
      <c r="AX33">
        <v>0.4485445697087212</v>
      </c>
      <c r="BB33">
        <v>0.39740210006063192</v>
      </c>
      <c r="BC33">
        <v>0.20555089445742311</v>
      </c>
      <c r="BD33">
        <v>0.26708295494879969</v>
      </c>
      <c r="BE33">
        <v>0.32155789058714468</v>
      </c>
      <c r="BF33">
        <v>0.39346599973816082</v>
      </c>
      <c r="BG33">
        <v>0.38646759915104573</v>
      </c>
      <c r="BH33">
        <v>0.29319021730189831</v>
      </c>
      <c r="BI33">
        <v>0.2787609978719402</v>
      </c>
      <c r="BJ33">
        <v>0.45618099336051288</v>
      </c>
      <c r="BK33">
        <v>0.47227045469674689</v>
      </c>
      <c r="BL33">
        <v>0.27298584258295222</v>
      </c>
      <c r="BM33">
        <v>0.32760851710384709</v>
      </c>
      <c r="BN33">
        <v>0.47737472363086242</v>
      </c>
      <c r="BO33">
        <v>0.45978238555700829</v>
      </c>
      <c r="BP33">
        <v>0.38582501780887768</v>
      </c>
      <c r="BQ33">
        <v>0.35370777048124169</v>
      </c>
      <c r="BR33">
        <v>0.38447740847517781</v>
      </c>
      <c r="BS33">
        <v>0.26146032224420912</v>
      </c>
      <c r="BT33">
        <v>0.32112505876575559</v>
      </c>
      <c r="BU33">
        <v>0.4513468251549817</v>
      </c>
      <c r="BV33">
        <v>0.16446619341264021</v>
      </c>
      <c r="BZ33">
        <v>0.15728231587644581</v>
      </c>
      <c r="CA33">
        <v>0.38184386073324378</v>
      </c>
      <c r="CB33">
        <v>0.28496606883599929</v>
      </c>
      <c r="CC33">
        <v>9.2512253626125973E-2</v>
      </c>
      <c r="CD33">
        <v>8.2936117944039628E-2</v>
      </c>
      <c r="CE33">
        <v>0.110907110030683</v>
      </c>
      <c r="CF33">
        <v>0.38538725639018179</v>
      </c>
      <c r="CG33">
        <v>0.26463153542040529</v>
      </c>
      <c r="CH33">
        <v>0.34563792672690558</v>
      </c>
      <c r="CI33">
        <v>0.21202888444091811</v>
      </c>
      <c r="CJ33">
        <v>0.17710511119912911</v>
      </c>
      <c r="CK33">
        <v>0.18880093793008851</v>
      </c>
      <c r="CL33">
        <v>0.44939319158353841</v>
      </c>
      <c r="CM33">
        <v>0.32222853860924272</v>
      </c>
      <c r="CN33">
        <v>0.21792883716630551</v>
      </c>
      <c r="CO33">
        <v>0.25918934754159129</v>
      </c>
      <c r="CP33">
        <v>0.28919717607818041</v>
      </c>
      <c r="CQ33">
        <v>0.1556796599681749</v>
      </c>
      <c r="CR33">
        <v>0.22531386137477441</v>
      </c>
    </row>
    <row r="34" spans="1:101" x14ac:dyDescent="0.25">
      <c r="A34" t="s">
        <v>48</v>
      </c>
      <c r="C34">
        <v>0.36636918186085682</v>
      </c>
      <c r="D34">
        <v>0.30508536180886148</v>
      </c>
      <c r="E34">
        <v>0.19008290447440401</v>
      </c>
      <c r="F34">
        <v>0.15771390758375439</v>
      </c>
      <c r="G34">
        <v>0.17974358362689699</v>
      </c>
      <c r="H34">
        <v>0.20164539745684171</v>
      </c>
      <c r="I34">
        <v>0.11829419235586899</v>
      </c>
      <c r="J34">
        <v>0.13702297133384281</v>
      </c>
      <c r="K34">
        <v>0.20855116856198039</v>
      </c>
      <c r="L34">
        <v>0.16156068937308629</v>
      </c>
      <c r="M34">
        <v>0.1444298556809637</v>
      </c>
      <c r="N34">
        <v>0.25318637227874857</v>
      </c>
      <c r="O34">
        <v>0.1910681857275901</v>
      </c>
      <c r="P34">
        <v>0.1122958554647759</v>
      </c>
      <c r="Q34">
        <v>9.2545706968772984E-2</v>
      </c>
      <c r="R34">
        <v>2.3951460287315679E-2</v>
      </c>
      <c r="S34">
        <v>0.4600464511676981</v>
      </c>
      <c r="T34">
        <v>3.7133317984969487E-2</v>
      </c>
      <c r="U34">
        <v>0.14754743437449999</v>
      </c>
      <c r="V34">
        <v>0.34278432041774359</v>
      </c>
      <c r="W34">
        <v>0.4030604050008455</v>
      </c>
      <c r="AA34">
        <v>0.28038111472842769</v>
      </c>
      <c r="AB34">
        <v>0.22026441055970261</v>
      </c>
      <c r="AC34">
        <v>9.5200469807044774E-2</v>
      </c>
      <c r="AD34">
        <v>2.498501003714048E-2</v>
      </c>
      <c r="AE34">
        <v>0.18343669683924099</v>
      </c>
      <c r="AF34">
        <v>0.15130244684583569</v>
      </c>
      <c r="AG34">
        <v>0.26439775822210582</v>
      </c>
      <c r="AH34">
        <v>0.27170460600812302</v>
      </c>
      <c r="AI34">
        <v>0.30556902675046238</v>
      </c>
      <c r="AJ34">
        <v>0.26723847057998817</v>
      </c>
      <c r="AK34">
        <v>0.35019018048722811</v>
      </c>
      <c r="AL34">
        <v>0.34403463837947112</v>
      </c>
      <c r="AM34">
        <v>0.2306275539246479</v>
      </c>
      <c r="AN34">
        <v>0.2230290087710676</v>
      </c>
      <c r="AO34">
        <v>0.1225899112119789</v>
      </c>
      <c r="AP34">
        <v>0.2036732435846737</v>
      </c>
      <c r="AQ34">
        <v>0.2780126011723254</v>
      </c>
      <c r="AR34">
        <v>0.235462685165304</v>
      </c>
      <c r="AS34">
        <v>4.9941063311651622E-2</v>
      </c>
      <c r="AW34">
        <v>0.1418128493225182</v>
      </c>
      <c r="AX34">
        <v>0.41310202515174299</v>
      </c>
      <c r="BB34">
        <v>0.41686520580844422</v>
      </c>
      <c r="BC34">
        <v>0.22252612798436611</v>
      </c>
      <c r="BD34">
        <v>0.20147198994865639</v>
      </c>
      <c r="BE34">
        <v>0.35948741664291239</v>
      </c>
      <c r="BF34">
        <v>0.28207461218827451</v>
      </c>
      <c r="BG34">
        <v>0.32805071458062618</v>
      </c>
      <c r="BH34">
        <v>4.123486274508395E-2</v>
      </c>
      <c r="BI34">
        <v>0.1029177314737101</v>
      </c>
      <c r="BJ34">
        <v>0.1514012239895853</v>
      </c>
      <c r="BK34">
        <v>0.14883919758215619</v>
      </c>
      <c r="BL34">
        <v>0.22327834679142949</v>
      </c>
      <c r="BM34">
        <v>0.14354519518241041</v>
      </c>
      <c r="BN34">
        <v>0.44077648159549482</v>
      </c>
      <c r="BO34">
        <v>0.38706121864545501</v>
      </c>
      <c r="BP34">
        <v>0.22170468184148431</v>
      </c>
      <c r="BQ34">
        <v>0.2204721213663679</v>
      </c>
      <c r="BR34">
        <v>0.26462058114366949</v>
      </c>
      <c r="BS34">
        <v>0.27802741282282989</v>
      </c>
      <c r="BT34">
        <v>0.31103724933186511</v>
      </c>
      <c r="BU34">
        <v>0.22421225585026261</v>
      </c>
      <c r="BV34">
        <v>0.28875398259798651</v>
      </c>
      <c r="BZ34">
        <v>0.35820299236420478</v>
      </c>
      <c r="CA34">
        <v>0.34447510042404472</v>
      </c>
      <c r="CB34">
        <v>0.4168989744259769</v>
      </c>
      <c r="CC34">
        <v>0.38529169302492022</v>
      </c>
      <c r="CD34">
        <v>0.40618661919408489</v>
      </c>
      <c r="CE34">
        <v>0.31243944344007452</v>
      </c>
      <c r="CF34">
        <v>0.23426682001347571</v>
      </c>
      <c r="CG34">
        <v>0.31050450311406552</v>
      </c>
      <c r="CH34">
        <v>0.35156721917745298</v>
      </c>
      <c r="CI34">
        <v>7.0915869021101488E-2</v>
      </c>
      <c r="CJ34">
        <v>6.3328696983647625E-2</v>
      </c>
      <c r="CK34">
        <v>0.18405581219814049</v>
      </c>
      <c r="CL34">
        <v>0.23749084620663299</v>
      </c>
      <c r="CM34">
        <v>0.26544066044954268</v>
      </c>
      <c r="CN34">
        <v>0.2267198905844377</v>
      </c>
      <c r="CO34">
        <v>0.15579090661175879</v>
      </c>
      <c r="CP34">
        <v>0.3000781924156985</v>
      </c>
      <c r="CQ34">
        <v>0.28305072407164172</v>
      </c>
      <c r="CR34">
        <v>0.32795144281299438</v>
      </c>
    </row>
    <row r="35" spans="1:101" x14ac:dyDescent="0.25">
      <c r="A35" t="s">
        <v>49</v>
      </c>
      <c r="C35">
        <v>0.23938464639377829</v>
      </c>
      <c r="D35">
        <v>0.30345047360032168</v>
      </c>
      <c r="E35">
        <v>0.38820168912632202</v>
      </c>
      <c r="F35">
        <v>0.10921435452768399</v>
      </c>
      <c r="G35">
        <v>2.3161728444507649E-2</v>
      </c>
      <c r="H35">
        <v>0.27178568461441271</v>
      </c>
      <c r="I35">
        <v>0.27649454748794522</v>
      </c>
      <c r="J35">
        <v>0.2271528071000577</v>
      </c>
      <c r="K35">
        <v>0.14835675454096101</v>
      </c>
      <c r="L35">
        <v>0.1525030108981448</v>
      </c>
      <c r="M35">
        <v>0.36105299719877149</v>
      </c>
      <c r="N35">
        <v>0.26060039431852028</v>
      </c>
      <c r="O35">
        <v>2.444373844597612E-2</v>
      </c>
      <c r="P35">
        <v>0.24144919361652251</v>
      </c>
      <c r="Q35">
        <v>0.27938999984337259</v>
      </c>
      <c r="R35">
        <v>0.25804385283289483</v>
      </c>
      <c r="S35">
        <v>0.33269292931464511</v>
      </c>
      <c r="T35">
        <v>0.33692126615523388</v>
      </c>
      <c r="U35">
        <v>0.12718711389120549</v>
      </c>
      <c r="V35">
        <v>0.23148849351520209</v>
      </c>
      <c r="W35">
        <v>0.29771033153616311</v>
      </c>
      <c r="AA35">
        <v>0.45273168258932273</v>
      </c>
      <c r="AB35">
        <v>0.34517285569256251</v>
      </c>
      <c r="AC35">
        <v>0.32838040247562428</v>
      </c>
      <c r="AD35">
        <v>0.35009319381667742</v>
      </c>
      <c r="AE35">
        <v>0.23512099909242301</v>
      </c>
      <c r="AF35">
        <v>0.33178750680597668</v>
      </c>
      <c r="AG35">
        <v>0.23482402895378571</v>
      </c>
      <c r="AH35">
        <v>0.15259203325855439</v>
      </c>
      <c r="AI35">
        <v>0.1438382124659483</v>
      </c>
      <c r="AJ35">
        <v>0.33569592060851211</v>
      </c>
      <c r="AK35">
        <v>0.4178641909730314</v>
      </c>
      <c r="AL35">
        <v>0.22765919617779529</v>
      </c>
      <c r="AM35">
        <v>0.41629610446819409</v>
      </c>
      <c r="AN35">
        <v>0.29511831805763272</v>
      </c>
      <c r="AO35">
        <v>0.17849276160258029</v>
      </c>
      <c r="AP35">
        <v>0.2826286250367972</v>
      </c>
      <c r="AQ35">
        <v>0.35671264464755559</v>
      </c>
      <c r="AR35">
        <v>0.2479263436619206</v>
      </c>
      <c r="AS35">
        <v>0.31564610773900981</v>
      </c>
    </row>
    <row r="36" spans="1:101" x14ac:dyDescent="0.25">
      <c r="A36" t="s">
        <v>50</v>
      </c>
      <c r="C36">
        <v>0.37494325565184899</v>
      </c>
      <c r="D36">
        <v>1.141200136656614E-2</v>
      </c>
      <c r="E36">
        <v>0.1005663458769815</v>
      </c>
      <c r="F36">
        <v>0.17177713920494961</v>
      </c>
      <c r="G36">
        <v>0.31570486498895561</v>
      </c>
      <c r="H36">
        <v>0.37004367010823569</v>
      </c>
      <c r="I36">
        <v>0.46295057467532091</v>
      </c>
      <c r="J36">
        <v>0.43242037269876449</v>
      </c>
      <c r="K36">
        <v>0.1467800948805083</v>
      </c>
      <c r="L36">
        <v>0.15605518840535601</v>
      </c>
      <c r="M36">
        <v>0.30219142285606249</v>
      </c>
      <c r="N36">
        <v>0.18937754889469169</v>
      </c>
      <c r="O36">
        <v>0.20973270139590061</v>
      </c>
      <c r="P36">
        <v>0.37966976639891009</v>
      </c>
      <c r="Q36">
        <v>0.40249667549316248</v>
      </c>
      <c r="R36">
        <v>0.35275165278483661</v>
      </c>
      <c r="S36">
        <v>0.16039345490602361</v>
      </c>
      <c r="T36">
        <v>0.13947668390637821</v>
      </c>
      <c r="U36">
        <v>0.18957023730128131</v>
      </c>
      <c r="V36">
        <v>0.29593388729743619</v>
      </c>
      <c r="W36">
        <v>2.2305643353548749E-2</v>
      </c>
      <c r="AA36">
        <v>0.22733220571939811</v>
      </c>
      <c r="AB36">
        <v>0.18508933419192339</v>
      </c>
      <c r="AC36">
        <v>0.40062686674377102</v>
      </c>
      <c r="AD36">
        <v>0.39436218373409032</v>
      </c>
      <c r="AE36">
        <v>0.25822578974085869</v>
      </c>
      <c r="AF36">
        <v>0.33769732008771097</v>
      </c>
      <c r="AG36">
        <v>0.34749294539235348</v>
      </c>
      <c r="AH36">
        <v>0.30419584362348312</v>
      </c>
      <c r="AI36">
        <v>0.22204930820652649</v>
      </c>
      <c r="AJ36">
        <v>0.35452401082742663</v>
      </c>
      <c r="AK36">
        <v>0.22877422289445501</v>
      </c>
      <c r="AL36">
        <v>0.32110849696712768</v>
      </c>
      <c r="AM36">
        <v>0.22032867695614369</v>
      </c>
      <c r="AN36">
        <v>0.24321375749914839</v>
      </c>
      <c r="AO36">
        <v>0.30316457509018208</v>
      </c>
      <c r="AP36">
        <v>0.30892661487231399</v>
      </c>
      <c r="AQ36">
        <v>0.39885693834601071</v>
      </c>
      <c r="AR36">
        <v>0.32896658032435988</v>
      </c>
      <c r="AS36">
        <v>0.4518245937608063</v>
      </c>
    </row>
    <row r="37" spans="1:101" x14ac:dyDescent="0.25">
      <c r="A37" t="s">
        <v>51</v>
      </c>
      <c r="C37">
        <v>0.15979805862287411</v>
      </c>
      <c r="D37">
        <v>0.1150627304319609</v>
      </c>
      <c r="E37">
        <v>0.35272891911437249</v>
      </c>
      <c r="F37">
        <v>0.21566105496865429</v>
      </c>
      <c r="G37">
        <v>0.16789064539341489</v>
      </c>
      <c r="H37">
        <v>0.32177667826234663</v>
      </c>
      <c r="I37">
        <v>0.14230810887161341</v>
      </c>
      <c r="J37">
        <v>0.229057274525025</v>
      </c>
      <c r="K37">
        <v>0.22571682234894161</v>
      </c>
      <c r="L37">
        <v>0.28806969646682901</v>
      </c>
      <c r="M37">
        <v>0.37541032362736559</v>
      </c>
      <c r="N37">
        <v>0.24225288864657871</v>
      </c>
      <c r="O37">
        <v>0.1363354183474525</v>
      </c>
      <c r="P37">
        <v>0.19533380289277419</v>
      </c>
      <c r="Q37">
        <v>0.40058085105581132</v>
      </c>
      <c r="R37">
        <v>0.32105047151112232</v>
      </c>
      <c r="S37">
        <v>0.24651022000620321</v>
      </c>
      <c r="T37">
        <v>0.34463048330905532</v>
      </c>
      <c r="U37">
        <v>0.33936969674525358</v>
      </c>
      <c r="V37">
        <v>0.26788093482825748</v>
      </c>
      <c r="W37">
        <v>0.1024004425687394</v>
      </c>
      <c r="AA37">
        <v>0.1702923020026097</v>
      </c>
      <c r="AB37">
        <v>0.16489364790922811</v>
      </c>
      <c r="AC37">
        <v>0.36488459529424327</v>
      </c>
      <c r="AD37">
        <v>0.22240561800138131</v>
      </c>
      <c r="AE37">
        <v>0.34262721379253153</v>
      </c>
      <c r="AF37">
        <v>0.17589999444778251</v>
      </c>
      <c r="AG37">
        <v>0.41067719286015708</v>
      </c>
      <c r="AH37">
        <v>0.30528712654767248</v>
      </c>
      <c r="AI37">
        <v>0.42966355718819849</v>
      </c>
      <c r="AJ37">
        <v>0.29512429138785379</v>
      </c>
      <c r="AK37">
        <v>0.42608581704008502</v>
      </c>
      <c r="AL37">
        <v>0.28037519671121891</v>
      </c>
      <c r="AM37">
        <v>0.36839092855712191</v>
      </c>
      <c r="AN37">
        <v>0.43623877124893468</v>
      </c>
      <c r="AO37">
        <v>0.1936198911960601</v>
      </c>
      <c r="AP37">
        <v>0.26553880553148368</v>
      </c>
      <c r="AQ37">
        <v>0.48546236142658239</v>
      </c>
      <c r="AR37">
        <v>0.29340546616364532</v>
      </c>
      <c r="AS37">
        <v>0.36523930615620598</v>
      </c>
      <c r="BD37">
        <v>0.30774674473266089</v>
      </c>
      <c r="BE37">
        <v>0.32764294093839619</v>
      </c>
      <c r="BF37">
        <v>0.4626992239410766</v>
      </c>
      <c r="BG37">
        <v>0.33472303481781179</v>
      </c>
      <c r="BH37">
        <v>0.32882583436832358</v>
      </c>
      <c r="BI37">
        <v>0.40029796096143982</v>
      </c>
      <c r="BJ37">
        <v>0.48734721716526358</v>
      </c>
      <c r="BK37">
        <v>0.37675318663658081</v>
      </c>
      <c r="BL37">
        <v>0.45619051727101212</v>
      </c>
      <c r="BM37">
        <v>0.32296596207591011</v>
      </c>
      <c r="BN37">
        <v>0.21541792738744381</v>
      </c>
      <c r="BO37">
        <v>0.2060718319840304</v>
      </c>
      <c r="BP37">
        <v>0.15610987055337999</v>
      </c>
      <c r="BQ37">
        <v>0.2135981161121342</v>
      </c>
      <c r="BR37">
        <v>0.35638223764234261</v>
      </c>
      <c r="BS37">
        <v>0.25637842089602031</v>
      </c>
      <c r="BT37">
        <v>3.1673072003417957E-2</v>
      </c>
      <c r="BU37">
        <v>0.1169818287901494</v>
      </c>
      <c r="BV37">
        <v>0.1690545755436873</v>
      </c>
      <c r="BZ37">
        <v>0.26929073964815531</v>
      </c>
      <c r="CA37">
        <v>0.18867081939334249</v>
      </c>
      <c r="CB37">
        <v>0.15490489194377671</v>
      </c>
      <c r="CC37">
        <v>0.38684642009789721</v>
      </c>
      <c r="CD37">
        <v>0.3112901490201333</v>
      </c>
      <c r="CE37">
        <v>0.29447741815673828</v>
      </c>
      <c r="CF37">
        <v>0.32587552979276452</v>
      </c>
      <c r="CG37">
        <v>0.25051919692004643</v>
      </c>
      <c r="CH37">
        <v>0.33831989224281422</v>
      </c>
      <c r="CI37">
        <v>0.37359359868707492</v>
      </c>
      <c r="CJ37">
        <v>0.37562052446485328</v>
      </c>
      <c r="CK37">
        <v>0.1559784694676852</v>
      </c>
      <c r="CL37">
        <v>0.45174350408379799</v>
      </c>
      <c r="CM37">
        <v>6.3297701533605075E-2</v>
      </c>
      <c r="CN37">
        <v>0.26773756427291717</v>
      </c>
      <c r="CO37">
        <v>0.30401159538513589</v>
      </c>
      <c r="CP37">
        <v>0.46257406789946692</v>
      </c>
      <c r="CQ37">
        <v>0.29969842794532769</v>
      </c>
      <c r="CR37">
        <v>0.32338764339016168</v>
      </c>
    </row>
    <row r="38" spans="1:101" x14ac:dyDescent="0.25">
      <c r="A38" t="s">
        <v>52</v>
      </c>
      <c r="C38">
        <v>0.45524197410941158</v>
      </c>
      <c r="D38">
        <v>0.21875604125323761</v>
      </c>
      <c r="E38">
        <v>0.2393651941852121</v>
      </c>
      <c r="F38">
        <v>0.32400999931811503</v>
      </c>
      <c r="G38">
        <v>0.35471957444405078</v>
      </c>
      <c r="H38">
        <v>0.32840659151155882</v>
      </c>
      <c r="I38">
        <v>0.39442560938063231</v>
      </c>
      <c r="J38">
        <v>0.23020700623626991</v>
      </c>
      <c r="K38">
        <v>0.32460128046612052</v>
      </c>
      <c r="L38">
        <v>0.35167386675424472</v>
      </c>
      <c r="M38">
        <v>0.27842245619508132</v>
      </c>
      <c r="N38">
        <v>0.23750243520665401</v>
      </c>
      <c r="O38">
        <v>0.27073070436358521</v>
      </c>
      <c r="P38">
        <v>0.28849772259666778</v>
      </c>
      <c r="Q38">
        <v>0.4489812785182013</v>
      </c>
      <c r="R38">
        <v>0.21415407209027471</v>
      </c>
      <c r="S38">
        <v>0.26738668969739532</v>
      </c>
      <c r="T38">
        <v>0.16809474669771021</v>
      </c>
      <c r="U38">
        <v>0.21113444181900581</v>
      </c>
      <c r="V38">
        <v>0.25075808909595382</v>
      </c>
      <c r="W38">
        <v>0.22843728952183801</v>
      </c>
      <c r="AA38">
        <v>0.15406289750741861</v>
      </c>
      <c r="AB38">
        <v>0.26243734505870581</v>
      </c>
      <c r="AC38">
        <v>0.28506973677291431</v>
      </c>
      <c r="AD38">
        <v>0.35078585081302799</v>
      </c>
      <c r="AE38">
        <v>0.41313818552737652</v>
      </c>
      <c r="AF38">
        <v>0.33963831579061271</v>
      </c>
      <c r="AG38">
        <v>0.36143312082410739</v>
      </c>
      <c r="AH38">
        <v>0.37168438933828041</v>
      </c>
      <c r="AI38">
        <v>0.30106430452712402</v>
      </c>
      <c r="AJ38">
        <v>0.3259845764286029</v>
      </c>
      <c r="AK38">
        <v>0.36513140300979952</v>
      </c>
      <c r="AL38">
        <v>0.34357740582473711</v>
      </c>
      <c r="AM38">
        <v>0.32739388846837902</v>
      </c>
      <c r="AN38">
        <v>0.30282276920211448</v>
      </c>
      <c r="AO38">
        <v>0.3003014674054908</v>
      </c>
      <c r="AP38">
        <v>0.35934102437754722</v>
      </c>
      <c r="AQ38">
        <v>0.45203384270810848</v>
      </c>
      <c r="AR38">
        <v>0.3186619525284784</v>
      </c>
      <c r="AS38">
        <v>0.29753026738350352</v>
      </c>
      <c r="BD38">
        <v>0.34485973671252418</v>
      </c>
      <c r="BE38">
        <v>0.24232610943211619</v>
      </c>
      <c r="BF38">
        <v>0.32037876666440218</v>
      </c>
      <c r="BG38">
        <v>0.29272556442839009</v>
      </c>
      <c r="BH38">
        <v>0.43709704304614821</v>
      </c>
      <c r="BI38">
        <v>0.27964732746822091</v>
      </c>
      <c r="BJ38">
        <v>0.36042136319826701</v>
      </c>
      <c r="BK38">
        <v>0.34867899890656789</v>
      </c>
      <c r="BL38">
        <v>0.35604763349541679</v>
      </c>
      <c r="BM38">
        <v>0.31786390286578159</v>
      </c>
      <c r="BN38">
        <v>0.35728688002132081</v>
      </c>
      <c r="BO38">
        <v>0.26289598944143339</v>
      </c>
      <c r="BP38">
        <v>0.39010889500306761</v>
      </c>
      <c r="BQ38">
        <v>0.34666925959255701</v>
      </c>
      <c r="BR38">
        <v>0.35167509773005051</v>
      </c>
      <c r="BS38">
        <v>0.34390962272257192</v>
      </c>
      <c r="BT38">
        <v>0.33292280833160431</v>
      </c>
      <c r="BU38">
        <v>0.32781439056210587</v>
      </c>
      <c r="BV38">
        <v>0.32492084820340988</v>
      </c>
      <c r="BZ38">
        <v>0.32486716117424258</v>
      </c>
      <c r="CA38">
        <v>0.28832358311148021</v>
      </c>
      <c r="CB38">
        <v>0.45212815091004532</v>
      </c>
      <c r="CC38">
        <v>0.33643250371443661</v>
      </c>
      <c r="CD38">
        <v>0.40461379107717238</v>
      </c>
      <c r="CE38">
        <v>0.3410237985446925</v>
      </c>
      <c r="CF38">
        <v>0.42740990655067851</v>
      </c>
      <c r="CG38">
        <v>0.31139764299601103</v>
      </c>
      <c r="CH38">
        <v>0.44796264859191343</v>
      </c>
      <c r="CI38">
        <v>0.31956684071460939</v>
      </c>
      <c r="CJ38">
        <v>6.1235483106962738E-2</v>
      </c>
      <c r="CK38">
        <v>0.37085548874743479</v>
      </c>
      <c r="CL38">
        <v>0.3432988673936373</v>
      </c>
      <c r="CM38">
        <v>0.2968181114053503</v>
      </c>
      <c r="CN38">
        <v>0.35482974001040168</v>
      </c>
      <c r="CO38">
        <v>0.32847178664713972</v>
      </c>
      <c r="CP38">
        <v>0.40559579908336468</v>
      </c>
      <c r="CQ38">
        <v>0.35433515705269192</v>
      </c>
      <c r="CR38">
        <v>0.39458319094557898</v>
      </c>
    </row>
    <row r="39" spans="1:101" x14ac:dyDescent="0.25">
      <c r="A39" t="s">
        <v>53</v>
      </c>
      <c r="C39">
        <v>0.33818851178268661</v>
      </c>
      <c r="D39">
        <v>0.1425649873203623</v>
      </c>
      <c r="E39">
        <v>0.3598606173244861</v>
      </c>
      <c r="F39">
        <v>0.23366674033716231</v>
      </c>
      <c r="G39">
        <v>0.20962827175839549</v>
      </c>
      <c r="H39">
        <v>0.32533798288952548</v>
      </c>
      <c r="I39">
        <v>0.29566137579987078</v>
      </c>
      <c r="J39">
        <v>0.1982528399312132</v>
      </c>
      <c r="K39">
        <v>0.1393409155301408</v>
      </c>
      <c r="L39">
        <v>0.29406621697793422</v>
      </c>
      <c r="M39">
        <v>0.33858306195802429</v>
      </c>
      <c r="N39">
        <v>0.32625810038847902</v>
      </c>
      <c r="O39">
        <v>0.36283063386722059</v>
      </c>
      <c r="P39">
        <v>0.39666690509844982</v>
      </c>
      <c r="Q39">
        <v>0.33500675504134397</v>
      </c>
      <c r="R39">
        <v>0.35326563194148458</v>
      </c>
      <c r="S39">
        <v>0.46975610683807317</v>
      </c>
      <c r="T39">
        <v>0.224249597786499</v>
      </c>
      <c r="U39">
        <v>6.4741026698184566E-3</v>
      </c>
      <c r="V39">
        <v>8.9417755010492719E-2</v>
      </c>
      <c r="W39">
        <v>0.13374399214479121</v>
      </c>
      <c r="AA39">
        <v>0.16302887826938539</v>
      </c>
      <c r="AB39">
        <v>0.38111547878117502</v>
      </c>
      <c r="AC39">
        <v>0.28080120847411988</v>
      </c>
      <c r="AD39">
        <v>0.39460857663814541</v>
      </c>
      <c r="AE39">
        <v>0.39916834144101121</v>
      </c>
      <c r="AF39">
        <v>0.31558916052162062</v>
      </c>
      <c r="AG39">
        <v>0.40644722076311313</v>
      </c>
      <c r="AH39">
        <v>0.43817980539128548</v>
      </c>
      <c r="AI39">
        <v>0.32578945784124641</v>
      </c>
      <c r="AJ39">
        <v>0.28759815539764888</v>
      </c>
      <c r="AK39">
        <v>0.2819926314580804</v>
      </c>
      <c r="AL39">
        <v>0.30393659487319657</v>
      </c>
      <c r="AM39">
        <v>0.45656575207932548</v>
      </c>
      <c r="AN39">
        <v>0.39477277365111518</v>
      </c>
      <c r="AO39">
        <v>0.38976505772520831</v>
      </c>
      <c r="AP39">
        <v>0.23027389221257041</v>
      </c>
      <c r="AQ39">
        <v>0.194331593692082</v>
      </c>
      <c r="AR39">
        <v>0.31852784175015691</v>
      </c>
      <c r="AS39">
        <v>0.44143048423321402</v>
      </c>
    </row>
    <row r="40" spans="1:101" x14ac:dyDescent="0.25">
      <c r="A40" t="s">
        <v>54</v>
      </c>
      <c r="C40">
        <v>0.42650608509361881</v>
      </c>
      <c r="D40">
        <v>0.25546950003046609</v>
      </c>
      <c r="E40">
        <v>0.21142470493115281</v>
      </c>
      <c r="F40">
        <v>0.43281287390158102</v>
      </c>
      <c r="G40">
        <v>0.28519676958392592</v>
      </c>
      <c r="H40">
        <v>0.33285389474371557</v>
      </c>
      <c r="I40">
        <v>0.39036712445969701</v>
      </c>
      <c r="J40">
        <v>0.23329066076832949</v>
      </c>
      <c r="K40">
        <v>0.31732288967007061</v>
      </c>
      <c r="L40">
        <v>0.33685678428334848</v>
      </c>
      <c r="M40">
        <v>0.30953501113525439</v>
      </c>
      <c r="N40">
        <v>0.29116321832046049</v>
      </c>
      <c r="O40">
        <v>0.27478353355953927</v>
      </c>
      <c r="P40">
        <v>0.30208644735490331</v>
      </c>
      <c r="Q40">
        <v>0.1549505588043531</v>
      </c>
      <c r="R40">
        <v>0.26142875940354371</v>
      </c>
      <c r="S40">
        <v>0.39371680711777901</v>
      </c>
      <c r="T40">
        <v>0.27375201094748758</v>
      </c>
      <c r="U40">
        <v>0.1455534795747993</v>
      </c>
      <c r="V40">
        <v>0.2164177340615244</v>
      </c>
      <c r="W40">
        <v>7.9253703467936282E-2</v>
      </c>
      <c r="AA40">
        <v>0.25514691523035432</v>
      </c>
      <c r="AB40">
        <v>0.18340622443558599</v>
      </c>
      <c r="AC40">
        <v>0.27286734829700698</v>
      </c>
      <c r="AD40">
        <v>0.27252231123245191</v>
      </c>
      <c r="AE40">
        <v>0.12665276488559329</v>
      </c>
      <c r="AF40">
        <v>0.43515146479464789</v>
      </c>
      <c r="AG40">
        <v>0.45320508185013669</v>
      </c>
      <c r="AH40">
        <v>0.36232329892621901</v>
      </c>
      <c r="AI40">
        <v>0.42018306496884722</v>
      </c>
      <c r="AJ40">
        <v>0.37437890089038101</v>
      </c>
      <c r="AK40">
        <v>0.22293725321016711</v>
      </c>
      <c r="AL40">
        <v>0.31932294590896099</v>
      </c>
      <c r="AM40">
        <v>0.34709291859236241</v>
      </c>
      <c r="AN40">
        <v>0.43594473034776299</v>
      </c>
      <c r="AO40">
        <v>0.19236071139896899</v>
      </c>
      <c r="AP40">
        <v>0.3899415575362733</v>
      </c>
      <c r="AQ40">
        <v>0.37744327164409291</v>
      </c>
      <c r="AR40">
        <v>0.21475534315184019</v>
      </c>
      <c r="AS40">
        <v>0.42978627154764287</v>
      </c>
    </row>
    <row r="41" spans="1:101" x14ac:dyDescent="0.25">
      <c r="A41" t="s">
        <v>55</v>
      </c>
      <c r="C41">
        <v>0.3629856995481312</v>
      </c>
      <c r="D41">
        <v>0.2889790207245056</v>
      </c>
      <c r="E41">
        <v>0.1276487811787175</v>
      </c>
      <c r="F41">
        <v>0.1263101337875169</v>
      </c>
      <c r="G41">
        <v>0.14612694352272809</v>
      </c>
      <c r="H41">
        <v>0.33684251362669521</v>
      </c>
      <c r="I41">
        <v>0.33421728935031042</v>
      </c>
      <c r="J41">
        <v>0.29467019503067382</v>
      </c>
      <c r="K41">
        <v>0.38233883108050992</v>
      </c>
      <c r="L41">
        <v>0.3183582811449272</v>
      </c>
      <c r="M41">
        <v>0.40811691375781922</v>
      </c>
      <c r="N41">
        <v>0.24280555837126949</v>
      </c>
      <c r="O41">
        <v>0.19676905140946391</v>
      </c>
      <c r="P41">
        <v>0.27699385902281992</v>
      </c>
      <c r="Q41">
        <v>0.18101270525271509</v>
      </c>
      <c r="R41">
        <v>0.14980323376715771</v>
      </c>
      <c r="S41">
        <v>0.23634792329202881</v>
      </c>
      <c r="T41">
        <v>0.42511451300889908</v>
      </c>
      <c r="U41">
        <v>0.38057136326453711</v>
      </c>
      <c r="V41">
        <v>0.3775200991769791</v>
      </c>
      <c r="W41">
        <v>0.40478103114490999</v>
      </c>
      <c r="AA41">
        <v>0.47241391994391319</v>
      </c>
      <c r="AB41">
        <v>0.29245968257158739</v>
      </c>
      <c r="AC41">
        <v>0.30148725836898688</v>
      </c>
      <c r="AD41">
        <v>0.36135077734115117</v>
      </c>
      <c r="AE41">
        <v>0.37514363206274443</v>
      </c>
      <c r="AF41">
        <v>0.4063586853761722</v>
      </c>
      <c r="AG41">
        <v>0.3570499704676281</v>
      </c>
      <c r="AH41">
        <v>0.45248347837150082</v>
      </c>
      <c r="AI41">
        <v>0.31602404961559011</v>
      </c>
      <c r="AJ41">
        <v>0.40038443142380931</v>
      </c>
      <c r="AK41">
        <v>0.40993668645368192</v>
      </c>
      <c r="AL41">
        <v>0.32406207779295487</v>
      </c>
      <c r="AM41">
        <v>0.38840013340143359</v>
      </c>
      <c r="AN41">
        <v>0.42067970981459568</v>
      </c>
      <c r="AO41">
        <v>0.38619616221247871</v>
      </c>
      <c r="AP41">
        <v>0.41016615009666652</v>
      </c>
      <c r="AQ41">
        <v>0.4148293561418312</v>
      </c>
      <c r="AR41">
        <v>0.48320663141418169</v>
      </c>
      <c r="AS41">
        <v>0.40759361416661649</v>
      </c>
      <c r="BD41">
        <v>0.40156387243804909</v>
      </c>
      <c r="BE41">
        <v>0.29818690444891222</v>
      </c>
      <c r="BF41">
        <v>0.29339186047601012</v>
      </c>
      <c r="BG41">
        <v>0.29081294034216021</v>
      </c>
      <c r="BH41">
        <v>0.44268369128507301</v>
      </c>
      <c r="BI41">
        <v>0.41538284749414839</v>
      </c>
      <c r="BJ41">
        <v>0.48697778462746388</v>
      </c>
      <c r="BK41">
        <v>0.38296823780867267</v>
      </c>
      <c r="BL41">
        <v>0.46432584638729318</v>
      </c>
      <c r="BM41">
        <v>0.39986252906913933</v>
      </c>
      <c r="BN41">
        <v>0.36378075119693237</v>
      </c>
      <c r="BO41">
        <v>0.31844138332749911</v>
      </c>
      <c r="BP41">
        <v>0.30761813734880511</v>
      </c>
      <c r="BQ41">
        <v>0.26397434217152171</v>
      </c>
      <c r="BR41">
        <v>0.1131685217388132</v>
      </c>
      <c r="BS41">
        <v>0.28723373526633311</v>
      </c>
      <c r="BT41">
        <v>0.30412480598085878</v>
      </c>
      <c r="BU41">
        <v>0.2271763020240434</v>
      </c>
      <c r="BV41">
        <v>0.2399891516175206</v>
      </c>
      <c r="BZ41">
        <v>0.35817646729677022</v>
      </c>
      <c r="CA41">
        <v>0.36210056885112379</v>
      </c>
      <c r="CB41">
        <v>0.40326716384146177</v>
      </c>
      <c r="CC41">
        <v>0.29741380045392091</v>
      </c>
      <c r="CD41">
        <v>0.18216641607639741</v>
      </c>
      <c r="CE41">
        <v>0.40699301150899991</v>
      </c>
      <c r="CF41">
        <v>0.31551305731287299</v>
      </c>
      <c r="CG41">
        <v>0.44499455275514699</v>
      </c>
      <c r="CH41">
        <v>0.36730783965792452</v>
      </c>
      <c r="CI41">
        <v>0.24008230947984219</v>
      </c>
      <c r="CJ41">
        <v>3.6368875903836098E-2</v>
      </c>
      <c r="CK41">
        <v>0.31341156059557268</v>
      </c>
      <c r="CL41">
        <v>0.22960220149645241</v>
      </c>
      <c r="CM41">
        <v>0.34684693022683061</v>
      </c>
      <c r="CN41">
        <v>0.36496149648604143</v>
      </c>
      <c r="CO41">
        <v>0.387273327856822</v>
      </c>
      <c r="CP41">
        <v>0.34127928862342938</v>
      </c>
      <c r="CQ41">
        <v>0.24184901910455761</v>
      </c>
      <c r="CR41">
        <v>0.36034469322908008</v>
      </c>
    </row>
    <row r="42" spans="1:101" x14ac:dyDescent="0.25">
      <c r="A42" t="s">
        <v>56</v>
      </c>
      <c r="C42">
        <v>0.43149970615036182</v>
      </c>
      <c r="D42">
        <v>0.1365263428989594</v>
      </c>
      <c r="E42">
        <v>0.38768967688579392</v>
      </c>
      <c r="F42">
        <v>0.30986139452477518</v>
      </c>
      <c r="G42">
        <v>0.32349533094823568</v>
      </c>
      <c r="H42">
        <v>0.35078511191347062</v>
      </c>
      <c r="I42">
        <v>0.34233064697892301</v>
      </c>
      <c r="J42">
        <v>0.33788873443207929</v>
      </c>
      <c r="K42">
        <v>0.47581060817751619</v>
      </c>
      <c r="L42">
        <v>0.39837596378495937</v>
      </c>
      <c r="M42">
        <v>0.38002862197266141</v>
      </c>
      <c r="N42">
        <v>0.41395942494055138</v>
      </c>
      <c r="O42">
        <v>0.39112546853525521</v>
      </c>
      <c r="P42">
        <v>0.29778531507813399</v>
      </c>
      <c r="Q42">
        <v>0.37438644668089072</v>
      </c>
      <c r="R42">
        <v>0.21230165690573219</v>
      </c>
      <c r="S42">
        <v>0.2164745867151302</v>
      </c>
      <c r="T42">
        <v>0.24530514023234051</v>
      </c>
      <c r="U42">
        <v>0.18109417708755821</v>
      </c>
      <c r="V42">
        <v>0.21491335672700629</v>
      </c>
      <c r="W42">
        <v>0.24176376187402701</v>
      </c>
      <c r="AA42">
        <v>0.43249251708018499</v>
      </c>
      <c r="AB42">
        <v>0.22348152884806199</v>
      </c>
      <c r="AC42">
        <v>0.44770250906723957</v>
      </c>
      <c r="AD42">
        <v>0.43061380487051049</v>
      </c>
      <c r="AE42">
        <v>0.44866670979942402</v>
      </c>
      <c r="AF42">
        <v>0.3289865054122792</v>
      </c>
      <c r="AG42">
        <v>0.2948450178746167</v>
      </c>
      <c r="AH42">
        <v>0.44083896271518103</v>
      </c>
      <c r="AI42">
        <v>0.36400367987230881</v>
      </c>
      <c r="AJ42">
        <v>0.18949135982598589</v>
      </c>
      <c r="AK42">
        <v>2.4803625052917309E-2</v>
      </c>
      <c r="AL42">
        <v>0.43921923634255899</v>
      </c>
      <c r="AM42">
        <v>0.32432845042214248</v>
      </c>
      <c r="AN42">
        <v>0.36740174534927139</v>
      </c>
      <c r="AO42">
        <v>0.34863690344869602</v>
      </c>
      <c r="AP42">
        <v>0.38454270759001158</v>
      </c>
      <c r="AQ42">
        <v>0.45335771931039792</v>
      </c>
      <c r="AR42">
        <v>0.31592314771715119</v>
      </c>
      <c r="AS42">
        <v>0.36569551812951162</v>
      </c>
      <c r="BD42">
        <v>0.40453290967640382</v>
      </c>
      <c r="BE42">
        <v>0.37492296804212788</v>
      </c>
      <c r="BF42">
        <v>0.40281771092918739</v>
      </c>
      <c r="BG42">
        <v>0.32238456444278402</v>
      </c>
      <c r="BH42">
        <v>0.42408580813668711</v>
      </c>
      <c r="BI42">
        <v>0.43172605102409062</v>
      </c>
      <c r="BJ42">
        <v>0.37518661571902212</v>
      </c>
      <c r="BK42">
        <v>0.35981102147997779</v>
      </c>
      <c r="BL42">
        <v>0.40736776734282831</v>
      </c>
      <c r="BM42">
        <v>0.29681183770379449</v>
      </c>
      <c r="BN42">
        <v>0.1681079135693461</v>
      </c>
      <c r="BO42">
        <v>0.2403682747151277</v>
      </c>
      <c r="BP42">
        <v>0.33051240886437028</v>
      </c>
      <c r="BQ42">
        <v>0.36671781077003568</v>
      </c>
      <c r="BR42">
        <v>0.35667608042432603</v>
      </c>
      <c r="BS42">
        <v>0.35507450945760738</v>
      </c>
      <c r="BT42">
        <v>0.30854105534087278</v>
      </c>
      <c r="BU42">
        <v>0.32251894876771481</v>
      </c>
      <c r="BV42">
        <v>0.16134832452976269</v>
      </c>
      <c r="BZ42">
        <v>0.32624365616586071</v>
      </c>
      <c r="CA42">
        <v>0.44364588546786959</v>
      </c>
      <c r="CB42">
        <v>0.3747893032554756</v>
      </c>
      <c r="CC42">
        <v>0.42078512677529611</v>
      </c>
      <c r="CD42">
        <v>0.46764293299278292</v>
      </c>
      <c r="CE42">
        <v>0.26375060040608322</v>
      </c>
      <c r="CF42">
        <v>0.4407131319506491</v>
      </c>
      <c r="CG42">
        <v>0.45358783599030128</v>
      </c>
      <c r="CH42">
        <v>0.43541378124225422</v>
      </c>
      <c r="CI42">
        <v>0.30118194796427539</v>
      </c>
      <c r="CJ42">
        <v>0.37840572296243508</v>
      </c>
      <c r="CK42">
        <v>0.39235775302234249</v>
      </c>
      <c r="CL42">
        <v>0.43649368056404569</v>
      </c>
      <c r="CM42">
        <v>0.36738779441999669</v>
      </c>
      <c r="CN42">
        <v>0.32463060922692072</v>
      </c>
      <c r="CO42">
        <v>0.35967881153404002</v>
      </c>
      <c r="CP42">
        <v>0.41895133398393508</v>
      </c>
      <c r="CQ42">
        <v>0.43801448747546901</v>
      </c>
      <c r="CR42">
        <v>0.36513251925521528</v>
      </c>
    </row>
    <row r="43" spans="1:101" x14ac:dyDescent="0.25">
      <c r="A43" t="s">
        <v>57</v>
      </c>
      <c r="BD43">
        <v>0.41133603610026148</v>
      </c>
      <c r="BE43">
        <v>0.32590063821443371</v>
      </c>
      <c r="BF43">
        <v>0.2359070906463655</v>
      </c>
      <c r="BG43">
        <v>0.24102468458768209</v>
      </c>
      <c r="BH43">
        <v>0.22012571941465889</v>
      </c>
      <c r="BI43">
        <v>0.398957516082246</v>
      </c>
      <c r="BJ43">
        <v>0.41858067004888089</v>
      </c>
      <c r="BK43">
        <v>0.37115893316716919</v>
      </c>
      <c r="BL43">
        <v>0.29880878295650581</v>
      </c>
      <c r="BM43">
        <v>0.2507050748326079</v>
      </c>
      <c r="BN43">
        <v>0.3669466240472235</v>
      </c>
      <c r="BO43">
        <v>0.39429914297941659</v>
      </c>
      <c r="BP43">
        <v>0.44802071177641323</v>
      </c>
      <c r="BQ43">
        <v>0.29540915031442011</v>
      </c>
      <c r="BR43">
        <v>0.15790812117623679</v>
      </c>
      <c r="BS43">
        <v>0.29710669359197162</v>
      </c>
      <c r="BT43">
        <v>0.38947324788415782</v>
      </c>
      <c r="BU43">
        <v>0.34616149919608058</v>
      </c>
      <c r="BV43">
        <v>9.1613829053253701E-2</v>
      </c>
      <c r="BZ43">
        <v>0.2737481659578595</v>
      </c>
      <c r="CA43">
        <v>0.30524692189846209</v>
      </c>
      <c r="CB43">
        <v>0.31394600665184119</v>
      </c>
      <c r="CC43">
        <v>0.32490302702737089</v>
      </c>
      <c r="CD43">
        <v>0.46244653793734902</v>
      </c>
      <c r="CE43">
        <v>0.35115764671712901</v>
      </c>
      <c r="CF43">
        <v>9.5948996628118538E-2</v>
      </c>
      <c r="CG43">
        <v>0.30232621152439032</v>
      </c>
      <c r="CH43">
        <v>0.2475436792765591</v>
      </c>
      <c r="CI43">
        <v>0.33268886472578391</v>
      </c>
      <c r="CJ43">
        <v>0.25941670574865261</v>
      </c>
      <c r="CK43">
        <v>0.3198016133380242</v>
      </c>
      <c r="CL43">
        <v>0.2168018200539362</v>
      </c>
      <c r="CM43">
        <v>0.37978798254141061</v>
      </c>
      <c r="CN43">
        <v>0.44516208727183398</v>
      </c>
      <c r="CO43">
        <v>0.25970175400067941</v>
      </c>
      <c r="CP43">
        <v>0.40415129871633237</v>
      </c>
      <c r="CQ43">
        <v>0.32682206109698109</v>
      </c>
      <c r="CR43">
        <v>0.25928446429080032</v>
      </c>
    </row>
    <row r="44" spans="1:101" x14ac:dyDescent="0.25">
      <c r="A44" t="s">
        <v>58</v>
      </c>
      <c r="C44">
        <v>0.43118139627047009</v>
      </c>
      <c r="D44">
        <v>0.12761159126942831</v>
      </c>
      <c r="E44">
        <v>0.28563507742426347</v>
      </c>
      <c r="F44">
        <v>0.17007177132990819</v>
      </c>
      <c r="G44">
        <v>0.2309145843735772</v>
      </c>
      <c r="H44">
        <v>0.38462787600504877</v>
      </c>
      <c r="I44">
        <v>0.2154635604950226</v>
      </c>
      <c r="J44">
        <v>0.25545843290170772</v>
      </c>
      <c r="K44">
        <v>0.17439056027991581</v>
      </c>
      <c r="L44">
        <v>0.24353642181283161</v>
      </c>
      <c r="M44">
        <v>0.41399881737453298</v>
      </c>
      <c r="N44">
        <v>0.14917974916546531</v>
      </c>
      <c r="O44">
        <v>0.12711332715986881</v>
      </c>
      <c r="P44">
        <v>0.18770547598466911</v>
      </c>
      <c r="Q44">
        <v>0.15944579787601651</v>
      </c>
      <c r="R44">
        <v>0.1381931061482522</v>
      </c>
      <c r="S44">
        <v>0.46504371558995727</v>
      </c>
      <c r="T44">
        <v>0.26263151989931027</v>
      </c>
      <c r="U44">
        <v>0.2116534325289991</v>
      </c>
      <c r="V44">
        <v>0.25888911423190458</v>
      </c>
      <c r="W44">
        <v>0.25829546135302922</v>
      </c>
      <c r="AA44">
        <v>0.16478896388650191</v>
      </c>
      <c r="AB44">
        <v>0.11197590665629879</v>
      </c>
      <c r="AC44">
        <v>0.40538849528091059</v>
      </c>
      <c r="AD44">
        <v>0.19582032778658079</v>
      </c>
      <c r="AE44">
        <v>0.44992698761616751</v>
      </c>
      <c r="AF44">
        <v>0.28390433071216808</v>
      </c>
      <c r="AG44">
        <v>0.29683885628101658</v>
      </c>
      <c r="AH44">
        <v>0.29073905274849671</v>
      </c>
      <c r="AI44">
        <v>0.21702658228000091</v>
      </c>
      <c r="AJ44">
        <v>0.27642883928456702</v>
      </c>
      <c r="AK44">
        <v>0.18312182782749439</v>
      </c>
      <c r="AL44">
        <v>0.38833149298997838</v>
      </c>
      <c r="AM44">
        <v>0.45642525089905539</v>
      </c>
      <c r="AN44">
        <v>0.32203214735222019</v>
      </c>
      <c r="AO44">
        <v>0.35907299720960562</v>
      </c>
      <c r="AP44">
        <v>0.36377947303801589</v>
      </c>
      <c r="AQ44">
        <v>0.36490977805848501</v>
      </c>
      <c r="AR44">
        <v>0.30681088046986937</v>
      </c>
      <c r="AS44">
        <v>0.33780259797770829</v>
      </c>
    </row>
    <row r="45" spans="1:101" x14ac:dyDescent="0.25">
      <c r="A45" t="s">
        <v>59</v>
      </c>
      <c r="C45">
        <v>0.45456935304926221</v>
      </c>
      <c r="D45">
        <v>0.36369834732407208</v>
      </c>
      <c r="E45">
        <v>0.26427132126620062</v>
      </c>
      <c r="F45">
        <v>0.21015350734547861</v>
      </c>
      <c r="G45">
        <v>1.5262165745247559E-2</v>
      </c>
      <c r="H45">
        <v>0.26330294362433582</v>
      </c>
      <c r="I45">
        <v>0.1950164186697545</v>
      </c>
      <c r="J45">
        <v>0.1928465877071821</v>
      </c>
      <c r="K45">
        <v>3.1785146989608312E-2</v>
      </c>
      <c r="L45">
        <v>0.29132716594870328</v>
      </c>
      <c r="M45">
        <v>0.39066302619567339</v>
      </c>
      <c r="N45">
        <v>0.30051570644361048</v>
      </c>
      <c r="O45">
        <v>0.33331561278324789</v>
      </c>
      <c r="P45">
        <v>0.43830479405626099</v>
      </c>
      <c r="Q45">
        <v>0.25352713478307409</v>
      </c>
      <c r="R45">
        <v>0.30123857092842488</v>
      </c>
      <c r="S45">
        <v>0.36239386726913092</v>
      </c>
      <c r="T45">
        <v>0.44506686071396939</v>
      </c>
      <c r="U45">
        <v>0.46094907014045028</v>
      </c>
      <c r="V45">
        <v>0.41166237326978439</v>
      </c>
      <c r="W45">
        <v>0.35576103446523571</v>
      </c>
      <c r="AA45">
        <v>0.37243425777126582</v>
      </c>
      <c r="AB45">
        <v>0.18816077997735209</v>
      </c>
      <c r="AC45">
        <v>0.30653438254696469</v>
      </c>
      <c r="AD45">
        <v>0.38277798506791377</v>
      </c>
      <c r="AE45">
        <v>0.29504938403503828</v>
      </c>
      <c r="AF45">
        <v>0.33329154968805502</v>
      </c>
      <c r="AG45">
        <v>0.46279046017993741</v>
      </c>
      <c r="AH45">
        <v>0.38729631569055639</v>
      </c>
      <c r="AI45">
        <v>0.32621061574920229</v>
      </c>
      <c r="AJ45">
        <v>0.34134975934332779</v>
      </c>
      <c r="AK45">
        <v>0.20017789555318269</v>
      </c>
      <c r="AL45">
        <v>0.36109106284017739</v>
      </c>
      <c r="AM45">
        <v>0.33246244469174863</v>
      </c>
      <c r="AN45">
        <v>0.25667215625652012</v>
      </c>
      <c r="AO45">
        <v>0.32075560106871948</v>
      </c>
      <c r="AP45">
        <v>0.29253745842967183</v>
      </c>
      <c r="AQ45">
        <v>0.34973692222021979</v>
      </c>
      <c r="AR45">
        <v>0.36027681203503831</v>
      </c>
      <c r="AS45">
        <v>0.46754296931216721</v>
      </c>
    </row>
    <row r="46" spans="1:101" x14ac:dyDescent="0.25">
      <c r="A46" t="s">
        <v>60</v>
      </c>
      <c r="BB46">
        <v>0.2782481201451012</v>
      </c>
      <c r="BC46">
        <v>7.8938388237953655E-2</v>
      </c>
      <c r="BD46">
        <v>0.18280435104495751</v>
      </c>
      <c r="BE46">
        <v>0.1223041820568273</v>
      </c>
      <c r="BF46">
        <v>0.1085634373998933</v>
      </c>
      <c r="BG46">
        <v>0.48065118292853082</v>
      </c>
      <c r="BH46">
        <v>0.3095145628716337</v>
      </c>
      <c r="BI46">
        <v>0.24501172453462641</v>
      </c>
      <c r="BJ46">
        <v>3.08858268693856E-2</v>
      </c>
      <c r="BK46">
        <v>0.14892701070181719</v>
      </c>
      <c r="BL46">
        <v>0.1662303253397682</v>
      </c>
      <c r="BM46">
        <v>0.28777639245413861</v>
      </c>
      <c r="BN46">
        <v>0.26508191470918169</v>
      </c>
      <c r="BO46">
        <v>0.18842007600263899</v>
      </c>
      <c r="BP46">
        <v>0.24601996373977381</v>
      </c>
      <c r="BQ46">
        <v>0.26638992500217379</v>
      </c>
      <c r="BR46">
        <v>0.21566098152412741</v>
      </c>
      <c r="BS46">
        <v>0.15911506644619741</v>
      </c>
      <c r="BT46">
        <v>0.18342292350967379</v>
      </c>
      <c r="BU46">
        <v>0.25471522150931242</v>
      </c>
      <c r="BV46">
        <v>0.15663164440290681</v>
      </c>
      <c r="BZ46">
        <v>0.22917776349513469</v>
      </c>
      <c r="CA46">
        <v>0.31660103967623288</v>
      </c>
      <c r="CB46">
        <v>0.42716171498810052</v>
      </c>
      <c r="CC46">
        <v>0.1379371086848025</v>
      </c>
      <c r="CD46">
        <v>0.40123132444800069</v>
      </c>
      <c r="CE46">
        <v>0.28089304592534697</v>
      </c>
      <c r="CF46">
        <v>0.18251210986771921</v>
      </c>
      <c r="CG46">
        <v>0.37576151782263589</v>
      </c>
      <c r="CH46">
        <v>0.1170414566858133</v>
      </c>
      <c r="CI46">
        <v>0.32489559682444502</v>
      </c>
      <c r="CJ46">
        <v>0.32150186914586792</v>
      </c>
      <c r="CK46">
        <v>0.23658249849182739</v>
      </c>
      <c r="CL46">
        <v>0.17540125194972711</v>
      </c>
      <c r="CM46">
        <v>0.28905608114390791</v>
      </c>
      <c r="CN46">
        <v>3.4156105348827473E-2</v>
      </c>
      <c r="CO46">
        <v>0.24597773598956721</v>
      </c>
      <c r="CP46">
        <v>0.3374270792561459</v>
      </c>
      <c r="CQ46">
        <v>0.23238973088607681</v>
      </c>
      <c r="CR46">
        <v>0.38575786614822211</v>
      </c>
      <c r="CV46">
        <v>0.2245678454325182</v>
      </c>
      <c r="CW46">
        <v>0.40017835874374202</v>
      </c>
    </row>
    <row r="47" spans="1:101" x14ac:dyDescent="0.25">
      <c r="A47" t="s">
        <v>61</v>
      </c>
      <c r="C47">
        <v>0.42359185992761472</v>
      </c>
      <c r="D47">
        <v>0.1094735555844215</v>
      </c>
      <c r="E47">
        <v>0.19313411536915359</v>
      </c>
      <c r="F47">
        <v>0.2017364318983639</v>
      </c>
      <c r="G47">
        <v>0.31951259609289229</v>
      </c>
      <c r="H47">
        <v>0.35041759787530319</v>
      </c>
      <c r="I47">
        <v>0.34735119638215711</v>
      </c>
      <c r="J47">
        <v>0.2558164404165944</v>
      </c>
      <c r="K47">
        <v>0.37288266008717641</v>
      </c>
      <c r="L47">
        <v>0.30914535315625569</v>
      </c>
      <c r="M47">
        <v>0.2765873633074159</v>
      </c>
      <c r="N47">
        <v>0.2215339088393137</v>
      </c>
      <c r="O47">
        <v>0.34231560221961399</v>
      </c>
      <c r="P47">
        <v>0.25658903084992618</v>
      </c>
      <c r="Q47">
        <v>0.2338353711782615</v>
      </c>
      <c r="R47">
        <v>0.12942442013479069</v>
      </c>
      <c r="S47">
        <v>0.35565212952994391</v>
      </c>
      <c r="T47">
        <v>0.2661047906355371</v>
      </c>
      <c r="U47">
        <v>0.24584704787719899</v>
      </c>
      <c r="V47">
        <v>0.14700430555605939</v>
      </c>
      <c r="W47">
        <v>9.0504789914459087E-3</v>
      </c>
      <c r="AA47">
        <v>0.12507400049520981</v>
      </c>
      <c r="AB47">
        <v>0.38397851815224959</v>
      </c>
      <c r="AC47">
        <v>0.35523262254434301</v>
      </c>
      <c r="AD47">
        <v>0.34256708611103182</v>
      </c>
      <c r="AE47">
        <v>0.33623809632349988</v>
      </c>
      <c r="AF47">
        <v>0.48559257009566842</v>
      </c>
      <c r="AG47">
        <v>0.22991744189945509</v>
      </c>
      <c r="AH47">
        <v>9.9843714126363406E-2</v>
      </c>
      <c r="AI47">
        <v>0.2777762354043129</v>
      </c>
      <c r="AJ47">
        <v>0.42709444183938661</v>
      </c>
      <c r="AK47">
        <v>0.27546076511106138</v>
      </c>
      <c r="AL47">
        <v>0.23931792833358689</v>
      </c>
      <c r="AM47">
        <v>0.46936947797592299</v>
      </c>
      <c r="AN47">
        <v>0.30313962079957668</v>
      </c>
      <c r="AO47">
        <v>0.47776627883702938</v>
      </c>
      <c r="AP47">
        <v>0.32521609582590072</v>
      </c>
      <c r="AQ47">
        <v>0.44481626453862488</v>
      </c>
      <c r="AR47">
        <v>0.35527330228849069</v>
      </c>
      <c r="AS47">
        <v>0.43276070846024117</v>
      </c>
      <c r="AW47">
        <v>0.27054391680154838</v>
      </c>
      <c r="AX47">
        <v>0.29304987264838062</v>
      </c>
      <c r="BB47">
        <v>0.41460034666033252</v>
      </c>
      <c r="BC47">
        <v>4.7613996413325317E-2</v>
      </c>
      <c r="BD47">
        <v>1.625380857079892E-2</v>
      </c>
      <c r="BE47">
        <v>4.4424110899289222E-2</v>
      </c>
      <c r="BF47">
        <v>1.898443320872455E-2</v>
      </c>
      <c r="BG47">
        <v>0.160020102989403</v>
      </c>
      <c r="BH47">
        <v>0.12590550290646599</v>
      </c>
      <c r="BI47">
        <v>0.1913779583078429</v>
      </c>
      <c r="BJ47">
        <v>0.2390481261336441</v>
      </c>
      <c r="BK47">
        <v>4.2583648670904112E-2</v>
      </c>
      <c r="BL47">
        <v>0.21248388323424849</v>
      </c>
      <c r="BM47">
        <v>0.12695428688233371</v>
      </c>
      <c r="BN47">
        <v>2.01890713750041E-2</v>
      </c>
      <c r="BO47">
        <v>0.16439087212542219</v>
      </c>
      <c r="BP47">
        <v>0.32028031292342651</v>
      </c>
      <c r="BQ47">
        <v>0.34268664683941291</v>
      </c>
      <c r="BR47">
        <v>0.37359209824595241</v>
      </c>
      <c r="BS47">
        <v>0.41118023207756338</v>
      </c>
      <c r="BT47">
        <v>7.9407471312573155E-2</v>
      </c>
      <c r="BU47">
        <v>8.4018654976214288E-2</v>
      </c>
      <c r="BV47">
        <v>7.7241347642092451E-2</v>
      </c>
      <c r="BZ47">
        <v>8.6566851921339893E-2</v>
      </c>
      <c r="CA47">
        <v>0.25322722588237068</v>
      </c>
      <c r="CB47">
        <v>0.3610698049974288</v>
      </c>
      <c r="CC47">
        <v>0.1455729296580909</v>
      </c>
      <c r="CD47">
        <v>0.47598511490973061</v>
      </c>
      <c r="CE47">
        <v>4.0394789523583489E-2</v>
      </c>
      <c r="CF47">
        <v>0.14133187843429229</v>
      </c>
      <c r="CG47">
        <v>0.31985941728109818</v>
      </c>
      <c r="CH47">
        <v>0.30771748328469128</v>
      </c>
      <c r="CI47">
        <v>0.29908931106794517</v>
      </c>
      <c r="CJ47">
        <v>0.15641215586550289</v>
      </c>
      <c r="CK47">
        <v>0.45561798787309371</v>
      </c>
      <c r="CL47">
        <v>0.30859084908141199</v>
      </c>
      <c r="CM47">
        <v>0.12519653930836719</v>
      </c>
      <c r="CN47">
        <v>0.26783333673845872</v>
      </c>
      <c r="CO47">
        <v>0.31489129994788401</v>
      </c>
      <c r="CP47">
        <v>0.32973549157503862</v>
      </c>
      <c r="CQ47">
        <v>0.43474996232120011</v>
      </c>
      <c r="CR47">
        <v>0.48165461358813699</v>
      </c>
      <c r="CV47">
        <v>7.2244090748577836E-2</v>
      </c>
      <c r="CW47">
        <v>0.42983628380832162</v>
      </c>
    </row>
    <row r="48" spans="1:101" x14ac:dyDescent="0.25">
      <c r="A48" t="s">
        <v>62</v>
      </c>
      <c r="C48">
        <v>0.41397811131278051</v>
      </c>
      <c r="D48">
        <v>0.15462295288346081</v>
      </c>
      <c r="E48">
        <v>0.239182465890555</v>
      </c>
      <c r="F48">
        <v>0.27206412452664031</v>
      </c>
      <c r="G48">
        <v>0.44506549294092967</v>
      </c>
      <c r="H48">
        <v>0.26448238263424251</v>
      </c>
      <c r="I48">
        <v>0.44237935874301842</v>
      </c>
      <c r="J48">
        <v>0.15805032208342459</v>
      </c>
      <c r="K48">
        <v>0.3091565409025544</v>
      </c>
      <c r="L48">
        <v>0.22237900222947179</v>
      </c>
      <c r="M48">
        <v>0.19123990006111369</v>
      </c>
      <c r="N48">
        <v>3.3405408924231439E-2</v>
      </c>
      <c r="O48">
        <v>0.21931507477843151</v>
      </c>
      <c r="P48">
        <v>0.1213795439003595</v>
      </c>
      <c r="Q48">
        <v>0.23555174261082501</v>
      </c>
      <c r="R48">
        <v>0.28899803185167328</v>
      </c>
      <c r="S48">
        <v>0.46515883887441239</v>
      </c>
      <c r="T48">
        <v>0.36065758765063138</v>
      </c>
      <c r="U48">
        <v>0.36284255883676692</v>
      </c>
      <c r="V48">
        <v>0.39986023727061609</v>
      </c>
      <c r="W48">
        <v>1.216057867421279E-2</v>
      </c>
      <c r="AA48">
        <v>1.8483934865394909E-2</v>
      </c>
      <c r="AB48">
        <v>0.37800481733190988</v>
      </c>
      <c r="AC48">
        <v>0.1729560812064298</v>
      </c>
      <c r="AD48">
        <v>0.20866103996172511</v>
      </c>
      <c r="AE48">
        <v>0.1937939618351617</v>
      </c>
      <c r="AF48">
        <v>0.41030278382573082</v>
      </c>
      <c r="AG48">
        <v>0.10775530472319669</v>
      </c>
      <c r="AH48">
        <v>0.35213168820516061</v>
      </c>
      <c r="AI48">
        <v>0.42559914088311418</v>
      </c>
      <c r="AJ48">
        <v>0.26111963395692162</v>
      </c>
      <c r="AK48">
        <v>0.1074088686205439</v>
      </c>
      <c r="AL48">
        <v>0.2487678144744874</v>
      </c>
      <c r="AM48">
        <v>0.40941536516837868</v>
      </c>
      <c r="AN48">
        <v>0.3973501404045835</v>
      </c>
      <c r="AO48">
        <v>0.20012687789951181</v>
      </c>
      <c r="AP48">
        <v>0.28494211005701409</v>
      </c>
      <c r="AQ48">
        <v>0.1903545707524977</v>
      </c>
      <c r="AR48">
        <v>0.1211756304956905</v>
      </c>
      <c r="AS48">
        <v>0.1446328595414603</v>
      </c>
      <c r="AW48">
        <v>6.0186415234047982E-2</v>
      </c>
      <c r="AX48">
        <v>0.37421917286488582</v>
      </c>
      <c r="BB48">
        <v>0.40114563035625062</v>
      </c>
      <c r="BC48">
        <v>0.1726855905544821</v>
      </c>
      <c r="BD48">
        <v>0.18912871709687709</v>
      </c>
      <c r="BE48">
        <v>0.28140863187925608</v>
      </c>
      <c r="BF48">
        <v>0.13860705516329791</v>
      </c>
      <c r="BG48">
        <v>0.32772777848015677</v>
      </c>
      <c r="BH48">
        <v>0.2310381884189312</v>
      </c>
      <c r="BI48">
        <v>0.18458930944712409</v>
      </c>
      <c r="BJ48">
        <v>0.1220130779517011</v>
      </c>
      <c r="BK48">
        <v>0.16972707989907601</v>
      </c>
      <c r="BL48">
        <v>0.1551136540461957</v>
      </c>
      <c r="BM48">
        <v>3.059718220218513E-2</v>
      </c>
      <c r="BN48">
        <v>2.1509631762211569E-2</v>
      </c>
      <c r="BO48">
        <v>0.1874556414513584</v>
      </c>
      <c r="BP48">
        <v>0.17165646014424571</v>
      </c>
      <c r="BQ48">
        <v>9.2153739457901243E-2</v>
      </c>
      <c r="BR48">
        <v>6.7447865214059349E-2</v>
      </c>
      <c r="BS48">
        <v>0.20009019157976271</v>
      </c>
      <c r="BT48">
        <v>0.21928102318414749</v>
      </c>
      <c r="BU48">
        <v>0.35109498810838002</v>
      </c>
      <c r="BV48">
        <v>1.203567167232056E-2</v>
      </c>
      <c r="BZ48">
        <v>6.3046626629028074E-2</v>
      </c>
      <c r="CA48">
        <v>0.1575944202763106</v>
      </c>
      <c r="CB48">
        <v>0.23484904700601231</v>
      </c>
      <c r="CC48">
        <v>0.23796164128236599</v>
      </c>
      <c r="CD48">
        <v>0.10006511821282971</v>
      </c>
      <c r="CE48">
        <v>0.16746461463706461</v>
      </c>
      <c r="CF48">
        <v>0.26556049184417302</v>
      </c>
      <c r="CG48">
        <v>3.0155515583102279E-2</v>
      </c>
      <c r="CH48">
        <v>0.45145550142511309</v>
      </c>
      <c r="CI48">
        <v>0.37570642540764487</v>
      </c>
      <c r="CJ48">
        <v>0.41142157803512253</v>
      </c>
      <c r="CK48">
        <v>0.321650890068092</v>
      </c>
      <c r="CL48">
        <v>3.0848077563474342E-2</v>
      </c>
      <c r="CM48">
        <v>0.24677371262104059</v>
      </c>
      <c r="CN48">
        <v>4.0897366987007418E-2</v>
      </c>
      <c r="CO48">
        <v>0.40077112825569439</v>
      </c>
      <c r="CP48">
        <v>0.40794608472352167</v>
      </c>
      <c r="CQ48">
        <v>0.28476219523109492</v>
      </c>
      <c r="CR48">
        <v>3.7899510743867861E-2</v>
      </c>
      <c r="CV48">
        <v>0.22399465293211121</v>
      </c>
      <c r="CW48">
        <v>0.38253910817813891</v>
      </c>
    </row>
    <row r="49" spans="1:101" x14ac:dyDescent="0.25">
      <c r="A49" t="s">
        <v>63</v>
      </c>
      <c r="C49">
        <v>0.36708893922720781</v>
      </c>
      <c r="D49">
        <v>0.12642980218284899</v>
      </c>
      <c r="E49">
        <v>0.26688199509584898</v>
      </c>
      <c r="F49">
        <v>0.1318687447110436</v>
      </c>
      <c r="G49">
        <v>0.23992262070927739</v>
      </c>
      <c r="H49">
        <v>0.27348015027191541</v>
      </c>
      <c r="I49">
        <v>5.6503381488424769E-3</v>
      </c>
      <c r="J49">
        <v>0.16483870737686671</v>
      </c>
      <c r="K49">
        <v>0.15091772699439329</v>
      </c>
      <c r="L49">
        <v>0.13387024720344551</v>
      </c>
      <c r="M49">
        <v>0.1229815251722482</v>
      </c>
      <c r="N49">
        <v>0.33602261657071059</v>
      </c>
      <c r="O49">
        <v>0.38317133585007312</v>
      </c>
      <c r="P49">
        <v>0.25218621671175251</v>
      </c>
      <c r="Q49">
        <v>0.19023785653248779</v>
      </c>
      <c r="R49">
        <v>0.26749722968103512</v>
      </c>
      <c r="S49">
        <v>0.21643930012365559</v>
      </c>
      <c r="T49">
        <v>0.19652578403149989</v>
      </c>
      <c r="U49">
        <v>0.30170168808201608</v>
      </c>
      <c r="V49">
        <v>0.29377513302025521</v>
      </c>
      <c r="W49">
        <v>0.14303511635681429</v>
      </c>
      <c r="AA49">
        <v>0.19823100986678399</v>
      </c>
      <c r="AB49">
        <v>0.31970637461697471</v>
      </c>
      <c r="AC49">
        <v>0.32232516738906852</v>
      </c>
      <c r="AD49">
        <v>0.42225340818326768</v>
      </c>
      <c r="AE49">
        <v>0.44082176458167999</v>
      </c>
      <c r="AF49">
        <v>0.40623333733822942</v>
      </c>
      <c r="AG49">
        <v>0.28857215379599938</v>
      </c>
      <c r="AH49">
        <v>0.44479775401281468</v>
      </c>
      <c r="AI49">
        <v>0.22696976622925449</v>
      </c>
      <c r="AJ49">
        <v>0.44140247695256202</v>
      </c>
      <c r="AK49">
        <v>0.41304465503129278</v>
      </c>
      <c r="AL49">
        <v>8.3076576450731215E-2</v>
      </c>
      <c r="AM49">
        <v>0.29756540378474988</v>
      </c>
      <c r="AN49">
        <v>0.33853204498774092</v>
      </c>
      <c r="AO49">
        <v>0.25801174699931628</v>
      </c>
      <c r="AP49">
        <v>0.29183638961297981</v>
      </c>
      <c r="AQ49">
        <v>0.34065517190994921</v>
      </c>
      <c r="AR49">
        <v>0.18304194949781061</v>
      </c>
      <c r="AS49">
        <v>0.32911807530963078</v>
      </c>
      <c r="AW49">
        <v>0.25880577844432878</v>
      </c>
      <c r="AX49">
        <v>0.331641610856304</v>
      </c>
      <c r="BB49">
        <v>0.29524597081101961</v>
      </c>
      <c r="BC49">
        <v>0.37932197468322593</v>
      </c>
      <c r="BD49">
        <v>0.32965422986236381</v>
      </c>
      <c r="BE49">
        <v>0.28557076157987371</v>
      </c>
      <c r="BF49">
        <v>0.32144933780090912</v>
      </c>
      <c r="BG49">
        <v>0.33050664906397381</v>
      </c>
      <c r="BH49">
        <v>0.32625099831410992</v>
      </c>
      <c r="BI49">
        <v>0.2002357390872814</v>
      </c>
      <c r="BJ49">
        <v>0.19461683743930799</v>
      </c>
      <c r="BK49">
        <v>0.32739315739349251</v>
      </c>
      <c r="BL49">
        <v>0.25979422964694981</v>
      </c>
      <c r="BM49">
        <v>0.18180621815029219</v>
      </c>
      <c r="BN49">
        <v>0.1567100531088691</v>
      </c>
      <c r="BO49">
        <v>0.12557320935986871</v>
      </c>
      <c r="BP49">
        <v>0.20837766309783581</v>
      </c>
      <c r="BQ49">
        <v>0.27155900991135512</v>
      </c>
      <c r="BR49">
        <v>0.2625818810649308</v>
      </c>
      <c r="BS49">
        <v>0.1154542543936519</v>
      </c>
      <c r="BT49">
        <v>0.19241940168246391</v>
      </c>
      <c r="BU49">
        <v>0.32127068612602872</v>
      </c>
      <c r="BV49">
        <v>0.29894484109288572</v>
      </c>
      <c r="BZ49">
        <v>0.35338386491843271</v>
      </c>
      <c r="CA49">
        <v>0.45560122521624341</v>
      </c>
      <c r="CB49">
        <v>0.45048377922012739</v>
      </c>
      <c r="CC49">
        <v>0.38500731849450198</v>
      </c>
      <c r="CD49">
        <v>0.43280668720505922</v>
      </c>
      <c r="CE49">
        <v>0.37210616516903849</v>
      </c>
      <c r="CF49">
        <v>0.4589450803532385</v>
      </c>
      <c r="CG49">
        <v>0.43853327910200929</v>
      </c>
      <c r="CH49">
        <v>0.32868259401511102</v>
      </c>
      <c r="CI49">
        <v>0.30390779835145659</v>
      </c>
      <c r="CJ49">
        <v>0.16800503479538201</v>
      </c>
      <c r="CK49">
        <v>0.27034248235908032</v>
      </c>
      <c r="CL49">
        <v>0.38944864739422919</v>
      </c>
      <c r="CM49">
        <v>0.27392210743267631</v>
      </c>
      <c r="CN49">
        <v>0.27305504152296922</v>
      </c>
      <c r="CO49">
        <v>0.20856672494912359</v>
      </c>
      <c r="CP49">
        <v>0.31415389167901409</v>
      </c>
      <c r="CQ49">
        <v>0.32458379509424551</v>
      </c>
      <c r="CR49">
        <v>0.34939742790215339</v>
      </c>
      <c r="CV49">
        <v>0.1705631789419805</v>
      </c>
      <c r="CW49">
        <v>0.17114353461412951</v>
      </c>
    </row>
    <row r="50" spans="1:101" x14ac:dyDescent="0.25">
      <c r="A50" t="s">
        <v>64</v>
      </c>
      <c r="C50">
        <v>0.36684032566231412</v>
      </c>
      <c r="D50">
        <v>0.15030160427196779</v>
      </c>
      <c r="E50">
        <v>0.17627382936747549</v>
      </c>
      <c r="F50">
        <v>0.28001559148354233</v>
      </c>
      <c r="G50">
        <v>0.18332811264821691</v>
      </c>
      <c r="H50">
        <v>0.23996455263597019</v>
      </c>
      <c r="I50">
        <v>0.22487755237596099</v>
      </c>
      <c r="J50">
        <v>0.13613190677598369</v>
      </c>
      <c r="K50">
        <v>0.17365422913369319</v>
      </c>
      <c r="L50">
        <v>0.36033052389015258</v>
      </c>
      <c r="M50">
        <v>8.8589775989612624E-2</v>
      </c>
      <c r="N50">
        <v>2.3787775445567198E-2</v>
      </c>
      <c r="O50">
        <v>0.27519776885273489</v>
      </c>
      <c r="P50">
        <v>0.18745612299455991</v>
      </c>
      <c r="Q50">
        <v>0.36534229603155899</v>
      </c>
      <c r="R50">
        <v>0.26342800305933323</v>
      </c>
      <c r="S50">
        <v>0.37057577516471579</v>
      </c>
      <c r="T50">
        <v>0.32743264192242938</v>
      </c>
      <c r="U50">
        <v>0.37316980089824348</v>
      </c>
      <c r="V50">
        <v>0.33861712055764248</v>
      </c>
      <c r="W50">
        <v>5.3597624518655657E-2</v>
      </c>
      <c r="AA50">
        <v>0.1728070596740581</v>
      </c>
      <c r="AB50">
        <v>0.4051612085723364</v>
      </c>
      <c r="AC50">
        <v>0.25880931210182961</v>
      </c>
      <c r="AD50">
        <v>0.29048155210639881</v>
      </c>
      <c r="AE50">
        <v>0.40857173670766422</v>
      </c>
      <c r="AF50">
        <v>0.1528699579913175</v>
      </c>
      <c r="AG50">
        <v>0.15705857253186109</v>
      </c>
      <c r="AH50">
        <v>0.31698925321350191</v>
      </c>
      <c r="AI50">
        <v>0.33363023483646398</v>
      </c>
      <c r="AJ50">
        <v>0.14696193420617279</v>
      </c>
      <c r="AK50">
        <v>1.823754966238763E-2</v>
      </c>
      <c r="AL50">
        <v>0.25133449703530991</v>
      </c>
      <c r="AM50">
        <v>0.39196914936672222</v>
      </c>
      <c r="AN50">
        <v>0.12639720774472599</v>
      </c>
      <c r="AO50">
        <v>0.43645953767398571</v>
      </c>
      <c r="AP50">
        <v>0.42973280336220399</v>
      </c>
      <c r="AQ50">
        <v>0.41573967958629438</v>
      </c>
      <c r="AR50">
        <v>0.31409835581804729</v>
      </c>
      <c r="AS50">
        <v>0.43940450371061268</v>
      </c>
      <c r="AW50">
        <v>0.1898391375837469</v>
      </c>
      <c r="AX50">
        <v>0.37026184509425691</v>
      </c>
      <c r="BB50">
        <v>0.33973574153173508</v>
      </c>
      <c r="BC50">
        <v>0.42597590317682138</v>
      </c>
      <c r="BD50">
        <v>0.4746098582956837</v>
      </c>
      <c r="BE50">
        <v>0.43914827605548618</v>
      </c>
      <c r="BF50">
        <v>0.36082247140334017</v>
      </c>
      <c r="BG50">
        <v>0.47369647199761739</v>
      </c>
      <c r="BH50">
        <v>0.35634582282545402</v>
      </c>
      <c r="BI50">
        <v>9.8455024962013429E-2</v>
      </c>
      <c r="BJ50">
        <v>0.1321348002428801</v>
      </c>
      <c r="BK50">
        <v>0.21730496924361181</v>
      </c>
      <c r="BL50">
        <v>0.30057195329613462</v>
      </c>
      <c r="BM50">
        <v>0.24173785491166519</v>
      </c>
      <c r="BN50">
        <v>0.3554341705123254</v>
      </c>
      <c r="BO50">
        <v>0.41854322014667489</v>
      </c>
      <c r="BP50">
        <v>0.46554526564669091</v>
      </c>
      <c r="BQ50">
        <v>0.3569816012174411</v>
      </c>
      <c r="BR50">
        <v>0.32708084325853831</v>
      </c>
      <c r="BS50">
        <v>0.34264671230490079</v>
      </c>
      <c r="BT50">
        <v>0.36805271925762811</v>
      </c>
      <c r="BU50">
        <v>0.38927177306035582</v>
      </c>
      <c r="BV50">
        <v>0.4467754735190797</v>
      </c>
      <c r="BZ50">
        <v>0.32808741660979812</v>
      </c>
      <c r="CA50">
        <v>0.2385710282775575</v>
      </c>
      <c r="CB50">
        <v>3.1179930975669078E-2</v>
      </c>
      <c r="CC50">
        <v>0.26282693382629552</v>
      </c>
      <c r="CD50">
        <v>0.36798468031984011</v>
      </c>
      <c r="CE50">
        <v>0.45595097992196482</v>
      </c>
      <c r="CF50">
        <v>0.39069946760371671</v>
      </c>
      <c r="CG50">
        <v>0.40963988299764559</v>
      </c>
      <c r="CH50">
        <v>0.2342581847857339</v>
      </c>
      <c r="CI50">
        <v>0.2126032214452537</v>
      </c>
      <c r="CJ50">
        <v>0.20455628354252381</v>
      </c>
      <c r="CK50">
        <v>0.34546435016922511</v>
      </c>
      <c r="CL50">
        <v>0.4808483028741134</v>
      </c>
      <c r="CM50">
        <v>0.3559666836024914</v>
      </c>
      <c r="CN50">
        <v>0.44577797413530978</v>
      </c>
      <c r="CO50">
        <v>0.39100622945239483</v>
      </c>
      <c r="CP50">
        <v>0.41909661421194228</v>
      </c>
      <c r="CQ50">
        <v>0.31823762337237549</v>
      </c>
      <c r="CR50">
        <v>0.4242758365248705</v>
      </c>
      <c r="CV50">
        <v>0.23867952982681809</v>
      </c>
      <c r="CW50">
        <v>0.39594998510996432</v>
      </c>
    </row>
    <row r="51" spans="1:101" x14ac:dyDescent="0.25">
      <c r="A51" t="s">
        <v>65</v>
      </c>
      <c r="C51">
        <v>0.41625576933540182</v>
      </c>
      <c r="D51">
        <v>0.19502897148283019</v>
      </c>
      <c r="E51">
        <v>0.37071040654343701</v>
      </c>
      <c r="F51">
        <v>0.28475485174296428</v>
      </c>
      <c r="G51">
        <v>0.22786605959621839</v>
      </c>
      <c r="H51">
        <v>0.31573959115575789</v>
      </c>
      <c r="I51">
        <v>0.1829849969695328</v>
      </c>
      <c r="J51">
        <v>0.37688360088404921</v>
      </c>
      <c r="K51">
        <v>0.1813775287911851</v>
      </c>
      <c r="L51">
        <v>0.42107210890142821</v>
      </c>
      <c r="M51">
        <v>0.25212965482400168</v>
      </c>
      <c r="N51">
        <v>0.24555306569221619</v>
      </c>
      <c r="O51">
        <v>0.35366790658732911</v>
      </c>
      <c r="P51">
        <v>0.31254946390494709</v>
      </c>
      <c r="Q51">
        <v>0.15862132404937199</v>
      </c>
      <c r="R51">
        <v>0.1529123457574047</v>
      </c>
      <c r="S51">
        <v>0.2292583504066506</v>
      </c>
      <c r="T51">
        <v>0.26507433298222172</v>
      </c>
      <c r="U51">
        <v>0.28657205962084958</v>
      </c>
      <c r="V51">
        <v>0.23649593101604169</v>
      </c>
      <c r="W51">
        <v>0.17447405372421829</v>
      </c>
      <c r="AA51">
        <v>0.26269681031051151</v>
      </c>
      <c r="AB51">
        <v>0.39222532483990669</v>
      </c>
      <c r="AC51">
        <v>0.16490493445822441</v>
      </c>
      <c r="AD51">
        <v>0.43678344981504408</v>
      </c>
      <c r="AE51">
        <v>0.33631564266732628</v>
      </c>
      <c r="AF51">
        <v>0.32354616932079922</v>
      </c>
      <c r="AG51">
        <v>0.3901066787341877</v>
      </c>
      <c r="AH51">
        <v>0.39877026930669041</v>
      </c>
      <c r="AI51">
        <v>0.30291212555044089</v>
      </c>
      <c r="AJ51">
        <v>0.35467055029003219</v>
      </c>
      <c r="AK51">
        <v>0.25442144712317688</v>
      </c>
      <c r="AL51">
        <v>0.27072451694288319</v>
      </c>
      <c r="AM51">
        <v>0.31615197183673521</v>
      </c>
      <c r="AN51">
        <v>0.30273618371764333</v>
      </c>
      <c r="AO51">
        <v>0.35765500309665899</v>
      </c>
      <c r="AP51">
        <v>0.30238949451015013</v>
      </c>
      <c r="AQ51">
        <v>0.30366362336091129</v>
      </c>
      <c r="AR51">
        <v>0.2522837096160423</v>
      </c>
      <c r="AS51">
        <v>0.40064160170514829</v>
      </c>
      <c r="AW51">
        <v>0.4450538931095987</v>
      </c>
      <c r="AX51">
        <v>0.48094295381735908</v>
      </c>
      <c r="BB51">
        <v>0.37502516776710493</v>
      </c>
      <c r="BC51">
        <v>0.23648415407278731</v>
      </c>
      <c r="BD51">
        <v>0.30787476401356978</v>
      </c>
      <c r="BE51">
        <v>0.25741860876457318</v>
      </c>
      <c r="BF51">
        <v>0.35215850750753258</v>
      </c>
      <c r="BG51">
        <v>0.41077594630197323</v>
      </c>
      <c r="BH51">
        <v>0.33051454381594297</v>
      </c>
      <c r="BI51">
        <v>0.34015732262394688</v>
      </c>
      <c r="BJ51">
        <v>0.40015910578072811</v>
      </c>
      <c r="BK51">
        <v>0.4198056494639355</v>
      </c>
      <c r="BL51">
        <v>7.7280370516001159E-2</v>
      </c>
      <c r="BM51">
        <v>0.27290808986058468</v>
      </c>
      <c r="BN51">
        <v>0.37817765635916872</v>
      </c>
      <c r="BO51">
        <v>0.11149152940114319</v>
      </c>
      <c r="BP51">
        <v>0.14564899529161979</v>
      </c>
      <c r="BQ51">
        <v>0.30727937789671972</v>
      </c>
      <c r="BR51">
        <v>0.35193857150897029</v>
      </c>
      <c r="BS51">
        <v>0.30069987383858182</v>
      </c>
      <c r="BT51">
        <v>0.23154757176913249</v>
      </c>
      <c r="BU51">
        <v>0.20328570211042291</v>
      </c>
      <c r="BV51">
        <v>0.17176475427674251</v>
      </c>
      <c r="BZ51">
        <v>0.22914343869567291</v>
      </c>
      <c r="CA51">
        <v>0.32759559718888581</v>
      </c>
      <c r="CB51">
        <v>0.1933784181277397</v>
      </c>
      <c r="CC51">
        <v>0.41494923837277881</v>
      </c>
      <c r="CD51">
        <v>0.2062641160249952</v>
      </c>
      <c r="CE51">
        <v>0.20205916186009221</v>
      </c>
      <c r="CF51">
        <v>0.43994940304215618</v>
      </c>
      <c r="CG51">
        <v>0.37763311385785803</v>
      </c>
      <c r="CH51">
        <v>0.3580636138555871</v>
      </c>
      <c r="CI51">
        <v>0.29824332740882509</v>
      </c>
      <c r="CJ51">
        <v>1.857591300040785E-2</v>
      </c>
      <c r="CK51">
        <v>0.36518810367733923</v>
      </c>
      <c r="CL51">
        <v>0.25170100313037452</v>
      </c>
      <c r="CM51">
        <v>0.36620791134213659</v>
      </c>
      <c r="CN51">
        <v>0.39473879091686809</v>
      </c>
      <c r="CO51">
        <v>0.25070480275554191</v>
      </c>
      <c r="CP51">
        <v>0.29960642151734829</v>
      </c>
      <c r="CQ51">
        <v>0.17588846756544471</v>
      </c>
      <c r="CR51">
        <v>0.2100527469121006</v>
      </c>
      <c r="CV51">
        <v>2.1526235388473081E-3</v>
      </c>
      <c r="CW51">
        <v>0.45148280169773819</v>
      </c>
    </row>
    <row r="52" spans="1:101" x14ac:dyDescent="0.25">
      <c r="A52" t="s">
        <v>66</v>
      </c>
      <c r="C52">
        <v>0.30937947312150882</v>
      </c>
      <c r="D52">
        <v>9.9162953907683538E-2</v>
      </c>
      <c r="E52">
        <v>0.2078877178427718</v>
      </c>
      <c r="F52">
        <v>0.19377751201699481</v>
      </c>
      <c r="G52">
        <v>0.34140516353605549</v>
      </c>
      <c r="H52">
        <v>0.31264736245383701</v>
      </c>
      <c r="I52">
        <v>0.30753308262920592</v>
      </c>
      <c r="J52">
        <v>0.27136917649971409</v>
      </c>
      <c r="K52">
        <v>0.3798933877727419</v>
      </c>
      <c r="L52">
        <v>0.42893037682940488</v>
      </c>
      <c r="M52">
        <v>0.38324194118236299</v>
      </c>
      <c r="N52">
        <v>0.22716416025056629</v>
      </c>
      <c r="O52">
        <v>0.250218545078639</v>
      </c>
      <c r="P52">
        <v>0.16815868864256631</v>
      </c>
      <c r="Q52">
        <v>0.27223889834147352</v>
      </c>
      <c r="R52">
        <v>0.35994166253498833</v>
      </c>
      <c r="S52">
        <v>0.34255949794410151</v>
      </c>
      <c r="T52">
        <v>0.36236025238274139</v>
      </c>
      <c r="U52">
        <v>0.31144094404813022</v>
      </c>
      <c r="V52">
        <v>0.30358017105044682</v>
      </c>
      <c r="W52">
        <v>0.235605424127355</v>
      </c>
      <c r="AA52">
        <v>0.35862828227327748</v>
      </c>
      <c r="AB52">
        <v>0.28604420768662481</v>
      </c>
      <c r="AC52">
        <v>0.2387166435683622</v>
      </c>
      <c r="AD52">
        <v>0.41183400137572218</v>
      </c>
      <c r="AE52">
        <v>0.225834013601555</v>
      </c>
      <c r="AF52">
        <v>0.34891737575384951</v>
      </c>
      <c r="AG52">
        <v>0.33028761369092308</v>
      </c>
      <c r="AH52">
        <v>0.38224409306549639</v>
      </c>
      <c r="AI52">
        <v>0.27664915590331202</v>
      </c>
      <c r="AJ52">
        <v>0.36434278347032539</v>
      </c>
      <c r="AK52">
        <v>0.38646647772233861</v>
      </c>
      <c r="AL52">
        <v>0.1414171275441844</v>
      </c>
      <c r="AM52">
        <v>0.17601925337202889</v>
      </c>
      <c r="AN52">
        <v>0.28061596026009872</v>
      </c>
      <c r="AO52">
        <v>0.31613427815523459</v>
      </c>
      <c r="AP52">
        <v>0.28479422589391318</v>
      </c>
      <c r="AQ52">
        <v>0.24070063788902141</v>
      </c>
      <c r="AR52">
        <v>0.19310464700436919</v>
      </c>
      <c r="AS52">
        <v>0.14516909141635501</v>
      </c>
      <c r="AW52">
        <v>2.7389171418823341E-2</v>
      </c>
      <c r="AX52">
        <v>0.35731926762372479</v>
      </c>
      <c r="BB52">
        <v>0.33977431195586849</v>
      </c>
      <c r="BC52">
        <v>0.22888216471070141</v>
      </c>
      <c r="BD52">
        <v>0.24098285603642861</v>
      </c>
      <c r="BE52">
        <v>0.32722540851191279</v>
      </c>
      <c r="BF52">
        <v>0.2017788978824184</v>
      </c>
      <c r="BG52">
        <v>0.25598095225072098</v>
      </c>
      <c r="BH52">
        <v>0.26004330815923038</v>
      </c>
      <c r="BI52">
        <v>0.37919915160791401</v>
      </c>
      <c r="BJ52">
        <v>0.2750241344350699</v>
      </c>
      <c r="BK52">
        <v>0.30588093268194549</v>
      </c>
      <c r="BL52">
        <v>0.174263252720433</v>
      </c>
      <c r="BM52">
        <v>0.27572625498130571</v>
      </c>
      <c r="BN52">
        <v>0.2091457977390026</v>
      </c>
      <c r="BO52">
        <v>5.3245386215143513E-2</v>
      </c>
      <c r="BP52">
        <v>0.1774058469315056</v>
      </c>
      <c r="BQ52">
        <v>0.1875040308204772</v>
      </c>
      <c r="BR52">
        <v>0.25198856918242668</v>
      </c>
      <c r="BS52">
        <v>0.2884179975293536</v>
      </c>
      <c r="BT52">
        <v>0.1941023418552861</v>
      </c>
      <c r="BU52">
        <v>0.2551930097977741</v>
      </c>
      <c r="BV52">
        <v>0.34020123702348187</v>
      </c>
      <c r="BZ52">
        <v>0.40433183734339412</v>
      </c>
      <c r="CA52">
        <v>0.4149548848581055</v>
      </c>
      <c r="CB52">
        <v>0.2819202594567447</v>
      </c>
      <c r="CC52">
        <v>0.36530480085920142</v>
      </c>
      <c r="CD52">
        <v>0.28234783782448608</v>
      </c>
      <c r="CE52">
        <v>0.35934383165674499</v>
      </c>
      <c r="CF52">
        <v>0.26301240602834419</v>
      </c>
      <c r="CG52">
        <v>0.35238203294819059</v>
      </c>
      <c r="CH52">
        <v>0.28943156447615348</v>
      </c>
      <c r="CI52">
        <v>0.41762726064907663</v>
      </c>
      <c r="CJ52">
        <v>0.276706872622828</v>
      </c>
      <c r="CK52">
        <v>0.38235725420345612</v>
      </c>
      <c r="CL52">
        <v>0.34766985037240888</v>
      </c>
      <c r="CM52">
        <v>0.24930243161297111</v>
      </c>
      <c r="CN52">
        <v>0.25381863223003082</v>
      </c>
      <c r="CO52">
        <v>0.25459624332813002</v>
      </c>
      <c r="CP52">
        <v>0.28729165811435359</v>
      </c>
      <c r="CQ52">
        <v>0.30901949086058472</v>
      </c>
      <c r="CR52">
        <v>0.34445053845165852</v>
      </c>
      <c r="CV52">
        <v>0.12985010772152419</v>
      </c>
      <c r="CW52">
        <v>0.33290760654281532</v>
      </c>
    </row>
    <row r="53" spans="1:101" x14ac:dyDescent="0.25">
      <c r="A53" t="s">
        <v>67</v>
      </c>
      <c r="C53">
        <v>0.3715703122400616</v>
      </c>
      <c r="D53">
        <v>0.31072103549108171</v>
      </c>
      <c r="E53">
        <v>0.32243924842982608</v>
      </c>
      <c r="F53">
        <v>0.1097124420561594</v>
      </c>
      <c r="G53">
        <v>0.1010379101166657</v>
      </c>
      <c r="H53">
        <v>0.32525865725922309</v>
      </c>
      <c r="I53">
        <v>0.20001223171803331</v>
      </c>
      <c r="J53">
        <v>6.4307546147070613E-2</v>
      </c>
      <c r="K53">
        <v>0.1495445941355609</v>
      </c>
      <c r="L53">
        <v>2.138173089970288E-2</v>
      </c>
      <c r="M53">
        <v>0.31252105035042538</v>
      </c>
      <c r="N53">
        <v>1.241823954095765E-2</v>
      </c>
      <c r="O53">
        <v>0.13425933497363399</v>
      </c>
      <c r="P53">
        <v>0.263010477905044</v>
      </c>
      <c r="Q53">
        <v>0.1176155123065982</v>
      </c>
      <c r="R53">
        <v>9.5523778318459443E-2</v>
      </c>
      <c r="S53">
        <v>0.23421129618039621</v>
      </c>
      <c r="T53">
        <v>0.1542686270842003</v>
      </c>
      <c r="U53">
        <v>0.2427754567677993</v>
      </c>
      <c r="V53">
        <v>0.1765631365698867</v>
      </c>
      <c r="W53">
        <v>9.3408498867397563E-3</v>
      </c>
      <c r="AA53">
        <v>2.3371690945565491E-2</v>
      </c>
      <c r="AB53">
        <v>0.2529114246785592</v>
      </c>
      <c r="AC53">
        <v>0.26848402298285529</v>
      </c>
      <c r="AD53">
        <v>0.33460909589310012</v>
      </c>
      <c r="AE53">
        <v>0.19172957107777391</v>
      </c>
      <c r="AF53">
        <v>0.45860916036965432</v>
      </c>
      <c r="AG53">
        <v>0.17387403188653319</v>
      </c>
      <c r="AH53">
        <v>0.43985649862013459</v>
      </c>
      <c r="AI53">
        <v>0.45782109135363541</v>
      </c>
      <c r="AJ53">
        <v>0.34349702723776759</v>
      </c>
      <c r="AK53">
        <v>4.3608618519603508E-2</v>
      </c>
      <c r="AL53">
        <v>0.20120655624239719</v>
      </c>
      <c r="AM53">
        <v>0.17499232678054061</v>
      </c>
      <c r="AN53">
        <v>0.13162035701911051</v>
      </c>
      <c r="AO53">
        <v>0.1052291955910459</v>
      </c>
      <c r="AP53">
        <v>0.35482026232480951</v>
      </c>
      <c r="AQ53">
        <v>0.29113259349249188</v>
      </c>
      <c r="AR53">
        <v>0.25900459824778582</v>
      </c>
      <c r="AS53">
        <v>0.33901298341933062</v>
      </c>
      <c r="AW53">
        <v>0.14011753700522739</v>
      </c>
      <c r="AX53">
        <v>0.37971966449980787</v>
      </c>
      <c r="BB53">
        <v>0.3993551252546137</v>
      </c>
      <c r="BC53">
        <v>0.2362488399298128</v>
      </c>
      <c r="BD53">
        <v>0.27864834345606582</v>
      </c>
      <c r="BE53">
        <v>0.43731648831803832</v>
      </c>
      <c r="BF53">
        <v>0.10864228962318299</v>
      </c>
      <c r="BG53">
        <v>0.37782888272737519</v>
      </c>
      <c r="BH53">
        <v>0.25380320586954641</v>
      </c>
      <c r="BI53">
        <v>0.38951027869917498</v>
      </c>
      <c r="BJ53">
        <v>0.34920885679034858</v>
      </c>
      <c r="BK53">
        <v>0.3424335953588612</v>
      </c>
      <c r="BL53">
        <v>0.35705195570781811</v>
      </c>
      <c r="BM53">
        <v>0.42300191937419251</v>
      </c>
      <c r="BN53">
        <v>0.41303391862387878</v>
      </c>
      <c r="BO53">
        <v>0.20298772614720159</v>
      </c>
      <c r="BP53">
        <v>0.31854869232258731</v>
      </c>
      <c r="BQ53">
        <v>0.32356595400628357</v>
      </c>
      <c r="BR53">
        <v>0.23890746373549751</v>
      </c>
      <c r="BS53">
        <v>0.1756212806428899</v>
      </c>
      <c r="BT53">
        <v>0.146543508704187</v>
      </c>
      <c r="BU53">
        <v>0.2612140603357076</v>
      </c>
      <c r="BV53">
        <v>0.1366201975822548</v>
      </c>
      <c r="BZ53">
        <v>0.15280714156179301</v>
      </c>
      <c r="CA53">
        <v>0.30797215098977021</v>
      </c>
      <c r="CB53">
        <v>0.33175797622147563</v>
      </c>
      <c r="CC53">
        <v>0.40604407532735209</v>
      </c>
      <c r="CD53">
        <v>0.22096557471267461</v>
      </c>
      <c r="CE53">
        <v>0.39689134324047859</v>
      </c>
      <c r="CF53">
        <v>0.3311847074356416</v>
      </c>
      <c r="CG53">
        <v>0.17737301236605249</v>
      </c>
      <c r="CH53">
        <v>0.29402707458091448</v>
      </c>
      <c r="CI53">
        <v>0.35461634860814489</v>
      </c>
      <c r="CJ53">
        <v>0.45252553827459452</v>
      </c>
      <c r="CK53">
        <v>0.30796540473561201</v>
      </c>
      <c r="CL53">
        <v>0.34537666257428118</v>
      </c>
      <c r="CM53">
        <v>0.39376702253257773</v>
      </c>
      <c r="CN53">
        <v>0.34711537066270598</v>
      </c>
      <c r="CO53">
        <v>0.33375597203561758</v>
      </c>
      <c r="CP53">
        <v>0.3443589478276517</v>
      </c>
      <c r="CQ53">
        <v>0.29564074226946041</v>
      </c>
      <c r="CR53">
        <v>0.2290951892137674</v>
      </c>
      <c r="CV53">
        <v>9.6863976072618221E-2</v>
      </c>
      <c r="CW53">
        <v>0.39336244759628292</v>
      </c>
    </row>
    <row r="54" spans="1:101" x14ac:dyDescent="0.25">
      <c r="A54" t="s">
        <v>68</v>
      </c>
      <c r="C54">
        <v>0.34826143951212402</v>
      </c>
      <c r="D54">
        <v>0.1784224379642276</v>
      </c>
      <c r="E54">
        <v>0.27373545514004488</v>
      </c>
      <c r="F54">
        <v>0.14737546221979089</v>
      </c>
      <c r="G54">
        <v>0.21455192478598689</v>
      </c>
      <c r="H54">
        <v>0.2353720489214072</v>
      </c>
      <c r="I54">
        <v>0.16967218101424131</v>
      </c>
      <c r="J54">
        <v>0.17026701644041689</v>
      </c>
      <c r="K54">
        <v>0.2022541072703907</v>
      </c>
      <c r="L54">
        <v>0.30029176038247257</v>
      </c>
      <c r="M54">
        <v>0.2260210152286157</v>
      </c>
      <c r="N54">
        <v>0.1698287577539806</v>
      </c>
      <c r="O54">
        <v>0.22717003073126221</v>
      </c>
      <c r="P54">
        <v>0.29247191705598502</v>
      </c>
      <c r="Q54">
        <v>0.41046798401368889</v>
      </c>
      <c r="R54">
        <v>0.37242329659739642</v>
      </c>
      <c r="S54">
        <v>5.2873820303031751E-3</v>
      </c>
      <c r="T54">
        <v>0.22668080841139279</v>
      </c>
      <c r="U54">
        <v>0.25159576345555151</v>
      </c>
      <c r="V54">
        <v>7.5484299377977015E-2</v>
      </c>
      <c r="W54">
        <v>0.17157431986350311</v>
      </c>
      <c r="AA54">
        <v>0.30855778956376528</v>
      </c>
      <c r="AB54">
        <v>0.3815808449749965</v>
      </c>
      <c r="AC54">
        <v>0.3124712309341181</v>
      </c>
      <c r="AD54">
        <v>0.38159641485997142</v>
      </c>
      <c r="AE54">
        <v>0.44349572786146269</v>
      </c>
      <c r="AF54">
        <v>0.35260117008659919</v>
      </c>
      <c r="AG54">
        <v>0.38406590220506409</v>
      </c>
      <c r="AH54">
        <v>0.37003889886745639</v>
      </c>
      <c r="AI54">
        <v>0.32368583834735892</v>
      </c>
      <c r="AJ54">
        <v>0.36391532953319</v>
      </c>
      <c r="AK54">
        <v>0.40189431472268189</v>
      </c>
      <c r="AL54">
        <v>0.2016837945738483</v>
      </c>
      <c r="AM54">
        <v>0.36292493884471572</v>
      </c>
      <c r="AN54">
        <v>0.21365100122129599</v>
      </c>
      <c r="AO54">
        <v>0.42047605486922363</v>
      </c>
      <c r="AP54">
        <v>0.40346365538964818</v>
      </c>
      <c r="AQ54">
        <v>0.39729417783749948</v>
      </c>
      <c r="AR54">
        <v>0.39101388320705099</v>
      </c>
      <c r="AS54">
        <v>0.39216520010434541</v>
      </c>
      <c r="AW54">
        <v>0.18534497332020661</v>
      </c>
      <c r="AX54">
        <v>0.44416457570417972</v>
      </c>
      <c r="BB54">
        <v>0.36645410061638573</v>
      </c>
      <c r="BC54">
        <v>0.25867094487079528</v>
      </c>
      <c r="BD54">
        <v>0.38789167492956872</v>
      </c>
      <c r="BE54">
        <v>0.35792584046503689</v>
      </c>
      <c r="BF54">
        <v>0.24039975998853419</v>
      </c>
      <c r="BG54">
        <v>0.4211786964240854</v>
      </c>
      <c r="BH54">
        <v>0.42326261826813699</v>
      </c>
      <c r="BI54">
        <v>0.37796586846544528</v>
      </c>
      <c r="BJ54">
        <v>0.43767377534893881</v>
      </c>
      <c r="BK54">
        <v>1.1675721079305E-2</v>
      </c>
      <c r="BL54">
        <v>0.2378757394655733</v>
      </c>
      <c r="BM54">
        <v>0.15248232229442421</v>
      </c>
      <c r="BN54">
        <v>0.1311800160318905</v>
      </c>
      <c r="BO54">
        <v>0.44181974249997152</v>
      </c>
      <c r="BP54">
        <v>0.36681230132535558</v>
      </c>
      <c r="BQ54">
        <v>0.33856325393133629</v>
      </c>
      <c r="BR54">
        <v>0.34533003295187409</v>
      </c>
      <c r="BS54">
        <v>0.27689775982460901</v>
      </c>
      <c r="BT54">
        <v>0.34619977262858931</v>
      </c>
      <c r="BU54">
        <v>0.38409570290833339</v>
      </c>
      <c r="BV54">
        <v>0.13839678543810691</v>
      </c>
      <c r="BZ54">
        <v>0.25555364061157382</v>
      </c>
      <c r="CA54">
        <v>5.9490307102075153E-2</v>
      </c>
      <c r="CB54">
        <v>0.42694320948387099</v>
      </c>
      <c r="CC54">
        <v>0.43306771953603129</v>
      </c>
      <c r="CD54">
        <v>0.31944984305169249</v>
      </c>
      <c r="CE54">
        <v>0.43424730306981407</v>
      </c>
      <c r="CF54">
        <v>4.6942615101402158E-2</v>
      </c>
      <c r="CG54">
        <v>0.37851951360036301</v>
      </c>
      <c r="CH54">
        <v>0.38449312792900209</v>
      </c>
      <c r="CI54">
        <v>0.12412124009092509</v>
      </c>
      <c r="CJ54">
        <v>0.28618587843185078</v>
      </c>
      <c r="CK54">
        <v>0.39817549457648888</v>
      </c>
      <c r="CL54">
        <v>0.47764095731903128</v>
      </c>
      <c r="CM54">
        <v>0.27635246473151398</v>
      </c>
      <c r="CN54">
        <v>0.37709098203579228</v>
      </c>
      <c r="CO54">
        <v>0.38526507052633818</v>
      </c>
      <c r="CP54">
        <v>0.33979246754850401</v>
      </c>
      <c r="CQ54">
        <v>0.326371909998248</v>
      </c>
      <c r="CR54">
        <v>0.37906463104623878</v>
      </c>
      <c r="CV54">
        <v>8.88378680325944E-2</v>
      </c>
      <c r="CW54">
        <v>0.41415291612812288</v>
      </c>
    </row>
    <row r="55" spans="1:101" x14ac:dyDescent="0.25">
      <c r="A55" t="s">
        <v>69</v>
      </c>
      <c r="C55">
        <v>0.43529257568791158</v>
      </c>
      <c r="D55">
        <v>9.1158259393258723E-2</v>
      </c>
      <c r="E55">
        <v>0.2347751099244331</v>
      </c>
      <c r="F55">
        <v>0.3379929618545221</v>
      </c>
      <c r="G55">
        <v>9.8784029927480518E-2</v>
      </c>
      <c r="H55">
        <v>0.1077212451607476</v>
      </c>
      <c r="I55">
        <v>0.16604104651860679</v>
      </c>
      <c r="J55">
        <v>0.1791443714968172</v>
      </c>
      <c r="K55">
        <v>0.40585928160078072</v>
      </c>
      <c r="L55">
        <v>0.35103316362034021</v>
      </c>
      <c r="M55">
        <v>0.12562664019766651</v>
      </c>
      <c r="N55">
        <v>7.2707095913791195E-2</v>
      </c>
      <c r="O55">
        <v>9.5324433452953342E-2</v>
      </c>
      <c r="P55">
        <v>6.8237014440945681E-2</v>
      </c>
      <c r="Q55">
        <v>0.41492323807153297</v>
      </c>
      <c r="R55">
        <v>0.38740812099564492</v>
      </c>
      <c r="S55">
        <v>0.29969612278735303</v>
      </c>
      <c r="T55">
        <v>0.34364696756113272</v>
      </c>
      <c r="U55">
        <v>0.42599093607545119</v>
      </c>
      <c r="V55">
        <v>0.30429900511166508</v>
      </c>
      <c r="W55">
        <v>0.28694906767293737</v>
      </c>
      <c r="AA55">
        <v>0.1444620406720879</v>
      </c>
      <c r="AB55">
        <v>0.22837893091457401</v>
      </c>
      <c r="AC55">
        <v>0.41575820750001818</v>
      </c>
      <c r="AD55">
        <v>0.41996727372052839</v>
      </c>
      <c r="AE55">
        <v>0.29401960430026652</v>
      </c>
      <c r="AF55">
        <v>0.14486876261636239</v>
      </c>
      <c r="AG55">
        <v>0.1450171535924791</v>
      </c>
      <c r="AH55">
        <v>0.19136293967855361</v>
      </c>
      <c r="AI55">
        <v>0.41426810597218228</v>
      </c>
      <c r="AJ55">
        <v>0.4295704161553307</v>
      </c>
      <c r="AK55">
        <v>1.413702577470957E-2</v>
      </c>
      <c r="AL55">
        <v>0.2459650113133213</v>
      </c>
      <c r="AM55">
        <v>0.42548227991250398</v>
      </c>
      <c r="AN55">
        <v>0.25700708565696462</v>
      </c>
      <c r="AO55">
        <v>0.44360942716902191</v>
      </c>
      <c r="AP55">
        <v>0.37682742842610761</v>
      </c>
      <c r="AQ55">
        <v>0.4546267495450555</v>
      </c>
      <c r="AR55">
        <v>0.41311019756650719</v>
      </c>
      <c r="AS55">
        <v>0.35567922495653698</v>
      </c>
      <c r="AW55">
        <v>5.5873511068126991E-2</v>
      </c>
      <c r="AX55">
        <v>0.43097800241603429</v>
      </c>
      <c r="BB55">
        <v>0.36645527332128891</v>
      </c>
      <c r="BC55">
        <v>0.13876865748042089</v>
      </c>
      <c r="BD55">
        <v>0.29372882857183102</v>
      </c>
      <c r="BE55">
        <v>0.44096550114745808</v>
      </c>
      <c r="BF55">
        <v>0.27856049703332308</v>
      </c>
      <c r="BG55">
        <v>0.37928982641113002</v>
      </c>
      <c r="BH55">
        <v>0.39932003069519412</v>
      </c>
      <c r="BI55">
        <v>0.41379485495843832</v>
      </c>
      <c r="BJ55">
        <v>0.12683081684826861</v>
      </c>
      <c r="BK55">
        <v>3.1479650397181293E-2</v>
      </c>
      <c r="BL55">
        <v>0.1220031027405821</v>
      </c>
      <c r="BM55">
        <v>1.200141002389199E-2</v>
      </c>
      <c r="BN55">
        <v>8.4261475945280731E-2</v>
      </c>
      <c r="BO55">
        <v>0.34658006400335117</v>
      </c>
      <c r="BP55">
        <v>0.44587890053028378</v>
      </c>
      <c r="BQ55">
        <v>0.10816689716886251</v>
      </c>
      <c r="BR55">
        <v>5.0013110262410163E-2</v>
      </c>
      <c r="BS55">
        <v>0.25258700410563761</v>
      </c>
      <c r="BT55">
        <v>0.27121942407645278</v>
      </c>
      <c r="BU55">
        <v>0.27685445771610012</v>
      </c>
      <c r="BV55">
        <v>0.17047052211484851</v>
      </c>
      <c r="BZ55">
        <v>0.32887714645850369</v>
      </c>
      <c r="CA55">
        <v>0.16209868397589061</v>
      </c>
      <c r="CB55">
        <v>0.30867481474155622</v>
      </c>
      <c r="CC55">
        <v>0.26776288651205898</v>
      </c>
      <c r="CD55">
        <v>3.4773747294460873E-2</v>
      </c>
      <c r="CE55">
        <v>0.12581180182844509</v>
      </c>
      <c r="CF55">
        <v>0.29635059143463338</v>
      </c>
      <c r="CG55">
        <v>0.34851869118463019</v>
      </c>
      <c r="CH55">
        <v>3.1440207238252763E-2</v>
      </c>
      <c r="CI55">
        <v>0.40114147116683802</v>
      </c>
      <c r="CJ55">
        <v>3.1300556545714169E-2</v>
      </c>
      <c r="CK55">
        <v>0.21351920079928621</v>
      </c>
      <c r="CL55">
        <v>0.30143492742362821</v>
      </c>
      <c r="CM55">
        <v>0.38386837675850188</v>
      </c>
      <c r="CN55">
        <v>0.41673566039732868</v>
      </c>
      <c r="CO55">
        <v>0.18261867249727079</v>
      </c>
      <c r="CP55">
        <v>0.45273114679706089</v>
      </c>
      <c r="CQ55">
        <v>0.41391335157271342</v>
      </c>
      <c r="CR55">
        <v>0.24385364448139291</v>
      </c>
      <c r="CV55">
        <v>0.2418970406170996</v>
      </c>
      <c r="CW55">
        <v>0.42047895298021248</v>
      </c>
    </row>
    <row r="56" spans="1:101" x14ac:dyDescent="0.25">
      <c r="A56" t="s">
        <v>70</v>
      </c>
      <c r="C56">
        <v>0.40437625482738249</v>
      </c>
      <c r="D56">
        <v>0.36099815974280608</v>
      </c>
      <c r="E56">
        <v>0.33908834193711967</v>
      </c>
      <c r="F56">
        <v>0.19566301165816671</v>
      </c>
      <c r="G56">
        <v>0.22350803957920201</v>
      </c>
      <c r="H56">
        <v>0.30182851548350309</v>
      </c>
      <c r="I56">
        <v>0.19640628543751951</v>
      </c>
      <c r="J56">
        <v>0.1803973284650511</v>
      </c>
      <c r="K56">
        <v>0.29109110612726752</v>
      </c>
      <c r="L56">
        <v>0.28261106247634898</v>
      </c>
      <c r="M56">
        <v>0.44285674500971189</v>
      </c>
      <c r="N56">
        <v>0.18828003477642191</v>
      </c>
      <c r="O56">
        <v>3.5587324932379427E-2</v>
      </c>
      <c r="P56">
        <v>0.30208595221749163</v>
      </c>
      <c r="Q56">
        <v>0.2150077060005719</v>
      </c>
      <c r="R56">
        <v>0.20589599279976309</v>
      </c>
      <c r="S56">
        <v>6.9343084021500134E-2</v>
      </c>
      <c r="T56">
        <v>9.5902243343922486E-2</v>
      </c>
      <c r="U56">
        <v>0.29864864281398901</v>
      </c>
      <c r="V56">
        <v>0.25673022215876079</v>
      </c>
      <c r="W56">
        <v>5.2261834179706389E-2</v>
      </c>
      <c r="AA56">
        <v>0.16939852957470619</v>
      </c>
      <c r="AB56">
        <v>0.25036936854530828</v>
      </c>
      <c r="AC56">
        <v>0.2053302024960863</v>
      </c>
      <c r="AD56">
        <v>0.30915503453355081</v>
      </c>
      <c r="AE56">
        <v>0.14893349003440651</v>
      </c>
      <c r="AF56">
        <v>0.1824693652853179</v>
      </c>
      <c r="AG56">
        <v>0.24343145358278509</v>
      </c>
      <c r="AH56">
        <v>0.21104339941678549</v>
      </c>
      <c r="AI56">
        <v>0.12296771199449261</v>
      </c>
      <c r="AJ56">
        <v>8.7933732265272388E-2</v>
      </c>
      <c r="AK56">
        <v>0.16642227441420879</v>
      </c>
      <c r="AL56">
        <v>0.29457330683129401</v>
      </c>
      <c r="AM56">
        <v>0.2765767678299394</v>
      </c>
      <c r="AN56">
        <v>0.20532046377258309</v>
      </c>
      <c r="AO56">
        <v>0.14681370168616881</v>
      </c>
      <c r="AP56">
        <v>0.1915683565631901</v>
      </c>
      <c r="AQ56">
        <v>0.23921064577334231</v>
      </c>
      <c r="AR56">
        <v>9.247875558303606E-2</v>
      </c>
      <c r="AS56">
        <v>0.34706818892977931</v>
      </c>
      <c r="AW56">
        <v>0.13016353029326119</v>
      </c>
      <c r="AX56">
        <v>0.42640013977980212</v>
      </c>
    </row>
    <row r="57" spans="1:101" x14ac:dyDescent="0.25">
      <c r="A57" t="s">
        <v>71</v>
      </c>
      <c r="B57">
        <v>0.4095995161552759</v>
      </c>
      <c r="C57">
        <v>0.35090481127170547</v>
      </c>
      <c r="D57">
        <v>0.37158354104706748</v>
      </c>
      <c r="E57">
        <v>0.3229168476501198</v>
      </c>
      <c r="F57">
        <v>0.4121588067981149</v>
      </c>
      <c r="G57">
        <v>0.3538487033998694</v>
      </c>
      <c r="H57">
        <v>0.35971544550245882</v>
      </c>
      <c r="I57">
        <v>0.31365418171077908</v>
      </c>
      <c r="J57">
        <v>0.41422104651237918</v>
      </c>
      <c r="K57">
        <v>0.40729447146704612</v>
      </c>
      <c r="L57">
        <v>0.43383172403790182</v>
      </c>
      <c r="M57">
        <v>0.31788962800382881</v>
      </c>
      <c r="N57">
        <v>0.35423709802893549</v>
      </c>
      <c r="O57">
        <v>0.3434051927628774</v>
      </c>
      <c r="P57">
        <v>0.32982184802772019</v>
      </c>
      <c r="Q57">
        <v>0.35949252084323691</v>
      </c>
      <c r="R57">
        <v>0.41766967995305171</v>
      </c>
      <c r="S57">
        <v>0.34358401164460012</v>
      </c>
      <c r="T57">
        <v>0.39481842700037417</v>
      </c>
      <c r="U57">
        <v>0.34398395646330832</v>
      </c>
      <c r="V57">
        <v>0.38021221923981091</v>
      </c>
      <c r="W57">
        <v>0.3524371679084366</v>
      </c>
      <c r="AA57">
        <v>0.38323841631284239</v>
      </c>
      <c r="AB57">
        <v>0.33480027630333759</v>
      </c>
      <c r="AC57">
        <v>0.38933920549638651</v>
      </c>
      <c r="AD57">
        <v>0.32484055684348462</v>
      </c>
      <c r="AE57">
        <v>0.36320188570703499</v>
      </c>
      <c r="AF57">
        <v>0.36387447801012779</v>
      </c>
      <c r="AG57">
        <v>0.36138459922727129</v>
      </c>
      <c r="AH57">
        <v>0.34985687401607263</v>
      </c>
      <c r="AI57">
        <v>0.37633092036983068</v>
      </c>
      <c r="AJ57">
        <v>0.29385820865816747</v>
      </c>
      <c r="AK57">
        <v>0.2317123756817423</v>
      </c>
      <c r="AL57">
        <v>0.35654024068786377</v>
      </c>
      <c r="AM57">
        <v>0.29548972131230639</v>
      </c>
      <c r="AN57">
        <v>0.28207294120412479</v>
      </c>
      <c r="AO57">
        <v>0.28272725662495612</v>
      </c>
      <c r="AP57">
        <v>0.31597628619868368</v>
      </c>
      <c r="AQ57">
        <v>0.40982422036069982</v>
      </c>
      <c r="AR57">
        <v>0.35437850820505828</v>
      </c>
      <c r="AS57">
        <v>0.30825171127451689</v>
      </c>
      <c r="AT57">
        <v>0.39029173276750539</v>
      </c>
      <c r="AV57">
        <v>0.37250025090276889</v>
      </c>
      <c r="AW57">
        <v>0.35959053872731939</v>
      </c>
      <c r="AX57">
        <v>0.27517641146315053</v>
      </c>
      <c r="AY57">
        <v>0.45217399314305251</v>
      </c>
      <c r="BA57">
        <v>0.25469426835107822</v>
      </c>
      <c r="BB57">
        <v>0.41520121571510871</v>
      </c>
      <c r="BC57">
        <v>0.34278398009185068</v>
      </c>
      <c r="BD57">
        <v>0.31706651152214632</v>
      </c>
      <c r="BE57">
        <v>0.31696055064544709</v>
      </c>
      <c r="BF57">
        <v>0.3190328916602253</v>
      </c>
      <c r="BG57">
        <v>0.34583337421220112</v>
      </c>
      <c r="BH57">
        <v>0.288260138998159</v>
      </c>
      <c r="BI57">
        <v>0.39834735644587799</v>
      </c>
      <c r="BJ57">
        <v>0.35601668371569511</v>
      </c>
      <c r="BK57">
        <v>0.32554226068952219</v>
      </c>
      <c r="BL57">
        <v>0.40803875754721358</v>
      </c>
      <c r="BM57">
        <v>0.32934538578578232</v>
      </c>
      <c r="BN57">
        <v>0.19912911324499291</v>
      </c>
      <c r="BO57">
        <v>0.44067082102458971</v>
      </c>
      <c r="BP57">
        <v>0.37186364812719053</v>
      </c>
      <c r="BQ57">
        <v>0.35609195938710803</v>
      </c>
      <c r="BR57">
        <v>0.42722387084635333</v>
      </c>
      <c r="BS57">
        <v>0.33297211271410448</v>
      </c>
      <c r="BT57">
        <v>0.32524190269966968</v>
      </c>
      <c r="BU57">
        <v>0.4108538797179131</v>
      </c>
      <c r="BV57">
        <v>0.1941770855944808</v>
      </c>
      <c r="BW57">
        <v>0.40626720346295458</v>
      </c>
      <c r="BZ57">
        <v>0.23488011510760101</v>
      </c>
      <c r="CA57">
        <v>0.21998255299863159</v>
      </c>
      <c r="CB57">
        <v>0.36606368137547668</v>
      </c>
      <c r="CC57">
        <v>0.40992899103625119</v>
      </c>
      <c r="CD57">
        <v>0.34110803621924879</v>
      </c>
      <c r="CE57">
        <v>0.34519259129073809</v>
      </c>
      <c r="CF57">
        <v>0.28532525137491882</v>
      </c>
      <c r="CG57">
        <v>0.29968726093992248</v>
      </c>
      <c r="CH57">
        <v>0.31759887585428948</v>
      </c>
      <c r="CI57">
        <v>0.2239622583854512</v>
      </c>
      <c r="CJ57">
        <v>0.30232506280379318</v>
      </c>
      <c r="CK57">
        <v>0.31035137902155258</v>
      </c>
      <c r="CL57">
        <v>0.20413886561680511</v>
      </c>
      <c r="CM57">
        <v>0.35181501966180939</v>
      </c>
      <c r="CN57">
        <v>0.34755227541333228</v>
      </c>
      <c r="CO57">
        <v>0.42906019464598749</v>
      </c>
      <c r="CP57">
        <v>0.37495647665341392</v>
      </c>
      <c r="CQ57">
        <v>0.36835348061734119</v>
      </c>
      <c r="CR57">
        <v>0.32424476227136623</v>
      </c>
      <c r="CS57">
        <v>0.38647042708102269</v>
      </c>
      <c r="CU57">
        <v>0.31796436933848121</v>
      </c>
    </row>
    <row r="58" spans="1:101" x14ac:dyDescent="0.25">
      <c r="A58" t="s">
        <v>72</v>
      </c>
      <c r="B58">
        <v>0.35671055102370652</v>
      </c>
      <c r="C58">
        <v>0.38114299388078993</v>
      </c>
      <c r="D58">
        <v>0.38701585277691908</v>
      </c>
      <c r="E58">
        <v>0.38232549403394689</v>
      </c>
      <c r="F58">
        <v>0.3298503647439196</v>
      </c>
      <c r="G58">
        <v>0.32068108071720858</v>
      </c>
      <c r="H58">
        <v>0.44125862174405378</v>
      </c>
      <c r="I58">
        <v>0.23095102613258461</v>
      </c>
      <c r="J58">
        <v>0.1881083023098408</v>
      </c>
      <c r="K58">
        <v>0.41941493920198109</v>
      </c>
      <c r="L58">
        <v>0.44836098122660339</v>
      </c>
      <c r="M58">
        <v>0.39511998989330271</v>
      </c>
      <c r="N58">
        <v>0.42589885284267992</v>
      </c>
      <c r="O58">
        <v>0.2113837433239088</v>
      </c>
      <c r="P58">
        <v>0.44552302860478482</v>
      </c>
      <c r="Q58">
        <v>0.38474167496096762</v>
      </c>
      <c r="R58">
        <v>0.42428878381374791</v>
      </c>
      <c r="S58">
        <v>0.37234710379456643</v>
      </c>
      <c r="T58">
        <v>0.37305710446923962</v>
      </c>
      <c r="U58">
        <v>0.20267388775219131</v>
      </c>
      <c r="V58">
        <v>0.2362817729914462</v>
      </c>
      <c r="W58">
        <v>0.2606536695875325</v>
      </c>
      <c r="AA58">
        <v>0.16114230619977099</v>
      </c>
      <c r="AB58">
        <v>0.23316663927753309</v>
      </c>
      <c r="AC58">
        <v>0.38222059177778878</v>
      </c>
      <c r="AD58">
        <v>0.42677454332430659</v>
      </c>
      <c r="AE58">
        <v>0.31127578276630807</v>
      </c>
      <c r="AF58">
        <v>0.38676584881520759</v>
      </c>
      <c r="AG58">
        <v>0.22951011824142439</v>
      </c>
      <c r="AH58">
        <v>0.25164321432832659</v>
      </c>
      <c r="AI58">
        <v>0.2436702266955369</v>
      </c>
      <c r="AJ58">
        <v>0.26896688686984233</v>
      </c>
      <c r="AK58">
        <v>0.37185309903643698</v>
      </c>
      <c r="AL58">
        <v>0.26290667093890552</v>
      </c>
      <c r="AM58">
        <v>0.17604434195522209</v>
      </c>
      <c r="AN58">
        <v>0.22396491165619281</v>
      </c>
      <c r="AO58">
        <v>0.19292916829155851</v>
      </c>
      <c r="AP58">
        <v>0.24214145598148651</v>
      </c>
      <c r="AQ58">
        <v>0.37469749517032291</v>
      </c>
      <c r="AR58">
        <v>0.2444099900844072</v>
      </c>
      <c r="AS58">
        <v>0.26540853380127799</v>
      </c>
      <c r="AT58">
        <v>0.34655177579919</v>
      </c>
      <c r="AV58">
        <v>0.30266898849866691</v>
      </c>
      <c r="AW58">
        <v>0.34426214101574021</v>
      </c>
      <c r="AX58">
        <v>0.36029756904216731</v>
      </c>
      <c r="AY58">
        <v>0.31209589915522512</v>
      </c>
    </row>
    <row r="59" spans="1:101" x14ac:dyDescent="0.25">
      <c r="A59" t="s">
        <v>73</v>
      </c>
      <c r="BA59">
        <v>0.43870450668698141</v>
      </c>
      <c r="BB59">
        <v>0.37322090792123103</v>
      </c>
      <c r="BC59">
        <v>0.2415130364611458</v>
      </c>
      <c r="BD59">
        <v>0.2718907022148741</v>
      </c>
      <c r="BE59">
        <v>0.36448224127411172</v>
      </c>
      <c r="BF59">
        <v>0.30682421461567899</v>
      </c>
      <c r="BG59">
        <v>0.2931185037024075</v>
      </c>
      <c r="BH59">
        <v>0.32766150860156112</v>
      </c>
      <c r="BI59">
        <v>0.41505052934136138</v>
      </c>
      <c r="BJ59">
        <v>0.33165329999988008</v>
      </c>
      <c r="BK59">
        <v>0.39702258602877938</v>
      </c>
      <c r="BL59">
        <v>0.2651251918820966</v>
      </c>
      <c r="BM59">
        <v>0.415970454221883</v>
      </c>
      <c r="BN59">
        <v>0.36158188527231822</v>
      </c>
      <c r="BO59">
        <v>0.30613153890097478</v>
      </c>
      <c r="BP59">
        <v>0.398492609317598</v>
      </c>
      <c r="BQ59">
        <v>0.37115119436741362</v>
      </c>
      <c r="BR59">
        <v>0.33353414650842889</v>
      </c>
      <c r="BS59">
        <v>0.36332284202234999</v>
      </c>
      <c r="BT59">
        <v>0.42907245989473408</v>
      </c>
      <c r="BU59">
        <v>0.40114329397045501</v>
      </c>
      <c r="BV59">
        <v>0.41472862436415642</v>
      </c>
      <c r="BW59">
        <v>0.36317837795683822</v>
      </c>
      <c r="BZ59">
        <v>0.33627452514882078</v>
      </c>
      <c r="CA59">
        <v>0.37387395397731449</v>
      </c>
      <c r="CB59">
        <v>0.3548861288736585</v>
      </c>
      <c r="CC59">
        <v>0.42075026363884821</v>
      </c>
      <c r="CD59">
        <v>0.3836869685408012</v>
      </c>
      <c r="CE59">
        <v>0.34648014286342221</v>
      </c>
      <c r="CF59">
        <v>0.37851515769732719</v>
      </c>
      <c r="CG59">
        <v>0.37634772583232501</v>
      </c>
      <c r="CH59">
        <v>0.38839066802446093</v>
      </c>
      <c r="CI59">
        <v>0.31586113320310288</v>
      </c>
      <c r="CJ59">
        <v>0.34767141390598671</v>
      </c>
      <c r="CK59">
        <v>0.3486098935775262</v>
      </c>
      <c r="CL59">
        <v>0.34118781374858292</v>
      </c>
      <c r="CM59">
        <v>0.4066771426839087</v>
      </c>
      <c r="CN59">
        <v>0.36439427970360189</v>
      </c>
      <c r="CO59">
        <v>0.36834427212150178</v>
      </c>
      <c r="CP59">
        <v>0.4232075379268137</v>
      </c>
      <c r="CQ59">
        <v>0.33289072141932341</v>
      </c>
      <c r="CR59">
        <v>0.29749533687118551</v>
      </c>
      <c r="CS59">
        <v>0.34550198786525349</v>
      </c>
      <c r="CU59">
        <v>0.34677935573292218</v>
      </c>
    </row>
    <row r="60" spans="1:101" x14ac:dyDescent="0.25">
      <c r="A60" t="s">
        <v>74</v>
      </c>
      <c r="B60">
        <v>0.4295324541840479</v>
      </c>
      <c r="C60">
        <v>0.4095624117079083</v>
      </c>
      <c r="D60">
        <v>0.28832479950052531</v>
      </c>
      <c r="E60">
        <v>0.25888310716017632</v>
      </c>
      <c r="F60">
        <v>0.36146655504792102</v>
      </c>
      <c r="G60">
        <v>0.30718874962715392</v>
      </c>
      <c r="H60">
        <v>0.29838576923612342</v>
      </c>
      <c r="I60">
        <v>0.27675505285251539</v>
      </c>
      <c r="J60">
        <v>0.21275493652505409</v>
      </c>
      <c r="K60">
        <v>0.23763237922295519</v>
      </c>
      <c r="L60">
        <v>0.40054083417300551</v>
      </c>
      <c r="M60">
        <v>0.15665924560023489</v>
      </c>
      <c r="N60">
        <v>0.35762527990496978</v>
      </c>
      <c r="O60">
        <v>0.31599563641187522</v>
      </c>
      <c r="P60">
        <v>0.39118027388531501</v>
      </c>
      <c r="Q60">
        <v>0.42659930842472782</v>
      </c>
      <c r="R60">
        <v>0.34585721095428501</v>
      </c>
      <c r="S60">
        <v>0.35969893909796552</v>
      </c>
      <c r="T60">
        <v>0.3940005476076277</v>
      </c>
      <c r="U60">
        <v>0.32164934737409551</v>
      </c>
      <c r="V60">
        <v>0.44160030237834941</v>
      </c>
      <c r="W60">
        <v>0.38532497292269041</v>
      </c>
      <c r="AA60">
        <v>0.20552888431631211</v>
      </c>
      <c r="AB60">
        <v>0.2870175434107135</v>
      </c>
      <c r="AC60">
        <v>0.38635651856161007</v>
      </c>
      <c r="AD60">
        <v>0.34448806167938989</v>
      </c>
      <c r="AE60">
        <v>0.36519054675313461</v>
      </c>
      <c r="AF60">
        <v>0.33666621151662512</v>
      </c>
      <c r="AG60">
        <v>0.34505044284532832</v>
      </c>
      <c r="AH60">
        <v>0.42322837733371987</v>
      </c>
      <c r="AI60">
        <v>0.27076561754828171</v>
      </c>
      <c r="AJ60">
        <v>0.34311907745399672</v>
      </c>
      <c r="AK60">
        <v>0.27642889891964623</v>
      </c>
      <c r="AL60">
        <v>0.36162586539143587</v>
      </c>
      <c r="AM60">
        <v>0.35520882783472929</v>
      </c>
      <c r="AN60">
        <v>0.26954471409696112</v>
      </c>
      <c r="AO60">
        <v>0.17981486847234771</v>
      </c>
      <c r="AP60">
        <v>0.30084180907149849</v>
      </c>
      <c r="AQ60">
        <v>0.34077050931184999</v>
      </c>
      <c r="AR60">
        <v>0.39949846021379942</v>
      </c>
      <c r="AS60">
        <v>0.26880264368849438</v>
      </c>
      <c r="AT60">
        <v>0.32142926575356912</v>
      </c>
      <c r="AV60">
        <v>0.16643354312401379</v>
      </c>
      <c r="AW60">
        <v>0.37403974477499169</v>
      </c>
      <c r="AX60">
        <v>0.45368972430446203</v>
      </c>
      <c r="AY60">
        <v>0.24293054722637181</v>
      </c>
      <c r="BA60">
        <v>0.21339399730773009</v>
      </c>
      <c r="BB60">
        <v>0.16534596623388431</v>
      </c>
      <c r="BC60">
        <v>0.27331626305118512</v>
      </c>
      <c r="BD60">
        <v>0.33768372268655228</v>
      </c>
      <c r="BE60">
        <v>0.36706590780063442</v>
      </c>
      <c r="BF60">
        <v>0.2765530754495078</v>
      </c>
      <c r="BG60">
        <v>0.41405029869563231</v>
      </c>
      <c r="BH60">
        <v>0.2589567549967558</v>
      </c>
      <c r="BI60">
        <v>0.45423893660099451</v>
      </c>
      <c r="BJ60">
        <v>0.34948655538229012</v>
      </c>
      <c r="BK60">
        <v>0.4344728530505827</v>
      </c>
      <c r="BL60">
        <v>0.41311830432383562</v>
      </c>
      <c r="BM60">
        <v>0.42725461049737329</v>
      </c>
      <c r="BN60">
        <v>0.29078475573227658</v>
      </c>
      <c r="BO60">
        <v>0.46784419463612642</v>
      </c>
      <c r="BP60">
        <v>0.44656443195307421</v>
      </c>
      <c r="BQ60">
        <v>0.33181565045368011</v>
      </c>
      <c r="BR60">
        <v>0.35293353071913891</v>
      </c>
      <c r="BS60">
        <v>0.38365378508456122</v>
      </c>
      <c r="BT60">
        <v>0.26385480333202183</v>
      </c>
      <c r="BU60">
        <v>0.26029709140455298</v>
      </c>
      <c r="BV60">
        <v>0.3793688390962216</v>
      </c>
      <c r="BW60">
        <v>0.41807576373289129</v>
      </c>
      <c r="BZ60">
        <v>0.3296977100165927</v>
      </c>
      <c r="CA60">
        <v>0.37443375087281028</v>
      </c>
      <c r="CB60">
        <v>0.25376151376738448</v>
      </c>
      <c r="CC60">
        <v>0.389929051090254</v>
      </c>
      <c r="CD60">
        <v>0.35592684947201431</v>
      </c>
      <c r="CE60">
        <v>0.31766523931519253</v>
      </c>
      <c r="CF60">
        <v>0.37018251728065088</v>
      </c>
      <c r="CG60">
        <v>0.36782678185157958</v>
      </c>
    </row>
    <row r="61" spans="1:101" x14ac:dyDescent="0.25">
      <c r="A61" t="s">
        <v>75</v>
      </c>
      <c r="B61">
        <v>0.39265935823269082</v>
      </c>
      <c r="C61">
        <v>0.31665866266280129</v>
      </c>
      <c r="D61">
        <v>0.34341606097782301</v>
      </c>
      <c r="E61">
        <v>0.28856899729026109</v>
      </c>
      <c r="F61">
        <v>0.38410170862065801</v>
      </c>
      <c r="G61">
        <v>0.29365394210634249</v>
      </c>
      <c r="H61">
        <v>0.39388342544861121</v>
      </c>
      <c r="I61">
        <v>0.33462278976920312</v>
      </c>
      <c r="J61">
        <v>0.37668934011051902</v>
      </c>
      <c r="K61">
        <v>0.31807492727665537</v>
      </c>
      <c r="L61">
        <v>0.42807265544615608</v>
      </c>
      <c r="M61">
        <v>0.41524987209057301</v>
      </c>
      <c r="N61">
        <v>0.44038881416895193</v>
      </c>
      <c r="O61">
        <v>0.35862315105138393</v>
      </c>
      <c r="P61">
        <v>0.32555773142894512</v>
      </c>
      <c r="Q61">
        <v>0.2400787338888353</v>
      </c>
      <c r="R61">
        <v>0.41883533564376901</v>
      </c>
      <c r="S61">
        <v>0.27594021383130829</v>
      </c>
      <c r="T61">
        <v>0.32034584236208441</v>
      </c>
      <c r="U61">
        <v>0.20993055823000381</v>
      </c>
      <c r="V61">
        <v>0.27039140126407768</v>
      </c>
      <c r="W61">
        <v>0.27575500650887258</v>
      </c>
      <c r="AA61">
        <v>0.30541166172312623</v>
      </c>
      <c r="AB61">
        <v>0.3738109574733629</v>
      </c>
      <c r="AC61">
        <v>0.26786077424875671</v>
      </c>
      <c r="AD61">
        <v>0.27926685894771591</v>
      </c>
      <c r="AE61">
        <v>0.22033529956590359</v>
      </c>
      <c r="AF61">
        <v>0.32400440794678492</v>
      </c>
      <c r="AG61">
        <v>0.26614848763547322</v>
      </c>
      <c r="AH61">
        <v>0.25075275842989969</v>
      </c>
      <c r="AI61">
        <v>0.40145802406991271</v>
      </c>
      <c r="AJ61">
        <v>0.31760153687908121</v>
      </c>
      <c r="AK61">
        <v>0.40499453173361433</v>
      </c>
      <c r="AL61">
        <v>0.31610398575080811</v>
      </c>
      <c r="AM61">
        <v>0.36535624317357501</v>
      </c>
      <c r="AN61">
        <v>0.21818228375843099</v>
      </c>
      <c r="AO61">
        <v>0.32131698561829791</v>
      </c>
      <c r="AP61">
        <v>0.25748443294614909</v>
      </c>
      <c r="AQ61">
        <v>0.38932850046534628</v>
      </c>
      <c r="AR61">
        <v>0.26903336115543758</v>
      </c>
      <c r="AS61">
        <v>0.25620887803402898</v>
      </c>
      <c r="AT61">
        <v>0.24967981818451979</v>
      </c>
      <c r="AV61">
        <v>0.32676602863491128</v>
      </c>
      <c r="AW61">
        <v>0.2775033017011197</v>
      </c>
      <c r="AX61">
        <v>0.26709775683657161</v>
      </c>
      <c r="AY61">
        <v>0.34841012027076629</v>
      </c>
      <c r="BA61">
        <v>0.37195627475784587</v>
      </c>
      <c r="BB61">
        <v>0.31177947190043481</v>
      </c>
      <c r="BC61">
        <v>0.28863889497011358</v>
      </c>
      <c r="BD61">
        <v>0.36796053032112791</v>
      </c>
      <c r="BE61">
        <v>0.3060111797521346</v>
      </c>
      <c r="BF61">
        <v>0.31558731767144987</v>
      </c>
      <c r="BG61">
        <v>0.28274294337938938</v>
      </c>
      <c r="BH61">
        <v>0.28348789787990769</v>
      </c>
      <c r="BI61">
        <v>0.3593758262608574</v>
      </c>
      <c r="BJ61">
        <v>0.35866543917392879</v>
      </c>
      <c r="BK61">
        <v>0.45232516070852852</v>
      </c>
      <c r="BL61">
        <v>0.30395218908030319</v>
      </c>
      <c r="BM61">
        <v>0.25320341698820947</v>
      </c>
      <c r="BN61">
        <v>0.28584271703459202</v>
      </c>
      <c r="BO61">
        <v>0.42040149942487393</v>
      </c>
      <c r="BP61">
        <v>0.34341233663519632</v>
      </c>
      <c r="BQ61">
        <v>0.3941720609106138</v>
      </c>
      <c r="BR61">
        <v>0.44905703774246508</v>
      </c>
      <c r="BS61">
        <v>0.31978052837838522</v>
      </c>
      <c r="BT61">
        <v>0.38169544418108631</v>
      </c>
      <c r="BU61">
        <v>0.3051405168918998</v>
      </c>
      <c r="BV61">
        <v>0.31181107633467109</v>
      </c>
      <c r="BW61">
        <v>0.17617768215317459</v>
      </c>
      <c r="BZ61">
        <v>0.29436505592624662</v>
      </c>
      <c r="CA61">
        <v>0.38322376557532051</v>
      </c>
      <c r="CB61">
        <v>0.31140264752156571</v>
      </c>
      <c r="CC61">
        <v>0.38183965625818628</v>
      </c>
      <c r="CD61">
        <v>0.26443629440826949</v>
      </c>
      <c r="CE61">
        <v>0.34533914697023449</v>
      </c>
      <c r="CF61">
        <v>0.34855213567019749</v>
      </c>
      <c r="CG61">
        <v>0.42699530195897628</v>
      </c>
      <c r="CH61">
        <v>0.33304402683447581</v>
      </c>
      <c r="CI61">
        <v>0.41435420903274611</v>
      </c>
      <c r="CJ61">
        <v>0.27437264430373992</v>
      </c>
      <c r="CK61">
        <v>0.22555106068561581</v>
      </c>
      <c r="CL61">
        <v>0.36249649498443359</v>
      </c>
      <c r="CM61">
        <v>0.19499743349047749</v>
      </c>
      <c r="CN61">
        <v>0.30536594493718322</v>
      </c>
      <c r="CO61">
        <v>0.38253413223419652</v>
      </c>
      <c r="CP61">
        <v>0.2910781994914507</v>
      </c>
      <c r="CQ61">
        <v>0.27506485069761771</v>
      </c>
      <c r="CR61">
        <v>0.31383207460387008</v>
      </c>
      <c r="CS61">
        <v>0.2306695353739408</v>
      </c>
      <c r="CU61">
        <v>0.25072028830998971</v>
      </c>
    </row>
    <row r="62" spans="1:101" x14ac:dyDescent="0.25">
      <c r="A62" t="s">
        <v>76</v>
      </c>
      <c r="B62">
        <v>0.4388103826954976</v>
      </c>
      <c r="C62">
        <v>0.43428930314065861</v>
      </c>
      <c r="D62">
        <v>0.27352401684125638</v>
      </c>
      <c r="E62">
        <v>0.31183395952063742</v>
      </c>
      <c r="F62">
        <v>0.37444598342935231</v>
      </c>
      <c r="G62">
        <v>0.27830324508447579</v>
      </c>
      <c r="H62">
        <v>0.38019657644887922</v>
      </c>
      <c r="I62">
        <v>0.43925951524054901</v>
      </c>
      <c r="J62">
        <v>0.30773856687586348</v>
      </c>
      <c r="K62">
        <v>0.27826953131721488</v>
      </c>
      <c r="L62">
        <v>0.31957551078854762</v>
      </c>
      <c r="M62">
        <v>0.27919739637412833</v>
      </c>
      <c r="N62">
        <v>0.34293874933434648</v>
      </c>
      <c r="O62">
        <v>0.32939171663972988</v>
      </c>
      <c r="P62">
        <v>0.34329431548284278</v>
      </c>
      <c r="Q62">
        <v>0.39200817794418757</v>
      </c>
      <c r="R62">
        <v>0.38820159720843328</v>
      </c>
      <c r="S62">
        <v>0.32228138743641571</v>
      </c>
      <c r="T62">
        <v>0.3874526947451985</v>
      </c>
      <c r="U62">
        <v>0.29811139508728979</v>
      </c>
      <c r="V62">
        <v>0.30547235843393428</v>
      </c>
      <c r="W62">
        <v>0.3354914569006156</v>
      </c>
      <c r="AA62">
        <v>0.29879358413751278</v>
      </c>
      <c r="AB62">
        <v>0.26144481828233751</v>
      </c>
      <c r="AC62">
        <v>0.28499182336920431</v>
      </c>
      <c r="AD62">
        <v>0.26532797212087827</v>
      </c>
      <c r="AE62">
        <v>0.37393162238246319</v>
      </c>
      <c r="AF62">
        <v>0.31758010466177422</v>
      </c>
      <c r="AG62">
        <v>0.36704984117352452</v>
      </c>
      <c r="AH62">
        <v>0.30316924447714599</v>
      </c>
      <c r="AI62">
        <v>0.31075550184296702</v>
      </c>
      <c r="AJ62">
        <v>0.37332320541693409</v>
      </c>
      <c r="AK62">
        <v>0.30511317332082849</v>
      </c>
      <c r="AL62">
        <v>0.27315371651663722</v>
      </c>
      <c r="AM62">
        <v>0.39698136312095861</v>
      </c>
      <c r="AN62">
        <v>0.35918705408405383</v>
      </c>
      <c r="AO62">
        <v>0.40301763370511717</v>
      </c>
      <c r="AP62">
        <v>0.23710718814541751</v>
      </c>
      <c r="AQ62">
        <v>0.37081108717694472</v>
      </c>
      <c r="AR62">
        <v>0.42739912680939862</v>
      </c>
      <c r="AS62">
        <v>0.28183572120346878</v>
      </c>
      <c r="AT62">
        <v>0.28209430035683231</v>
      </c>
      <c r="AV62">
        <v>0.35072598691384271</v>
      </c>
      <c r="AW62">
        <v>0.43717596953580229</v>
      </c>
      <c r="AX62">
        <v>0.43558396979342218</v>
      </c>
      <c r="AY62">
        <v>0.38248718842123552</v>
      </c>
      <c r="BA62">
        <v>0.44915379843555409</v>
      </c>
      <c r="BB62">
        <v>0.44609402922647973</v>
      </c>
      <c r="BC62">
        <v>0.27795745304074332</v>
      </c>
      <c r="BD62">
        <v>0.2177903279402994</v>
      </c>
      <c r="BE62">
        <v>0.37293847749588122</v>
      </c>
      <c r="BF62">
        <v>0.36239509418274668</v>
      </c>
      <c r="BG62">
        <v>0.33003829104355342</v>
      </c>
      <c r="BH62">
        <v>0.45806543932005389</v>
      </c>
      <c r="BI62">
        <v>0.43661942620278149</v>
      </c>
      <c r="BJ62">
        <v>0.33353270778613059</v>
      </c>
      <c r="BK62">
        <v>0.45257326241242302</v>
      </c>
      <c r="BL62">
        <v>0.30581713184749548</v>
      </c>
      <c r="BM62">
        <v>0.42726077034378429</v>
      </c>
      <c r="BN62">
        <v>0.22448801506524521</v>
      </c>
      <c r="BO62">
        <v>0.45013299065978418</v>
      </c>
      <c r="BP62">
        <v>0.28742545448749929</v>
      </c>
      <c r="BQ62">
        <v>0.40585925999805678</v>
      </c>
      <c r="BR62">
        <v>0.45547528666831871</v>
      </c>
      <c r="BS62">
        <v>0.25013454500341947</v>
      </c>
      <c r="BT62">
        <v>0.34725944333865821</v>
      </c>
      <c r="BU62">
        <v>0.46311924174049651</v>
      </c>
      <c r="BV62">
        <v>0.27152014468890429</v>
      </c>
      <c r="BW62">
        <v>0.32254495333925709</v>
      </c>
      <c r="BZ62">
        <v>0.28328647529813339</v>
      </c>
      <c r="CA62">
        <v>0.2266313745194454</v>
      </c>
      <c r="CB62">
        <v>0.29447278990937648</v>
      </c>
      <c r="CC62">
        <v>0.30647810907982942</v>
      </c>
      <c r="CD62">
        <v>0.45832752979894859</v>
      </c>
      <c r="CE62">
        <v>0.33914533687385989</v>
      </c>
      <c r="CF62">
        <v>0.21164534244911479</v>
      </c>
      <c r="CG62">
        <v>0.40414827044287011</v>
      </c>
      <c r="CH62">
        <v>0.25700454845438969</v>
      </c>
      <c r="CI62">
        <v>0.32784016472856509</v>
      </c>
      <c r="CJ62">
        <v>0.2514113555654427</v>
      </c>
      <c r="CK62">
        <v>0.3340049726714977</v>
      </c>
      <c r="CL62">
        <v>0.36939145769909582</v>
      </c>
      <c r="CM62">
        <v>0.39630697642904861</v>
      </c>
      <c r="CN62">
        <v>0.44027176371151527</v>
      </c>
      <c r="CO62">
        <v>0.24668472750659109</v>
      </c>
      <c r="CP62">
        <v>0.41712395938371122</v>
      </c>
      <c r="CQ62">
        <v>0.41975334491634148</v>
      </c>
      <c r="CR62">
        <v>0.27071520667279148</v>
      </c>
      <c r="CS62">
        <v>0.26631426831276428</v>
      </c>
      <c r="CU62">
        <v>0.21712566839012951</v>
      </c>
    </row>
    <row r="63" spans="1:101" x14ac:dyDescent="0.25">
      <c r="A63" t="s">
        <v>77</v>
      </c>
      <c r="B63">
        <v>0.44049999344659518</v>
      </c>
      <c r="C63">
        <v>0.44703435286412802</v>
      </c>
      <c r="D63">
        <v>0.215374687352716</v>
      </c>
      <c r="E63">
        <v>0.2117240101975216</v>
      </c>
      <c r="F63">
        <v>0.41272266576301292</v>
      </c>
      <c r="G63">
        <v>0.35861979022785739</v>
      </c>
      <c r="H63">
        <v>0.42918537816034941</v>
      </c>
      <c r="I63">
        <v>0.43563519748087748</v>
      </c>
      <c r="J63">
        <v>0.46744804301700399</v>
      </c>
      <c r="K63">
        <v>0.20000610676581451</v>
      </c>
      <c r="L63">
        <v>0.40320640749774073</v>
      </c>
      <c r="M63">
        <v>0.2347655909679815</v>
      </c>
      <c r="N63">
        <v>0.34818191941670501</v>
      </c>
      <c r="O63">
        <v>0.46743229481339388</v>
      </c>
      <c r="P63">
        <v>0.43090534630345212</v>
      </c>
      <c r="Q63">
        <v>0.41341239277691377</v>
      </c>
      <c r="R63">
        <v>0.44243886854384362</v>
      </c>
      <c r="S63">
        <v>0.33978294495013511</v>
      </c>
      <c r="T63">
        <v>0.44291415283288321</v>
      </c>
      <c r="U63">
        <v>0.24091723934958201</v>
      </c>
      <c r="V63">
        <v>0.3117602387335483</v>
      </c>
      <c r="W63">
        <v>0.26843266664352822</v>
      </c>
      <c r="AA63">
        <v>0.35717587950344182</v>
      </c>
      <c r="AB63">
        <v>0.218743128526211</v>
      </c>
      <c r="AC63">
        <v>0.22326811722356629</v>
      </c>
      <c r="AD63">
        <v>0.40324036853908402</v>
      </c>
      <c r="AE63">
        <v>0.2426588132330805</v>
      </c>
      <c r="AF63">
        <v>0.39352174664325967</v>
      </c>
      <c r="AG63">
        <v>0.21582071173579559</v>
      </c>
      <c r="AH63">
        <v>0.35909382144946927</v>
      </c>
      <c r="AI63">
        <v>0.29509345617164567</v>
      </c>
      <c r="AJ63">
        <v>0.27759808907668582</v>
      </c>
      <c r="AK63">
        <v>0.35974604261398607</v>
      </c>
      <c r="AL63">
        <v>0.3864059407413637</v>
      </c>
      <c r="AM63">
        <v>0.27174539919410701</v>
      </c>
      <c r="AN63">
        <v>0.3037346400472441</v>
      </c>
      <c r="AO63">
        <v>0.31292167401572818</v>
      </c>
      <c r="AP63">
        <v>0.38734865523893919</v>
      </c>
      <c r="AQ63">
        <v>0.39125318479395349</v>
      </c>
      <c r="AR63">
        <v>0.2824883633481568</v>
      </c>
      <c r="AS63">
        <v>0.39174745821471268</v>
      </c>
      <c r="AT63">
        <v>0.29559072655810109</v>
      </c>
      <c r="AV63">
        <v>0.24285909337819189</v>
      </c>
      <c r="AW63">
        <v>0.42589824602243809</v>
      </c>
      <c r="AX63">
        <v>0.27920410473601032</v>
      </c>
      <c r="AY63">
        <v>0.42639860567345178</v>
      </c>
      <c r="BA63">
        <v>0.35494248010492868</v>
      </c>
      <c r="BB63">
        <v>0.28201222311745999</v>
      </c>
      <c r="BC63">
        <v>0.30288119024930471</v>
      </c>
      <c r="BD63">
        <v>0.24864474343467929</v>
      </c>
      <c r="BE63">
        <v>0.40176548691440273</v>
      </c>
      <c r="BF63">
        <v>0.39886309647535362</v>
      </c>
      <c r="BG63">
        <v>0.3879388963942994</v>
      </c>
      <c r="BH63">
        <v>0.25742483960522972</v>
      </c>
      <c r="BI63">
        <v>0.3866429504867171</v>
      </c>
      <c r="BJ63">
        <v>0.32726386286085141</v>
      </c>
      <c r="BK63">
        <v>0.34450329312286682</v>
      </c>
      <c r="BL63">
        <v>0.3832403517783447</v>
      </c>
      <c r="BM63">
        <v>0.39044240460112378</v>
      </c>
      <c r="BN63">
        <v>0.31553188405037608</v>
      </c>
      <c r="BO63">
        <v>0.41383115744830928</v>
      </c>
      <c r="BP63">
        <v>0.35937526675696713</v>
      </c>
      <c r="BQ63">
        <v>0.41438623077273679</v>
      </c>
      <c r="BR63">
        <v>0.38225539222953719</v>
      </c>
      <c r="BS63">
        <v>0.30704282790904719</v>
      </c>
      <c r="BT63">
        <v>0.42989647031799061</v>
      </c>
      <c r="BU63">
        <v>0.44159055194443331</v>
      </c>
      <c r="BV63">
        <v>0.22771870100267341</v>
      </c>
      <c r="BW63">
        <v>0.35834991925068899</v>
      </c>
      <c r="BZ63">
        <v>0.3870182665509132</v>
      </c>
      <c r="CA63">
        <v>0.42693673623822898</v>
      </c>
      <c r="CB63">
        <v>0.22887195462522669</v>
      </c>
      <c r="CC63">
        <v>0.35079562908116912</v>
      </c>
      <c r="CD63">
        <v>0.43375029002623272</v>
      </c>
      <c r="CE63">
        <v>0.44255930624992562</v>
      </c>
      <c r="CF63">
        <v>0.39468431317739361</v>
      </c>
      <c r="CG63">
        <v>0.4317004518639011</v>
      </c>
      <c r="CH63">
        <v>0.40262536183438369</v>
      </c>
      <c r="CI63">
        <v>0.34073175439073178</v>
      </c>
      <c r="CJ63">
        <v>0.24543972761628821</v>
      </c>
      <c r="CK63">
        <v>0.40601307207497822</v>
      </c>
      <c r="CL63">
        <v>0.27171108254246651</v>
      </c>
      <c r="CM63">
        <v>0.30832804659449992</v>
      </c>
      <c r="CN63">
        <v>0.4062681254755599</v>
      </c>
      <c r="CO63">
        <v>0.35009382512692311</v>
      </c>
      <c r="CP63">
        <v>0.3882782417923939</v>
      </c>
      <c r="CQ63">
        <v>0.3198340597284704</v>
      </c>
      <c r="CR63">
        <v>0.33599435364027291</v>
      </c>
      <c r="CS63">
        <v>0.29609214473551698</v>
      </c>
      <c r="CU63">
        <v>0.30170044890971798</v>
      </c>
    </row>
    <row r="64" spans="1:101" x14ac:dyDescent="0.25">
      <c r="A64" t="s">
        <v>78</v>
      </c>
      <c r="B64">
        <v>0.36331110114902138</v>
      </c>
      <c r="C64">
        <v>0.40702413181490682</v>
      </c>
      <c r="D64">
        <v>0.35185142370894329</v>
      </c>
      <c r="E64">
        <v>0.35726366614152938</v>
      </c>
      <c r="F64">
        <v>0.24387180061264871</v>
      </c>
      <c r="G64">
        <v>0.26770134745724822</v>
      </c>
      <c r="H64">
        <v>0.420076192051617</v>
      </c>
      <c r="I64">
        <v>0.25351270368068751</v>
      </c>
      <c r="J64">
        <v>0.34982203589385169</v>
      </c>
      <c r="K64">
        <v>0.27995213729465618</v>
      </c>
      <c r="L64">
        <v>0.45028215742336047</v>
      </c>
      <c r="M64">
        <v>0.30957995527042459</v>
      </c>
      <c r="N64">
        <v>0.3346037809893736</v>
      </c>
      <c r="O64">
        <v>0.3597414160225888</v>
      </c>
      <c r="P64">
        <v>0.38876604974280149</v>
      </c>
      <c r="Q64">
        <v>0.37093674995504888</v>
      </c>
      <c r="R64">
        <v>0.36886171608719431</v>
      </c>
      <c r="S64">
        <v>0.36524687387505772</v>
      </c>
      <c r="T64">
        <v>0.43212179583709892</v>
      </c>
      <c r="U64">
        <v>0.31517769441744392</v>
      </c>
      <c r="V64">
        <v>0.28980086260883547</v>
      </c>
      <c r="W64">
        <v>0.29348843852717738</v>
      </c>
      <c r="AA64">
        <v>0.28057039163795039</v>
      </c>
      <c r="AB64">
        <v>0.2800430567133097</v>
      </c>
      <c r="AC64">
        <v>0.40565048355363509</v>
      </c>
      <c r="AD64">
        <v>0.23737052310812881</v>
      </c>
      <c r="AE64">
        <v>0.36201913869877178</v>
      </c>
      <c r="AF64">
        <v>0.29276713259462611</v>
      </c>
      <c r="AG64">
        <v>0.40980412592767801</v>
      </c>
      <c r="AH64">
        <v>0.29613213765281632</v>
      </c>
      <c r="AI64">
        <v>0.35681930650991278</v>
      </c>
      <c r="AJ64">
        <v>0.35192860979537899</v>
      </c>
      <c r="AK64">
        <v>0.3997325709886686</v>
      </c>
      <c r="AL64">
        <v>0.38407050599477788</v>
      </c>
      <c r="AM64">
        <v>0.35964720077433548</v>
      </c>
      <c r="AN64">
        <v>0.31757349434575882</v>
      </c>
      <c r="AO64">
        <v>0.35108114910046828</v>
      </c>
      <c r="AP64">
        <v>0.29713904906825511</v>
      </c>
      <c r="AQ64">
        <v>0.43413334865363618</v>
      </c>
      <c r="AR64">
        <v>0.32427922525339931</v>
      </c>
      <c r="AS64">
        <v>0.33237357577312882</v>
      </c>
      <c r="AT64">
        <v>0.32577502894863292</v>
      </c>
      <c r="AV64">
        <v>0.32722688039843489</v>
      </c>
      <c r="AW64">
        <v>0.36822268402564989</v>
      </c>
      <c r="AX64">
        <v>0.28093220342687819</v>
      </c>
      <c r="AY64">
        <v>0.42302712910103191</v>
      </c>
      <c r="BA64">
        <v>0.2427667805187059</v>
      </c>
      <c r="BB64">
        <v>0.37738293929987349</v>
      </c>
      <c r="BC64">
        <v>0.36786047002504663</v>
      </c>
      <c r="BD64">
        <v>0.31530882415042327</v>
      </c>
      <c r="BE64">
        <v>0.38256078081690109</v>
      </c>
      <c r="BF64">
        <v>0.23537461381318089</v>
      </c>
      <c r="BG64">
        <v>0.36747677122040551</v>
      </c>
      <c r="BH64">
        <v>0.38311171131858152</v>
      </c>
      <c r="BI64">
        <v>0.3001944275566456</v>
      </c>
      <c r="BJ64">
        <v>0.32249556120228662</v>
      </c>
      <c r="BK64">
        <v>0.35319425005627819</v>
      </c>
      <c r="BL64">
        <v>0.32271130193599518</v>
      </c>
      <c r="BM64">
        <v>0.33394111994803061</v>
      </c>
      <c r="BN64">
        <v>0.41249507171164179</v>
      </c>
      <c r="BO64">
        <v>0.43272988564825748</v>
      </c>
      <c r="BP64">
        <v>0.34696001127179388</v>
      </c>
      <c r="BQ64">
        <v>0.42148079313126069</v>
      </c>
      <c r="BR64">
        <v>0.31037832080415573</v>
      </c>
      <c r="BS64">
        <v>0.33915957476074499</v>
      </c>
      <c r="BT64">
        <v>0.34436578592430672</v>
      </c>
      <c r="BU64">
        <v>0.38112689142321898</v>
      </c>
      <c r="BV64">
        <v>0.35874029082176279</v>
      </c>
      <c r="BW64">
        <v>0.33415558388666738</v>
      </c>
      <c r="BZ64">
        <v>0.30869029167079881</v>
      </c>
      <c r="CA64">
        <v>0.30252420535381153</v>
      </c>
      <c r="CB64">
        <v>0.3506951525905615</v>
      </c>
      <c r="CC64">
        <v>0.25207503399595588</v>
      </c>
      <c r="CD64">
        <v>0.29766590742234961</v>
      </c>
      <c r="CE64">
        <v>0.31726400375847852</v>
      </c>
      <c r="CF64">
        <v>0.33027589118913347</v>
      </c>
      <c r="CG64">
        <v>0.25813896008849319</v>
      </c>
      <c r="CH64">
        <v>0.35571835252649042</v>
      </c>
      <c r="CI64">
        <v>0.33967781847845929</v>
      </c>
      <c r="CJ64">
        <v>0.34174560293254319</v>
      </c>
      <c r="CK64">
        <v>0.28391922490330418</v>
      </c>
      <c r="CL64">
        <v>0.21433200065794811</v>
      </c>
      <c r="CM64">
        <v>0.32348259990660688</v>
      </c>
      <c r="CN64">
        <v>0.38527811368120057</v>
      </c>
      <c r="CO64">
        <v>0.36938970453386449</v>
      </c>
      <c r="CP64">
        <v>0.39410963444189928</v>
      </c>
      <c r="CQ64">
        <v>0.34424460607555851</v>
      </c>
      <c r="CR64">
        <v>0.33821417223263289</v>
      </c>
      <c r="CS64">
        <v>0.3114076485892508</v>
      </c>
      <c r="CU64">
        <v>0.27780378126336258</v>
      </c>
    </row>
    <row r="65" spans="1:101" x14ac:dyDescent="0.25">
      <c r="A65" t="s">
        <v>79</v>
      </c>
      <c r="B65">
        <v>0.43065922552148428</v>
      </c>
      <c r="C65">
        <v>0.40654436060143551</v>
      </c>
      <c r="D65">
        <v>0.37083048919732459</v>
      </c>
      <c r="E65">
        <v>0.36696593692825008</v>
      </c>
      <c r="F65">
        <v>0.39362565881917227</v>
      </c>
      <c r="G65">
        <v>0.35506058658261053</v>
      </c>
      <c r="H65">
        <v>0.39399726697497051</v>
      </c>
      <c r="I65">
        <v>0.29387040045838991</v>
      </c>
      <c r="J65">
        <v>0.30960339626647049</v>
      </c>
      <c r="K65">
        <v>0.38504682516242589</v>
      </c>
      <c r="L65">
        <v>0.35455788320909792</v>
      </c>
      <c r="M65">
        <v>0.31036577948220329</v>
      </c>
      <c r="N65">
        <v>0.39540224546330049</v>
      </c>
      <c r="O65">
        <v>0.30574175176571128</v>
      </c>
      <c r="P65">
        <v>0.31652921045172389</v>
      </c>
      <c r="Q65">
        <v>0.3748438802235618</v>
      </c>
      <c r="R65">
        <v>0.41369244405135508</v>
      </c>
      <c r="S65">
        <v>0.34503795029429818</v>
      </c>
      <c r="T65">
        <v>0.34893883584261082</v>
      </c>
      <c r="U65">
        <v>0.32113636148375929</v>
      </c>
      <c r="V65">
        <v>0.29242561929844452</v>
      </c>
      <c r="W65">
        <v>0.18135366431130731</v>
      </c>
      <c r="AA65">
        <v>0.35325447729512782</v>
      </c>
      <c r="AB65">
        <v>0.32323822708120592</v>
      </c>
      <c r="AC65">
        <v>0.37744014102368989</v>
      </c>
      <c r="AD65">
        <v>0.34015237382797958</v>
      </c>
      <c r="AE65">
        <v>0.32404108540533461</v>
      </c>
      <c r="AF65">
        <v>0.35830798703466282</v>
      </c>
      <c r="AG65">
        <v>0.3610995705435347</v>
      </c>
      <c r="AH65">
        <v>0.28061304626154038</v>
      </c>
      <c r="AI65">
        <v>0.31626862201798661</v>
      </c>
      <c r="AJ65">
        <v>0.34467040677333038</v>
      </c>
      <c r="AK65">
        <v>0.42072439512741061</v>
      </c>
      <c r="AL65">
        <v>0.35824423642183939</v>
      </c>
      <c r="AM65">
        <v>0.4166823886018643</v>
      </c>
      <c r="AN65">
        <v>0.3758107128936255</v>
      </c>
      <c r="AO65">
        <v>0.36886881696006169</v>
      </c>
      <c r="AP65">
        <v>0.35326731870816241</v>
      </c>
      <c r="AQ65">
        <v>0.38204051779363662</v>
      </c>
      <c r="AR65">
        <v>0.41765596324678711</v>
      </c>
      <c r="AS65">
        <v>0.37066360880954158</v>
      </c>
      <c r="AT65">
        <v>0.35668533462693008</v>
      </c>
      <c r="AV65">
        <v>0.34254545270838188</v>
      </c>
      <c r="AW65">
        <v>0.4086738842919253</v>
      </c>
      <c r="AX65">
        <v>0.39175879951298331</v>
      </c>
      <c r="AY65">
        <v>0.39412230734126957</v>
      </c>
      <c r="BA65">
        <v>0.29721573038066051</v>
      </c>
      <c r="BB65">
        <v>0.40269223584854202</v>
      </c>
      <c r="BC65">
        <v>0.36740275440598819</v>
      </c>
      <c r="BD65">
        <v>0.33887751559080809</v>
      </c>
      <c r="BE65">
        <v>0.34962343930718309</v>
      </c>
      <c r="BF65">
        <v>0.33684094227511802</v>
      </c>
      <c r="BG65">
        <v>0.42235511923395852</v>
      </c>
      <c r="BH65">
        <v>0.33161765090809853</v>
      </c>
      <c r="BI65">
        <v>0.43374787969365142</v>
      </c>
      <c r="BJ65">
        <v>0.40036216735553648</v>
      </c>
      <c r="BK65">
        <v>0.43828702994982949</v>
      </c>
      <c r="BL65">
        <v>0.34754376053530339</v>
      </c>
      <c r="BM65">
        <v>0.44039955858696028</v>
      </c>
      <c r="BN65">
        <v>0.44410438840118788</v>
      </c>
      <c r="BO65">
        <v>0.46024629543327661</v>
      </c>
      <c r="BP65">
        <v>0.40108432488030799</v>
      </c>
      <c r="BQ65">
        <v>0.37296404579331982</v>
      </c>
      <c r="BR65">
        <v>0.30334452010910401</v>
      </c>
      <c r="BS65">
        <v>0.42008057052359388</v>
      </c>
      <c r="BT65">
        <v>0.37336384039956588</v>
      </c>
      <c r="BU65">
        <v>0.41418250410067942</v>
      </c>
      <c r="BV65">
        <v>0.38949822867587103</v>
      </c>
      <c r="BW65">
        <v>0.39442448184249029</v>
      </c>
      <c r="BZ65">
        <v>0.37977767617471458</v>
      </c>
      <c r="CA65">
        <v>0.38806884927852919</v>
      </c>
      <c r="CB65">
        <v>0.4030024845826351</v>
      </c>
      <c r="CC65">
        <v>0.39828537188244328</v>
      </c>
      <c r="CD65">
        <v>0.40248752117870001</v>
      </c>
      <c r="CE65">
        <v>0.38950608749355098</v>
      </c>
      <c r="CF65">
        <v>0.36957449023275168</v>
      </c>
      <c r="CG65">
        <v>0.35901597282118242</v>
      </c>
      <c r="CH65">
        <v>0.33083262694275439</v>
      </c>
      <c r="CI65">
        <v>0.34854681076803862</v>
      </c>
      <c r="CJ65">
        <v>0.39865348685598923</v>
      </c>
      <c r="CK65">
        <v>0.40121885660555878</v>
      </c>
      <c r="CL65">
        <v>0.41321074336404889</v>
      </c>
      <c r="CM65">
        <v>0.36141503346361631</v>
      </c>
      <c r="CN65">
        <v>0.33995115558459538</v>
      </c>
      <c r="CO65">
        <v>0.38414782517785889</v>
      </c>
      <c r="CP65">
        <v>0.36062348625773449</v>
      </c>
      <c r="CQ65">
        <v>0.33437314142326158</v>
      </c>
      <c r="CR65">
        <v>0.37894717504486419</v>
      </c>
      <c r="CS65">
        <v>0.34148199138866148</v>
      </c>
      <c r="CU65">
        <v>0.3697454707494775</v>
      </c>
    </row>
    <row r="66" spans="1:101" x14ac:dyDescent="0.25">
      <c r="A66" t="s">
        <v>80</v>
      </c>
      <c r="B66">
        <v>0.44036980367682987</v>
      </c>
      <c r="C66">
        <v>0.42950169427241808</v>
      </c>
      <c r="D66">
        <v>0.21783642294321229</v>
      </c>
      <c r="E66">
        <v>0.39066438141677101</v>
      </c>
      <c r="F66">
        <v>0.23788974984745959</v>
      </c>
      <c r="G66">
        <v>0.2296825738731913</v>
      </c>
      <c r="H66">
        <v>0.26935486915020329</v>
      </c>
      <c r="I66">
        <v>0.374319522232826</v>
      </c>
      <c r="J66">
        <v>0.33079761691663628</v>
      </c>
      <c r="K66">
        <v>0.42397822329403589</v>
      </c>
      <c r="L66">
        <v>0.42782296544647869</v>
      </c>
      <c r="M66">
        <v>0.44496280683749723</v>
      </c>
      <c r="N66">
        <v>0.45214459405427831</v>
      </c>
      <c r="O66">
        <v>0.25137436626415638</v>
      </c>
      <c r="P66">
        <v>0.29693073292179373</v>
      </c>
      <c r="Q66">
        <v>0.35153216861512232</v>
      </c>
      <c r="R66">
        <v>0.45773399289792382</v>
      </c>
      <c r="S66">
        <v>0.22953382465965991</v>
      </c>
      <c r="T66">
        <v>0.43418255164598618</v>
      </c>
      <c r="U66">
        <v>0.34088366710494677</v>
      </c>
      <c r="V66">
        <v>0.43832880312231359</v>
      </c>
      <c r="W66">
        <v>0.24962956086822649</v>
      </c>
      <c r="AA66">
        <v>0.40648693256690788</v>
      </c>
      <c r="BA66">
        <v>0.28828792967977901</v>
      </c>
      <c r="BB66">
        <v>0.4565035054956062</v>
      </c>
      <c r="BC66">
        <v>0.27474892320295041</v>
      </c>
      <c r="BD66">
        <v>0.26924632837888951</v>
      </c>
      <c r="BE66">
        <v>0.25283066279100502</v>
      </c>
      <c r="BF66">
        <v>0.27073015369606612</v>
      </c>
      <c r="BG66">
        <v>0.23113765238479081</v>
      </c>
      <c r="BH66">
        <v>0.1635004419664278</v>
      </c>
      <c r="BI66">
        <v>0.30569496949290581</v>
      </c>
      <c r="BJ66">
        <v>0.40892367148912728</v>
      </c>
      <c r="BK66">
        <v>0.28508082325426681</v>
      </c>
      <c r="BL66">
        <v>0.28560238945110278</v>
      </c>
      <c r="BM66">
        <v>0.37271267265732261</v>
      </c>
      <c r="BN66">
        <v>0.24372651511857679</v>
      </c>
      <c r="BO66">
        <v>0.42080171148750989</v>
      </c>
      <c r="BP66">
        <v>0.26026142945961939</v>
      </c>
      <c r="BQ66">
        <v>0.44710027708922417</v>
      </c>
      <c r="BR66">
        <v>0.37434489794269382</v>
      </c>
      <c r="BS66">
        <v>0.32737067389745528</v>
      </c>
      <c r="BT66">
        <v>0.25872993665604938</v>
      </c>
      <c r="BU66">
        <v>0.43262247295304163</v>
      </c>
      <c r="BV66">
        <v>0.26880177848077352</v>
      </c>
      <c r="BW66">
        <v>0.33140694126281689</v>
      </c>
      <c r="BZ66">
        <v>0.19338829025754331</v>
      </c>
      <c r="CA66">
        <v>0.41889985660585888</v>
      </c>
      <c r="CB66">
        <v>0.32874460802029959</v>
      </c>
      <c r="CC66">
        <v>0.2251449367221314</v>
      </c>
      <c r="CD66">
        <v>0.41689582113858059</v>
      </c>
      <c r="CE66">
        <v>0.27704693583568002</v>
      </c>
      <c r="CF66">
        <v>0.37734147016653069</v>
      </c>
      <c r="CG66">
        <v>0.35859639850769071</v>
      </c>
      <c r="CH66">
        <v>0.41873619804278339</v>
      </c>
      <c r="CI66">
        <v>0.39879730886713011</v>
      </c>
      <c r="CJ66">
        <v>0.24057797324265881</v>
      </c>
      <c r="CK66">
        <v>0.1985004923164598</v>
      </c>
      <c r="CL66">
        <v>0.17915240700505669</v>
      </c>
      <c r="CM66">
        <v>0.17802303349884441</v>
      </c>
      <c r="CN66">
        <v>0.19619393452133449</v>
      </c>
      <c r="CO66">
        <v>0.3880847666652697</v>
      </c>
      <c r="CP66">
        <v>0.28033789336269732</v>
      </c>
      <c r="CQ66">
        <v>0.27489980164604011</v>
      </c>
      <c r="CR66">
        <v>0.22536080043557161</v>
      </c>
      <c r="CS66">
        <v>0.31764761906203831</v>
      </c>
      <c r="CU66">
        <v>0.27362378002674997</v>
      </c>
    </row>
    <row r="67" spans="1:101" x14ac:dyDescent="0.25">
      <c r="A67" t="s">
        <v>81</v>
      </c>
      <c r="B67">
        <v>0.37434384796507081</v>
      </c>
      <c r="C67">
        <v>0.33231549432452329</v>
      </c>
      <c r="D67">
        <v>0.34535897846393482</v>
      </c>
      <c r="E67">
        <v>0.25950979181887007</v>
      </c>
      <c r="F67">
        <v>0.45831277459150499</v>
      </c>
      <c r="G67">
        <v>0.32392384120966428</v>
      </c>
      <c r="H67">
        <v>0.35764767275088299</v>
      </c>
      <c r="I67">
        <v>0.28346810042570691</v>
      </c>
      <c r="J67">
        <v>0.34909396841649881</v>
      </c>
      <c r="K67">
        <v>0.36692661446148489</v>
      </c>
      <c r="L67">
        <v>0.40660808700769641</v>
      </c>
      <c r="M67">
        <v>0.34911546594589082</v>
      </c>
      <c r="N67">
        <v>0.41284443210799732</v>
      </c>
      <c r="O67">
        <v>0.40466007310748298</v>
      </c>
      <c r="P67">
        <v>0.43790275645645238</v>
      </c>
      <c r="Q67">
        <v>0.37008214845865478</v>
      </c>
      <c r="R67">
        <v>0.39619614424222438</v>
      </c>
      <c r="S67">
        <v>0.39728753435664499</v>
      </c>
      <c r="T67">
        <v>0.41040193713664058</v>
      </c>
      <c r="U67">
        <v>0.3384606361924089</v>
      </c>
      <c r="V67">
        <v>0.42927291491116459</v>
      </c>
      <c r="W67">
        <v>0.33166702390034042</v>
      </c>
      <c r="AA67">
        <v>0.3075247195652257</v>
      </c>
      <c r="AB67">
        <v>0.37702395213262979</v>
      </c>
      <c r="AC67">
        <v>0.41399993694802217</v>
      </c>
      <c r="AD67">
        <v>0.39417673706484169</v>
      </c>
      <c r="AE67">
        <v>0.37378580033922432</v>
      </c>
      <c r="AF67">
        <v>0.40256712456620952</v>
      </c>
      <c r="AG67">
        <v>0.36454425030608167</v>
      </c>
      <c r="AH67">
        <v>0.29480019443456201</v>
      </c>
      <c r="AI67">
        <v>0.3883122571227296</v>
      </c>
      <c r="AJ67">
        <v>0.38316489787916558</v>
      </c>
      <c r="AK67">
        <v>0.2983233276811027</v>
      </c>
      <c r="AL67">
        <v>0.37508715460555858</v>
      </c>
      <c r="AM67">
        <v>0.19981743960745321</v>
      </c>
      <c r="AN67">
        <v>0.35374113123021689</v>
      </c>
      <c r="AO67">
        <v>0.31914125788699121</v>
      </c>
      <c r="AP67">
        <v>0.3369718475134364</v>
      </c>
      <c r="AQ67">
        <v>0.46828936551445349</v>
      </c>
      <c r="AR67">
        <v>0.3911674307206372</v>
      </c>
      <c r="AS67">
        <v>0.36401286765562818</v>
      </c>
      <c r="AT67">
        <v>0.35846499120997372</v>
      </c>
      <c r="AV67">
        <v>0.31238575342313019</v>
      </c>
      <c r="AW67">
        <v>0.41213201233946017</v>
      </c>
      <c r="AX67">
        <v>0.34084935623087709</v>
      </c>
      <c r="AY67">
        <v>0.35623119980552309</v>
      </c>
      <c r="BA67">
        <v>0.32788512452220031</v>
      </c>
      <c r="BB67">
        <v>0.26217668655072368</v>
      </c>
      <c r="BC67">
        <v>0.233815342810999</v>
      </c>
      <c r="BD67">
        <v>0.29400887671310472</v>
      </c>
      <c r="BE67">
        <v>0.33054715317109901</v>
      </c>
      <c r="BF67">
        <v>0.3370665382050535</v>
      </c>
      <c r="BG67">
        <v>0.40869149410656341</v>
      </c>
      <c r="BH67">
        <v>0.34546644645268032</v>
      </c>
      <c r="BI67">
        <v>0.37838664703083791</v>
      </c>
      <c r="BJ67">
        <v>0.29647316974559851</v>
      </c>
      <c r="BK67">
        <v>0.38187026839914279</v>
      </c>
      <c r="BL67">
        <v>0.32735364790502353</v>
      </c>
      <c r="BM67">
        <v>0.35654031605632891</v>
      </c>
      <c r="BN67">
        <v>0.43312247882209909</v>
      </c>
      <c r="BO67">
        <v>0.43424849208074001</v>
      </c>
      <c r="BP67">
        <v>0.42556979126375</v>
      </c>
      <c r="BQ67">
        <v>0.35865110110486409</v>
      </c>
      <c r="BR67">
        <v>0.3514016675679964</v>
      </c>
      <c r="BS67">
        <v>0.39381481894133258</v>
      </c>
      <c r="BT67">
        <v>0.34886847105023389</v>
      </c>
      <c r="BU67">
        <v>0.34321772686957258</v>
      </c>
      <c r="BV67">
        <v>0.38202475701041899</v>
      </c>
      <c r="BW67">
        <v>0.40099069399066922</v>
      </c>
      <c r="BZ67">
        <v>0.42403157376067879</v>
      </c>
      <c r="CA67">
        <v>0.34247648654601948</v>
      </c>
      <c r="CB67">
        <v>0.39639687207257729</v>
      </c>
      <c r="CC67">
        <v>0.42258023929404842</v>
      </c>
      <c r="CD67">
        <v>0.35643149730396673</v>
      </c>
      <c r="CE67">
        <v>0.40502041812011558</v>
      </c>
      <c r="CF67">
        <v>0.29171503245480551</v>
      </c>
      <c r="CG67">
        <v>0.31926294416535689</v>
      </c>
      <c r="CH67">
        <v>0.32360561327430692</v>
      </c>
      <c r="CI67">
        <v>0.32282125337356671</v>
      </c>
      <c r="CJ67">
        <v>0.34442463772628429</v>
      </c>
      <c r="CK67">
        <v>0.40180575867431001</v>
      </c>
      <c r="CL67">
        <v>0.34063004467451558</v>
      </c>
      <c r="CM67">
        <v>0.35997997960281503</v>
      </c>
      <c r="CN67">
        <v>0.28082882518079522</v>
      </c>
      <c r="CO67">
        <v>0.38184533820534922</v>
      </c>
      <c r="CP67">
        <v>0.34188840149344152</v>
      </c>
      <c r="CQ67">
        <v>0.38887757539143331</v>
      </c>
      <c r="CR67">
        <v>0.39405350699761832</v>
      </c>
      <c r="CS67">
        <v>0.26664273857863541</v>
      </c>
      <c r="CU67">
        <v>0.34528030412248922</v>
      </c>
    </row>
    <row r="68" spans="1:101" x14ac:dyDescent="0.25">
      <c r="A68" t="s">
        <v>82</v>
      </c>
      <c r="C68">
        <v>0.24532402132277761</v>
      </c>
      <c r="D68">
        <v>0.14275256573904149</v>
      </c>
      <c r="E68">
        <v>0.26968244761057769</v>
      </c>
      <c r="F68">
        <v>0.34975388878487967</v>
      </c>
      <c r="G68">
        <v>7.9932233793766599E-2</v>
      </c>
      <c r="H68">
        <v>0.42567189014856621</v>
      </c>
      <c r="I68">
        <v>0.18002037758534911</v>
      </c>
      <c r="J68">
        <v>3.7765517885049268E-2</v>
      </c>
      <c r="K68">
        <v>0.22627874962061259</v>
      </c>
      <c r="L68">
        <v>0.45565858230342371</v>
      </c>
      <c r="M68">
        <v>0.4753066510172797</v>
      </c>
      <c r="N68">
        <v>0.33688946958501148</v>
      </c>
      <c r="O68">
        <v>0.33299227845708412</v>
      </c>
      <c r="P68">
        <v>0.27015300200766529</v>
      </c>
      <c r="Q68">
        <v>0.40095208189102649</v>
      </c>
      <c r="R68">
        <v>0.27290899622366988</v>
      </c>
      <c r="S68">
        <v>0.30247854545274488</v>
      </c>
      <c r="T68">
        <v>0.36101324706145721</v>
      </c>
      <c r="U68">
        <v>9.650247841628044E-3</v>
      </c>
      <c r="V68">
        <v>8.6505029409776422E-3</v>
      </c>
      <c r="W68">
        <v>1.241823954095765E-2</v>
      </c>
      <c r="Y68">
        <v>8.1860656269156701E-2</v>
      </c>
      <c r="Z68">
        <v>7.6400739543874678E-4</v>
      </c>
      <c r="AA68">
        <v>9.734356753565019E-3</v>
      </c>
      <c r="AB68">
        <v>0.36870746777605051</v>
      </c>
      <c r="AC68">
        <v>0.46230948200167582</v>
      </c>
      <c r="AD68">
        <v>0.45510468731550779</v>
      </c>
      <c r="AE68">
        <v>0.44362539845016641</v>
      </c>
      <c r="AF68">
        <v>0.32085841046435493</v>
      </c>
      <c r="AG68">
        <v>0.20246085334296551</v>
      </c>
      <c r="AH68">
        <v>0.39690139158178961</v>
      </c>
      <c r="AI68">
        <v>0.1007098542201426</v>
      </c>
      <c r="AJ68">
        <v>0.34704772588483018</v>
      </c>
      <c r="AK68">
        <v>0.28019458550836002</v>
      </c>
      <c r="AL68">
        <v>0.26149425104144952</v>
      </c>
      <c r="AM68">
        <v>0.39744694351585608</v>
      </c>
      <c r="AN68">
        <v>0.19031055828654561</v>
      </c>
      <c r="AO68">
        <v>4.3096625353353062E-2</v>
      </c>
      <c r="AP68">
        <v>0.32319054001407549</v>
      </c>
      <c r="AQ68">
        <v>0.42586915221278188</v>
      </c>
      <c r="AR68">
        <v>0.17088072170917021</v>
      </c>
      <c r="AS68">
        <v>0.442406802025686</v>
      </c>
      <c r="AW68">
        <v>9.0025702488369073E-3</v>
      </c>
      <c r="AX68">
        <v>0.41436312691816413</v>
      </c>
    </row>
    <row r="69" spans="1:101" x14ac:dyDescent="0.25">
      <c r="A69" t="s">
        <v>83</v>
      </c>
      <c r="C69">
        <v>0.4368411667249269</v>
      </c>
      <c r="D69">
        <v>0.37478536446262861</v>
      </c>
      <c r="E69">
        <v>0.39548160779327429</v>
      </c>
      <c r="F69">
        <v>0.32570729238848589</v>
      </c>
      <c r="G69">
        <v>0.31372014431539519</v>
      </c>
      <c r="H69">
        <v>0.35628346132166833</v>
      </c>
      <c r="I69">
        <v>0.33226005446247059</v>
      </c>
      <c r="J69">
        <v>0.42888046558751369</v>
      </c>
      <c r="K69">
        <v>0.35392944755891192</v>
      </c>
      <c r="L69">
        <v>0.33508240221056612</v>
      </c>
      <c r="M69">
        <v>0.24229536334525451</v>
      </c>
      <c r="N69">
        <v>0.27951549440338408</v>
      </c>
      <c r="O69">
        <v>0.31156467899006002</v>
      </c>
      <c r="P69">
        <v>0.32401652195086889</v>
      </c>
      <c r="Q69">
        <v>0.4076804376324944</v>
      </c>
      <c r="R69">
        <v>0.38874477355942688</v>
      </c>
      <c r="S69">
        <v>0.25159692102159559</v>
      </c>
      <c r="T69">
        <v>0.2117332912725341</v>
      </c>
      <c r="U69">
        <v>0.22697541702981311</v>
      </c>
      <c r="V69">
        <v>0.36021668668417822</v>
      </c>
      <c r="W69">
        <v>0.25834800332617541</v>
      </c>
      <c r="Y69">
        <v>0.3082289074885694</v>
      </c>
      <c r="Z69">
        <v>0.13275830135289149</v>
      </c>
      <c r="AA69">
        <v>1.260380374202957E-2</v>
      </c>
      <c r="AB69">
        <v>0.41342989856826728</v>
      </c>
      <c r="AC69">
        <v>0.32743612080431128</v>
      </c>
      <c r="AD69">
        <v>0.47281795165464752</v>
      </c>
      <c r="AE69">
        <v>0.47073388634406998</v>
      </c>
      <c r="AF69">
        <v>0.42403277215000917</v>
      </c>
      <c r="AG69">
        <v>0.34751094429886731</v>
      </c>
      <c r="AH69">
        <v>0.41368474484628243</v>
      </c>
      <c r="AI69">
        <v>0.35843878887580849</v>
      </c>
      <c r="AJ69">
        <v>0.44798706638205338</v>
      </c>
      <c r="AK69">
        <v>0.4290573609331465</v>
      </c>
      <c r="AL69">
        <v>0.44912141940745948</v>
      </c>
      <c r="AM69">
        <v>0.46121058657110592</v>
      </c>
      <c r="AN69">
        <v>0.29258340518073522</v>
      </c>
      <c r="AO69">
        <v>0.12888096534113419</v>
      </c>
      <c r="AP69">
        <v>0.39058051326549831</v>
      </c>
      <c r="AQ69">
        <v>0.47675272835797722</v>
      </c>
      <c r="AR69">
        <v>0.40866733235574831</v>
      </c>
      <c r="AS69">
        <v>0.30263596831998257</v>
      </c>
      <c r="AW69">
        <v>0.13985946493612761</v>
      </c>
      <c r="AX69">
        <v>0.44281672032971869</v>
      </c>
      <c r="BB69">
        <v>0.40740523177341192</v>
      </c>
      <c r="BC69">
        <v>0.19257004627543381</v>
      </c>
      <c r="BD69">
        <v>9.9891942720084614E-2</v>
      </c>
      <c r="BE69">
        <v>0.3246574878544784</v>
      </c>
      <c r="BF69">
        <v>0.17949780828573139</v>
      </c>
      <c r="BG69">
        <v>0.26895203908093718</v>
      </c>
      <c r="BH69">
        <v>0.14739720096293621</v>
      </c>
      <c r="BI69">
        <v>0.39443165108999501</v>
      </c>
      <c r="BJ69">
        <v>0.37219518787607753</v>
      </c>
      <c r="BK69">
        <v>0.37948184184100348</v>
      </c>
      <c r="BL69">
        <v>0.2419932849880822</v>
      </c>
      <c r="BM69">
        <v>0.29290529728561482</v>
      </c>
      <c r="BN69">
        <v>0.2101414727891287</v>
      </c>
      <c r="BO69">
        <v>0.24903410003766641</v>
      </c>
      <c r="BP69">
        <v>0.24669013990027211</v>
      </c>
      <c r="BQ69">
        <v>0.17160822311240409</v>
      </c>
      <c r="BR69">
        <v>0.110933920365532</v>
      </c>
      <c r="BS69">
        <v>0.29685824340297629</v>
      </c>
      <c r="BT69">
        <v>0.20325218426936731</v>
      </c>
      <c r="BU69">
        <v>0.1497690073534837</v>
      </c>
      <c r="BV69">
        <v>7.1843161225951427E-2</v>
      </c>
      <c r="BX69">
        <v>0.11923966065364031</v>
      </c>
      <c r="BY69">
        <v>0.34088001523970529</v>
      </c>
      <c r="BZ69">
        <v>0.40278850478733119</v>
      </c>
      <c r="CA69">
        <v>0.27850727789509788</v>
      </c>
      <c r="CB69">
        <v>0.1006896680791451</v>
      </c>
      <c r="CC69">
        <v>0.42229372586914671</v>
      </c>
      <c r="CD69">
        <v>0.28470987941256359</v>
      </c>
      <c r="CE69">
        <v>0.43335785319298931</v>
      </c>
      <c r="CF69">
        <v>0.31339360401591593</v>
      </c>
      <c r="CG69">
        <v>0.27281606879078751</v>
      </c>
      <c r="CH69">
        <v>0.36771952767107441</v>
      </c>
      <c r="CI69">
        <v>0.39791998343737911</v>
      </c>
      <c r="CJ69">
        <v>0.1660217132326377</v>
      </c>
      <c r="CK69">
        <v>0.27005748572508431</v>
      </c>
      <c r="CL69">
        <v>0.46311792529550572</v>
      </c>
      <c r="CM69">
        <v>0.3766702620703179</v>
      </c>
      <c r="CN69">
        <v>0.22190322355911801</v>
      </c>
      <c r="CO69">
        <v>0.19704111041253131</v>
      </c>
      <c r="CP69">
        <v>0.26568858057392303</v>
      </c>
      <c r="CQ69">
        <v>0.22432370258552689</v>
      </c>
      <c r="CR69">
        <v>0.3234783645198307</v>
      </c>
      <c r="CV69">
        <v>0.21683957182455019</v>
      </c>
      <c r="CW69">
        <v>0.35654676580514399</v>
      </c>
    </row>
    <row r="70" spans="1:101" x14ac:dyDescent="0.25">
      <c r="A70" t="s">
        <v>84</v>
      </c>
      <c r="C70">
        <v>0.39654661322235568</v>
      </c>
      <c r="D70">
        <v>9.2836711627008614E-2</v>
      </c>
      <c r="E70">
        <v>0.22683492500403241</v>
      </c>
      <c r="F70">
        <v>0.19924444495865529</v>
      </c>
      <c r="G70">
        <v>0.2149504265972999</v>
      </c>
      <c r="H70">
        <v>0.19167069219080229</v>
      </c>
      <c r="I70">
        <v>0.23285357304838661</v>
      </c>
      <c r="J70">
        <v>0.11562302603454271</v>
      </c>
      <c r="K70">
        <v>2.15063600331983E-2</v>
      </c>
      <c r="L70">
        <v>0.39546737110500191</v>
      </c>
      <c r="M70">
        <v>0.39610408330298641</v>
      </c>
      <c r="N70">
        <v>0.42545588367690312</v>
      </c>
      <c r="O70">
        <v>0.32584501199390969</v>
      </c>
      <c r="P70">
        <v>0.36973128037624192</v>
      </c>
      <c r="Q70">
        <v>4.7431999374247587E-2</v>
      </c>
      <c r="R70">
        <v>0.103672857075271</v>
      </c>
      <c r="S70">
        <v>4.4545902381531402E-2</v>
      </c>
      <c r="T70">
        <v>0.19076684487251991</v>
      </c>
      <c r="U70">
        <v>0.1121053410731612</v>
      </c>
      <c r="V70">
        <v>9.4202406852955153E-2</v>
      </c>
      <c r="W70">
        <v>6.8684030288803585E-2</v>
      </c>
      <c r="Y70">
        <v>4.6086836762649332E-2</v>
      </c>
      <c r="Z70">
        <v>0.26342343944523361</v>
      </c>
      <c r="AA70">
        <v>0.26824038928897798</v>
      </c>
      <c r="AB70">
        <v>0.38493699264842879</v>
      </c>
      <c r="AC70">
        <v>0.33671668468275068</v>
      </c>
      <c r="AD70">
        <v>0.28203325304772542</v>
      </c>
      <c r="AE70">
        <v>0.25105533260639068</v>
      </c>
      <c r="AF70">
        <v>0.32585809045056902</v>
      </c>
      <c r="AG70">
        <v>0.18009434380222919</v>
      </c>
      <c r="AH70">
        <v>0.35233097176070372</v>
      </c>
      <c r="AI70">
        <v>0.23422630943634251</v>
      </c>
      <c r="AJ70">
        <v>0.33297602145830513</v>
      </c>
      <c r="AK70">
        <v>0.23077050591749751</v>
      </c>
      <c r="AL70">
        <v>0.19984835900467851</v>
      </c>
      <c r="AM70">
        <v>0.42797983924470151</v>
      </c>
      <c r="AN70">
        <v>0.28407732949916448</v>
      </c>
      <c r="AO70">
        <v>0.43088370671344439</v>
      </c>
      <c r="AP70">
        <v>0.40942176633703381</v>
      </c>
      <c r="AQ70">
        <v>0.49582266333535707</v>
      </c>
      <c r="AR70">
        <v>0.38846542742830398</v>
      </c>
      <c r="AS70">
        <v>0.34435957992638883</v>
      </c>
      <c r="AW70">
        <v>0.1047798950830838</v>
      </c>
      <c r="AX70">
        <v>0.26623232538877972</v>
      </c>
      <c r="BB70">
        <v>0.38894863585780159</v>
      </c>
      <c r="BC70">
        <v>0.1905260067848451</v>
      </c>
      <c r="BD70">
        <v>6.7309948352693341E-2</v>
      </c>
      <c r="BE70">
        <v>0.37744943174181378</v>
      </c>
      <c r="BF70">
        <v>0.27752314708916709</v>
      </c>
      <c r="BG70">
        <v>0.26211699878486489</v>
      </c>
      <c r="BH70">
        <v>0.32977743828090711</v>
      </c>
      <c r="BI70">
        <v>0.37508565433693641</v>
      </c>
      <c r="BJ70">
        <v>0.1185626839516349</v>
      </c>
      <c r="BK70">
        <v>0.36297748777418948</v>
      </c>
      <c r="BL70">
        <v>0.29790713650779682</v>
      </c>
      <c r="BM70">
        <v>0.35305490652679411</v>
      </c>
      <c r="BN70">
        <v>0.35605418161237362</v>
      </c>
      <c r="BO70">
        <v>0.30557586842219958</v>
      </c>
      <c r="BP70">
        <v>0.38779965124529842</v>
      </c>
      <c r="BQ70">
        <v>0.18808562143035429</v>
      </c>
      <c r="BR70">
        <v>0.30266529700138128</v>
      </c>
      <c r="BS70">
        <v>0.1895437913807573</v>
      </c>
      <c r="BT70">
        <v>0.1961015809336151</v>
      </c>
      <c r="BU70">
        <v>0.23851993190356</v>
      </c>
      <c r="BV70">
        <v>3.9167657502279024E-3</v>
      </c>
      <c r="BX70">
        <v>0.1656928147293853</v>
      </c>
      <c r="BY70">
        <v>0.21661886853746751</v>
      </c>
      <c r="BZ70">
        <v>0.32667055403137668</v>
      </c>
      <c r="CA70">
        <v>0.29940731283316357</v>
      </c>
      <c r="CB70">
        <v>0.27419796435617683</v>
      </c>
      <c r="CC70">
        <v>0.44560113636465498</v>
      </c>
      <c r="CD70">
        <v>7.4777023528637618E-2</v>
      </c>
      <c r="CE70">
        <v>0.28114976735548042</v>
      </c>
      <c r="CF70">
        <v>0.1059183181103833</v>
      </c>
      <c r="CG70">
        <v>0.35820988538936399</v>
      </c>
      <c r="CH70">
        <v>0.25002161188450989</v>
      </c>
      <c r="CI70">
        <v>0.42425142096714691</v>
      </c>
      <c r="CJ70">
        <v>0.28400716697622402</v>
      </c>
      <c r="CK70">
        <v>0.1938497660890692</v>
      </c>
      <c r="CL70">
        <v>0.43490715280406439</v>
      </c>
      <c r="CM70">
        <v>1.555023749069738E-2</v>
      </c>
      <c r="CN70">
        <v>0.25783468950000749</v>
      </c>
      <c r="CO70">
        <v>0.1780169873616424</v>
      </c>
      <c r="CP70">
        <v>0.35672618111615068</v>
      </c>
      <c r="CQ70">
        <v>0.1236680493801624</v>
      </c>
      <c r="CR70">
        <v>0.35527459938688172</v>
      </c>
      <c r="CV70">
        <v>0.26025290347008451</v>
      </c>
      <c r="CW70">
        <v>0.31003907568191852</v>
      </c>
    </row>
    <row r="71" spans="1:101" x14ac:dyDescent="0.25">
      <c r="A71" t="s">
        <v>85</v>
      </c>
      <c r="C71">
        <v>0.43975600272399701</v>
      </c>
      <c r="D71">
        <v>0.30700614758313699</v>
      </c>
      <c r="E71">
        <v>0.36797440624207561</v>
      </c>
      <c r="F71">
        <v>0.33222928748587971</v>
      </c>
      <c r="G71">
        <v>0.35823871716249639</v>
      </c>
      <c r="H71">
        <v>0.29662743061393132</v>
      </c>
      <c r="I71">
        <v>0.30834462287842018</v>
      </c>
      <c r="J71">
        <v>0.16909270457503131</v>
      </c>
      <c r="K71">
        <v>0.32975931372495287</v>
      </c>
      <c r="L71">
        <v>0.38979131480372498</v>
      </c>
      <c r="M71">
        <v>0.46752943224710258</v>
      </c>
      <c r="N71">
        <v>0.27334378173284007</v>
      </c>
      <c r="O71">
        <v>0.30660834082739541</v>
      </c>
      <c r="P71">
        <v>0.30735490288651501</v>
      </c>
      <c r="Q71">
        <v>0.34671611402172858</v>
      </c>
      <c r="R71">
        <v>0.34449927795624991</v>
      </c>
      <c r="S71">
        <v>0.21866441369646061</v>
      </c>
      <c r="T71">
        <v>0.20243035649496399</v>
      </c>
      <c r="U71">
        <v>0.28763617219767751</v>
      </c>
      <c r="V71">
        <v>0.29501848575927159</v>
      </c>
      <c r="W71">
        <v>0.1540857127668136</v>
      </c>
      <c r="Y71">
        <v>0.26917107281307678</v>
      </c>
      <c r="Z71">
        <v>0.33621572584812631</v>
      </c>
      <c r="AA71">
        <v>0.38554132678526959</v>
      </c>
      <c r="AB71">
        <v>2.1846568589235831E-2</v>
      </c>
      <c r="AC71">
        <v>0.40300653429512717</v>
      </c>
      <c r="AD71">
        <v>0.24342272382219321</v>
      </c>
      <c r="AE71">
        <v>0.31724698194300432</v>
      </c>
      <c r="AF71">
        <v>0.46712012683992599</v>
      </c>
      <c r="AG71">
        <v>0.42659865158730781</v>
      </c>
      <c r="AH71">
        <v>0.46795572367961219</v>
      </c>
      <c r="AI71">
        <v>0.33549289732724669</v>
      </c>
      <c r="AJ71">
        <v>0.31324841867541747</v>
      </c>
      <c r="AK71">
        <v>0.3689840365529054</v>
      </c>
      <c r="AL71">
        <v>0.22698934122980929</v>
      </c>
      <c r="AM71">
        <v>0.43955886526216481</v>
      </c>
      <c r="AN71">
        <v>0.30653713684012451</v>
      </c>
      <c r="AO71">
        <v>0.4053879071271459</v>
      </c>
      <c r="AP71">
        <v>0.36269548432695142</v>
      </c>
      <c r="AQ71">
        <v>0.32817633098960369</v>
      </c>
      <c r="AR71">
        <v>0.32662372654720562</v>
      </c>
      <c r="AS71">
        <v>0.43025009597141589</v>
      </c>
      <c r="AW71">
        <v>0.26829060134472521</v>
      </c>
      <c r="AX71">
        <v>0.31446009067826458</v>
      </c>
      <c r="BB71">
        <v>0.42956017711550992</v>
      </c>
      <c r="BC71">
        <v>9.8821092297740207E-2</v>
      </c>
      <c r="BD71">
        <v>0.1704723669813539</v>
      </c>
      <c r="BE71">
        <v>0.36164712877403288</v>
      </c>
      <c r="BF71">
        <v>0.1546117814951774</v>
      </c>
      <c r="BG71">
        <v>0.33793064288202068</v>
      </c>
      <c r="BH71">
        <v>0.20495573072926121</v>
      </c>
      <c r="BI71">
        <v>0.1803307645443073</v>
      </c>
      <c r="BJ71">
        <v>0.44053860799886169</v>
      </c>
      <c r="BK71">
        <v>0.47592426690034673</v>
      </c>
      <c r="BL71">
        <v>0.27613738323038911</v>
      </c>
      <c r="BM71">
        <v>0.34922322888127388</v>
      </c>
      <c r="BN71">
        <v>0.29099864532078101</v>
      </c>
      <c r="BO71">
        <v>0.21702359811279309</v>
      </c>
      <c r="BP71">
        <v>0.32329059203700949</v>
      </c>
      <c r="BQ71">
        <v>0.42294201294602002</v>
      </c>
      <c r="BR71">
        <v>0.27101671719347881</v>
      </c>
      <c r="BS71">
        <v>0.15745910821232259</v>
      </c>
      <c r="BT71">
        <v>0.21907266461314559</v>
      </c>
      <c r="BU71">
        <v>0.18102705507271921</v>
      </c>
      <c r="BV71">
        <v>0.1040763166491938</v>
      </c>
      <c r="BX71">
        <v>0.13250289115408509</v>
      </c>
      <c r="BY71">
        <v>0.44325882983845499</v>
      </c>
      <c r="BZ71">
        <v>0.36507233567538061</v>
      </c>
      <c r="CA71">
        <v>0.39638926849589762</v>
      </c>
      <c r="CB71">
        <v>0.37933807586115492</v>
      </c>
      <c r="CC71">
        <v>0.49071612965804851</v>
      </c>
      <c r="CD71">
        <v>0.4292100826490865</v>
      </c>
      <c r="CE71">
        <v>0.30805722442393579</v>
      </c>
      <c r="CF71">
        <v>0.45683787987048202</v>
      </c>
      <c r="CG71">
        <v>0.41443614038893412</v>
      </c>
      <c r="CH71">
        <v>0.36858812980371641</v>
      </c>
      <c r="CI71">
        <v>0.34506210716118513</v>
      </c>
      <c r="CJ71">
        <v>0.25499345818598201</v>
      </c>
      <c r="CK71">
        <v>0.32464965246356192</v>
      </c>
      <c r="CL71">
        <v>0.27549527283399727</v>
      </c>
      <c r="CM71">
        <v>0.34477497005253499</v>
      </c>
      <c r="CN71">
        <v>0.19709435386448729</v>
      </c>
      <c r="CO71">
        <v>0.32132345991903449</v>
      </c>
      <c r="CP71">
        <v>0.35169268680182603</v>
      </c>
      <c r="CQ71">
        <v>0.39354616762061762</v>
      </c>
      <c r="CR71">
        <v>0.36348154991106418</v>
      </c>
      <c r="CV71">
        <v>0.34942966639329892</v>
      </c>
      <c r="CW71">
        <v>0.43563466250677391</v>
      </c>
    </row>
    <row r="72" spans="1:101" x14ac:dyDescent="0.25">
      <c r="A72" t="s">
        <v>86</v>
      </c>
      <c r="C72">
        <v>0.1475150792131501</v>
      </c>
      <c r="D72">
        <v>4.9412399983791216E-3</v>
      </c>
      <c r="E72">
        <v>0.21187077328787349</v>
      </c>
      <c r="F72">
        <v>0.15703429082637271</v>
      </c>
      <c r="G72">
        <v>8.5772113805425761E-3</v>
      </c>
      <c r="H72">
        <v>0.17349578001464491</v>
      </c>
      <c r="I72">
        <v>0.13752677539742941</v>
      </c>
      <c r="J72">
        <v>0.23735511654317351</v>
      </c>
      <c r="K72">
        <v>0.41909596896171791</v>
      </c>
      <c r="L72">
        <v>0.4295987399812663</v>
      </c>
      <c r="M72">
        <v>0.2469878102730208</v>
      </c>
      <c r="N72">
        <v>0.36320121479790068</v>
      </c>
      <c r="O72">
        <v>0.24868984177600559</v>
      </c>
      <c r="P72">
        <v>0.3371651458427114</v>
      </c>
      <c r="Q72">
        <v>0.28941347022088099</v>
      </c>
      <c r="R72">
        <v>0.2997210983666948</v>
      </c>
      <c r="S72">
        <v>0.31663938328529512</v>
      </c>
      <c r="T72">
        <v>0.29930384952893468</v>
      </c>
      <c r="U72">
        <v>0.18942192014944301</v>
      </c>
      <c r="V72">
        <v>0.30762493405281682</v>
      </c>
      <c r="W72">
        <v>4.4985665623693459E-2</v>
      </c>
      <c r="Y72">
        <v>6.2386388178964643E-2</v>
      </c>
      <c r="Z72">
        <v>5.4606837190264962E-2</v>
      </c>
      <c r="AA72">
        <v>1.4423385625100449E-2</v>
      </c>
      <c r="AB72">
        <v>0.28127660607966121</v>
      </c>
      <c r="AC72">
        <v>0.29679111370187539</v>
      </c>
      <c r="AD72">
        <v>0.39924838717515371</v>
      </c>
      <c r="AE72">
        <v>0.26792511978142991</v>
      </c>
      <c r="AF72">
        <v>0.43881561047028012</v>
      </c>
      <c r="AG72">
        <v>2.7980481762121E-2</v>
      </c>
      <c r="AH72">
        <v>0.32418345192340081</v>
      </c>
      <c r="AI72">
        <v>0.2151119946252634</v>
      </c>
      <c r="AJ72">
        <v>0.1204976952832806</v>
      </c>
      <c r="AK72">
        <v>0.27210760433384967</v>
      </c>
      <c r="AL72">
        <v>1.288877636837283E-2</v>
      </c>
      <c r="AM72">
        <v>0.2067886963064961</v>
      </c>
      <c r="AN72">
        <v>0.23478027786456801</v>
      </c>
      <c r="AO72">
        <v>0.18710528712180971</v>
      </c>
      <c r="AP72">
        <v>1.823754966238763E-2</v>
      </c>
      <c r="AQ72">
        <v>0.30528455205588428</v>
      </c>
      <c r="AR72">
        <v>0.24338501196008569</v>
      </c>
      <c r="AS72">
        <v>0.39373824012788461</v>
      </c>
      <c r="AW72">
        <v>0.10179109849133761</v>
      </c>
      <c r="AX72">
        <v>0.35435009133106821</v>
      </c>
      <c r="BB72">
        <v>0.42484041382716831</v>
      </c>
      <c r="BC72">
        <v>0.36157562560046019</v>
      </c>
      <c r="BD72">
        <v>0.38481347975991997</v>
      </c>
      <c r="BE72">
        <v>0.32000141055902842</v>
      </c>
      <c r="BF72">
        <v>0.22421181041494539</v>
      </c>
      <c r="BG72">
        <v>0.26459380052220938</v>
      </c>
      <c r="BH72">
        <v>0.16234418043290991</v>
      </c>
      <c r="BI72">
        <v>0.22235177009708129</v>
      </c>
      <c r="BJ72">
        <v>0.27943779160809129</v>
      </c>
      <c r="BK72">
        <v>0.3647237923533368</v>
      </c>
      <c r="BL72">
        <v>0.28093381601651651</v>
      </c>
      <c r="BM72">
        <v>0.14491434939664749</v>
      </c>
      <c r="BN72">
        <v>0.18484821935843171</v>
      </c>
      <c r="BO72">
        <v>0.2209365129774481</v>
      </c>
      <c r="BP72">
        <v>0.16102121615323581</v>
      </c>
      <c r="BQ72">
        <v>0.1959766530601951</v>
      </c>
      <c r="BR72">
        <v>0.14368019442510241</v>
      </c>
      <c r="BS72">
        <v>0.21873390497756859</v>
      </c>
      <c r="BT72">
        <v>0.1167673084071592</v>
      </c>
      <c r="BU72">
        <v>0.31248320908820221</v>
      </c>
      <c r="BV72">
        <v>0.13838689631167941</v>
      </c>
      <c r="BX72">
        <v>0.1149374002527334</v>
      </c>
      <c r="BY72">
        <v>7.1548414441556171E-2</v>
      </c>
      <c r="BZ72">
        <v>0.38798058614593639</v>
      </c>
      <c r="CA72">
        <v>0.25494645107531261</v>
      </c>
      <c r="CB72">
        <v>0.33631945684903358</v>
      </c>
      <c r="CC72">
        <v>0.42979018513239381</v>
      </c>
      <c r="CD72">
        <v>0.4358294866062139</v>
      </c>
      <c r="CE72">
        <v>0.29126087407546802</v>
      </c>
      <c r="CF72">
        <v>0.2429897774892581</v>
      </c>
      <c r="CG72">
        <v>0.40146042936461829</v>
      </c>
      <c r="CH72">
        <v>0.28594388742998661</v>
      </c>
      <c r="CI72">
        <v>0.33989741796104528</v>
      </c>
      <c r="CJ72">
        <v>3.046673755404733E-2</v>
      </c>
      <c r="CK72">
        <v>0.38768810619650429</v>
      </c>
      <c r="CL72">
        <v>0.31303246936814177</v>
      </c>
      <c r="CM72">
        <v>0.16910212062592339</v>
      </c>
      <c r="CN72">
        <v>0.35109212922024757</v>
      </c>
      <c r="CO72">
        <v>0.3500060277315446</v>
      </c>
      <c r="CP72">
        <v>0.27048297511520702</v>
      </c>
      <c r="CQ72">
        <v>0.44256821605011332</v>
      </c>
      <c r="CR72">
        <v>2.7109565961346071E-2</v>
      </c>
      <c r="CV72">
        <v>4.8391382289525338E-2</v>
      </c>
      <c r="CW72">
        <v>0.33213731167005162</v>
      </c>
    </row>
    <row r="73" spans="1:101" x14ac:dyDescent="0.25">
      <c r="A73" t="s">
        <v>87</v>
      </c>
      <c r="C73">
        <v>0.43488245862393338</v>
      </c>
      <c r="D73">
        <v>0.18485703353749841</v>
      </c>
      <c r="E73">
        <v>0.38192712301125697</v>
      </c>
      <c r="F73">
        <v>0.28881578880823711</v>
      </c>
      <c r="G73">
        <v>0.28340195564768872</v>
      </c>
      <c r="H73">
        <v>0.27182310431294621</v>
      </c>
      <c r="I73">
        <v>0.12272386970893601</v>
      </c>
      <c r="J73">
        <v>0.34634390070907028</v>
      </c>
      <c r="K73">
        <v>0.31558324412591682</v>
      </c>
      <c r="L73">
        <v>0.16035385640266989</v>
      </c>
      <c r="M73">
        <v>0.31424852530530373</v>
      </c>
      <c r="N73">
        <v>0.21201762814222541</v>
      </c>
      <c r="O73">
        <v>0.34198285258040378</v>
      </c>
      <c r="P73">
        <v>0.30691305053931062</v>
      </c>
      <c r="Q73">
        <v>0.31477135198375261</v>
      </c>
      <c r="R73">
        <v>0.2460325552780705</v>
      </c>
      <c r="S73">
        <v>0.46952841613507462</v>
      </c>
      <c r="T73">
        <v>0.44295950472802798</v>
      </c>
      <c r="U73">
        <v>0.18499845707386661</v>
      </c>
      <c r="V73">
        <v>0.192171220916176</v>
      </c>
      <c r="W73">
        <v>0.35603216862825271</v>
      </c>
      <c r="Y73">
        <v>0.35474066797480502</v>
      </c>
      <c r="Z73">
        <v>0.11977899108046371</v>
      </c>
      <c r="AA73">
        <v>0.1089092069670424</v>
      </c>
      <c r="AB73">
        <v>0.35606967188029232</v>
      </c>
      <c r="AC73">
        <v>0.3837769181765262</v>
      </c>
      <c r="AD73">
        <v>0.33422935718196689</v>
      </c>
      <c r="AE73">
        <v>0.45609271320811873</v>
      </c>
      <c r="AF73">
        <v>0.48276511714584219</v>
      </c>
      <c r="AG73">
        <v>0.48202896188971361</v>
      </c>
      <c r="AH73">
        <v>0.49199169386722252</v>
      </c>
      <c r="AI73">
        <v>0.43861506418554558</v>
      </c>
      <c r="AJ73">
        <v>0.43148706608632098</v>
      </c>
      <c r="AK73">
        <v>0.33429351835014098</v>
      </c>
      <c r="AL73">
        <v>0.43884293945714192</v>
      </c>
      <c r="AM73">
        <v>0.38704580436373343</v>
      </c>
      <c r="AN73">
        <v>0.48079881945910441</v>
      </c>
      <c r="AO73">
        <v>0.40830844575230479</v>
      </c>
      <c r="AP73">
        <v>0.46674963163005512</v>
      </c>
      <c r="AQ73">
        <v>0.41103537553617803</v>
      </c>
      <c r="AR73">
        <v>0.35126681167311669</v>
      </c>
      <c r="AS73">
        <v>0.34094674356946347</v>
      </c>
      <c r="AW73">
        <v>0.32118685509480599</v>
      </c>
      <c r="AX73">
        <v>0.45555076118118548</v>
      </c>
      <c r="BB73">
        <v>0.32394624666974098</v>
      </c>
      <c r="BC73">
        <v>9.3489228263251678E-2</v>
      </c>
      <c r="BD73">
        <v>0.25287843542122929</v>
      </c>
      <c r="BE73">
        <v>0.36584389298985098</v>
      </c>
      <c r="BF73">
        <v>0.17646814985023049</v>
      </c>
      <c r="BG73">
        <v>0.30982191524484559</v>
      </c>
      <c r="BH73">
        <v>0.27527747742687908</v>
      </c>
      <c r="BI73">
        <v>0.4346334234906431</v>
      </c>
      <c r="BJ73">
        <v>0.42139276912189028</v>
      </c>
      <c r="BK73">
        <v>0.2243535326278438</v>
      </c>
      <c r="BL73">
        <v>0.14461300259243989</v>
      </c>
      <c r="BM73">
        <v>0.2443575205838758</v>
      </c>
      <c r="BN73">
        <v>0.28567042590962349</v>
      </c>
      <c r="BO73">
        <v>0.34506555161070512</v>
      </c>
      <c r="BP73">
        <v>0.28463902093090848</v>
      </c>
      <c r="BQ73">
        <v>0.29877471891162211</v>
      </c>
      <c r="BR73">
        <v>0.27838459403422722</v>
      </c>
      <c r="BS73">
        <v>0.4429061639982681</v>
      </c>
      <c r="BT73">
        <v>0.31288186123348871</v>
      </c>
      <c r="BU73">
        <v>0.28294996468115008</v>
      </c>
      <c r="BV73">
        <v>0.16887333044562261</v>
      </c>
      <c r="BX73">
        <v>0.14643839138312331</v>
      </c>
      <c r="BY73">
        <v>0.23864165568596379</v>
      </c>
      <c r="BZ73">
        <v>0.34261039236676533</v>
      </c>
      <c r="CA73">
        <v>0.42415750491797738</v>
      </c>
      <c r="CB73">
        <v>0.18860509682959201</v>
      </c>
      <c r="CC73">
        <v>0.37608059682032302</v>
      </c>
      <c r="CD73">
        <v>0.38570854812484712</v>
      </c>
      <c r="CE73">
        <v>0.30074711003298632</v>
      </c>
      <c r="CF73">
        <v>0.39122392844398052</v>
      </c>
      <c r="CG73">
        <v>0.36654267231636961</v>
      </c>
      <c r="CH73">
        <v>0.2811848640379121</v>
      </c>
      <c r="CI73">
        <v>0.3603800018699756</v>
      </c>
      <c r="CJ73">
        <v>0.41584874261515392</v>
      </c>
      <c r="CK73">
        <v>0.39906843743437131</v>
      </c>
      <c r="CL73">
        <v>0.36171476300203342</v>
      </c>
      <c r="CM73">
        <v>0.3827127352447835</v>
      </c>
      <c r="CN73">
        <v>0.40298459967080702</v>
      </c>
      <c r="CO73">
        <v>0.301478172100759</v>
      </c>
      <c r="CP73">
        <v>0.2428009457589263</v>
      </c>
      <c r="CQ73">
        <v>0.25996028099549739</v>
      </c>
      <c r="CR73">
        <v>0.3513075792701148</v>
      </c>
      <c r="CV73">
        <v>0.14749851838541261</v>
      </c>
      <c r="CW73">
        <v>0.42210111486734342</v>
      </c>
    </row>
    <row r="74" spans="1:101" x14ac:dyDescent="0.25">
      <c r="A74" t="s">
        <v>88</v>
      </c>
      <c r="C74">
        <v>0.45247052244041341</v>
      </c>
      <c r="D74">
        <v>0.35344416181598259</v>
      </c>
      <c r="E74">
        <v>0.34399081818491128</v>
      </c>
      <c r="F74">
        <v>0.2443652241407778</v>
      </c>
      <c r="G74">
        <v>0.28969942241843338</v>
      </c>
      <c r="H74">
        <v>0.31776804508466627</v>
      </c>
      <c r="I74">
        <v>0.38127235385895408</v>
      </c>
      <c r="J74">
        <v>0.40758901438511708</v>
      </c>
      <c r="K74">
        <v>0.40681838283507521</v>
      </c>
      <c r="L74">
        <v>0.3365676055362124</v>
      </c>
      <c r="M74">
        <v>0.38233026937771369</v>
      </c>
      <c r="N74">
        <v>0.2789956175227748</v>
      </c>
      <c r="O74">
        <v>0.30576946330295113</v>
      </c>
      <c r="P74">
        <v>0.43406122614095338</v>
      </c>
      <c r="Q74">
        <v>0.31210152224456178</v>
      </c>
      <c r="R74">
        <v>0.28914690211618632</v>
      </c>
      <c r="S74">
        <v>0.39511287744150347</v>
      </c>
      <c r="T74">
        <v>0.23982505542258009</v>
      </c>
      <c r="U74">
        <v>0.29652533516971002</v>
      </c>
      <c r="V74">
        <v>0.45535770382440433</v>
      </c>
      <c r="W74">
        <v>0.15306431184816169</v>
      </c>
      <c r="Y74">
        <v>0.18167984164012671</v>
      </c>
      <c r="Z74">
        <v>0.20791120053737619</v>
      </c>
      <c r="AA74">
        <v>0.14100452797625329</v>
      </c>
      <c r="AB74">
        <v>0.33551493618378952</v>
      </c>
      <c r="AC74">
        <v>0.3590492490000099</v>
      </c>
      <c r="AD74">
        <v>0.43713742676138978</v>
      </c>
      <c r="AE74">
        <v>0.43519834330555651</v>
      </c>
      <c r="AF74">
        <v>0.39973264527504582</v>
      </c>
      <c r="AG74">
        <v>0.47555857943745672</v>
      </c>
      <c r="AH74">
        <v>0.46074899922829282</v>
      </c>
      <c r="AI74">
        <v>0.45525148723548192</v>
      </c>
      <c r="AJ74">
        <v>0.47948729861595413</v>
      </c>
      <c r="AK74">
        <v>0.35450195246297089</v>
      </c>
      <c r="AL74">
        <v>0.47367204957671383</v>
      </c>
      <c r="AM74">
        <v>0.36432060723662391</v>
      </c>
      <c r="AN74">
        <v>0.44745026709831431</v>
      </c>
      <c r="AO74">
        <v>0.27672000680100461</v>
      </c>
      <c r="AP74">
        <v>0.44599160351161699</v>
      </c>
      <c r="AQ74">
        <v>0.38100093891526421</v>
      </c>
      <c r="AR74">
        <v>0.43937510116727102</v>
      </c>
      <c r="AS74">
        <v>0.43406873179148542</v>
      </c>
      <c r="AW74">
        <v>0.17976683948425129</v>
      </c>
      <c r="AX74">
        <v>0.44344379109131499</v>
      </c>
      <c r="BB74">
        <v>0.43577961662098808</v>
      </c>
      <c r="BC74">
        <v>0.19540509875067311</v>
      </c>
      <c r="BD74">
        <v>6.5236274283985457E-2</v>
      </c>
      <c r="BE74">
        <v>0.3430538045982976</v>
      </c>
      <c r="BF74">
        <v>0.27605672817523591</v>
      </c>
      <c r="BG74">
        <v>0.33731744665039098</v>
      </c>
      <c r="BH74">
        <v>0.45936029276872958</v>
      </c>
      <c r="BI74">
        <v>0.4194778371279107</v>
      </c>
      <c r="BJ74">
        <v>0.37960225049190899</v>
      </c>
      <c r="BK74">
        <v>0.47433583890166658</v>
      </c>
      <c r="BL74">
        <v>0.36255633388478342</v>
      </c>
      <c r="BM74">
        <v>0.34504584312737291</v>
      </c>
      <c r="BN74">
        <v>0.36268288433380053</v>
      </c>
      <c r="BO74">
        <v>0.34009748110142951</v>
      </c>
      <c r="BP74">
        <v>0.37352575938413302</v>
      </c>
      <c r="BQ74">
        <v>0.36197632859270767</v>
      </c>
      <c r="BR74">
        <v>0.40589561817810133</v>
      </c>
      <c r="BS74">
        <v>0.31468197025752692</v>
      </c>
      <c r="BT74">
        <v>0.38509904826761793</v>
      </c>
      <c r="BU74">
        <v>0.26330450443955222</v>
      </c>
      <c r="BV74">
        <v>0.14983984007811479</v>
      </c>
      <c r="BX74">
        <v>0.18745042693014541</v>
      </c>
      <c r="BY74">
        <v>0.16884813507069649</v>
      </c>
      <c r="BZ74">
        <v>0.30772998452129741</v>
      </c>
      <c r="CA74">
        <v>0.46893669331921328</v>
      </c>
      <c r="CB74">
        <v>0.15591832496155619</v>
      </c>
      <c r="CC74">
        <v>0.46685921197000091</v>
      </c>
      <c r="CD74">
        <v>0.24773273743798599</v>
      </c>
      <c r="CE74">
        <v>0.48532038243258729</v>
      </c>
      <c r="CF74">
        <v>0.48065346526643432</v>
      </c>
      <c r="CG74">
        <v>0.31545632618992192</v>
      </c>
      <c r="CH74">
        <v>0.40651535238722319</v>
      </c>
      <c r="CI74">
        <v>0.32520169102131607</v>
      </c>
      <c r="CJ74">
        <v>0.2156397519736252</v>
      </c>
      <c r="CK74">
        <v>0.45509674582923382</v>
      </c>
      <c r="CL74">
        <v>0.30496110517844538</v>
      </c>
      <c r="CM74">
        <v>0.2210977430452567</v>
      </c>
      <c r="CN74">
        <v>0.38784113459341019</v>
      </c>
      <c r="CO74">
        <v>0.26249406265099401</v>
      </c>
      <c r="CP74">
        <v>0.45909654467873973</v>
      </c>
      <c r="CQ74">
        <v>0.43434180648460702</v>
      </c>
      <c r="CR74">
        <v>0.43434665227078761</v>
      </c>
      <c r="CV74">
        <v>0.41428401185872049</v>
      </c>
      <c r="CW74">
        <v>0.44681307849266988</v>
      </c>
    </row>
    <row r="75" spans="1:101" x14ac:dyDescent="0.25">
      <c r="A75" t="s">
        <v>89</v>
      </c>
      <c r="C75">
        <v>0.44106915473542929</v>
      </c>
      <c r="D75">
        <v>9.5625108864123815E-2</v>
      </c>
      <c r="E75">
        <v>0.13968501446387829</v>
      </c>
      <c r="F75">
        <v>0.13781460556986261</v>
      </c>
      <c r="G75">
        <v>0.3974456307617969</v>
      </c>
      <c r="H75">
        <v>0.17569140640476161</v>
      </c>
      <c r="I75">
        <v>0.26526725367723908</v>
      </c>
      <c r="J75">
        <v>0.20029633012090001</v>
      </c>
      <c r="K75">
        <v>0.22032749235298979</v>
      </c>
      <c r="L75">
        <v>0.45439815201950018</v>
      </c>
      <c r="M75">
        <v>0.41138133301124552</v>
      </c>
      <c r="N75">
        <v>1.3888724371008E-2</v>
      </c>
      <c r="O75">
        <v>0.1339627522253741</v>
      </c>
      <c r="P75">
        <v>0.28328718881558662</v>
      </c>
      <c r="Q75">
        <v>0.19192077861945589</v>
      </c>
      <c r="R75">
        <v>9.4933490667677214E-2</v>
      </c>
      <c r="S75">
        <v>0.39191769879010607</v>
      </c>
      <c r="T75">
        <v>0.4296342242295359</v>
      </c>
      <c r="U75">
        <v>0.46476450190988289</v>
      </c>
      <c r="V75">
        <v>0.3988742683694243</v>
      </c>
      <c r="W75">
        <v>0.14950596059380389</v>
      </c>
      <c r="Y75">
        <v>0.14552443339772181</v>
      </c>
      <c r="Z75">
        <v>0.14921977442130521</v>
      </c>
      <c r="AA75">
        <v>0.18881464184184529</v>
      </c>
      <c r="AB75">
        <v>0.44769827547210073</v>
      </c>
      <c r="AC75">
        <v>0.41539859253164008</v>
      </c>
      <c r="AD75">
        <v>0.36898413690820209</v>
      </c>
      <c r="AE75">
        <v>0.28846972508886098</v>
      </c>
      <c r="AF75">
        <v>0.30199154602874151</v>
      </c>
      <c r="AG75">
        <v>0.1888108492584033</v>
      </c>
      <c r="AH75">
        <v>0.48299780002307491</v>
      </c>
      <c r="AI75">
        <v>0.18925626052986061</v>
      </c>
      <c r="AJ75">
        <v>0.16073467721708229</v>
      </c>
      <c r="AK75">
        <v>0.19962174178818881</v>
      </c>
      <c r="AL75">
        <v>0.30431274110034262</v>
      </c>
      <c r="AM75">
        <v>0.2930865538268439</v>
      </c>
      <c r="AN75">
        <v>0.32209274478306682</v>
      </c>
      <c r="AO75">
        <v>0.14759545577663269</v>
      </c>
      <c r="AP75">
        <v>0.34207434203621528</v>
      </c>
      <c r="AQ75">
        <v>0.21281069984570999</v>
      </c>
      <c r="AR75">
        <v>0.30088232924889241</v>
      </c>
      <c r="AS75">
        <v>0.24516092891318089</v>
      </c>
      <c r="AW75">
        <v>9.9283330782324181E-2</v>
      </c>
      <c r="AX75">
        <v>0.4335177192626401</v>
      </c>
      <c r="BB75">
        <v>0.42781721430427838</v>
      </c>
      <c r="BC75">
        <v>8.7693916092833696E-2</v>
      </c>
      <c r="BD75">
        <v>1.603602481639884E-2</v>
      </c>
      <c r="BE75">
        <v>0.32043331621126941</v>
      </c>
      <c r="BF75">
        <v>0.1057527361564301</v>
      </c>
      <c r="BG75">
        <v>0.16318194983192941</v>
      </c>
      <c r="BH75">
        <v>0.17167557143149051</v>
      </c>
      <c r="BI75">
        <v>0.29556240106048137</v>
      </c>
      <c r="BJ75">
        <v>0.20254909249695699</v>
      </c>
      <c r="BK75">
        <v>0.34276291461260611</v>
      </c>
      <c r="BL75">
        <v>0.16733029324359031</v>
      </c>
      <c r="BM75">
        <v>0.28198574626411038</v>
      </c>
      <c r="BN75">
        <v>0.39881055652867559</v>
      </c>
      <c r="BO75">
        <v>0.32299137562864261</v>
      </c>
      <c r="BP75">
        <v>0.15732917879177011</v>
      </c>
      <c r="BQ75">
        <v>0.25433334194130092</v>
      </c>
      <c r="BR75">
        <v>0.2448109054089154</v>
      </c>
      <c r="BS75">
        <v>0.1831457074107988</v>
      </c>
      <c r="BT75">
        <v>0.29396580805948341</v>
      </c>
      <c r="BU75">
        <v>0.36584227618954268</v>
      </c>
      <c r="BV75">
        <v>0.24773352160952331</v>
      </c>
      <c r="BX75">
        <v>0.20561341907344141</v>
      </c>
      <c r="BY75">
        <v>0.1181764464375243</v>
      </c>
      <c r="BZ75">
        <v>7.6794678601991739E-2</v>
      </c>
      <c r="CA75">
        <v>0.39580899485932031</v>
      </c>
      <c r="CB75">
        <v>0.37688292911073401</v>
      </c>
      <c r="CC75">
        <v>0.40994142027647612</v>
      </c>
      <c r="CD75">
        <v>0.40524236437830041</v>
      </c>
      <c r="CE75">
        <v>0.3673970328928442</v>
      </c>
      <c r="CF75">
        <v>0.40239764996074201</v>
      </c>
      <c r="CG75">
        <v>0.42052037563162742</v>
      </c>
      <c r="CH75">
        <v>0.20508671615711641</v>
      </c>
      <c r="CI75">
        <v>0.46947238596386459</v>
      </c>
      <c r="CJ75">
        <v>0.18077507007342669</v>
      </c>
      <c r="CK75">
        <v>0.2326354993319634</v>
      </c>
      <c r="CL75">
        <v>0.45914519991804081</v>
      </c>
      <c r="CM75">
        <v>0.36858100127842641</v>
      </c>
      <c r="CN75">
        <v>0.46073817891301327</v>
      </c>
      <c r="CO75">
        <v>0.29401528257337722</v>
      </c>
      <c r="CP75">
        <v>0.40294415422152102</v>
      </c>
      <c r="CQ75">
        <v>0.34403116097422087</v>
      </c>
      <c r="CR75">
        <v>0.42835831685998149</v>
      </c>
      <c r="CV75">
        <v>0.2514933940629398</v>
      </c>
      <c r="CW75">
        <v>0.45812044480858582</v>
      </c>
    </row>
    <row r="76" spans="1:101" x14ac:dyDescent="0.25">
      <c r="A76" t="s">
        <v>90</v>
      </c>
      <c r="C76">
        <v>0.34774282981363658</v>
      </c>
      <c r="D76">
        <v>6.1656064007101392E-2</v>
      </c>
      <c r="E76">
        <v>6.7380542311308897E-2</v>
      </c>
      <c r="F76">
        <v>0.1077719381315082</v>
      </c>
      <c r="G76">
        <v>0.28896230511894561</v>
      </c>
      <c r="H76">
        <v>3.053516785409777E-2</v>
      </c>
      <c r="I76">
        <v>0.14652753763607931</v>
      </c>
      <c r="J76">
        <v>0.14888888466718159</v>
      </c>
      <c r="K76">
        <v>0.1406485661656926</v>
      </c>
      <c r="L76">
        <v>0.1517842096887414</v>
      </c>
      <c r="M76">
        <v>0.24968284034412669</v>
      </c>
      <c r="N76">
        <v>0.25291753232097602</v>
      </c>
      <c r="O76">
        <v>7.1945137210520663E-2</v>
      </c>
      <c r="P76">
        <v>0.17209908952140821</v>
      </c>
      <c r="Q76">
        <v>3.8055263685281927E-2</v>
      </c>
      <c r="R76">
        <v>0.29315674428339639</v>
      </c>
      <c r="S76">
        <v>0.29277609347500738</v>
      </c>
      <c r="T76">
        <v>0.16983552403058719</v>
      </c>
      <c r="U76">
        <v>0.27882772480722751</v>
      </c>
      <c r="V76">
        <v>0.14893385225235051</v>
      </c>
      <c r="W76">
        <v>0.24992985832643391</v>
      </c>
      <c r="Y76">
        <v>0.21719211532858271</v>
      </c>
      <c r="Z76">
        <v>0.29717073696196722</v>
      </c>
      <c r="AA76">
        <v>0.33481353540664771</v>
      </c>
      <c r="AB76">
        <v>0.40876766349753429</v>
      </c>
      <c r="AC76">
        <v>0.26665199656583949</v>
      </c>
      <c r="AD76">
        <v>0.445688085864276</v>
      </c>
      <c r="AE76">
        <v>0.1390179952516738</v>
      </c>
      <c r="AF76">
        <v>0.48485463563712528</v>
      </c>
      <c r="AG76">
        <v>0.25588956431970361</v>
      </c>
      <c r="AH76">
        <v>0.35694119590995133</v>
      </c>
      <c r="AI76">
        <v>0.2496707520197104</v>
      </c>
      <c r="AJ76">
        <v>0.16215831101200931</v>
      </c>
      <c r="AK76">
        <v>9.5159962697233064E-2</v>
      </c>
      <c r="AL76">
        <v>0.29473601987326142</v>
      </c>
      <c r="AM76">
        <v>0.1830010337078749</v>
      </c>
      <c r="AN76">
        <v>0.19774454167014249</v>
      </c>
      <c r="AO76">
        <v>0.4538478737282885</v>
      </c>
      <c r="AP76">
        <v>0.28340316445079389</v>
      </c>
      <c r="AQ76">
        <v>0.33457507956400201</v>
      </c>
      <c r="AR76">
        <v>0.28059612226225122</v>
      </c>
      <c r="AS76">
        <v>0.4283384407141555</v>
      </c>
      <c r="AW76">
        <v>0.36804184612313667</v>
      </c>
      <c r="AX76">
        <v>0.39588164632536033</v>
      </c>
      <c r="BB76">
        <v>0.41896039230179849</v>
      </c>
      <c r="BC76">
        <v>0.37953336242254898</v>
      </c>
      <c r="BD76">
        <v>0.26526519647918512</v>
      </c>
      <c r="BE76">
        <v>0.2113230971465338</v>
      </c>
      <c r="BF76">
        <v>0.38527669904579381</v>
      </c>
      <c r="BG76">
        <v>0.23235053824539059</v>
      </c>
      <c r="BH76">
        <v>0.21099927455405909</v>
      </c>
      <c r="BI76">
        <v>0.39708682519305882</v>
      </c>
      <c r="BJ76">
        <v>0.25747154744152528</v>
      </c>
      <c r="BK76">
        <v>0.19844115926182601</v>
      </c>
      <c r="BL76">
        <v>0.25643543157367332</v>
      </c>
      <c r="BM76">
        <v>0.2311018735771925</v>
      </c>
      <c r="BN76">
        <v>0.1537075104145901</v>
      </c>
      <c r="BO76">
        <v>0.2298887236795773</v>
      </c>
      <c r="BP76">
        <v>0.41340033259936693</v>
      </c>
      <c r="BQ76">
        <v>0.23821898332547259</v>
      </c>
      <c r="BR76">
        <v>0.42236364265976251</v>
      </c>
      <c r="BS76">
        <v>0.18473943830057829</v>
      </c>
      <c r="BT76">
        <v>0.23707474083182151</v>
      </c>
      <c r="BU76">
        <v>0.24340130925340819</v>
      </c>
      <c r="BV76">
        <v>0.18172156726962951</v>
      </c>
      <c r="BX76">
        <v>0.1334206207324366</v>
      </c>
      <c r="BY76">
        <v>0.2181034812991256</v>
      </c>
      <c r="BZ76">
        <v>0.25361179319583321</v>
      </c>
      <c r="CA76">
        <v>0.40513001023663059</v>
      </c>
      <c r="CB76">
        <v>3.3405408924231439E-2</v>
      </c>
      <c r="CC76">
        <v>0.31025996359977609</v>
      </c>
      <c r="CD76">
        <v>0.40713200965875468</v>
      </c>
      <c r="CE76">
        <v>0.35568252804368472</v>
      </c>
      <c r="CF76">
        <v>0.405270190550372</v>
      </c>
      <c r="CG76">
        <v>0.42170730289994629</v>
      </c>
      <c r="CH76">
        <v>0.43738731703209233</v>
      </c>
      <c r="CI76">
        <v>0.27770839086044069</v>
      </c>
      <c r="CJ76">
        <v>0.12623766084664681</v>
      </c>
      <c r="CK76">
        <v>0.37062674276423718</v>
      </c>
      <c r="CL76">
        <v>0.2922972520249576</v>
      </c>
      <c r="CM76">
        <v>0.37832309144643012</v>
      </c>
      <c r="CN76">
        <v>0.42910534220127972</v>
      </c>
      <c r="CO76">
        <v>0.23362875150127671</v>
      </c>
      <c r="CP76">
        <v>0.19713714477500899</v>
      </c>
      <c r="CQ76">
        <v>0.24457540729138069</v>
      </c>
      <c r="CR76">
        <v>0.2366171508658273</v>
      </c>
      <c r="CV76">
        <v>0.22570380584837091</v>
      </c>
      <c r="CW76">
        <v>0.403078545991434</v>
      </c>
    </row>
    <row r="77" spans="1:101" x14ac:dyDescent="0.25">
      <c r="A77" t="s">
        <v>91</v>
      </c>
      <c r="BB77">
        <v>0.45722924448716429</v>
      </c>
      <c r="BC77">
        <v>0.1544948292674479</v>
      </c>
      <c r="BD77">
        <v>2.1809205029700181E-2</v>
      </c>
      <c r="BE77">
        <v>0.33723569759696942</v>
      </c>
      <c r="BF77">
        <v>0.24657278556186649</v>
      </c>
      <c r="BG77">
        <v>0.32521936805230101</v>
      </c>
      <c r="BH77">
        <v>0.33305203540827111</v>
      </c>
      <c r="BI77">
        <v>0.45459726927263472</v>
      </c>
      <c r="BJ77">
        <v>0.41737314528734371</v>
      </c>
      <c r="BK77">
        <v>0.37017600003460149</v>
      </c>
      <c r="BL77">
        <v>0.33926661869079239</v>
      </c>
      <c r="BM77">
        <v>1.1913275654643309E-2</v>
      </c>
      <c r="BN77">
        <v>3.6368875903836098E-2</v>
      </c>
      <c r="BO77">
        <v>0.1416616372049439</v>
      </c>
      <c r="BP77">
        <v>0.31898364493002901</v>
      </c>
      <c r="BQ77">
        <v>0.2149989865248709</v>
      </c>
      <c r="BR77">
        <v>0.26081750774307488</v>
      </c>
      <c r="BS77">
        <v>0.22331554231270889</v>
      </c>
      <c r="BT77">
        <v>0.28705780881023968</v>
      </c>
      <c r="BU77">
        <v>0.37792016118475019</v>
      </c>
      <c r="BV77">
        <v>6.2977275069222337E-3</v>
      </c>
      <c r="BX77">
        <v>3.6247249494780122E-2</v>
      </c>
      <c r="BY77">
        <v>0.27777618522964409</v>
      </c>
      <c r="BZ77">
        <v>0.3512675050836222</v>
      </c>
      <c r="CA77">
        <v>0.16305361025350931</v>
      </c>
      <c r="CB77">
        <v>0.1053090156389211</v>
      </c>
      <c r="CC77">
        <v>0.46467987425804758</v>
      </c>
      <c r="CD77">
        <v>0.27998062846852872</v>
      </c>
      <c r="CE77">
        <v>0.43865405120340528</v>
      </c>
      <c r="CF77">
        <v>0.2088694371948496</v>
      </c>
      <c r="CG77">
        <v>0.46357298750163201</v>
      </c>
      <c r="CH77">
        <v>0.26685092739400329</v>
      </c>
      <c r="CI77">
        <v>0.33647664216001089</v>
      </c>
      <c r="CJ77">
        <v>0.41288413762897758</v>
      </c>
      <c r="CK77">
        <v>0.39280472879425199</v>
      </c>
      <c r="CL77">
        <v>3.9418136768002793E-2</v>
      </c>
      <c r="CM77">
        <v>0.400478351463049</v>
      </c>
      <c r="CN77">
        <v>0.45178674085033421</v>
      </c>
      <c r="CO77">
        <v>0.42700233302481222</v>
      </c>
      <c r="CP77">
        <v>0.42095873342829032</v>
      </c>
      <c r="CQ77">
        <v>5.73544868267266E-2</v>
      </c>
      <c r="CR77">
        <v>0.22736937341124019</v>
      </c>
      <c r="CV77">
        <v>1.270371244460866E-2</v>
      </c>
      <c r="CW77">
        <v>0.37920927915637531</v>
      </c>
    </row>
    <row r="78" spans="1:101" x14ac:dyDescent="0.25">
      <c r="A78" t="s">
        <v>92</v>
      </c>
      <c r="C78">
        <v>0.34149244932303768</v>
      </c>
      <c r="D78">
        <v>0.24284589156070491</v>
      </c>
      <c r="E78">
        <v>0.32971149863427829</v>
      </c>
      <c r="F78">
        <v>0.2279843950115574</v>
      </c>
      <c r="G78">
        <v>0.16713024271375959</v>
      </c>
      <c r="H78">
        <v>0.34342491726823049</v>
      </c>
      <c r="I78">
        <v>0.40327836142212647</v>
      </c>
      <c r="J78">
        <v>0.4589092758619786</v>
      </c>
      <c r="K78">
        <v>0.38854783359678258</v>
      </c>
      <c r="L78">
        <v>3.8501393997817962E-2</v>
      </c>
      <c r="M78">
        <v>0.34001317220797522</v>
      </c>
      <c r="N78">
        <v>0.32343202387163128</v>
      </c>
      <c r="O78">
        <v>0.33435547310580588</v>
      </c>
      <c r="P78">
        <v>0.32716610088370351</v>
      </c>
      <c r="Q78">
        <v>0.26694056207336653</v>
      </c>
      <c r="R78">
        <v>0.24830361540377291</v>
      </c>
      <c r="S78">
        <v>0.29462114294843939</v>
      </c>
      <c r="T78">
        <v>0.36762119044322311</v>
      </c>
      <c r="U78">
        <v>0.35861144420085111</v>
      </c>
      <c r="V78">
        <v>0.38593597354426001</v>
      </c>
      <c r="W78">
        <v>0.39698484734242939</v>
      </c>
      <c r="Y78">
        <v>0.35203577494036598</v>
      </c>
      <c r="Z78">
        <v>0.21465933945532861</v>
      </c>
      <c r="AA78">
        <v>0.35163412767340008</v>
      </c>
      <c r="AB78">
        <v>0.38534777057426339</v>
      </c>
      <c r="AC78">
        <v>0.45961522015456369</v>
      </c>
      <c r="AD78">
        <v>0.21492136567640091</v>
      </c>
      <c r="AE78">
        <v>0.38976837072293941</v>
      </c>
      <c r="AF78">
        <v>0.38678693827885458</v>
      </c>
      <c r="AG78">
        <v>0.38057046153861102</v>
      </c>
      <c r="AH78">
        <v>0.36749630032025982</v>
      </c>
      <c r="AI78">
        <v>0.44073042293175169</v>
      </c>
      <c r="AJ78">
        <v>0.24573151036172461</v>
      </c>
      <c r="AK78">
        <v>0.36447601250807887</v>
      </c>
      <c r="AL78">
        <v>0.36808024609068962</v>
      </c>
      <c r="AM78">
        <v>0.3761506793845385</v>
      </c>
      <c r="AN78">
        <v>0.1024858189256104</v>
      </c>
      <c r="AO78">
        <v>0.32308473947823391</v>
      </c>
      <c r="AP78">
        <v>0.24940287287592069</v>
      </c>
      <c r="AQ78">
        <v>0.16307221908085681</v>
      </c>
      <c r="AR78">
        <v>0.25832211606564698</v>
      </c>
      <c r="AS78">
        <v>0.36294885302122298</v>
      </c>
      <c r="AW78">
        <v>0.19797703414974319</v>
      </c>
      <c r="AX78">
        <v>0.24230610593032059</v>
      </c>
      <c r="BB78">
        <v>0.38089674396398798</v>
      </c>
      <c r="BC78">
        <v>5.6424077576778219E-2</v>
      </c>
      <c r="BD78">
        <v>0.26463315773791918</v>
      </c>
      <c r="BE78">
        <v>0.20785751811483291</v>
      </c>
      <c r="BF78">
        <v>0.34649545713443791</v>
      </c>
      <c r="BG78">
        <v>0.28108249180457662</v>
      </c>
      <c r="BH78">
        <v>0.26946602015376991</v>
      </c>
      <c r="BI78">
        <v>0.21201045723015369</v>
      </c>
      <c r="BJ78">
        <v>2.8221967510610839E-2</v>
      </c>
      <c r="BK78">
        <v>0.28834895742140149</v>
      </c>
      <c r="BL78">
        <v>0.26263802580122603</v>
      </c>
      <c r="BM78">
        <v>0.2311238066982268</v>
      </c>
      <c r="BN78">
        <v>6.4263130933054691E-2</v>
      </c>
      <c r="BO78">
        <v>6.5202348013039896E-2</v>
      </c>
      <c r="BP78">
        <v>0.23556532759895141</v>
      </c>
      <c r="BQ78">
        <v>0.12511367539063109</v>
      </c>
      <c r="BR78">
        <v>0.25397642227675149</v>
      </c>
      <c r="BS78">
        <v>0.2686874310017629</v>
      </c>
      <c r="BT78">
        <v>0.38405213446149999</v>
      </c>
      <c r="BU78">
        <v>0.33217537478504139</v>
      </c>
      <c r="BV78">
        <v>0.31155499076905152</v>
      </c>
      <c r="BX78">
        <v>0.21578014069171891</v>
      </c>
      <c r="BY78">
        <v>0.123821072322383</v>
      </c>
      <c r="BZ78">
        <v>0.28956201652433811</v>
      </c>
      <c r="CA78">
        <v>0.35516665652480622</v>
      </c>
      <c r="CB78">
        <v>0.25271519284642119</v>
      </c>
      <c r="CC78">
        <v>0.37478256666414173</v>
      </c>
      <c r="CD78">
        <v>0.2482188128438205</v>
      </c>
      <c r="CE78">
        <v>0.44451470788414499</v>
      </c>
      <c r="CF78">
        <v>0.46693772896829888</v>
      </c>
      <c r="CG78">
        <v>0.19468857123547181</v>
      </c>
      <c r="CH78">
        <v>0.40923481901208958</v>
      </c>
      <c r="CI78">
        <v>0.2164540922089368</v>
      </c>
      <c r="CJ78">
        <v>0.16470510575215691</v>
      </c>
      <c r="CK78">
        <v>0.40288535153550142</v>
      </c>
      <c r="CL78">
        <v>0.34401227255982098</v>
      </c>
      <c r="CM78">
        <v>0.23295834937838089</v>
      </c>
      <c r="CN78">
        <v>0.17597257657198301</v>
      </c>
      <c r="CO78">
        <v>0.33146831411991318</v>
      </c>
      <c r="CP78">
        <v>0.37287707260583552</v>
      </c>
      <c r="CQ78">
        <v>0.2433385804532914</v>
      </c>
      <c r="CR78">
        <v>0.42897945440494661</v>
      </c>
      <c r="CV78">
        <v>0.28018110966476861</v>
      </c>
      <c r="CW78">
        <v>0.32086289998011308</v>
      </c>
    </row>
    <row r="79" spans="1:101" x14ac:dyDescent="0.25">
      <c r="A79" t="s">
        <v>93</v>
      </c>
      <c r="BD79">
        <v>0.44223300092222179</v>
      </c>
      <c r="BE79">
        <v>0.36813188646515888</v>
      </c>
      <c r="BF79">
        <v>0.42480425050074022</v>
      </c>
      <c r="BG79">
        <v>0.42773481939489139</v>
      </c>
      <c r="BH79">
        <v>0.41440731466588121</v>
      </c>
      <c r="BI79">
        <v>0.32788231872479168</v>
      </c>
      <c r="BJ79">
        <v>0.36582201371073608</v>
      </c>
      <c r="BK79">
        <v>0.42366946873188172</v>
      </c>
      <c r="BL79">
        <v>0.31558844265515229</v>
      </c>
      <c r="BM79">
        <v>0.42658344050013408</v>
      </c>
      <c r="BN79">
        <v>8.31099022364096E-2</v>
      </c>
      <c r="BO79">
        <v>0.1945726696478621</v>
      </c>
      <c r="BP79">
        <v>0.30341297666197209</v>
      </c>
      <c r="BQ79">
        <v>0.13664163670756291</v>
      </c>
      <c r="BR79">
        <v>0.1018788574481755</v>
      </c>
      <c r="BS79">
        <v>0.22438505713867379</v>
      </c>
      <c r="BT79">
        <v>1.5957292044486121E-2</v>
      </c>
      <c r="BU79">
        <v>0.16727657575785179</v>
      </c>
      <c r="BV79">
        <v>1.9502195242412711E-3</v>
      </c>
      <c r="BZ79">
        <v>0.1222717918597707</v>
      </c>
      <c r="CA79">
        <v>0.23038790489345101</v>
      </c>
      <c r="CB79">
        <v>0.23805617600549131</v>
      </c>
      <c r="CC79">
        <v>0.39750510837766651</v>
      </c>
      <c r="CD79">
        <v>0.41290343828671722</v>
      </c>
      <c r="CE79">
        <v>0.45468864586189928</v>
      </c>
      <c r="CF79">
        <v>0.31406052694278641</v>
      </c>
      <c r="CG79">
        <v>0.33753059650382311</v>
      </c>
      <c r="CH79">
        <v>0.3082164281194128</v>
      </c>
      <c r="CI79">
        <v>0.30793732056248241</v>
      </c>
      <c r="CJ79">
        <v>0.48277024837604959</v>
      </c>
      <c r="CK79">
        <v>0.30480364733510051</v>
      </c>
      <c r="CL79">
        <v>0.38694605057773568</v>
      </c>
      <c r="CM79">
        <v>0.1485642523866125</v>
      </c>
      <c r="CN79">
        <v>0.3626159424886804</v>
      </c>
      <c r="CO79">
        <v>0.42401296025565188</v>
      </c>
      <c r="CP79">
        <v>0.39981673473211687</v>
      </c>
      <c r="CQ79">
        <v>0.25138845512763802</v>
      </c>
      <c r="CR79">
        <v>0.21766311956997519</v>
      </c>
      <c r="CV79">
        <v>0.30967359405784339</v>
      </c>
      <c r="CW79">
        <v>0.42574617103143242</v>
      </c>
    </row>
    <row r="80" spans="1:101" x14ac:dyDescent="0.25">
      <c r="A80" t="s">
        <v>94</v>
      </c>
      <c r="C80">
        <v>0.4466660552836304</v>
      </c>
      <c r="D80">
        <v>0.13954186800799481</v>
      </c>
      <c r="E80">
        <v>0.1330155891296744</v>
      </c>
      <c r="F80">
        <v>0.29878524797314021</v>
      </c>
      <c r="G80">
        <v>9.010716150731668E-2</v>
      </c>
      <c r="H80">
        <v>0.27860406315394931</v>
      </c>
      <c r="I80">
        <v>0.25120406176845511</v>
      </c>
      <c r="J80">
        <v>0.29211154710134551</v>
      </c>
      <c r="K80">
        <v>0.41187020623739601</v>
      </c>
      <c r="L80">
        <v>0.42302972043874948</v>
      </c>
      <c r="M80">
        <v>0.46849944867850091</v>
      </c>
      <c r="N80">
        <v>1.4397194470428131E-2</v>
      </c>
      <c r="O80">
        <v>0.1341783218678898</v>
      </c>
      <c r="P80">
        <v>0.12065747281167059</v>
      </c>
      <c r="Q80">
        <v>0.10020841698956511</v>
      </c>
      <c r="R80">
        <v>0.1814678817055064</v>
      </c>
      <c r="S80">
        <v>1.6172877511350749E-2</v>
      </c>
      <c r="T80">
        <v>8.5762188422955465E-2</v>
      </c>
      <c r="U80">
        <v>0.41825618371499901</v>
      </c>
      <c r="V80">
        <v>0.26851998763247059</v>
      </c>
      <c r="W80">
        <v>0.19103893629811811</v>
      </c>
      <c r="AA80">
        <v>0.17718867959520751</v>
      </c>
      <c r="AB80">
        <v>0.30987978435738323</v>
      </c>
      <c r="AC80">
        <v>0.31591130650631422</v>
      </c>
      <c r="AD80">
        <v>0.46720809524126211</v>
      </c>
      <c r="AE80">
        <v>0.36969092612280818</v>
      </c>
      <c r="AF80">
        <v>0.50173188676206981</v>
      </c>
      <c r="AG80">
        <v>0.24054993427195179</v>
      </c>
      <c r="AH80">
        <v>0.42301456310032942</v>
      </c>
      <c r="AI80">
        <v>0.26287530550125321</v>
      </c>
      <c r="AJ80">
        <v>0.43759292341943229</v>
      </c>
      <c r="AK80">
        <v>0.17642575930724699</v>
      </c>
      <c r="AL80">
        <v>0.42567655395600462</v>
      </c>
      <c r="AM80">
        <v>0.19761669512198851</v>
      </c>
      <c r="AN80">
        <v>0.40216524495060779</v>
      </c>
      <c r="AO80">
        <v>0.28156347912198731</v>
      </c>
      <c r="AP80">
        <v>0.26438320509003499</v>
      </c>
      <c r="AQ80">
        <v>0.45339354987115238</v>
      </c>
      <c r="AR80">
        <v>0.28451918364192208</v>
      </c>
      <c r="AS80">
        <v>0.3483037701198553</v>
      </c>
      <c r="BD80">
        <v>0.46942873788455031</v>
      </c>
      <c r="BE80">
        <v>0.4189809441624896</v>
      </c>
      <c r="BF80">
        <v>0.43934261164594701</v>
      </c>
      <c r="BG80">
        <v>0.34129362682059122</v>
      </c>
      <c r="BH80">
        <v>0.22704631380112519</v>
      </c>
      <c r="BI80">
        <v>0.25571541487825072</v>
      </c>
      <c r="BJ80">
        <v>0.1775855879269056</v>
      </c>
      <c r="BK80">
        <v>0.28376290368391771</v>
      </c>
      <c r="BL80">
        <v>0.42277681652941201</v>
      </c>
      <c r="BM80">
        <v>7.6934834276713368E-2</v>
      </c>
      <c r="BN80">
        <v>0.15227987451296021</v>
      </c>
      <c r="BO80">
        <v>0.2243861875609813</v>
      </c>
      <c r="BP80">
        <v>0.16194332491926039</v>
      </c>
      <c r="BQ80">
        <v>0.1458400090718884</v>
      </c>
      <c r="BR80">
        <v>0.31357625159496011</v>
      </c>
      <c r="BS80">
        <v>0.20773526236504819</v>
      </c>
      <c r="BT80">
        <v>0.26731311294306648</v>
      </c>
      <c r="BU80">
        <v>0.34269821522260469</v>
      </c>
      <c r="BV80">
        <v>2.2124540142869419E-2</v>
      </c>
      <c r="BZ80">
        <v>0.39940041743768911</v>
      </c>
      <c r="CA80">
        <v>0.40018042984211261</v>
      </c>
      <c r="CB80">
        <v>0.23848140090536951</v>
      </c>
      <c r="CC80">
        <v>0.27154630030126392</v>
      </c>
      <c r="CD80">
        <v>0.2120568985213348</v>
      </c>
      <c r="CE80">
        <v>0.3176762204910632</v>
      </c>
      <c r="CF80">
        <v>0.2068702076315177</v>
      </c>
      <c r="CG80">
        <v>0.17719741663731919</v>
      </c>
      <c r="CH80">
        <v>0.3032763643686795</v>
      </c>
      <c r="CI80">
        <v>0.19811639047650439</v>
      </c>
      <c r="CJ80">
        <v>2.8143221035814691E-2</v>
      </c>
      <c r="CK80">
        <v>0.25509652534565319</v>
      </c>
      <c r="CL80">
        <v>0.16120019285281209</v>
      </c>
      <c r="CM80">
        <v>0.28606573283907061</v>
      </c>
      <c r="CN80">
        <v>0.2105685465516311</v>
      </c>
      <c r="CO80">
        <v>0.2095209950752962</v>
      </c>
      <c r="CP80">
        <v>0.37857742120691268</v>
      </c>
      <c r="CQ80">
        <v>0.1045168423621084</v>
      </c>
      <c r="CR80">
        <v>1.6979859221316309E-2</v>
      </c>
      <c r="CV80">
        <v>9.1594543344020313E-2</v>
      </c>
      <c r="CW80">
        <v>0.41319106474929729</v>
      </c>
    </row>
    <row r="81" spans="1:101" x14ac:dyDescent="0.25">
      <c r="A81" t="s">
        <v>95</v>
      </c>
      <c r="BD81">
        <v>0.30637992325067681</v>
      </c>
      <c r="BE81">
        <v>0.17365606442517201</v>
      </c>
      <c r="BF81">
        <v>0.20166277899760651</v>
      </c>
      <c r="BG81">
        <v>0.39687989610185243</v>
      </c>
      <c r="BH81">
        <v>0.43527678714181373</v>
      </c>
      <c r="BI81">
        <v>0.17799300623044639</v>
      </c>
      <c r="BJ81">
        <v>0.12089656104582409</v>
      </c>
      <c r="BK81">
        <v>2.1450743912806249E-2</v>
      </c>
      <c r="BL81">
        <v>0.19384300753430389</v>
      </c>
      <c r="BM81">
        <v>0.33072122731119619</v>
      </c>
      <c r="BN81">
        <v>0.22289620734722509</v>
      </c>
      <c r="BO81">
        <v>0.24896237123312201</v>
      </c>
      <c r="BP81">
        <v>0.21152629598354239</v>
      </c>
      <c r="BQ81">
        <v>0.15281558284789379</v>
      </c>
      <c r="BR81">
        <v>1.9514351156167321E-2</v>
      </c>
      <c r="BS81">
        <v>0.1956211136425178</v>
      </c>
      <c r="BT81">
        <v>1.633554904140239E-2</v>
      </c>
      <c r="BU81">
        <v>0.1214051532766923</v>
      </c>
      <c r="BV81">
        <v>0.26205868307407187</v>
      </c>
      <c r="BZ81">
        <v>0.3862189109560108</v>
      </c>
      <c r="CA81">
        <v>0.35296553003868197</v>
      </c>
      <c r="CB81">
        <v>0.32791862884950668</v>
      </c>
      <c r="CC81">
        <v>0.29495792675567462</v>
      </c>
      <c r="CD81">
        <v>0.24711831673079421</v>
      </c>
      <c r="CE81">
        <v>0.27425224263235037</v>
      </c>
      <c r="CF81">
        <v>9.743206662002557E-2</v>
      </c>
      <c r="CG81">
        <v>0.32089169351176372</v>
      </c>
      <c r="CH81">
        <v>0.28449090171650232</v>
      </c>
      <c r="CI81">
        <v>0.30901179251953143</v>
      </c>
      <c r="CJ81">
        <v>3.6950500782751548E-2</v>
      </c>
      <c r="CK81">
        <v>0.21021200667087611</v>
      </c>
      <c r="CL81">
        <v>0.30722023751838118</v>
      </c>
      <c r="CM81">
        <v>0.37083355498863968</v>
      </c>
      <c r="CN81">
        <v>0.21439325183082411</v>
      </c>
      <c r="CO81">
        <v>0.36653534161424089</v>
      </c>
      <c r="CP81">
        <v>0.28539428194148653</v>
      </c>
      <c r="CQ81">
        <v>0.26343632015680257</v>
      </c>
      <c r="CR81">
        <v>0.19986519477772829</v>
      </c>
      <c r="CV81">
        <v>0.15174972175417151</v>
      </c>
      <c r="CW81">
        <v>0.40986353665535191</v>
      </c>
    </row>
    <row r="82" spans="1:101" x14ac:dyDescent="0.25">
      <c r="A82" t="s">
        <v>96</v>
      </c>
      <c r="C82">
        <v>0.44628323046926233</v>
      </c>
      <c r="D82">
        <v>0.1910576933081902</v>
      </c>
      <c r="E82">
        <v>0.43101691754747601</v>
      </c>
      <c r="F82">
        <v>0.32269407884059642</v>
      </c>
      <c r="G82">
        <v>0.42833124645580078</v>
      </c>
      <c r="H82">
        <v>0.28765962989239008</v>
      </c>
      <c r="I82">
        <v>0.29440987649085038</v>
      </c>
      <c r="J82">
        <v>0.28152785289737148</v>
      </c>
      <c r="K82">
        <v>0.35186453903207909</v>
      </c>
      <c r="L82">
        <v>0.30729200326181871</v>
      </c>
      <c r="M82">
        <v>0.2301758785559255</v>
      </c>
      <c r="N82">
        <v>0.36514842464869701</v>
      </c>
      <c r="O82">
        <v>9.3168462104099237E-2</v>
      </c>
      <c r="P82">
        <v>0.18544226126532529</v>
      </c>
      <c r="Q82">
        <v>0.33382254933042149</v>
      </c>
      <c r="R82">
        <v>0.15604943683757719</v>
      </c>
      <c r="S82">
        <v>0.33526539360236401</v>
      </c>
      <c r="T82">
        <v>0.3483628477714823</v>
      </c>
      <c r="U82">
        <v>0.45073952525910788</v>
      </c>
      <c r="V82">
        <v>0.38789260484617172</v>
      </c>
      <c r="W82">
        <v>1.6631912422966529E-2</v>
      </c>
      <c r="AA82">
        <v>0.13558937496509091</v>
      </c>
      <c r="AB82">
        <v>0.37649894679729728</v>
      </c>
      <c r="AC82">
        <v>0.1765909130437682</v>
      </c>
      <c r="AD82">
        <v>0.23457684116196639</v>
      </c>
      <c r="AE82">
        <v>0.18072063390518769</v>
      </c>
      <c r="AF82">
        <v>0.29666673916871938</v>
      </c>
      <c r="AG82">
        <v>0.32457090721612109</v>
      </c>
      <c r="AH82">
        <v>0.32828656949939822</v>
      </c>
      <c r="AI82">
        <v>0.46350570634601568</v>
      </c>
      <c r="AJ82">
        <v>0.45922816165593122</v>
      </c>
      <c r="AK82">
        <v>0.25159219947603961</v>
      </c>
      <c r="AL82">
        <v>0.28674146717692051</v>
      </c>
      <c r="AM82">
        <v>0.44687797623312142</v>
      </c>
      <c r="AN82">
        <v>0.2998096855366742</v>
      </c>
      <c r="AO82">
        <v>0.38525913030561371</v>
      </c>
      <c r="AP82">
        <v>0.41920801630490823</v>
      </c>
      <c r="AQ82">
        <v>0.40873184234144128</v>
      </c>
      <c r="AR82">
        <v>0.31379483973275718</v>
      </c>
      <c r="AS82">
        <v>0.30470724358125401</v>
      </c>
      <c r="BD82">
        <v>0.15394614730522721</v>
      </c>
      <c r="BE82">
        <v>0.17538159345791041</v>
      </c>
      <c r="BF82">
        <v>0.22851812323104309</v>
      </c>
      <c r="BG82">
        <v>0.2540974682123337</v>
      </c>
      <c r="BH82">
        <v>0.43946682821683131</v>
      </c>
      <c r="BI82">
        <v>0.34468980532427512</v>
      </c>
      <c r="BJ82">
        <v>0.45286509287541887</v>
      </c>
      <c r="BK82">
        <v>0.45652724914903181</v>
      </c>
      <c r="BL82">
        <v>5.6686311929134398E-2</v>
      </c>
      <c r="BM82">
        <v>0.31742417279587898</v>
      </c>
      <c r="BN82">
        <v>0.17993609372931799</v>
      </c>
      <c r="BO82">
        <v>0.15943130912292811</v>
      </c>
      <c r="BP82">
        <v>0.43282116698694051</v>
      </c>
      <c r="BQ82">
        <v>0.34637932139858391</v>
      </c>
      <c r="BR82">
        <v>0.40756776942009659</v>
      </c>
      <c r="BS82">
        <v>0.38997156321379839</v>
      </c>
      <c r="BT82">
        <v>0.45214629570344039</v>
      </c>
      <c r="BU82">
        <v>0.41461802425729349</v>
      </c>
      <c r="BV82">
        <v>0.1105958067636625</v>
      </c>
      <c r="BZ82">
        <v>0.36946784367238572</v>
      </c>
      <c r="CA82">
        <v>0.39480368584622461</v>
      </c>
      <c r="CB82">
        <v>0.34603793595452681</v>
      </c>
      <c r="CC82">
        <v>0.3579897236871053</v>
      </c>
      <c r="CD82">
        <v>0.43480503559216799</v>
      </c>
      <c r="CE82">
        <v>0.4351403642811148</v>
      </c>
      <c r="CF82">
        <v>0.44949153350884657</v>
      </c>
      <c r="CG82">
        <v>0.44420429199153783</v>
      </c>
      <c r="CH82">
        <v>0.1783200903403383</v>
      </c>
      <c r="CI82">
        <v>0.30269574409803762</v>
      </c>
      <c r="CJ82">
        <v>0.37260535089286839</v>
      </c>
      <c r="CK82">
        <v>0.25860126140420131</v>
      </c>
      <c r="CL82">
        <v>0.41984349655903941</v>
      </c>
      <c r="CM82">
        <v>0.46588032408798469</v>
      </c>
      <c r="CN82">
        <v>0.22807206276298669</v>
      </c>
      <c r="CO82">
        <v>0.30065012827641519</v>
      </c>
      <c r="CP82">
        <v>0.1389972383169979</v>
      </c>
      <c r="CQ82">
        <v>0.4542982968799143</v>
      </c>
      <c r="CR82">
        <v>0.48563293025527821</v>
      </c>
      <c r="CV82">
        <v>6.2345694337046689E-2</v>
      </c>
      <c r="CW82">
        <v>0.37645135853335632</v>
      </c>
    </row>
    <row r="83" spans="1:101" x14ac:dyDescent="0.25">
      <c r="A83" t="s">
        <v>97</v>
      </c>
      <c r="BD83">
        <v>0.37064623565378307</v>
      </c>
      <c r="BE83">
        <v>0.21868753393040011</v>
      </c>
      <c r="BF83">
        <v>0.23895525672865039</v>
      </c>
      <c r="BG83">
        <v>0.17842408256629791</v>
      </c>
      <c r="BH83">
        <v>0.26676446258605979</v>
      </c>
      <c r="BI83">
        <v>0.40607114940987538</v>
      </c>
      <c r="BJ83">
        <v>0.40612059012533258</v>
      </c>
      <c r="BK83">
        <v>0.40914200156541508</v>
      </c>
      <c r="BL83">
        <v>0.43369337267181313</v>
      </c>
      <c r="BM83">
        <v>0.16451885754624751</v>
      </c>
      <c r="BN83">
        <v>0.1756642389451</v>
      </c>
      <c r="BO83">
        <v>0.3897074924937623</v>
      </c>
      <c r="BP83">
        <v>0.1821706428630385</v>
      </c>
      <c r="BQ83">
        <v>0.14126154072560879</v>
      </c>
      <c r="BR83">
        <v>0.18147874899407629</v>
      </c>
      <c r="BS83">
        <v>0.14385956414430551</v>
      </c>
      <c r="BT83">
        <v>0.38715205058744989</v>
      </c>
      <c r="BU83">
        <v>0.38445292347964188</v>
      </c>
      <c r="BV83">
        <v>0.29454307249199829</v>
      </c>
      <c r="BZ83">
        <v>0.434677238511671</v>
      </c>
      <c r="CA83">
        <v>0.34150712447687848</v>
      </c>
      <c r="CB83">
        <v>0.43769062828836608</v>
      </c>
      <c r="CC83">
        <v>6.4165621415753105E-2</v>
      </c>
      <c r="CD83">
        <v>0.15500162141531579</v>
      </c>
      <c r="CE83">
        <v>0.48864406329902232</v>
      </c>
      <c r="CF83">
        <v>3.6950500782751548E-2</v>
      </c>
      <c r="CG83">
        <v>0.42586854031449811</v>
      </c>
      <c r="CH83">
        <v>0.45726955305539257</v>
      </c>
      <c r="CI83">
        <v>0.41955504098599089</v>
      </c>
      <c r="CJ83">
        <v>0.17843232222984781</v>
      </c>
      <c r="CK83">
        <v>0.39115487286407458</v>
      </c>
      <c r="CL83">
        <v>0.46326923773904022</v>
      </c>
      <c r="CM83">
        <v>0.43686518892173398</v>
      </c>
      <c r="CN83">
        <v>0.3795538539080936</v>
      </c>
      <c r="CO83">
        <v>0.27033150540570239</v>
      </c>
      <c r="CP83">
        <v>0.35630279568797107</v>
      </c>
      <c r="CQ83">
        <v>0.37649972892302008</v>
      </c>
      <c r="CR83">
        <v>0.4467021985019563</v>
      </c>
      <c r="CV83">
        <v>9.1958857169984143E-2</v>
      </c>
      <c r="CW83">
        <v>0.43790109368997088</v>
      </c>
    </row>
    <row r="84" spans="1:101" x14ac:dyDescent="0.25">
      <c r="A84" t="s">
        <v>98</v>
      </c>
      <c r="BD84">
        <v>0.40142065773278007</v>
      </c>
      <c r="BE84">
        <v>0.1002294400610912</v>
      </c>
      <c r="BF84">
        <v>0.18383196798289789</v>
      </c>
      <c r="BG84">
        <v>0.25627560690179102</v>
      </c>
      <c r="BH84">
        <v>0.39311125200961872</v>
      </c>
      <c r="BI84">
        <v>0.23142215097246979</v>
      </c>
      <c r="BJ84">
        <v>0.49648655593401098</v>
      </c>
      <c r="BK84">
        <v>0.18895522687892369</v>
      </c>
      <c r="BL84">
        <v>0.38553750518502039</v>
      </c>
      <c r="BM84">
        <v>0.30791444295957232</v>
      </c>
      <c r="BN84">
        <v>0.24643732605365709</v>
      </c>
      <c r="BO84">
        <v>0.2042270044242655</v>
      </c>
      <c r="BP84">
        <v>5.2846392188064077E-2</v>
      </c>
      <c r="BQ84">
        <v>0.14670812307789821</v>
      </c>
      <c r="BR84">
        <v>0.37961716128349238</v>
      </c>
      <c r="BS84">
        <v>0.32650872992503449</v>
      </c>
      <c r="BT84">
        <v>0.22524980829996749</v>
      </c>
      <c r="BU84">
        <v>0.24174451529744331</v>
      </c>
      <c r="BV84">
        <v>0.204947109061793</v>
      </c>
      <c r="BZ84">
        <v>0.28939860608661788</v>
      </c>
      <c r="CA84">
        <v>0.291954766505446</v>
      </c>
      <c r="CB84">
        <v>2.4424220270133971E-2</v>
      </c>
      <c r="CC84">
        <v>0.46595514243963509</v>
      </c>
      <c r="CD84">
        <v>0.16830252506327839</v>
      </c>
      <c r="CE84">
        <v>0.45956500111978249</v>
      </c>
      <c r="CF84">
        <v>0.1195038184493329</v>
      </c>
      <c r="CG84">
        <v>0.42150967956370861</v>
      </c>
      <c r="CH84">
        <v>0.19777227519180871</v>
      </c>
      <c r="CI84">
        <v>0.45294944164958001</v>
      </c>
      <c r="CJ84">
        <v>0.35181970578489691</v>
      </c>
      <c r="CK84">
        <v>0.36887139489232312</v>
      </c>
      <c r="CL84">
        <v>0.2198805473841505</v>
      </c>
      <c r="CM84">
        <v>0.33716730833438341</v>
      </c>
      <c r="CN84">
        <v>0.41417576701711822</v>
      </c>
      <c r="CO84">
        <v>0.34449895157853511</v>
      </c>
      <c r="CP84">
        <v>0.32023252014046161</v>
      </c>
      <c r="CQ84">
        <v>0.16151216068215979</v>
      </c>
      <c r="CR84">
        <v>3.9418136768002793E-2</v>
      </c>
      <c r="CV84">
        <v>1.6953179476262869E-3</v>
      </c>
      <c r="CW84">
        <v>0.38584926134169378</v>
      </c>
    </row>
    <row r="85" spans="1:101" x14ac:dyDescent="0.25">
      <c r="A85" t="s">
        <v>99</v>
      </c>
      <c r="C85">
        <v>0.42956952512535401</v>
      </c>
      <c r="D85">
        <v>9.6441045806880066E-2</v>
      </c>
      <c r="E85">
        <v>0.27176907591144828</v>
      </c>
      <c r="F85">
        <v>0.19605648304591591</v>
      </c>
      <c r="G85">
        <v>0.2031921975114139</v>
      </c>
      <c r="H85">
        <v>0.17157511900083561</v>
      </c>
      <c r="I85">
        <v>0.1681533355659269</v>
      </c>
      <c r="J85">
        <v>0.14427581044739979</v>
      </c>
      <c r="K85">
        <v>1.5957915282578589E-2</v>
      </c>
      <c r="L85">
        <v>0.24894571842598059</v>
      </c>
      <c r="M85">
        <v>0.23404064149652601</v>
      </c>
      <c r="N85">
        <v>4.9489474490987631E-2</v>
      </c>
      <c r="O85">
        <v>0.1220187880540107</v>
      </c>
      <c r="P85">
        <v>0.42392531378233539</v>
      </c>
      <c r="Q85">
        <v>0.41688818407199191</v>
      </c>
      <c r="R85">
        <v>0.27250921288706709</v>
      </c>
      <c r="S85">
        <v>0.1061761131901727</v>
      </c>
      <c r="T85">
        <v>0.25365460816553309</v>
      </c>
      <c r="U85">
        <v>0.39622290835971208</v>
      </c>
      <c r="V85">
        <v>0.2044758813213591</v>
      </c>
      <c r="W85">
        <v>3.9592164155525557E-2</v>
      </c>
      <c r="AA85">
        <v>0.40506180348338211</v>
      </c>
      <c r="AB85">
        <v>0.36437637149935148</v>
      </c>
      <c r="AC85">
        <v>0.191845110131179</v>
      </c>
      <c r="AD85">
        <v>0.41358768930275458</v>
      </c>
      <c r="AE85">
        <v>0.40086861532147727</v>
      </c>
      <c r="AF85">
        <v>0.46601883914431652</v>
      </c>
      <c r="AG85">
        <v>0.39406977173044799</v>
      </c>
      <c r="AH85">
        <v>0.45195756276473947</v>
      </c>
      <c r="AI85">
        <v>0.34142934383886092</v>
      </c>
      <c r="AJ85">
        <v>0.36474576779399098</v>
      </c>
      <c r="AK85">
        <v>0.1016679826484513</v>
      </c>
      <c r="AL85">
        <v>0.2983891616723347</v>
      </c>
      <c r="AM85">
        <v>0.39859074898719582</v>
      </c>
      <c r="AN85">
        <v>0.29602627237314533</v>
      </c>
      <c r="AO85">
        <v>0.22767795551859599</v>
      </c>
      <c r="AP85">
        <v>0.25715857745438259</v>
      </c>
      <c r="AQ85">
        <v>0.44113358272478509</v>
      </c>
      <c r="AR85">
        <v>0.26026260746639368</v>
      </c>
      <c r="AS85">
        <v>0.42226538272678449</v>
      </c>
      <c r="BD85">
        <v>0.40433856450289368</v>
      </c>
      <c r="BE85">
        <v>0.23570268784019749</v>
      </c>
      <c r="BF85">
        <v>0.28732627101927283</v>
      </c>
      <c r="BG85">
        <v>0.47915897768795462</v>
      </c>
      <c r="BH85">
        <v>0.41697240214290038</v>
      </c>
      <c r="BI85">
        <v>0.43362286617653112</v>
      </c>
      <c r="BJ85">
        <v>0.44320638455070532</v>
      </c>
      <c r="BK85">
        <v>2.5644197477524978E-2</v>
      </c>
      <c r="BL85">
        <v>0.2218669900667532</v>
      </c>
      <c r="BM85">
        <v>0.33275757405922529</v>
      </c>
      <c r="BN85">
        <v>0.17735548767993711</v>
      </c>
      <c r="BO85">
        <v>0.40025922819908588</v>
      </c>
      <c r="BP85">
        <v>0.12337399111413019</v>
      </c>
      <c r="BQ85">
        <v>0.15112954112207919</v>
      </c>
      <c r="BR85">
        <v>0.2026888892963889</v>
      </c>
      <c r="BS85">
        <v>0.44803420458328341</v>
      </c>
      <c r="BT85">
        <v>0.44829943871469852</v>
      </c>
      <c r="BU85">
        <v>0.26716741425338558</v>
      </c>
      <c r="BV85">
        <v>2.7985065749208352E-2</v>
      </c>
      <c r="BZ85">
        <v>0.26622936540705711</v>
      </c>
      <c r="CA85">
        <v>0.40385162931270852</v>
      </c>
      <c r="CB85">
        <v>0.1979540504634667</v>
      </c>
      <c r="CC85">
        <v>0.2422981770018435</v>
      </c>
      <c r="CD85">
        <v>0.46991657383299063</v>
      </c>
      <c r="CE85">
        <v>0.39190199637768691</v>
      </c>
      <c r="CF85">
        <v>0.2872578502969142</v>
      </c>
      <c r="CG85">
        <v>0.44834159571044702</v>
      </c>
      <c r="CH85">
        <v>0.46690008481608769</v>
      </c>
      <c r="CI85">
        <v>0.43759299780327349</v>
      </c>
      <c r="CJ85">
        <v>0.2302104550564667</v>
      </c>
      <c r="CK85">
        <v>0.29279764362557309</v>
      </c>
      <c r="CL85">
        <v>0.41599133342899819</v>
      </c>
      <c r="CM85">
        <v>0.16071055094742001</v>
      </c>
      <c r="CN85">
        <v>0.38960111669818148</v>
      </c>
      <c r="CO85">
        <v>0.41274111521507018</v>
      </c>
      <c r="CP85">
        <v>7.0972334333365708E-2</v>
      </c>
      <c r="CQ85">
        <v>0.3670001501316299</v>
      </c>
      <c r="CR85">
        <v>0.49506556695969012</v>
      </c>
      <c r="CV85">
        <v>1.6953179476262869E-3</v>
      </c>
      <c r="CW85">
        <v>0.40643026196011389</v>
      </c>
    </row>
    <row r="86" spans="1:101" x14ac:dyDescent="0.25">
      <c r="A86" t="s">
        <v>100</v>
      </c>
      <c r="C86">
        <v>0.41944515284145367</v>
      </c>
      <c r="D86">
        <v>0.22161496100457151</v>
      </c>
      <c r="E86">
        <v>0.35170253873261459</v>
      </c>
      <c r="F86">
        <v>0.29323186213274821</v>
      </c>
      <c r="G86">
        <v>0.1973561900970133</v>
      </c>
      <c r="H86">
        <v>0.36049039674912281</v>
      </c>
      <c r="I86">
        <v>0.31184082321540457</v>
      </c>
      <c r="J86">
        <v>0.29219076296762592</v>
      </c>
      <c r="K86">
        <v>0.24217345047001959</v>
      </c>
      <c r="L86">
        <v>0.30788911388407281</v>
      </c>
      <c r="M86">
        <v>0.19025254508518041</v>
      </c>
      <c r="N86">
        <v>0.3472126673926868</v>
      </c>
      <c r="O86">
        <v>0.28930031039130488</v>
      </c>
      <c r="P86">
        <v>0.30836569688492699</v>
      </c>
      <c r="Q86">
        <v>0.32631438957653103</v>
      </c>
      <c r="R86">
        <v>0.23825736569418249</v>
      </c>
      <c r="S86">
        <v>0.31897961298170358</v>
      </c>
      <c r="T86">
        <v>0.18463043334092691</v>
      </c>
      <c r="U86">
        <v>0.15993849179870101</v>
      </c>
      <c r="V86">
        <v>0.24921029801260741</v>
      </c>
      <c r="W86">
        <v>0.1376548990276627</v>
      </c>
      <c r="AA86">
        <v>0.2278342904073607</v>
      </c>
      <c r="AB86">
        <v>0.38246294316797408</v>
      </c>
      <c r="AC86">
        <v>0.33382581605306361</v>
      </c>
      <c r="AD86">
        <v>0.49039548513069797</v>
      </c>
      <c r="AE86">
        <v>0.39375140857348168</v>
      </c>
      <c r="AF86">
        <v>0.27102550227260519</v>
      </c>
      <c r="AG86">
        <v>0.41596032128501059</v>
      </c>
      <c r="AH86">
        <v>0.2032263446265089</v>
      </c>
      <c r="AI86">
        <v>0.1923476154897836</v>
      </c>
      <c r="AJ86">
        <v>0.35222754492561342</v>
      </c>
      <c r="AK86">
        <v>0.37929085267240947</v>
      </c>
      <c r="AL86">
        <v>0.44076117288131922</v>
      </c>
      <c r="AM86">
        <v>0.45091249562591162</v>
      </c>
      <c r="AN86">
        <v>0.39010542221665728</v>
      </c>
      <c r="AO86">
        <v>0.45339758163344362</v>
      </c>
      <c r="AP86">
        <v>0.36709374527002409</v>
      </c>
      <c r="AQ86">
        <v>0.40076775061209619</v>
      </c>
      <c r="AR86">
        <v>0.37976143354001191</v>
      </c>
      <c r="AS86">
        <v>0.30327999856103188</v>
      </c>
      <c r="BD86">
        <v>0.24581468192436051</v>
      </c>
      <c r="BE86">
        <v>0.15923709370431879</v>
      </c>
      <c r="BF86">
        <v>0.40904926338847569</v>
      </c>
      <c r="BG86">
        <v>0.43919005594385951</v>
      </c>
      <c r="BH86">
        <v>0.48495983586624952</v>
      </c>
      <c r="BI86">
        <v>0.394660671675651</v>
      </c>
      <c r="BJ86">
        <v>0.48249160034560262</v>
      </c>
      <c r="BK86">
        <v>0.46960011216916359</v>
      </c>
      <c r="BL86">
        <v>0.38336087142198888</v>
      </c>
      <c r="BM86">
        <v>0.15598511798702719</v>
      </c>
      <c r="BN86">
        <v>2.7370873551550538E-2</v>
      </c>
      <c r="BO86">
        <v>0.43392922277154911</v>
      </c>
      <c r="BP86">
        <v>0.39603786113583028</v>
      </c>
      <c r="BQ86">
        <v>0.39301379087784738</v>
      </c>
      <c r="BR86">
        <v>0.1891236801442775</v>
      </c>
      <c r="BS86">
        <v>0.32766495703611509</v>
      </c>
      <c r="BT86">
        <v>0.26082723925274248</v>
      </c>
      <c r="BU86">
        <v>0.43720251770412299</v>
      </c>
      <c r="BV86">
        <v>0.1535883720306323</v>
      </c>
      <c r="BZ86">
        <v>0.1535233344635209</v>
      </c>
      <c r="CA86">
        <v>0.46338780587885159</v>
      </c>
      <c r="CB86">
        <v>0.34506962227268462</v>
      </c>
      <c r="CC86">
        <v>0.41096137345245309</v>
      </c>
      <c r="CD86">
        <v>5.0132683956407069E-2</v>
      </c>
      <c r="CE86">
        <v>0.39367919318586009</v>
      </c>
      <c r="CF86">
        <v>0.3412256245949285</v>
      </c>
      <c r="CG86">
        <v>0.46386765617352232</v>
      </c>
      <c r="CH86">
        <v>0.44551866558180803</v>
      </c>
      <c r="CI86">
        <v>0.42573164113062162</v>
      </c>
      <c r="CJ86">
        <v>0.20791308899361741</v>
      </c>
      <c r="CK86">
        <v>0.27955715839949158</v>
      </c>
      <c r="CL86">
        <v>0.13591150721532391</v>
      </c>
      <c r="CM86">
        <v>0.2873906601727772</v>
      </c>
      <c r="CN86">
        <v>0.45474613604119729</v>
      </c>
      <c r="CO86">
        <v>0.40634721410770558</v>
      </c>
      <c r="CP86">
        <v>0.4340387537569329</v>
      </c>
      <c r="CQ86">
        <v>0.41307882774284937</v>
      </c>
      <c r="CR86">
        <v>0.25728339616975221</v>
      </c>
      <c r="CV86">
        <v>9.2595044528770182E-2</v>
      </c>
      <c r="CW86">
        <v>0.21407638994604769</v>
      </c>
    </row>
    <row r="87" spans="1:101" x14ac:dyDescent="0.25">
      <c r="A87" t="s">
        <v>101</v>
      </c>
      <c r="C87">
        <v>0.30541062624594478</v>
      </c>
      <c r="D87">
        <v>0.34444429617642569</v>
      </c>
      <c r="E87">
        <v>0.36543478918358291</v>
      </c>
      <c r="F87">
        <v>0.17910597980012191</v>
      </c>
      <c r="G87">
        <v>0.12446267673264801</v>
      </c>
      <c r="H87">
        <v>0.21938982141541841</v>
      </c>
      <c r="I87">
        <v>0.1750494046615779</v>
      </c>
      <c r="J87">
        <v>0.29487454920872619</v>
      </c>
      <c r="K87">
        <v>0.2461093718450118</v>
      </c>
      <c r="L87">
        <v>0.2000751134189267</v>
      </c>
      <c r="M87">
        <v>0.15364033844379341</v>
      </c>
      <c r="N87">
        <v>0.27685221538913168</v>
      </c>
      <c r="O87">
        <v>0.20963889005562189</v>
      </c>
      <c r="P87">
        <v>0.1099875635726357</v>
      </c>
      <c r="Q87">
        <v>0.47270116357021807</v>
      </c>
      <c r="R87">
        <v>0.23851019909099891</v>
      </c>
      <c r="S87">
        <v>8.4071925539247291E-2</v>
      </c>
      <c r="T87">
        <v>7.6534865976512573E-2</v>
      </c>
      <c r="U87">
        <v>0.1615618871380827</v>
      </c>
      <c r="V87">
        <v>0.16722347786007599</v>
      </c>
      <c r="W87">
        <v>0.45180497809408332</v>
      </c>
      <c r="AA87">
        <v>0.36549623834389028</v>
      </c>
      <c r="AB87">
        <v>0.43220774567890352</v>
      </c>
      <c r="AC87">
        <v>0.25853926974221048</v>
      </c>
      <c r="AD87">
        <v>0.38543817867096741</v>
      </c>
      <c r="AE87">
        <v>0.16928293665766669</v>
      </c>
      <c r="AF87">
        <v>0.29048028948670063</v>
      </c>
      <c r="AG87">
        <v>0.17835881016609029</v>
      </c>
      <c r="AH87">
        <v>9.97698511276955E-2</v>
      </c>
      <c r="AI87">
        <v>0.41209290848761848</v>
      </c>
      <c r="AJ87">
        <v>0.47437252915464828</v>
      </c>
      <c r="AK87">
        <v>0.2416284001890748</v>
      </c>
      <c r="AL87">
        <v>0.32953081681239482</v>
      </c>
      <c r="AM87">
        <v>0.39487410741378581</v>
      </c>
      <c r="AN87">
        <v>0.185306913380649</v>
      </c>
      <c r="AO87">
        <v>0.39070773443445722</v>
      </c>
      <c r="AP87">
        <v>0.18931881097054559</v>
      </c>
      <c r="AQ87">
        <v>0.1626018682457234</v>
      </c>
      <c r="AR87">
        <v>0.17044679759863929</v>
      </c>
      <c r="AS87">
        <v>0.2200003901337623</v>
      </c>
      <c r="BD87">
        <v>0.32101648303189811</v>
      </c>
      <c r="BE87">
        <v>0.3623447345305647</v>
      </c>
      <c r="BF87">
        <v>0.41438157822176902</v>
      </c>
      <c r="BG87">
        <v>0.46411545862821568</v>
      </c>
      <c r="BH87">
        <v>0.40409093008656533</v>
      </c>
      <c r="BI87">
        <v>4.2482418070381819E-2</v>
      </c>
      <c r="BJ87">
        <v>0.28575323117370299</v>
      </c>
      <c r="BK87">
        <v>0.19150087004095639</v>
      </c>
      <c r="BL87">
        <v>0.18214950662561261</v>
      </c>
      <c r="BM87">
        <v>0.25983735336431768</v>
      </c>
      <c r="BN87">
        <v>0.19320236852979361</v>
      </c>
      <c r="BO87">
        <v>0.22243816356081231</v>
      </c>
      <c r="BP87">
        <v>0.3659644624867267</v>
      </c>
      <c r="BQ87">
        <v>0.28395974705044302</v>
      </c>
      <c r="BR87">
        <v>0.34653217094876287</v>
      </c>
      <c r="BS87">
        <v>0.48977494674536459</v>
      </c>
      <c r="BT87">
        <v>0.2262149892346646</v>
      </c>
      <c r="BU87">
        <v>0.27131768780454968</v>
      </c>
      <c r="BV87">
        <v>0.33527171090228469</v>
      </c>
      <c r="BZ87">
        <v>0.45339127545274921</v>
      </c>
      <c r="CA87">
        <v>0.32790645956797643</v>
      </c>
      <c r="CB87">
        <v>0.29147109748103889</v>
      </c>
      <c r="CC87">
        <v>0.44997107379473328</v>
      </c>
      <c r="CD87">
        <v>0.1831709384844058</v>
      </c>
      <c r="CE87">
        <v>0.45820163268027569</v>
      </c>
      <c r="CF87">
        <v>0.1847253198827741</v>
      </c>
      <c r="CG87">
        <v>0.45832746175012989</v>
      </c>
      <c r="CH87">
        <v>0.33532748881934432</v>
      </c>
      <c r="CI87">
        <v>0.46516981703716392</v>
      </c>
      <c r="CJ87">
        <v>0.12087058172399689</v>
      </c>
      <c r="CK87">
        <v>0.1512867567563457</v>
      </c>
      <c r="CL87">
        <v>0.32458087875813529</v>
      </c>
      <c r="CM87">
        <v>0.22953043938770901</v>
      </c>
      <c r="CN87">
        <v>0.39207064911715389</v>
      </c>
      <c r="CO87">
        <v>0.28700900799056578</v>
      </c>
      <c r="CP87">
        <v>0.16384251102298361</v>
      </c>
      <c r="CQ87">
        <v>0.38889915388288482</v>
      </c>
      <c r="CR87">
        <v>0.39131279661618612</v>
      </c>
      <c r="CV87">
        <v>7.9937018327517706E-2</v>
      </c>
      <c r="CW87">
        <v>0.44196918464879192</v>
      </c>
    </row>
    <row r="88" spans="1:101" x14ac:dyDescent="0.25">
      <c r="A88" t="s">
        <v>102</v>
      </c>
      <c r="BD88">
        <v>0.46666013817310997</v>
      </c>
      <c r="BE88">
        <v>0.46166875389129991</v>
      </c>
      <c r="BF88">
        <v>0.39420842983428972</v>
      </c>
      <c r="BG88">
        <v>0.2362163456124913</v>
      </c>
      <c r="BH88">
        <v>0.45210815981487712</v>
      </c>
      <c r="BI88">
        <v>0.40457877559544381</v>
      </c>
      <c r="BJ88">
        <v>0.36471699438320088</v>
      </c>
      <c r="BK88">
        <v>0.31170425806552721</v>
      </c>
      <c r="BL88">
        <v>0.2628076140835009</v>
      </c>
      <c r="BM88">
        <v>0.41415337992732348</v>
      </c>
      <c r="BN88">
        <v>0.21324023281499971</v>
      </c>
      <c r="BO88">
        <v>0.247031430460221</v>
      </c>
      <c r="BP88">
        <v>0.29669940009553192</v>
      </c>
      <c r="BQ88">
        <v>0.30975180859630419</v>
      </c>
      <c r="BR88">
        <v>0.40699709449705068</v>
      </c>
      <c r="BS88">
        <v>0.37139459542872688</v>
      </c>
      <c r="BT88">
        <v>0.37123725529624507</v>
      </c>
      <c r="BU88">
        <v>0.37049670706925242</v>
      </c>
      <c r="BV88">
        <v>3.1456376842602808E-2</v>
      </c>
      <c r="BZ88">
        <v>0.20307829575570349</v>
      </c>
      <c r="CA88">
        <v>0.3553717727346784</v>
      </c>
      <c r="CB88">
        <v>0.39531951776418811</v>
      </c>
      <c r="CC88">
        <v>0.27030658141750508</v>
      </c>
      <c r="CD88">
        <v>0.43364186509208652</v>
      </c>
      <c r="CE88">
        <v>0.42174660514259299</v>
      </c>
      <c r="CF88">
        <v>0.29018969786713278</v>
      </c>
      <c r="CG88">
        <v>0.2381532886447677</v>
      </c>
      <c r="CH88">
        <v>0.45534438135341587</v>
      </c>
      <c r="CI88">
        <v>0.43402650553009808</v>
      </c>
      <c r="CJ88">
        <v>0.20014703468715139</v>
      </c>
      <c r="CK88">
        <v>0.3607493690390271</v>
      </c>
      <c r="CL88">
        <v>0.48561733743556601</v>
      </c>
      <c r="CM88">
        <v>0.42107851192887991</v>
      </c>
      <c r="CN88">
        <v>0.35914402026206371</v>
      </c>
      <c r="CO88">
        <v>0.3443834583061699</v>
      </c>
      <c r="CP88">
        <v>0.36532112854040871</v>
      </c>
      <c r="CQ88">
        <v>0.36750160704910861</v>
      </c>
      <c r="CR88">
        <v>0.34216551121137379</v>
      </c>
      <c r="CV88">
        <v>8.4342091448690287E-2</v>
      </c>
      <c r="CW88">
        <v>0.44579653317730822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0.3014754054929753</v>
      </c>
      <c r="C2">
        <v>0.39281613394018489</v>
      </c>
      <c r="D2">
        <v>0.2418209981743388</v>
      </c>
      <c r="E2">
        <v>0.42379040008945662</v>
      </c>
      <c r="F2">
        <v>0.44793662735461243</v>
      </c>
      <c r="G2">
        <v>0.39929878397759411</v>
      </c>
      <c r="H2">
        <v>0.39233991199643409</v>
      </c>
      <c r="I2">
        <v>0.4427034627486498</v>
      </c>
      <c r="J2">
        <v>0.4172157317245091</v>
      </c>
      <c r="K2">
        <v>0.43849111531842261</v>
      </c>
      <c r="L2">
        <v>0.45855515309905259</v>
      </c>
      <c r="M2">
        <v>0.3864410037985449</v>
      </c>
      <c r="N2">
        <v>0.41204149552380209</v>
      </c>
      <c r="O2">
        <v>0.46284896104984208</v>
      </c>
      <c r="P2">
        <v>0.42951335638161647</v>
      </c>
      <c r="Q2">
        <v>0.34666675617294879</v>
      </c>
      <c r="R2">
        <v>0.30907044260651978</v>
      </c>
      <c r="S2">
        <v>0.32256439057987107</v>
      </c>
      <c r="T2">
        <v>0.42618674614979118</v>
      </c>
      <c r="U2">
        <v>0.42991878287837132</v>
      </c>
      <c r="V2">
        <v>0.44459291089655939</v>
      </c>
      <c r="W2">
        <v>0.41336447727808678</v>
      </c>
      <c r="X2">
        <v>0.39666667824405161</v>
      </c>
      <c r="AA2">
        <v>0.35144570470442399</v>
      </c>
      <c r="AB2">
        <v>0.30116668030039201</v>
      </c>
      <c r="AC2">
        <v>0.36951997857561708</v>
      </c>
      <c r="AD2">
        <v>0.37655976535712349</v>
      </c>
      <c r="AE2">
        <v>0.31668861932671299</v>
      </c>
      <c r="AF2">
        <v>0.40629927544727729</v>
      </c>
      <c r="AG2">
        <v>0.38514633512021268</v>
      </c>
      <c r="AH2">
        <v>0.25034906638218929</v>
      </c>
      <c r="AI2">
        <v>0.40295701415637691</v>
      </c>
      <c r="AJ2">
        <v>0.41172843158293559</v>
      </c>
      <c r="AK2">
        <v>0.35528649866041728</v>
      </c>
      <c r="AL2">
        <v>0.40840437257275891</v>
      </c>
      <c r="AM2">
        <v>0.42650948388963811</v>
      </c>
      <c r="AN2">
        <v>0.43366208516288929</v>
      </c>
      <c r="AO2">
        <v>0.37006797359415622</v>
      </c>
      <c r="AP2">
        <v>0.35050093902235091</v>
      </c>
      <c r="AQ2">
        <v>0.34660836027188002</v>
      </c>
      <c r="AR2">
        <v>0.37482381095654682</v>
      </c>
      <c r="AS2">
        <v>0.28079619428925129</v>
      </c>
      <c r="AT2">
        <v>0.39693270765140859</v>
      </c>
      <c r="AU2">
        <v>0.39661735255742259</v>
      </c>
      <c r="AV2">
        <v>0.40160364401178023</v>
      </c>
      <c r="AW2">
        <v>0.229720255771932</v>
      </c>
      <c r="AX2">
        <v>0.23122747418955369</v>
      </c>
      <c r="AY2">
        <v>0.40098042793947403</v>
      </c>
      <c r="BA2">
        <v>0.29660251764254408</v>
      </c>
      <c r="BB2">
        <v>0.35857481150806808</v>
      </c>
      <c r="BC2">
        <v>0.24987960806544721</v>
      </c>
      <c r="BD2">
        <v>0.2792756851361235</v>
      </c>
      <c r="BE2">
        <v>0.46251510736746509</v>
      </c>
      <c r="BF2">
        <v>0.3954371110374047</v>
      </c>
      <c r="BG2">
        <v>0.41416814166985477</v>
      </c>
      <c r="BH2">
        <v>0.4346343927125399</v>
      </c>
      <c r="BI2">
        <v>0.43171425939200381</v>
      </c>
      <c r="BJ2">
        <v>0.37005299578509188</v>
      </c>
      <c r="BK2">
        <v>0.4128922932017231</v>
      </c>
      <c r="BL2">
        <v>0.28092619794799129</v>
      </c>
      <c r="BM2">
        <v>0.44868664520373791</v>
      </c>
      <c r="BN2">
        <v>0.42499587068687872</v>
      </c>
      <c r="BO2">
        <v>0.44861818548863241</v>
      </c>
      <c r="BP2">
        <v>0.409309776508821</v>
      </c>
      <c r="BQ2">
        <v>0.44936717606367033</v>
      </c>
      <c r="BR2">
        <v>0.3691861116400828</v>
      </c>
      <c r="BS2">
        <v>0.43576210986147002</v>
      </c>
      <c r="BT2">
        <v>0.43317620403381341</v>
      </c>
      <c r="BU2">
        <v>0.4015553262674797</v>
      </c>
      <c r="BV2">
        <v>0.42691952254284099</v>
      </c>
      <c r="BW2">
        <v>0.39430536566532459</v>
      </c>
      <c r="BZ2">
        <v>0.36483632128425048</v>
      </c>
      <c r="CA2">
        <v>0.43553821757891648</v>
      </c>
      <c r="CB2">
        <v>0.41710130508092691</v>
      </c>
      <c r="CC2">
        <v>0.44252845479927833</v>
      </c>
      <c r="CD2">
        <v>0.41449930413292002</v>
      </c>
      <c r="CE2">
        <v>0.46283926378077511</v>
      </c>
      <c r="CF2">
        <v>0.39885465277691962</v>
      </c>
      <c r="CG2">
        <v>0.45428968924102497</v>
      </c>
      <c r="CH2">
        <v>0.43801251949633668</v>
      </c>
      <c r="CI2">
        <v>0.4437515841650288</v>
      </c>
      <c r="CJ2">
        <v>0.43269378138366088</v>
      </c>
      <c r="CK2">
        <v>0.45469180239030782</v>
      </c>
      <c r="CL2">
        <v>0.37511310766243222</v>
      </c>
      <c r="CM2">
        <v>0.44144900846414081</v>
      </c>
      <c r="CN2">
        <v>0.42568195765412992</v>
      </c>
      <c r="CO2">
        <v>0.4522719323287418</v>
      </c>
      <c r="CP2">
        <v>0.36974192477413648</v>
      </c>
      <c r="CQ2">
        <v>0.42099518419064319</v>
      </c>
      <c r="CR2">
        <v>0.39096941117514528</v>
      </c>
      <c r="CS2">
        <v>0.42439102898012598</v>
      </c>
      <c r="CU2">
        <v>0.35597125287258541</v>
      </c>
      <c r="CV2">
        <v>0.4310873375275216</v>
      </c>
      <c r="CW2">
        <v>0.44050151687570083</v>
      </c>
      <c r="CX2">
        <v>0.21197943175717041</v>
      </c>
    </row>
    <row r="3" spans="1:102" x14ac:dyDescent="0.25">
      <c r="A3" t="s">
        <v>17</v>
      </c>
      <c r="B3">
        <v>0.43158540244325339</v>
      </c>
      <c r="C3">
        <v>0.45283849027138517</v>
      </c>
      <c r="D3">
        <v>0.203655145571047</v>
      </c>
      <c r="E3">
        <v>0.29184229075683421</v>
      </c>
      <c r="F3">
        <v>0.4566708961297416</v>
      </c>
      <c r="G3">
        <v>0.21222805953900381</v>
      </c>
      <c r="H3">
        <v>0.42522086084261529</v>
      </c>
      <c r="I3">
        <v>0.3967900908916841</v>
      </c>
      <c r="J3">
        <v>0.44762166459190561</v>
      </c>
      <c r="K3">
        <v>0.23910879066093221</v>
      </c>
      <c r="L3">
        <v>0.41667419456316712</v>
      </c>
      <c r="M3">
        <v>0.40918674011255318</v>
      </c>
      <c r="N3">
        <v>0.40610678639884351</v>
      </c>
      <c r="O3">
        <v>0.42483663082739859</v>
      </c>
      <c r="P3">
        <v>0.45951888466717739</v>
      </c>
      <c r="Q3">
        <v>0.27336570533644189</v>
      </c>
      <c r="R3">
        <v>0.41157827369519828</v>
      </c>
      <c r="S3">
        <v>0.37911316870398992</v>
      </c>
      <c r="T3">
        <v>0.30463684169198668</v>
      </c>
      <c r="U3">
        <v>0.31400900906711382</v>
      </c>
      <c r="V3">
        <v>0.39346821037156149</v>
      </c>
      <c r="W3">
        <v>0.4420902665889857</v>
      </c>
      <c r="X3">
        <v>0.44139380888526419</v>
      </c>
      <c r="AA3">
        <v>0.34296985134346619</v>
      </c>
      <c r="AB3">
        <v>0.41043446969348629</v>
      </c>
      <c r="AC3">
        <v>0.27095243441839051</v>
      </c>
      <c r="AD3">
        <v>0.2256503129982225</v>
      </c>
      <c r="AE3">
        <v>0.26791816286719561</v>
      </c>
      <c r="AF3">
        <v>0.38412765056849157</v>
      </c>
      <c r="AG3">
        <v>0.2191215877042566</v>
      </c>
      <c r="AH3">
        <v>0.26558824463812453</v>
      </c>
      <c r="AI3">
        <v>0.33949541026052682</v>
      </c>
      <c r="AJ3">
        <v>0.33732713614554583</v>
      </c>
      <c r="AK3">
        <v>0.35169002606360278</v>
      </c>
      <c r="AL3">
        <v>0.30583347303842362</v>
      </c>
      <c r="AM3">
        <v>0.30685890995165288</v>
      </c>
      <c r="AN3">
        <v>0.33421407620327931</v>
      </c>
      <c r="AO3">
        <v>0.2781426423636929</v>
      </c>
      <c r="AP3">
        <v>0.32371354806836722</v>
      </c>
      <c r="AQ3">
        <v>0.37985388924001029</v>
      </c>
      <c r="AR3">
        <v>0.39322323219110888</v>
      </c>
      <c r="AS3">
        <v>0.42036660918254182</v>
      </c>
      <c r="AT3">
        <v>0.43261029514423571</v>
      </c>
      <c r="AU3">
        <v>0.28952253899856761</v>
      </c>
      <c r="AV3">
        <v>0.23611113543781209</v>
      </c>
      <c r="AW3">
        <v>0.42673068969202571</v>
      </c>
      <c r="AX3">
        <v>0.30166417059696388</v>
      </c>
      <c r="AY3">
        <v>0.38026138055726222</v>
      </c>
      <c r="BA3">
        <v>0.41826286640304422</v>
      </c>
      <c r="BB3">
        <v>0.40621520333546468</v>
      </c>
      <c r="BC3">
        <v>0.29875902241830998</v>
      </c>
      <c r="BD3">
        <v>0.29182048824960038</v>
      </c>
      <c r="BE3">
        <v>0.29265930375154192</v>
      </c>
      <c r="BF3">
        <v>0.34309056812550609</v>
      </c>
      <c r="BG3">
        <v>0.33862628776318121</v>
      </c>
      <c r="BH3">
        <v>0.35224061988026251</v>
      </c>
      <c r="BI3">
        <v>0.36713029054562829</v>
      </c>
      <c r="BJ3">
        <v>0.37155739126967519</v>
      </c>
      <c r="BK3">
        <v>0.34573417466442491</v>
      </c>
      <c r="BL3">
        <v>0.30977161146558913</v>
      </c>
      <c r="BM3">
        <v>0.27051465204981079</v>
      </c>
      <c r="BN3">
        <v>0.38695371499199799</v>
      </c>
      <c r="BO3">
        <v>0.37110615117979617</v>
      </c>
      <c r="BP3">
        <v>0.41466847824830327</v>
      </c>
      <c r="BQ3">
        <v>0.43657354313989039</v>
      </c>
      <c r="BR3">
        <v>0.43870119963158888</v>
      </c>
      <c r="BS3">
        <v>0.44890947195286468</v>
      </c>
      <c r="BT3">
        <v>0.42784791885174928</v>
      </c>
      <c r="BU3">
        <v>0.44505952936732951</v>
      </c>
      <c r="BV3">
        <v>0.1919752980988996</v>
      </c>
      <c r="BW3">
        <v>0.36489075995972248</v>
      </c>
      <c r="BZ3">
        <v>0.44666431068837348</v>
      </c>
      <c r="CA3">
        <v>0.41323738958465411</v>
      </c>
      <c r="CB3">
        <v>0.41805501263795419</v>
      </c>
      <c r="CC3">
        <v>0.44752432198004899</v>
      </c>
      <c r="CD3">
        <v>0.44302707137574521</v>
      </c>
      <c r="CE3">
        <v>0.31758261112310998</v>
      </c>
      <c r="CF3">
        <v>0.30997575115845249</v>
      </c>
      <c r="CG3">
        <v>0.4271549334280183</v>
      </c>
      <c r="CH3">
        <v>0.26198762029733752</v>
      </c>
      <c r="CI3">
        <v>0.41056518407610493</v>
      </c>
      <c r="CJ3">
        <v>0.40463597502447651</v>
      </c>
      <c r="CK3">
        <v>0.45751930785752609</v>
      </c>
      <c r="CL3">
        <v>0.43761179822092888</v>
      </c>
      <c r="CM3">
        <v>0.41217771303168532</v>
      </c>
      <c r="CN3">
        <v>0.34902899182568831</v>
      </c>
      <c r="CO3">
        <v>0.44549098106137192</v>
      </c>
      <c r="CP3">
        <v>0.29056856440807488</v>
      </c>
      <c r="CQ3">
        <v>0.25969715765914941</v>
      </c>
      <c r="CR3">
        <v>0.2473231969256364</v>
      </c>
      <c r="CS3">
        <v>0.23283277227943239</v>
      </c>
      <c r="CU3">
        <v>0.25391057366698028</v>
      </c>
      <c r="CV3">
        <v>0.35945651524202238</v>
      </c>
      <c r="CW3">
        <v>0.44963582556418369</v>
      </c>
      <c r="CX3">
        <v>0.30820801875127452</v>
      </c>
    </row>
    <row r="4" spans="1:102" x14ac:dyDescent="0.25">
      <c r="A4" t="s">
        <v>18</v>
      </c>
      <c r="B4">
        <v>0.41555982539452913</v>
      </c>
      <c r="C4">
        <v>0.45160943337439369</v>
      </c>
      <c r="D4">
        <v>0.23810375585980989</v>
      </c>
      <c r="E4">
        <v>0.42287228054768528</v>
      </c>
      <c r="F4">
        <v>0.34154526286712489</v>
      </c>
      <c r="G4">
        <v>0.4369447783150579</v>
      </c>
      <c r="H4">
        <v>0.36699220207700378</v>
      </c>
      <c r="I4">
        <v>0.4379721818952077</v>
      </c>
      <c r="J4">
        <v>0.45874481931076749</v>
      </c>
      <c r="K4">
        <v>0.45270300436011113</v>
      </c>
      <c r="L4">
        <v>0.38151114499715633</v>
      </c>
      <c r="M4">
        <v>0.38879386081240352</v>
      </c>
      <c r="N4">
        <v>0.40070357628393771</v>
      </c>
      <c r="O4">
        <v>0.41465086930899397</v>
      </c>
      <c r="P4">
        <v>0.45576961938980398</v>
      </c>
      <c r="Q4">
        <v>0.44410370307048191</v>
      </c>
      <c r="R4">
        <v>0.45637796416198789</v>
      </c>
      <c r="S4">
        <v>0.44256797492239242</v>
      </c>
      <c r="T4">
        <v>0.47000225699685311</v>
      </c>
      <c r="U4">
        <v>0.43163673985090412</v>
      </c>
      <c r="V4">
        <v>0.33411085931409401</v>
      </c>
      <c r="W4">
        <v>0.36684512976553357</v>
      </c>
      <c r="X4">
        <v>0.3790674791354946</v>
      </c>
      <c r="AA4">
        <v>0.42706336626557101</v>
      </c>
      <c r="AB4">
        <v>0.41871951820513792</v>
      </c>
      <c r="AC4">
        <v>0.419273177631108</v>
      </c>
      <c r="AD4">
        <v>0.33444280398037879</v>
      </c>
      <c r="AE4">
        <v>0.34169804791562319</v>
      </c>
      <c r="AF4">
        <v>0.36853590835432781</v>
      </c>
      <c r="AG4">
        <v>0.32597410947629141</v>
      </c>
      <c r="AH4">
        <v>0.29872108210665649</v>
      </c>
      <c r="AI4">
        <v>0.25358235680618479</v>
      </c>
      <c r="AJ4">
        <v>0.43007923110956559</v>
      </c>
      <c r="AK4">
        <v>0.29590283067884809</v>
      </c>
      <c r="AL4">
        <v>0.2355126789462938</v>
      </c>
      <c r="AM4">
        <v>0.43725145128816562</v>
      </c>
      <c r="AN4">
        <v>0.31300487730536369</v>
      </c>
      <c r="AO4">
        <v>0.43007948390520279</v>
      </c>
      <c r="AP4">
        <v>0.37458603526860468</v>
      </c>
      <c r="AQ4">
        <v>0.42350852487457891</v>
      </c>
      <c r="AR4">
        <v>0.38195136415018349</v>
      </c>
      <c r="AS4">
        <v>0.42458669412153532</v>
      </c>
      <c r="AT4">
        <v>0.39410059203164233</v>
      </c>
      <c r="AU4">
        <v>0.26491644009589799</v>
      </c>
      <c r="AV4">
        <v>0.35295813423820022</v>
      </c>
      <c r="AW4">
        <v>0.20803672533248951</v>
      </c>
      <c r="AX4">
        <v>0.42405848719283218</v>
      </c>
      <c r="AY4">
        <v>0.42605421467349458</v>
      </c>
      <c r="BA4">
        <v>0.22810995384801769</v>
      </c>
      <c r="BB4">
        <v>0.44274087676192198</v>
      </c>
      <c r="BC4">
        <v>0.28300299786246919</v>
      </c>
      <c r="BD4">
        <v>0.29669398856291312</v>
      </c>
      <c r="BE4">
        <v>0.41488000857028029</v>
      </c>
      <c r="BF4">
        <v>0.42845503031954058</v>
      </c>
      <c r="BG4">
        <v>0.26036820163491847</v>
      </c>
      <c r="BH4">
        <v>0.29787798257806292</v>
      </c>
      <c r="BI4">
        <v>0.42705626501858129</v>
      </c>
      <c r="BJ4">
        <v>0.43951721585561038</v>
      </c>
      <c r="BK4">
        <v>0.44103943284844449</v>
      </c>
      <c r="BL4">
        <v>0.44390940014442232</v>
      </c>
      <c r="BM4">
        <v>0.44660754274059761</v>
      </c>
      <c r="BN4">
        <v>0.44071013914416202</v>
      </c>
      <c r="BO4">
        <v>0.33381314479602192</v>
      </c>
      <c r="BP4">
        <v>0.38820180179634473</v>
      </c>
      <c r="BQ4">
        <v>0.42555736048796627</v>
      </c>
      <c r="BR4">
        <v>0.44942801016021139</v>
      </c>
      <c r="BS4">
        <v>0.42876263197650949</v>
      </c>
      <c r="BT4">
        <v>0.40131028513091987</v>
      </c>
      <c r="BU4">
        <v>0.32909831617368568</v>
      </c>
      <c r="BV4">
        <v>0.40872598599855958</v>
      </c>
      <c r="BW4">
        <v>0.39835039725170418</v>
      </c>
      <c r="BZ4">
        <v>0.38038927269935369</v>
      </c>
      <c r="CA4">
        <v>0.41755242489351818</v>
      </c>
      <c r="CB4">
        <v>0.3601802402375664</v>
      </c>
      <c r="CC4">
        <v>0.27400453337350861</v>
      </c>
      <c r="CD4">
        <v>0.42622765600190782</v>
      </c>
      <c r="CE4">
        <v>0.42513722484220418</v>
      </c>
      <c r="CF4">
        <v>0.43571954611564101</v>
      </c>
      <c r="CG4">
        <v>0.36420363152649671</v>
      </c>
      <c r="CH4">
        <v>0.43501130572276769</v>
      </c>
      <c r="CI4">
        <v>0.42303222137559582</v>
      </c>
      <c r="CJ4">
        <v>0.3917657526741129</v>
      </c>
      <c r="CK4">
        <v>0.30217850729737578</v>
      </c>
      <c r="CL4">
        <v>0.44763456288375242</v>
      </c>
      <c r="CM4">
        <v>0.3010086009063242</v>
      </c>
      <c r="CN4">
        <v>0.34459010262857109</v>
      </c>
      <c r="CO4">
        <v>0.31156228798361518</v>
      </c>
      <c r="CP4">
        <v>0.31243204561162491</v>
      </c>
      <c r="CQ4">
        <v>0.35455741585083889</v>
      </c>
      <c r="CR4">
        <v>0.31862379612658359</v>
      </c>
      <c r="CS4">
        <v>0.32103466282656667</v>
      </c>
      <c r="CU4">
        <v>0.25863072466677678</v>
      </c>
      <c r="CV4">
        <v>0.41724377388455969</v>
      </c>
      <c r="CW4">
        <v>0.42132244830814958</v>
      </c>
      <c r="CX4">
        <v>0.29256868794768159</v>
      </c>
    </row>
    <row r="5" spans="1:102" x14ac:dyDescent="0.25">
      <c r="A5" t="s">
        <v>19</v>
      </c>
      <c r="B5">
        <v>0.36758862059408598</v>
      </c>
      <c r="C5">
        <v>0.44406949989559819</v>
      </c>
      <c r="D5">
        <v>0.26060538930159072</v>
      </c>
      <c r="E5">
        <v>0.41034529722257179</v>
      </c>
      <c r="F5">
        <v>0.45476641048934002</v>
      </c>
      <c r="G5">
        <v>0.44298980715188391</v>
      </c>
      <c r="H5">
        <v>0.43783854609090062</v>
      </c>
      <c r="I5">
        <v>0.4551135493285256</v>
      </c>
      <c r="J5">
        <v>0.45662475713170958</v>
      </c>
      <c r="K5">
        <v>0.29816558401927162</v>
      </c>
      <c r="L5">
        <v>0.44553626617448039</v>
      </c>
      <c r="M5">
        <v>0.36313515721285111</v>
      </c>
      <c r="N5">
        <v>0.33806270833727992</v>
      </c>
      <c r="O5">
        <v>0.43735915496252592</v>
      </c>
      <c r="P5">
        <v>0.42856785730840152</v>
      </c>
      <c r="Q5">
        <v>0.42742904358793848</v>
      </c>
      <c r="R5">
        <v>0.37609894064204619</v>
      </c>
      <c r="S5">
        <v>0.37779150861613409</v>
      </c>
      <c r="T5">
        <v>0.44125840648683912</v>
      </c>
      <c r="U5">
        <v>0.45669002121088959</v>
      </c>
      <c r="V5">
        <v>0.39765027011754639</v>
      </c>
      <c r="W5">
        <v>0.45097258074792279</v>
      </c>
      <c r="X5">
        <v>0.33212605597606071</v>
      </c>
      <c r="AA5">
        <v>0.44276271590916633</v>
      </c>
      <c r="AB5">
        <v>0.46223228198841831</v>
      </c>
      <c r="AC5">
        <v>0.45321830502899041</v>
      </c>
      <c r="AD5">
        <v>0.31239313481247122</v>
      </c>
      <c r="AE5">
        <v>0.37775604024782039</v>
      </c>
      <c r="AF5">
        <v>0.44781687618017563</v>
      </c>
      <c r="AG5">
        <v>0.31947733989039129</v>
      </c>
      <c r="AH5">
        <v>0.31629853339293512</v>
      </c>
      <c r="AI5">
        <v>0.39598543921848978</v>
      </c>
      <c r="AJ5">
        <v>0.41561200706970491</v>
      </c>
      <c r="AK5">
        <v>0.4562735711848237</v>
      </c>
      <c r="AL5">
        <v>0.43647541143897228</v>
      </c>
      <c r="AM5">
        <v>0.38823816669593231</v>
      </c>
      <c r="AN5">
        <v>0.35597584795987969</v>
      </c>
      <c r="AO5">
        <v>0.37116263600348759</v>
      </c>
      <c r="AP5">
        <v>0.36852807588541492</v>
      </c>
      <c r="AQ5">
        <v>0.33763429710939941</v>
      </c>
      <c r="AR5">
        <v>0.36649715224165241</v>
      </c>
      <c r="AS5">
        <v>0.30759793617830927</v>
      </c>
      <c r="AT5">
        <v>0.3472868343914049</v>
      </c>
      <c r="AU5">
        <v>0.39933519671529349</v>
      </c>
      <c r="AV5">
        <v>0.28229466659057528</v>
      </c>
      <c r="AW5">
        <v>0.44477911116465169</v>
      </c>
      <c r="AX5">
        <v>0.45651424553474518</v>
      </c>
      <c r="AY5">
        <v>0.33525689899189243</v>
      </c>
      <c r="BA5">
        <v>0.38757916733020409</v>
      </c>
      <c r="BB5">
        <v>0.34715071315637469</v>
      </c>
      <c r="BC5">
        <v>0.19769080556097501</v>
      </c>
      <c r="BD5">
        <v>0.31209836041545169</v>
      </c>
      <c r="BE5">
        <v>0.41572379285763189</v>
      </c>
      <c r="BF5">
        <v>0.46574553745722758</v>
      </c>
      <c r="BG5">
        <v>0.28562592793268687</v>
      </c>
      <c r="BH5">
        <v>0.27501630622243761</v>
      </c>
      <c r="BI5">
        <v>0.45713382921846041</v>
      </c>
      <c r="BJ5">
        <v>0.45200861671016879</v>
      </c>
      <c r="BK5">
        <v>0.44439325475474339</v>
      </c>
      <c r="BL5">
        <v>0.27441872470969658</v>
      </c>
      <c r="BM5">
        <v>0.47983928865814168</v>
      </c>
      <c r="BN5">
        <v>0.43566715213864893</v>
      </c>
      <c r="BO5">
        <v>0.45704132339634701</v>
      </c>
      <c r="BP5">
        <v>0.42997555914357038</v>
      </c>
      <c r="BQ5">
        <v>0.43878951543070249</v>
      </c>
      <c r="BR5">
        <v>0.46283100806492328</v>
      </c>
      <c r="BS5">
        <v>0.42663190153612529</v>
      </c>
      <c r="BT5">
        <v>0.41222793754665737</v>
      </c>
      <c r="BU5">
        <v>0.45123411281390052</v>
      </c>
      <c r="BV5">
        <v>0.2468166905426141</v>
      </c>
      <c r="BW5">
        <v>0.28853723461943559</v>
      </c>
      <c r="BZ5">
        <v>0.42741453642449151</v>
      </c>
      <c r="CA5">
        <v>0.44294272953108521</v>
      </c>
      <c r="CB5">
        <v>0.45896556514917591</v>
      </c>
      <c r="CC5">
        <v>0.44686082837430757</v>
      </c>
      <c r="CD5">
        <v>0.43426908006815318</v>
      </c>
      <c r="CE5">
        <v>0.43338356143639473</v>
      </c>
      <c r="CF5">
        <v>0.43942407207235568</v>
      </c>
      <c r="CG5">
        <v>0.45323212417662068</v>
      </c>
      <c r="CH5">
        <v>0.4290242527866554</v>
      </c>
      <c r="CI5">
        <v>0.4366827925017851</v>
      </c>
      <c r="CJ5">
        <v>0.42901130912562407</v>
      </c>
      <c r="CK5">
        <v>0.46586221366956532</v>
      </c>
      <c r="CL5">
        <v>0.36398867383331668</v>
      </c>
      <c r="CM5">
        <v>0.46178221816338172</v>
      </c>
      <c r="CN5">
        <v>0.45551309373257759</v>
      </c>
      <c r="CO5">
        <v>0.4605316610288277</v>
      </c>
      <c r="CP5">
        <v>0.357325422413654</v>
      </c>
      <c r="CQ5">
        <v>0.38395509865584598</v>
      </c>
      <c r="CR5">
        <v>0.27918535257765908</v>
      </c>
      <c r="CS5">
        <v>0.28297925403077911</v>
      </c>
      <c r="CU5">
        <v>0.22666770801261019</v>
      </c>
      <c r="CV5">
        <v>0.44497370439767708</v>
      </c>
      <c r="CW5">
        <v>0.44646427265567862</v>
      </c>
      <c r="CX5">
        <v>0.41802103080795833</v>
      </c>
    </row>
    <row r="6" spans="1:102" x14ac:dyDescent="0.25">
      <c r="A6" t="s">
        <v>20</v>
      </c>
      <c r="B6">
        <v>0.43191921638144559</v>
      </c>
      <c r="C6">
        <v>0.33044228453897428</v>
      </c>
      <c r="D6">
        <v>0.30434524675124769</v>
      </c>
      <c r="E6">
        <v>0.30145834034189217</v>
      </c>
      <c r="F6">
        <v>0.34005590715286649</v>
      </c>
      <c r="G6">
        <v>0.39327193430432988</v>
      </c>
      <c r="H6">
        <v>0.31133567733731021</v>
      </c>
      <c r="I6">
        <v>0.34178439107280018</v>
      </c>
      <c r="J6">
        <v>0.39667760333369978</v>
      </c>
      <c r="K6">
        <v>0.44815071041554272</v>
      </c>
      <c r="L6">
        <v>0.25903653717808339</v>
      </c>
      <c r="M6">
        <v>0.28383897583865558</v>
      </c>
      <c r="N6">
        <v>0.42350707347101452</v>
      </c>
      <c r="O6">
        <v>0.33040904807029298</v>
      </c>
      <c r="P6">
        <v>0.35910652782201358</v>
      </c>
      <c r="Q6">
        <v>0.3416671825706728</v>
      </c>
      <c r="R6">
        <v>0.35009343972886592</v>
      </c>
      <c r="S6">
        <v>0.40600376598399762</v>
      </c>
      <c r="T6">
        <v>0.34292395217840421</v>
      </c>
      <c r="U6">
        <v>0.37718657012273787</v>
      </c>
      <c r="V6">
        <v>0.37491928434037919</v>
      </c>
      <c r="W6">
        <v>0.18700505349947091</v>
      </c>
      <c r="X6">
        <v>0.28434222702480688</v>
      </c>
      <c r="AA6">
        <v>0.36400231050152521</v>
      </c>
      <c r="AB6">
        <v>0.32122914184423312</v>
      </c>
      <c r="AC6">
        <v>0.30054658467156559</v>
      </c>
      <c r="AD6">
        <v>0.32407855757968251</v>
      </c>
      <c r="AE6">
        <v>0.35850042848290992</v>
      </c>
      <c r="AF6">
        <v>0.33831393089120249</v>
      </c>
      <c r="AG6">
        <v>0.35520466227812048</v>
      </c>
      <c r="AH6">
        <v>0.29403765913680913</v>
      </c>
      <c r="AI6">
        <v>0.30005734712500998</v>
      </c>
      <c r="AJ6">
        <v>0.35104573934670802</v>
      </c>
      <c r="AK6">
        <v>0.3805872706552807</v>
      </c>
      <c r="AL6">
        <v>0.28853193825775181</v>
      </c>
      <c r="AM6">
        <v>0.39574343189258188</v>
      </c>
      <c r="AN6">
        <v>0.40654011107062182</v>
      </c>
      <c r="AO6">
        <v>0.35474120052297492</v>
      </c>
      <c r="AP6">
        <v>0.30727230647434928</v>
      </c>
      <c r="AQ6">
        <v>0.30079609539657659</v>
      </c>
      <c r="AR6">
        <v>0.36011039104737042</v>
      </c>
      <c r="AS6">
        <v>0.40094314093875039</v>
      </c>
      <c r="AT6">
        <v>0.43794334697751602</v>
      </c>
      <c r="AU6">
        <v>0.35848165607605947</v>
      </c>
      <c r="AV6">
        <v>0.32131441665062999</v>
      </c>
      <c r="AW6">
        <v>0.29055254042942369</v>
      </c>
      <c r="AX6">
        <v>0.43166286320134262</v>
      </c>
      <c r="AY6">
        <v>0.37624844848456468</v>
      </c>
      <c r="BA6">
        <v>0.31920400455547632</v>
      </c>
      <c r="BB6">
        <v>0.42676879008241309</v>
      </c>
      <c r="BC6">
        <v>0.362485536421151</v>
      </c>
      <c r="BD6">
        <v>0.31568780467079688</v>
      </c>
      <c r="BE6">
        <v>0.41537316930236662</v>
      </c>
      <c r="BF6">
        <v>0.34451119841878319</v>
      </c>
      <c r="BG6">
        <v>0.422201392686259</v>
      </c>
      <c r="BH6">
        <v>0.29056947868577759</v>
      </c>
      <c r="BI6">
        <v>0.4435035205845721</v>
      </c>
      <c r="BJ6">
        <v>0.40105768818889947</v>
      </c>
      <c r="BK6">
        <v>0.40528764707876991</v>
      </c>
      <c r="BL6">
        <v>0.33760106416209851</v>
      </c>
      <c r="BM6">
        <v>0.43274402145073843</v>
      </c>
      <c r="BN6">
        <v>0.38380297241176298</v>
      </c>
      <c r="BO6">
        <v>0.39130252147226158</v>
      </c>
      <c r="BP6">
        <v>0.34249271777324208</v>
      </c>
      <c r="BQ6">
        <v>0.43288995370698541</v>
      </c>
      <c r="BR6">
        <v>0.3765607864461869</v>
      </c>
      <c r="BS6">
        <v>0.34134986516328031</v>
      </c>
      <c r="BT6">
        <v>0.29337363849263381</v>
      </c>
      <c r="BU6">
        <v>0.42642989332585401</v>
      </c>
      <c r="BV6">
        <v>0.31186652839108298</v>
      </c>
      <c r="BW6">
        <v>0.29586195167215951</v>
      </c>
      <c r="BZ6">
        <v>0.31136506605691738</v>
      </c>
      <c r="CA6">
        <v>0.38241355740757699</v>
      </c>
      <c r="CB6">
        <v>0.33704886501009451</v>
      </c>
      <c r="CC6">
        <v>0.21110002794647029</v>
      </c>
      <c r="CD6">
        <v>0.28997596868527792</v>
      </c>
      <c r="CE6">
        <v>0.34021778044586809</v>
      </c>
      <c r="CF6">
        <v>0.31339829638413919</v>
      </c>
      <c r="CG6">
        <v>0.43315044052504881</v>
      </c>
      <c r="CH6">
        <v>0.31025676748337871</v>
      </c>
      <c r="CI6">
        <v>0.4323157622466367</v>
      </c>
      <c r="CJ6">
        <v>0.36752431257984508</v>
      </c>
      <c r="CK6">
        <v>0.30653821338512099</v>
      </c>
      <c r="CL6">
        <v>0.33764851852271238</v>
      </c>
      <c r="CM6">
        <v>0.42902144983389062</v>
      </c>
      <c r="CN6">
        <v>0.43505799828206121</v>
      </c>
      <c r="CO6">
        <v>0.42844875889913292</v>
      </c>
      <c r="CP6">
        <v>0.41115651319239072</v>
      </c>
      <c r="CQ6">
        <v>0.4171190903327357</v>
      </c>
      <c r="CR6">
        <v>0.25453747185313308</v>
      </c>
      <c r="CS6">
        <v>0.26482911757736632</v>
      </c>
      <c r="CU6">
        <v>0.29101132223669779</v>
      </c>
      <c r="CV6">
        <v>0.42873579788587157</v>
      </c>
      <c r="CW6">
        <v>0.42331474197912777</v>
      </c>
      <c r="CX6">
        <v>0.29736703875587611</v>
      </c>
    </row>
    <row r="7" spans="1:102" x14ac:dyDescent="0.25">
      <c r="A7" t="s">
        <v>21</v>
      </c>
      <c r="B7">
        <v>0.32393654058559851</v>
      </c>
      <c r="C7">
        <v>0.4223561326882474</v>
      </c>
      <c r="D7">
        <v>0.35356329469517961</v>
      </c>
      <c r="E7">
        <v>0.38644187881401421</v>
      </c>
      <c r="F7">
        <v>0.41108186761920568</v>
      </c>
      <c r="G7">
        <v>0.37613502161101497</v>
      </c>
      <c r="H7">
        <v>0.39094378661813428</v>
      </c>
      <c r="I7">
        <v>0.39412158215062909</v>
      </c>
      <c r="J7">
        <v>0.36255221461314191</v>
      </c>
      <c r="K7">
        <v>0.32586759743911309</v>
      </c>
      <c r="L7">
        <v>0.45501875901385408</v>
      </c>
      <c r="M7">
        <v>0.42399362210765112</v>
      </c>
      <c r="N7">
        <v>0.45648853526181471</v>
      </c>
      <c r="O7">
        <v>0.40939284244936391</v>
      </c>
      <c r="P7">
        <v>0.44100894874430691</v>
      </c>
      <c r="Q7">
        <v>0.39866006960833678</v>
      </c>
      <c r="R7">
        <v>0.39505966406953608</v>
      </c>
      <c r="S7">
        <v>0.40228318160813892</v>
      </c>
      <c r="T7">
        <v>0.40149171900262881</v>
      </c>
      <c r="U7">
        <v>0.36579932657954561</v>
      </c>
      <c r="V7">
        <v>0.3986620250798219</v>
      </c>
      <c r="W7">
        <v>0.39142142296016008</v>
      </c>
      <c r="X7">
        <v>0.39238256616931511</v>
      </c>
      <c r="AA7">
        <v>0.37432226914414207</v>
      </c>
      <c r="AB7">
        <v>0.41605149682882742</v>
      </c>
      <c r="AC7">
        <v>0.4144379814121239</v>
      </c>
      <c r="AD7">
        <v>0.23143510562936151</v>
      </c>
      <c r="AE7">
        <v>0.33497085979555841</v>
      </c>
      <c r="AF7">
        <v>0.29677661411857292</v>
      </c>
      <c r="AG7">
        <v>0.36630465300041259</v>
      </c>
      <c r="AH7">
        <v>0.35540785827681243</v>
      </c>
      <c r="AI7">
        <v>0.44399141981417128</v>
      </c>
      <c r="AJ7">
        <v>0.40966226520072851</v>
      </c>
      <c r="AK7">
        <v>0.36136437073957872</v>
      </c>
      <c r="AL7">
        <v>0.43123905593775919</v>
      </c>
      <c r="AM7">
        <v>0.43640454583123461</v>
      </c>
      <c r="AN7">
        <v>0.27218572956557002</v>
      </c>
      <c r="AO7">
        <v>0.29750742894420218</v>
      </c>
      <c r="AP7">
        <v>0.27371865143787211</v>
      </c>
      <c r="AQ7">
        <v>0.33588327954025271</v>
      </c>
      <c r="AR7">
        <v>0.34566343056440862</v>
      </c>
      <c r="AS7">
        <v>0.34396519671890902</v>
      </c>
      <c r="AT7">
        <v>0.31657398770771927</v>
      </c>
      <c r="AU7">
        <v>0.30998318262795421</v>
      </c>
      <c r="AV7">
        <v>0.24704221743516711</v>
      </c>
      <c r="AW7">
        <v>0.36816300379462158</v>
      </c>
      <c r="AX7">
        <v>0.30671563753443848</v>
      </c>
      <c r="AY7">
        <v>0.1871031978638977</v>
      </c>
      <c r="BA7">
        <v>0.38996816335435092</v>
      </c>
      <c r="BB7">
        <v>0.42545062022875052</v>
      </c>
      <c r="BC7">
        <v>0.33992766417560522</v>
      </c>
      <c r="BD7">
        <v>0.34826624343641671</v>
      </c>
      <c r="BE7">
        <v>0.32279832718508789</v>
      </c>
      <c r="BF7">
        <v>0.32177393723086928</v>
      </c>
      <c r="BG7">
        <v>0.38438431615038288</v>
      </c>
      <c r="BH7">
        <v>0.3256511806201014</v>
      </c>
      <c r="BI7">
        <v>0.44985954339535161</v>
      </c>
      <c r="BJ7">
        <v>0.29169494813434532</v>
      </c>
      <c r="BK7">
        <v>0.42717023839800922</v>
      </c>
      <c r="BL7">
        <v>0.39805790561255572</v>
      </c>
      <c r="BM7">
        <v>0.44830380136713882</v>
      </c>
      <c r="BN7">
        <v>0.37884326834410981</v>
      </c>
      <c r="BO7">
        <v>0.32424999566059021</v>
      </c>
      <c r="BP7">
        <v>0.33455624154606961</v>
      </c>
      <c r="BQ7">
        <v>0.3227719442985772</v>
      </c>
      <c r="BR7">
        <v>0.41318988673735108</v>
      </c>
      <c r="BS7">
        <v>0.36526309666462042</v>
      </c>
      <c r="BT7">
        <v>0.35252236182621488</v>
      </c>
      <c r="BU7">
        <v>0.43004831308574171</v>
      </c>
      <c r="BV7">
        <v>0.34153366766006632</v>
      </c>
      <c r="BW7">
        <v>0.37386131105476211</v>
      </c>
      <c r="BZ7">
        <v>0.38852478127767182</v>
      </c>
      <c r="CA7">
        <v>0.37024617782603553</v>
      </c>
      <c r="CB7">
        <v>0.41159554354385719</v>
      </c>
      <c r="CC7">
        <v>0.40280929299876672</v>
      </c>
      <c r="CD7">
        <v>0.44619536933232412</v>
      </c>
      <c r="CE7">
        <v>0.37658225981763488</v>
      </c>
      <c r="CF7">
        <v>0.43953163873828183</v>
      </c>
      <c r="CG7">
        <v>0.37192242331771042</v>
      </c>
      <c r="CH7">
        <v>0.36377909428681371</v>
      </c>
      <c r="CI7">
        <v>0.25118303547806309</v>
      </c>
      <c r="CJ7">
        <v>0.30715763230522541</v>
      </c>
      <c r="CK7">
        <v>0.38616845622402218</v>
      </c>
      <c r="CL7">
        <v>0.36076525727805941</v>
      </c>
      <c r="CM7">
        <v>0.43485696827072379</v>
      </c>
      <c r="CN7">
        <v>0.40735824020111588</v>
      </c>
      <c r="CO7">
        <v>0.30540572969630653</v>
      </c>
      <c r="CP7">
        <v>0.35144123506808228</v>
      </c>
      <c r="CQ7">
        <v>0.30904797601044409</v>
      </c>
      <c r="CR7">
        <v>0.20786974718199519</v>
      </c>
      <c r="CS7">
        <v>0.26477774368799772</v>
      </c>
      <c r="CU7">
        <v>0.267657235302033</v>
      </c>
      <c r="CV7">
        <v>0.38016950045959308</v>
      </c>
      <c r="CW7">
        <v>0.38323963702345981</v>
      </c>
      <c r="CX7">
        <v>0.41803107949762042</v>
      </c>
    </row>
    <row r="8" spans="1:102" x14ac:dyDescent="0.25">
      <c r="A8" t="s">
        <v>22</v>
      </c>
      <c r="B8">
        <v>0.35294873308693991</v>
      </c>
      <c r="C8">
        <v>0.44970555888658942</v>
      </c>
      <c r="D8">
        <v>0.31870501049646188</v>
      </c>
      <c r="E8">
        <v>0.27557830445649317</v>
      </c>
      <c r="F8">
        <v>0.33210887755511259</v>
      </c>
      <c r="G8">
        <v>0.38861593108242293</v>
      </c>
      <c r="H8">
        <v>0.31310685386757292</v>
      </c>
      <c r="I8">
        <v>0.43312957406581848</v>
      </c>
      <c r="J8">
        <v>0.30006921974553979</v>
      </c>
      <c r="K8">
        <v>0.30574920713902121</v>
      </c>
      <c r="L8">
        <v>0.44587601955550271</v>
      </c>
      <c r="M8">
        <v>0.38985762933349599</v>
      </c>
      <c r="N8">
        <v>0.32639040553587939</v>
      </c>
      <c r="O8">
        <v>0.3836484901034572</v>
      </c>
      <c r="P8">
        <v>0.43503211962587279</v>
      </c>
      <c r="Q8">
        <v>0.25085557161273753</v>
      </c>
      <c r="R8">
        <v>0.34460222805869728</v>
      </c>
      <c r="S8">
        <v>0.34676989043243489</v>
      </c>
      <c r="T8">
        <v>0.44393102340264268</v>
      </c>
      <c r="U8">
        <v>0.28990872117019428</v>
      </c>
      <c r="V8">
        <v>0.31578416258859932</v>
      </c>
      <c r="W8">
        <v>0.23661191705372051</v>
      </c>
      <c r="X8">
        <v>0.40996773433681322</v>
      </c>
      <c r="AA8">
        <v>0.37109558178175589</v>
      </c>
      <c r="AB8">
        <v>0.43632100356543801</v>
      </c>
      <c r="AC8">
        <v>0.25662341840573821</v>
      </c>
      <c r="AD8">
        <v>0.38860049069294511</v>
      </c>
      <c r="AE8">
        <v>0.3187852552532015</v>
      </c>
      <c r="AF8">
        <v>0.31113676333928281</v>
      </c>
      <c r="AG8">
        <v>0.3502524278977992</v>
      </c>
      <c r="AH8">
        <v>0.33803102956205672</v>
      </c>
      <c r="AI8">
        <v>0.40393912314527503</v>
      </c>
      <c r="AJ8">
        <v>0.28363129079596849</v>
      </c>
      <c r="AK8">
        <v>0.43361338941368621</v>
      </c>
      <c r="AL8">
        <v>0.35314664451837369</v>
      </c>
      <c r="AM8">
        <v>0.31266402750728811</v>
      </c>
      <c r="AN8">
        <v>0.4409055393131</v>
      </c>
      <c r="AO8">
        <v>0.39442488614597382</v>
      </c>
      <c r="AP8">
        <v>0.28893841788150432</v>
      </c>
      <c r="AQ8">
        <v>0.44822163191502717</v>
      </c>
      <c r="AR8">
        <v>0.40330033751679828</v>
      </c>
      <c r="AS8">
        <v>0.29062899672465242</v>
      </c>
      <c r="AT8">
        <v>0.42957397642327688</v>
      </c>
      <c r="AU8">
        <v>0.36209914706675939</v>
      </c>
      <c r="AV8">
        <v>0.35287380058917511</v>
      </c>
      <c r="AW8">
        <v>0.41187922447238451</v>
      </c>
      <c r="AX8">
        <v>0.4416866989509004</v>
      </c>
      <c r="AY8">
        <v>0.3317145417195419</v>
      </c>
      <c r="BA8">
        <v>0.25769800120491609</v>
      </c>
      <c r="BB8">
        <v>0.41865069821369721</v>
      </c>
      <c r="BC8">
        <v>0.36389595744775788</v>
      </c>
      <c r="BD8">
        <v>0.43202047149267198</v>
      </c>
      <c r="BE8">
        <v>0.41039514169289182</v>
      </c>
      <c r="BF8">
        <v>0.41283438211689277</v>
      </c>
      <c r="BG8">
        <v>0.43489396487196458</v>
      </c>
      <c r="BH8">
        <v>0.34013655648085972</v>
      </c>
      <c r="BI8">
        <v>0.42993146599726162</v>
      </c>
      <c r="BJ8">
        <v>0.45230415894494608</v>
      </c>
      <c r="BK8">
        <v>0.42795219472105039</v>
      </c>
      <c r="BL8">
        <v>0.38158037383907162</v>
      </c>
      <c r="BM8">
        <v>0.46903549686407231</v>
      </c>
      <c r="BN8">
        <v>0.28402414681727278</v>
      </c>
      <c r="BO8">
        <v>0.37546300015728828</v>
      </c>
      <c r="BP8">
        <v>0.41155151804431411</v>
      </c>
      <c r="BQ8">
        <v>0.46009492583710321</v>
      </c>
      <c r="BR8">
        <v>0.44194431748882113</v>
      </c>
      <c r="BS8">
        <v>0.37935751402734691</v>
      </c>
      <c r="BT8">
        <v>0.33356770091491178</v>
      </c>
      <c r="BU8">
        <v>0.39797348464279392</v>
      </c>
      <c r="BV8">
        <v>0.2331925278690547</v>
      </c>
      <c r="BW8">
        <v>0.24581384598224101</v>
      </c>
      <c r="BZ8">
        <v>0.28272139783932893</v>
      </c>
      <c r="CA8">
        <v>0.39588946926842888</v>
      </c>
      <c r="CB8">
        <v>0.38438661089469778</v>
      </c>
      <c r="CC8">
        <v>0.35013138197906479</v>
      </c>
      <c r="CD8">
        <v>0.34232632386004719</v>
      </c>
      <c r="CE8">
        <v>0.36519046049429948</v>
      </c>
      <c r="CF8">
        <v>0.27440095008849458</v>
      </c>
      <c r="CG8">
        <v>0.36380147842685467</v>
      </c>
      <c r="CH8">
        <v>0.33061194766365792</v>
      </c>
      <c r="CI8">
        <v>0.31201954541455618</v>
      </c>
      <c r="CJ8">
        <v>0.40974305651779269</v>
      </c>
      <c r="CK8">
        <v>0.34896318468986531</v>
      </c>
      <c r="CL8">
        <v>0.25773938218536219</v>
      </c>
      <c r="CM8">
        <v>0.40508079575842643</v>
      </c>
      <c r="CN8">
        <v>0.36993389380439529</v>
      </c>
      <c r="CO8">
        <v>0.41366490016794361</v>
      </c>
      <c r="CP8">
        <v>0.3362477674863727</v>
      </c>
      <c r="CQ8">
        <v>0.33599095325884021</v>
      </c>
      <c r="CR8">
        <v>0.29887875642734613</v>
      </c>
      <c r="CS8">
        <v>0.22156903029796299</v>
      </c>
      <c r="CU8">
        <v>0.26465137118667181</v>
      </c>
      <c r="CV8">
        <v>0.39606582434361343</v>
      </c>
      <c r="CW8">
        <v>0.38550877893422869</v>
      </c>
      <c r="CX8">
        <v>0.35461471672254308</v>
      </c>
    </row>
    <row r="9" spans="1:102" x14ac:dyDescent="0.25">
      <c r="A9" t="s">
        <v>23</v>
      </c>
      <c r="B9">
        <v>0.44048813543432153</v>
      </c>
      <c r="C9">
        <v>0.44205810300847331</v>
      </c>
      <c r="D9">
        <v>0.24397270316653419</v>
      </c>
      <c r="E9">
        <v>0.26404612187434429</v>
      </c>
      <c r="F9">
        <v>0.39702474429140489</v>
      </c>
      <c r="G9">
        <v>0.26322698667760852</v>
      </c>
      <c r="H9">
        <v>0.30504895876625499</v>
      </c>
      <c r="I9">
        <v>0.41521870487687401</v>
      </c>
      <c r="J9">
        <v>0.41247656357617668</v>
      </c>
      <c r="K9">
        <v>0.4350273626851619</v>
      </c>
      <c r="L9">
        <v>0.45451654214171811</v>
      </c>
      <c r="M9">
        <v>0.43845531220628642</v>
      </c>
      <c r="N9">
        <v>0.29519125461050361</v>
      </c>
      <c r="O9">
        <v>0.37949534227852078</v>
      </c>
      <c r="P9">
        <v>0.44044990514414728</v>
      </c>
      <c r="Q9">
        <v>0.42183340399949171</v>
      </c>
      <c r="R9">
        <v>0.4224737539004173</v>
      </c>
      <c r="S9">
        <v>0.42795932739394937</v>
      </c>
      <c r="T9">
        <v>0.37346354575296081</v>
      </c>
      <c r="U9">
        <v>0.32592283469604971</v>
      </c>
      <c r="V9">
        <v>0.36338040918965731</v>
      </c>
      <c r="W9">
        <v>0.37980306694890031</v>
      </c>
      <c r="X9">
        <v>0.44611013497110108</v>
      </c>
      <c r="AA9">
        <v>0.32115521965625532</v>
      </c>
      <c r="AB9">
        <v>0.31366643720200582</v>
      </c>
      <c r="AC9">
        <v>0.18987951461991759</v>
      </c>
      <c r="AD9">
        <v>0.29672966372158788</v>
      </c>
      <c r="AE9">
        <v>0.22743362972518</v>
      </c>
      <c r="AF9">
        <v>0.25089505493110192</v>
      </c>
      <c r="AG9">
        <v>0.25932906404891842</v>
      </c>
      <c r="AH9">
        <v>0.21810009232057809</v>
      </c>
      <c r="AI9">
        <v>0.22260290995740201</v>
      </c>
      <c r="AJ9">
        <v>0.44546251013535137</v>
      </c>
      <c r="AK9">
        <v>0.45105026342699539</v>
      </c>
      <c r="AL9">
        <v>0.43981888067267649</v>
      </c>
      <c r="AM9">
        <v>0.38052294038603829</v>
      </c>
      <c r="AN9">
        <v>0.33900153191050891</v>
      </c>
      <c r="AO9">
        <v>0.22877066690396031</v>
      </c>
      <c r="AP9">
        <v>0.43051748500044862</v>
      </c>
      <c r="AQ9">
        <v>0.28665089564538981</v>
      </c>
      <c r="AR9">
        <v>0.36226855816640119</v>
      </c>
      <c r="AS9">
        <v>0.40050910502276182</v>
      </c>
      <c r="AT9">
        <v>0.43569350453785233</v>
      </c>
      <c r="AU9">
        <v>0.25840539110423161</v>
      </c>
      <c r="AV9">
        <v>0.26813427300832909</v>
      </c>
      <c r="AW9">
        <v>0.1653988809783406</v>
      </c>
      <c r="AX9">
        <v>0.40705798207007832</v>
      </c>
      <c r="AY9">
        <v>0.14764631046995849</v>
      </c>
      <c r="BA9">
        <v>0.36314726010495091</v>
      </c>
      <c r="BB9">
        <v>0.37146605146879258</v>
      </c>
      <c r="BC9">
        <v>0.29155345019405138</v>
      </c>
      <c r="BD9">
        <v>0.31502479703966813</v>
      </c>
      <c r="BE9">
        <v>0.34887873515771711</v>
      </c>
      <c r="BF9">
        <v>0.2800814729798215</v>
      </c>
      <c r="BG9">
        <v>0.25333832079271379</v>
      </c>
      <c r="BH9">
        <v>0.42622801261460058</v>
      </c>
      <c r="BI9">
        <v>0.43630243659545309</v>
      </c>
      <c r="BJ9">
        <v>0.39374201674068909</v>
      </c>
      <c r="BK9">
        <v>0.45357528374257278</v>
      </c>
      <c r="BL9">
        <v>0.42444891099564702</v>
      </c>
      <c r="BM9">
        <v>0.43927495735930888</v>
      </c>
      <c r="BN9">
        <v>0.43211345856578132</v>
      </c>
      <c r="BO9">
        <v>0.39473502916257053</v>
      </c>
      <c r="BP9">
        <v>0.37101575261504538</v>
      </c>
      <c r="BQ9">
        <v>0.3384069399664496</v>
      </c>
      <c r="BR9">
        <v>0.31554222387624342</v>
      </c>
      <c r="BS9">
        <v>0.40871139734007411</v>
      </c>
      <c r="BT9">
        <v>0.40216932778202191</v>
      </c>
      <c r="BU9">
        <v>0.40054080639798911</v>
      </c>
      <c r="BV9">
        <v>0.1173315731146183</v>
      </c>
      <c r="BW9">
        <v>0.14935664716580829</v>
      </c>
      <c r="BZ9">
        <v>0.39278570471561852</v>
      </c>
      <c r="CA9">
        <v>0.33043147278339569</v>
      </c>
      <c r="CB9">
        <v>0.44177006686612669</v>
      </c>
      <c r="CC9">
        <v>0.29366385178493082</v>
      </c>
      <c r="CD9">
        <v>0.36264207960302658</v>
      </c>
      <c r="CE9">
        <v>0.42625191330336448</v>
      </c>
      <c r="CF9">
        <v>0.24237935963317439</v>
      </c>
      <c r="CG9">
        <v>0.3471828071926219</v>
      </c>
      <c r="CH9">
        <v>0.27568643299980772</v>
      </c>
      <c r="CI9">
        <v>0.38466123085850029</v>
      </c>
      <c r="CJ9">
        <v>0.29340184435740718</v>
      </c>
      <c r="CK9">
        <v>0.14547654478441879</v>
      </c>
      <c r="CL9">
        <v>0.33026992085863088</v>
      </c>
      <c r="CM9">
        <v>0.4204076867941911</v>
      </c>
      <c r="CN9">
        <v>0.29260963311240112</v>
      </c>
      <c r="CO9">
        <v>0.24226387516084419</v>
      </c>
      <c r="CP9">
        <v>0.30725495499484978</v>
      </c>
      <c r="CQ9">
        <v>0.24357976789084301</v>
      </c>
      <c r="CR9">
        <v>0.37239732365455419</v>
      </c>
      <c r="CS9">
        <v>0.1497054532996793</v>
      </c>
      <c r="CU9">
        <v>0.28156924956578661</v>
      </c>
      <c r="CV9">
        <v>0.41426304361913169</v>
      </c>
      <c r="CW9">
        <v>0.41702843519873628</v>
      </c>
      <c r="CX9">
        <v>0.41958039504854999</v>
      </c>
    </row>
    <row r="10" spans="1:102" x14ac:dyDescent="0.25">
      <c r="A10" t="s">
        <v>24</v>
      </c>
      <c r="B10">
        <v>0.45735111837920361</v>
      </c>
      <c r="C10">
        <v>0.45983393624008218</v>
      </c>
      <c r="D10">
        <v>0.29756349569899232</v>
      </c>
      <c r="E10">
        <v>0.36785227184181812</v>
      </c>
      <c r="F10">
        <v>0.36650416854617351</v>
      </c>
      <c r="G10">
        <v>0.27256552046142751</v>
      </c>
      <c r="H10">
        <v>0.39596380646855422</v>
      </c>
      <c r="I10">
        <v>0.37102288038466807</v>
      </c>
      <c r="J10">
        <v>0.40234163747194468</v>
      </c>
      <c r="K10">
        <v>0.40778147709204282</v>
      </c>
      <c r="L10">
        <v>0.36930139810586993</v>
      </c>
      <c r="M10">
        <v>0.35307099780868262</v>
      </c>
      <c r="N10">
        <v>0.37823355705809708</v>
      </c>
      <c r="O10">
        <v>0.33251056998584172</v>
      </c>
      <c r="P10">
        <v>0.34758643655564042</v>
      </c>
      <c r="Q10">
        <v>0.39077956335292152</v>
      </c>
      <c r="R10">
        <v>0.3883896954753332</v>
      </c>
      <c r="S10">
        <v>0.32639001687668218</v>
      </c>
      <c r="T10">
        <v>0.3575582492389503</v>
      </c>
      <c r="U10">
        <v>0.35610140357690601</v>
      </c>
      <c r="V10">
        <v>0.30309443487485233</v>
      </c>
      <c r="W10">
        <v>0.36780971875432489</v>
      </c>
      <c r="X10">
        <v>0.31225234553098102</v>
      </c>
      <c r="AA10">
        <v>0.44324416098447261</v>
      </c>
      <c r="AB10">
        <v>0.47770819439663981</v>
      </c>
      <c r="AC10">
        <v>0.44070651362274682</v>
      </c>
      <c r="AD10">
        <v>0.42624856258450328</v>
      </c>
      <c r="AE10">
        <v>0.36589038496765669</v>
      </c>
      <c r="AF10">
        <v>0.2480568345193335</v>
      </c>
      <c r="AG10">
        <v>0.40114451387208661</v>
      </c>
      <c r="AH10">
        <v>0.38761747418984049</v>
      </c>
      <c r="AI10">
        <v>0.37134185720572283</v>
      </c>
      <c r="AJ10">
        <v>0.40827178611713338</v>
      </c>
      <c r="AK10">
        <v>0.41627208960997603</v>
      </c>
      <c r="AL10">
        <v>0.42835561839766878</v>
      </c>
      <c r="AM10">
        <v>0.37472534915274502</v>
      </c>
      <c r="AN10">
        <v>0.39258172738352382</v>
      </c>
      <c r="AO10">
        <v>0.31542757006212557</v>
      </c>
      <c r="AP10">
        <v>0.36214179316180262</v>
      </c>
      <c r="AQ10">
        <v>0.38639295494220077</v>
      </c>
      <c r="AR10">
        <v>0.41383341893328368</v>
      </c>
      <c r="AS10">
        <v>0.31556147045624311</v>
      </c>
      <c r="AT10">
        <v>0.38505896188834532</v>
      </c>
      <c r="AU10">
        <v>0.38827676569710667</v>
      </c>
      <c r="AV10">
        <v>0.31772987449367618</v>
      </c>
      <c r="AW10">
        <v>0.2194808032839495</v>
      </c>
      <c r="AX10">
        <v>0.24880771324519921</v>
      </c>
      <c r="AY10">
        <v>0.32077707835241409</v>
      </c>
      <c r="BA10">
        <v>0.42120814500700698</v>
      </c>
      <c r="BB10">
        <v>0.34487459338590781</v>
      </c>
      <c r="BC10">
        <v>0.22268984533881961</v>
      </c>
      <c r="BD10">
        <v>0.1896870827845458</v>
      </c>
      <c r="BE10">
        <v>0.38376990742210998</v>
      </c>
      <c r="BF10">
        <v>0.35546475663551091</v>
      </c>
      <c r="BG10">
        <v>0.24708783068890561</v>
      </c>
      <c r="BH10">
        <v>0.33024668919505518</v>
      </c>
      <c r="BI10">
        <v>0.43187641219649159</v>
      </c>
      <c r="BJ10">
        <v>0.33511368429675681</v>
      </c>
      <c r="BK10">
        <v>0.36743550738843339</v>
      </c>
      <c r="BL10">
        <v>0.33133903873683562</v>
      </c>
      <c r="BM10">
        <v>0.34159639761036248</v>
      </c>
      <c r="BN10">
        <v>0.302144092773036</v>
      </c>
      <c r="BO10">
        <v>0.42673409498664838</v>
      </c>
      <c r="BP10">
        <v>0.31289585446282292</v>
      </c>
      <c r="BQ10">
        <v>0.48331816905589697</v>
      </c>
      <c r="BR10">
        <v>0.33694922806744648</v>
      </c>
      <c r="BS10">
        <v>0.38437939234329238</v>
      </c>
      <c r="BT10">
        <v>0.33979639769965719</v>
      </c>
      <c r="BU10">
        <v>0.42551697315827142</v>
      </c>
      <c r="BV10">
        <v>0.4233655462418171</v>
      </c>
      <c r="BW10">
        <v>0.36258980504080113</v>
      </c>
      <c r="BZ10">
        <v>0.39807957588348197</v>
      </c>
      <c r="CA10">
        <v>0.28768717053202908</v>
      </c>
      <c r="CB10">
        <v>0.38634252578505601</v>
      </c>
      <c r="CC10">
        <v>0.37994954633521483</v>
      </c>
      <c r="CD10">
        <v>0.40498698799166821</v>
      </c>
      <c r="CE10">
        <v>0.37543363804796998</v>
      </c>
      <c r="CF10">
        <v>0.36496077647843239</v>
      </c>
      <c r="CG10">
        <v>0.40894651149771688</v>
      </c>
      <c r="CH10">
        <v>0.32670797305312499</v>
      </c>
      <c r="CI10">
        <v>0.34923476293259131</v>
      </c>
      <c r="CJ10">
        <v>0.35326388225521088</v>
      </c>
      <c r="CK10">
        <v>0.3529756963482053</v>
      </c>
      <c r="CL10">
        <v>0.38642204507355771</v>
      </c>
      <c r="CM10">
        <v>0.38901794763492259</v>
      </c>
      <c r="CN10">
        <v>0.41459550463549288</v>
      </c>
      <c r="CO10">
        <v>0.33132991036340498</v>
      </c>
      <c r="CP10">
        <v>0.4304910386291112</v>
      </c>
      <c r="CQ10">
        <v>0.28339846797680951</v>
      </c>
      <c r="CR10">
        <v>0.39857980937660142</v>
      </c>
      <c r="CS10">
        <v>0.41657298496511708</v>
      </c>
      <c r="CU10">
        <v>0.39688435424727692</v>
      </c>
      <c r="CV10">
        <v>0.27924415792380181</v>
      </c>
      <c r="CW10">
        <v>0.24171303600009869</v>
      </c>
      <c r="CX10">
        <v>0.44572022196356698</v>
      </c>
    </row>
    <row r="11" spans="1:102" x14ac:dyDescent="0.25">
      <c r="A11" t="s">
        <v>25</v>
      </c>
      <c r="B11">
        <v>0.40401812214754279</v>
      </c>
      <c r="C11">
        <v>0.42739597617834912</v>
      </c>
      <c r="D11">
        <v>0.27700541237806442</v>
      </c>
      <c r="E11">
        <v>0.291106425963994</v>
      </c>
      <c r="F11">
        <v>0.35888796769417841</v>
      </c>
      <c r="G11">
        <v>0.25411474885110241</v>
      </c>
      <c r="H11">
        <v>0.41735054142812811</v>
      </c>
      <c r="I11">
        <v>0.28022094654036922</v>
      </c>
      <c r="J11">
        <v>0.40884919594946512</v>
      </c>
      <c r="K11">
        <v>0.33243409837786692</v>
      </c>
      <c r="L11">
        <v>0.40612348508538748</v>
      </c>
      <c r="M11">
        <v>0.36396606247924701</v>
      </c>
      <c r="N11">
        <v>0.29166212512515322</v>
      </c>
      <c r="O11">
        <v>0.4124964347707788</v>
      </c>
      <c r="P11">
        <v>0.40972445449502698</v>
      </c>
      <c r="Q11">
        <v>0.1833244112735484</v>
      </c>
      <c r="R11">
        <v>0.38987870924560247</v>
      </c>
      <c r="S11">
        <v>0.34707876031446921</v>
      </c>
      <c r="T11">
        <v>0.38606044210093582</v>
      </c>
      <c r="U11">
        <v>0.37942325102698898</v>
      </c>
      <c r="V11">
        <v>0.44377689477164062</v>
      </c>
      <c r="W11">
        <v>0.2986770116523233</v>
      </c>
      <c r="X11">
        <v>0.3687144477322713</v>
      </c>
      <c r="AA11">
        <v>0.21711099758489921</v>
      </c>
      <c r="AB11">
        <v>0.34247897794307508</v>
      </c>
      <c r="AC11">
        <v>0.34306583714572347</v>
      </c>
      <c r="AD11">
        <v>0.32453560558112909</v>
      </c>
      <c r="AE11">
        <v>0.33160681507842438</v>
      </c>
      <c r="AF11">
        <v>0.25319087681026958</v>
      </c>
      <c r="AG11">
        <v>0.2538345894725072</v>
      </c>
      <c r="AH11">
        <v>0.22298698915957241</v>
      </c>
      <c r="AI11">
        <v>0.3529129234217801</v>
      </c>
      <c r="AJ11">
        <v>0.46802070937370721</v>
      </c>
      <c r="AK11">
        <v>0.39608826819359449</v>
      </c>
      <c r="AL11">
        <v>0.44878720139966072</v>
      </c>
      <c r="AM11">
        <v>0.38856536832390909</v>
      </c>
      <c r="AN11">
        <v>0.31403589001918042</v>
      </c>
      <c r="AO11">
        <v>0.3449483755118235</v>
      </c>
      <c r="AP11">
        <v>0.37574899001675571</v>
      </c>
      <c r="AQ11">
        <v>0.35625317415378738</v>
      </c>
      <c r="AR11">
        <v>0.40318766546585072</v>
      </c>
      <c r="AS11">
        <v>0.31549240038351778</v>
      </c>
      <c r="AT11">
        <v>0.3456404681944259</v>
      </c>
      <c r="AU11">
        <v>0.32658047117851352</v>
      </c>
      <c r="AV11">
        <v>0.30260733416050789</v>
      </c>
      <c r="AW11">
        <v>0.39557646245007472</v>
      </c>
      <c r="AX11">
        <v>0.44223203701805858</v>
      </c>
      <c r="AY11">
        <v>0.20848303977446689</v>
      </c>
      <c r="BA11">
        <v>0.32524911373183563</v>
      </c>
      <c r="BB11">
        <v>0.28069459402763369</v>
      </c>
      <c r="BC11">
        <v>0.28776417009700073</v>
      </c>
      <c r="BD11">
        <v>0.21600043055294371</v>
      </c>
      <c r="BE11">
        <v>0.41589144932751088</v>
      </c>
      <c r="BF11">
        <v>0.31954138914657471</v>
      </c>
      <c r="BG11">
        <v>0.41462949619964629</v>
      </c>
      <c r="BH11">
        <v>0.2378276600277556</v>
      </c>
      <c r="BI11">
        <v>0.38793568303203479</v>
      </c>
      <c r="BJ11">
        <v>0.22804236121387919</v>
      </c>
      <c r="BK11">
        <v>0.36035377667678442</v>
      </c>
      <c r="BL11">
        <v>0.39862639283894052</v>
      </c>
      <c r="BM11">
        <v>0.34725305178669291</v>
      </c>
      <c r="BN11">
        <v>0.33791943763950699</v>
      </c>
      <c r="BO11">
        <v>0.38966402209377421</v>
      </c>
      <c r="BP11">
        <v>0.40054542637491508</v>
      </c>
      <c r="BQ11">
        <v>0.40619023847544888</v>
      </c>
      <c r="BR11">
        <v>0.39538550294949842</v>
      </c>
      <c r="BS11">
        <v>0.41738609192786841</v>
      </c>
      <c r="BT11">
        <v>0.39211611587696099</v>
      </c>
      <c r="BU11">
        <v>0.35810966096777053</v>
      </c>
      <c r="BV11">
        <v>0.34559830256333179</v>
      </c>
      <c r="BW11">
        <v>0.3926456050561295</v>
      </c>
      <c r="BZ11">
        <v>0.39714611375767728</v>
      </c>
      <c r="CA11">
        <v>0.39887259174730688</v>
      </c>
      <c r="CB11">
        <v>0.32388686854790999</v>
      </c>
      <c r="CC11">
        <v>0.30325847543667489</v>
      </c>
      <c r="CD11">
        <v>0.35107391972370622</v>
      </c>
      <c r="CE11">
        <v>0.39446911595180978</v>
      </c>
      <c r="CF11">
        <v>0.39493025625628531</v>
      </c>
      <c r="CG11">
        <v>0.39904384590799702</v>
      </c>
      <c r="CH11">
        <v>0.37631164115833649</v>
      </c>
      <c r="CI11">
        <v>0.38939821297254379</v>
      </c>
      <c r="CJ11">
        <v>0.32374776531873628</v>
      </c>
      <c r="CK11">
        <v>0.33854051732408119</v>
      </c>
      <c r="CL11">
        <v>0.31795217092907491</v>
      </c>
      <c r="CM11">
        <v>0.36486525155321498</v>
      </c>
      <c r="CN11">
        <v>0.36342542806375489</v>
      </c>
      <c r="CO11">
        <v>0.34783167815969163</v>
      </c>
      <c r="CP11">
        <v>0.33333508830891262</v>
      </c>
      <c r="CQ11">
        <v>0.36613061552166409</v>
      </c>
      <c r="CR11">
        <v>0.31215088443394062</v>
      </c>
      <c r="CS11">
        <v>0.39649092059037783</v>
      </c>
      <c r="CU11">
        <v>0.18618874137222469</v>
      </c>
      <c r="CV11">
        <v>0.31071610463561228</v>
      </c>
    </row>
    <row r="12" spans="1:102" x14ac:dyDescent="0.25">
      <c r="A12" t="s">
        <v>26</v>
      </c>
      <c r="C12">
        <v>0.39411431552417969</v>
      </c>
      <c r="D12">
        <v>7.9416027872690212E-2</v>
      </c>
      <c r="E12">
        <v>8.8603152335753652E-2</v>
      </c>
      <c r="F12">
        <v>7.8248220805113136E-2</v>
      </c>
      <c r="G12">
        <v>4.8835028090565271E-3</v>
      </c>
      <c r="H12">
        <v>4.7844141426124899E-2</v>
      </c>
      <c r="I12">
        <v>0.1466320604044522</v>
      </c>
      <c r="J12">
        <v>0.18828305589280531</v>
      </c>
      <c r="K12">
        <v>0.20867720749007451</v>
      </c>
      <c r="L12">
        <v>8.6584690894493544E-3</v>
      </c>
      <c r="M12">
        <v>2.5749079575100749E-2</v>
      </c>
      <c r="N12">
        <v>0.31695136387260592</v>
      </c>
      <c r="O12">
        <v>0.1892450234933056</v>
      </c>
      <c r="P12">
        <v>0.19614842753047329</v>
      </c>
      <c r="Q12">
        <v>0.42392172379022691</v>
      </c>
      <c r="R12">
        <v>0.41496840948843261</v>
      </c>
      <c r="S12">
        <v>0.29945865612104111</v>
      </c>
      <c r="T12">
        <v>0.2836864616123681</v>
      </c>
      <c r="U12">
        <v>0.21811659520532001</v>
      </c>
      <c r="V12">
        <v>0.25385972561624642</v>
      </c>
      <c r="W12">
        <v>0.1543749267963411</v>
      </c>
      <c r="AA12">
        <v>6.28672686963056E-2</v>
      </c>
      <c r="AB12">
        <v>0.14360042260372111</v>
      </c>
      <c r="AC12">
        <v>9.4820338246821342E-3</v>
      </c>
      <c r="AD12">
        <v>8.1758184789746696E-2</v>
      </c>
      <c r="AE12">
        <v>0.16537146611080411</v>
      </c>
      <c r="AF12">
        <v>0.17600445971413881</v>
      </c>
      <c r="AG12">
        <v>0.28144340243693072</v>
      </c>
      <c r="AH12">
        <v>0.28159196098611972</v>
      </c>
      <c r="AI12">
        <v>0.44014879872048179</v>
      </c>
      <c r="AJ12">
        <v>5.5451504833556563E-2</v>
      </c>
      <c r="AK12">
        <v>0.1209660992122715</v>
      </c>
      <c r="AL12">
        <v>0.27729027792808653</v>
      </c>
      <c r="AM12">
        <v>0.3947426062677753</v>
      </c>
      <c r="AN12">
        <v>0.28447852872491591</v>
      </c>
      <c r="AO12">
        <v>0.44550441234790827</v>
      </c>
      <c r="AP12">
        <v>0.28181916155891951</v>
      </c>
      <c r="AQ12">
        <v>2.8272494789345019E-2</v>
      </c>
      <c r="AR12">
        <v>6.088273950194676E-2</v>
      </c>
      <c r="AS12">
        <v>0.1610776426784544</v>
      </c>
      <c r="BB12">
        <v>0.41161782881970732</v>
      </c>
      <c r="BC12">
        <v>7.8832109155553678E-2</v>
      </c>
      <c r="BD12">
        <v>3.6614637951891127E-2</v>
      </c>
      <c r="BE12">
        <v>0.15285326139946981</v>
      </c>
      <c r="BF12">
        <v>0.18752394116891369</v>
      </c>
      <c r="BG12">
        <v>0.39262995644741228</v>
      </c>
      <c r="BH12">
        <v>0.39468091759902268</v>
      </c>
      <c r="BI12">
        <v>0.43066106001162369</v>
      </c>
      <c r="BJ12">
        <v>0.26678444665086981</v>
      </c>
      <c r="BK12">
        <v>0.39444718815898849</v>
      </c>
      <c r="BL12">
        <v>0.36912622612357088</v>
      </c>
      <c r="BM12">
        <v>0.42798550314188638</v>
      </c>
      <c r="BN12">
        <v>0.38216955569438033</v>
      </c>
      <c r="BO12">
        <v>0.40113929624024641</v>
      </c>
      <c r="BP12">
        <v>0.44592860782538812</v>
      </c>
      <c r="BQ12">
        <v>0.40653682907797889</v>
      </c>
      <c r="BR12">
        <v>0.37285314968272582</v>
      </c>
      <c r="BS12">
        <v>0.36175554713555941</v>
      </c>
      <c r="BT12">
        <v>0.15034251157320641</v>
      </c>
      <c r="BU12">
        <v>0.16591690959321051</v>
      </c>
      <c r="BV12">
        <v>0.17785797364080949</v>
      </c>
      <c r="BZ12">
        <v>0.41831472407211401</v>
      </c>
      <c r="CA12">
        <v>0.1573820289960583</v>
      </c>
      <c r="CB12">
        <v>9.2416431570850804E-2</v>
      </c>
      <c r="CC12">
        <v>0.28081488265487092</v>
      </c>
      <c r="CD12">
        <v>0.30090007521374051</v>
      </c>
      <c r="CE12">
        <v>0.37082195922656519</v>
      </c>
      <c r="CF12">
        <v>0.23144190565356099</v>
      </c>
      <c r="CG12">
        <v>0.17860253159782649</v>
      </c>
      <c r="CH12">
        <v>0.1142855583531955</v>
      </c>
      <c r="CI12">
        <v>0.25264918844657358</v>
      </c>
      <c r="CJ12">
        <v>0.14131761313683419</v>
      </c>
      <c r="CK12">
        <v>0.14345250640171539</v>
      </c>
      <c r="CL12">
        <v>0.124259929204313</v>
      </c>
      <c r="CM12">
        <v>0.24469565780161359</v>
      </c>
      <c r="CN12">
        <v>0.1793159270891525</v>
      </c>
      <c r="CO12">
        <v>0.22243942507191169</v>
      </c>
      <c r="CP12">
        <v>0.29738026666641071</v>
      </c>
      <c r="CQ12">
        <v>0.1492189567969639</v>
      </c>
      <c r="CR12">
        <v>0.20790069789277921</v>
      </c>
      <c r="CV12">
        <v>0.12930145799856979</v>
      </c>
      <c r="CW12">
        <v>0.24908470067823549</v>
      </c>
    </row>
    <row r="13" spans="1:102" x14ac:dyDescent="0.25">
      <c r="A13" t="s">
        <v>27</v>
      </c>
      <c r="BB13">
        <v>0.20235629792543561</v>
      </c>
      <c r="BC13">
        <v>1.3449801170797859E-3</v>
      </c>
      <c r="BD13">
        <v>1.4575514924130201E-2</v>
      </c>
      <c r="BE13">
        <v>0.13259011577909699</v>
      </c>
      <c r="BF13">
        <v>0.15295837057069939</v>
      </c>
      <c r="BG13">
        <v>1.127732754720258E-2</v>
      </c>
      <c r="BH13">
        <v>0.32426319138046</v>
      </c>
      <c r="BI13">
        <v>3.5122662566856908E-2</v>
      </c>
      <c r="BJ13">
        <v>0.1716802721722894</v>
      </c>
      <c r="BK13">
        <v>0.2265611039913972</v>
      </c>
      <c r="BL13">
        <v>0.41833933421244701</v>
      </c>
      <c r="BM13">
        <v>0.16801245210703311</v>
      </c>
      <c r="BN13">
        <v>0.16802895033903409</v>
      </c>
      <c r="BO13">
        <v>0.14157220745994389</v>
      </c>
      <c r="BP13">
        <v>0.35930113065346519</v>
      </c>
      <c r="BQ13">
        <v>0.34497303738952773</v>
      </c>
      <c r="BR13">
        <v>0.2033080589284349</v>
      </c>
      <c r="BS13">
        <v>3.053516785409777E-2</v>
      </c>
      <c r="BT13">
        <v>0.13594280712652901</v>
      </c>
      <c r="BU13">
        <v>0.2293565983852382</v>
      </c>
      <c r="BV13">
        <v>0.2277559296765409</v>
      </c>
      <c r="BZ13">
        <v>4.0897366987007418E-2</v>
      </c>
      <c r="CA13">
        <v>0.26664852575895248</v>
      </c>
      <c r="CB13">
        <v>0.20008358762832881</v>
      </c>
      <c r="CC13">
        <v>8.961132100474567E-2</v>
      </c>
      <c r="CD13">
        <v>5.1708394724753713E-2</v>
      </c>
      <c r="CE13">
        <v>0.20848708201435059</v>
      </c>
      <c r="CF13">
        <v>2.4985010037140491E-2</v>
      </c>
      <c r="CG13">
        <v>6.860009322064483E-3</v>
      </c>
      <c r="CH13">
        <v>0.26626808560777487</v>
      </c>
      <c r="CI13">
        <v>0.12271678417826511</v>
      </c>
      <c r="CJ13">
        <v>5.3868870632325552E-2</v>
      </c>
      <c r="CK13">
        <v>0.28338831046841878</v>
      </c>
      <c r="CL13">
        <v>2.4242808489534789E-2</v>
      </c>
      <c r="CM13">
        <v>7.7637236943924798E-2</v>
      </c>
      <c r="CN13">
        <v>3.1922182250222662E-2</v>
      </c>
      <c r="CO13">
        <v>0.28788215641298193</v>
      </c>
      <c r="CP13">
        <v>0.13943239059887419</v>
      </c>
      <c r="CQ13">
        <v>0.29852019668492391</v>
      </c>
      <c r="CR13">
        <v>0.3696363064168432</v>
      </c>
      <c r="CV13">
        <v>0.22516764099967959</v>
      </c>
      <c r="CW13">
        <v>0.14268938431678649</v>
      </c>
    </row>
    <row r="14" spans="1:102" x14ac:dyDescent="0.25">
      <c r="A14" t="s">
        <v>28</v>
      </c>
      <c r="C14">
        <v>0.44233786796649183</v>
      </c>
      <c r="D14">
        <v>7.1468009877365265E-4</v>
      </c>
      <c r="E14">
        <v>3.1727780262698367E-2</v>
      </c>
      <c r="F14">
        <v>0.1952645856005146</v>
      </c>
      <c r="G14">
        <v>0.24246674841956251</v>
      </c>
      <c r="H14">
        <v>0.2507513164336832</v>
      </c>
      <c r="I14">
        <v>0.23436160498476261</v>
      </c>
      <c r="J14">
        <v>0.3020587753719558</v>
      </c>
      <c r="K14">
        <v>0.41807643400835459</v>
      </c>
      <c r="L14">
        <v>0.2402981501285143</v>
      </c>
      <c r="M14">
        <v>0.28783220850697039</v>
      </c>
      <c r="N14">
        <v>0.21966821877846651</v>
      </c>
      <c r="O14">
        <v>0.40108485927997789</v>
      </c>
      <c r="P14">
        <v>0.39410547878570401</v>
      </c>
      <c r="Q14">
        <v>0.15485694778565701</v>
      </c>
      <c r="R14">
        <v>0.11725446963955009</v>
      </c>
      <c r="S14">
        <v>0.31864005600542727</v>
      </c>
      <c r="T14">
        <v>0.37759126989371311</v>
      </c>
      <c r="U14">
        <v>0.27840735970852531</v>
      </c>
      <c r="V14">
        <v>0.15556495695173581</v>
      </c>
      <c r="W14">
        <v>0.2384461757493937</v>
      </c>
      <c r="AA14">
        <v>0.22632468822804369</v>
      </c>
      <c r="AB14">
        <v>0.19837645811891669</v>
      </c>
      <c r="AC14">
        <v>0.20863021214989119</v>
      </c>
      <c r="AD14">
        <v>0.21410378877740741</v>
      </c>
      <c r="AE14">
        <v>0.1140549140647773</v>
      </c>
      <c r="AF14">
        <v>0.15751579372023511</v>
      </c>
      <c r="AG14">
        <v>9.5403539599025977E-2</v>
      </c>
      <c r="AH14">
        <v>0.30481259117972159</v>
      </c>
      <c r="AI14">
        <v>0.26969465604865289</v>
      </c>
      <c r="AJ14">
        <v>0.31330257929427069</v>
      </c>
      <c r="AK14">
        <v>0.27055364545508731</v>
      </c>
      <c r="AL14">
        <v>0.36480650851307561</v>
      </c>
      <c r="AM14">
        <v>0.40438353499050073</v>
      </c>
      <c r="AN14">
        <v>0.406832464709659</v>
      </c>
      <c r="AO14">
        <v>0.22249274659038271</v>
      </c>
      <c r="AP14">
        <v>0.2703476155295878</v>
      </c>
      <c r="AQ14">
        <v>0.37827851914559152</v>
      </c>
      <c r="AR14">
        <v>0.41687236013383111</v>
      </c>
      <c r="AS14">
        <v>0.39926216369836021</v>
      </c>
      <c r="BB14">
        <v>0.42361801366315982</v>
      </c>
      <c r="BC14">
        <v>1.3449801170797859E-3</v>
      </c>
      <c r="BD14">
        <v>7.8841652077596379E-3</v>
      </c>
      <c r="BE14">
        <v>0.23651892295550689</v>
      </c>
      <c r="BF14">
        <v>0.32030853364551792</v>
      </c>
      <c r="BG14">
        <v>0.1661049194811704</v>
      </c>
      <c r="BH14">
        <v>0.1871770797870897</v>
      </c>
      <c r="BI14">
        <v>0.36948234416639159</v>
      </c>
      <c r="BJ14">
        <v>0.29051179801047239</v>
      </c>
      <c r="BK14">
        <v>0.29431318574926979</v>
      </c>
      <c r="BL14">
        <v>0.40219978412075053</v>
      </c>
      <c r="BM14">
        <v>0.4174932378862885</v>
      </c>
      <c r="BN14">
        <v>0.40413894673601991</v>
      </c>
      <c r="BO14">
        <v>0.32755503070949282</v>
      </c>
      <c r="BP14">
        <v>0.32857034939326429</v>
      </c>
      <c r="BQ14">
        <v>0.28497224938806481</v>
      </c>
      <c r="BR14">
        <v>0.4111950272662166</v>
      </c>
      <c r="BS14">
        <v>0.41577861348945011</v>
      </c>
      <c r="BT14">
        <v>8.0286173488692048E-2</v>
      </c>
      <c r="BU14">
        <v>0.1395610637376799</v>
      </c>
      <c r="BV14">
        <v>0.37071331995588042</v>
      </c>
      <c r="BZ14">
        <v>0.27130615053284718</v>
      </c>
      <c r="CA14">
        <v>0.21739844853899201</v>
      </c>
      <c r="CB14">
        <v>0.21832357761235949</v>
      </c>
      <c r="CC14">
        <v>0.27287781137680373</v>
      </c>
      <c r="CD14">
        <v>0.20881306690050261</v>
      </c>
      <c r="CE14">
        <v>0.16407359928061721</v>
      </c>
      <c r="CF14">
        <v>0.21630319222656821</v>
      </c>
      <c r="CG14">
        <v>0.23194257603706769</v>
      </c>
      <c r="CH14">
        <v>0.25119168308668183</v>
      </c>
      <c r="CI14">
        <v>0.33878247804942851</v>
      </c>
      <c r="CJ14">
        <v>9.3912736064546851E-2</v>
      </c>
      <c r="CK14">
        <v>0.2387081010384047</v>
      </c>
      <c r="CL14">
        <v>0.2219079662773053</v>
      </c>
      <c r="CM14">
        <v>0.26858400745363792</v>
      </c>
      <c r="CN14">
        <v>0.24631464431370431</v>
      </c>
      <c r="CO14">
        <v>0.15349330757613641</v>
      </c>
      <c r="CP14">
        <v>0.1713280039347003</v>
      </c>
      <c r="CQ14">
        <v>0.17809363148723889</v>
      </c>
      <c r="CR14">
        <v>7.7373942521982812E-3</v>
      </c>
      <c r="CV14">
        <v>1.1337229557344111E-3</v>
      </c>
      <c r="CW14">
        <v>0.40392885639308079</v>
      </c>
    </row>
    <row r="15" spans="1:102" x14ac:dyDescent="0.25">
      <c r="A15" t="s">
        <v>29</v>
      </c>
      <c r="BB15">
        <v>0.37521111209470459</v>
      </c>
      <c r="BC15">
        <v>0.1009685879988048</v>
      </c>
      <c r="BD15">
        <v>7.1105917247646314E-3</v>
      </c>
      <c r="BE15">
        <v>0.39420693281859043</v>
      </c>
      <c r="BF15">
        <v>0.33983915416227922</v>
      </c>
      <c r="BG15">
        <v>5.6259096291025941E-2</v>
      </c>
      <c r="BH15">
        <v>0.23832012428866231</v>
      </c>
      <c r="BI15">
        <v>0.28439219882967098</v>
      </c>
      <c r="BJ15">
        <v>0.42482421803536052</v>
      </c>
      <c r="BK15">
        <v>0.34845314599356902</v>
      </c>
      <c r="BL15">
        <v>0.33538637082201722</v>
      </c>
      <c r="BM15">
        <v>0.29231059839556001</v>
      </c>
      <c r="BN15">
        <v>0.40291335322269289</v>
      </c>
      <c r="BO15">
        <v>0.43033553049427231</v>
      </c>
      <c r="BP15">
        <v>0.32889095411342262</v>
      </c>
      <c r="BQ15">
        <v>0.13066841654030131</v>
      </c>
      <c r="BR15">
        <v>0.4123784196942461</v>
      </c>
      <c r="BS15">
        <v>0.2009602262820871</v>
      </c>
      <c r="BT15">
        <v>0.30206445341537308</v>
      </c>
      <c r="BU15">
        <v>0.1235440249298959</v>
      </c>
      <c r="BV15">
        <v>0.16356585055777681</v>
      </c>
      <c r="BZ15">
        <v>2.8478827527387101E-2</v>
      </c>
      <c r="CA15">
        <v>0.37902427941219941</v>
      </c>
      <c r="CB15">
        <v>0.31003940215927611</v>
      </c>
      <c r="CC15">
        <v>0.2909809642525234</v>
      </c>
      <c r="CD15">
        <v>9.7647685868581566E-2</v>
      </c>
      <c r="CE15">
        <v>8.5110523223957693E-2</v>
      </c>
      <c r="CF15">
        <v>4.6255823555863079E-2</v>
      </c>
      <c r="CG15">
        <v>0.32103369490412798</v>
      </c>
      <c r="CH15">
        <v>0.32129519504986148</v>
      </c>
      <c r="CI15">
        <v>0.29030556525638512</v>
      </c>
      <c r="CJ15">
        <v>0.2169159701829407</v>
      </c>
      <c r="CK15">
        <v>0.47193894196627861</v>
      </c>
      <c r="CL15">
        <v>0.44759059003833318</v>
      </c>
      <c r="CM15">
        <v>0.43729299173688108</v>
      </c>
      <c r="CN15">
        <v>0.10074792095341981</v>
      </c>
      <c r="CO15">
        <v>0.2356814246747829</v>
      </c>
      <c r="CP15">
        <v>0.33525928495033158</v>
      </c>
      <c r="CQ15">
        <v>0.14407446421009859</v>
      </c>
      <c r="CR15">
        <v>4.9916881015679253E-2</v>
      </c>
      <c r="CV15">
        <v>0.38170012079023857</v>
      </c>
      <c r="CW15">
        <v>0.38630529867652591</v>
      </c>
    </row>
    <row r="16" spans="1:102" x14ac:dyDescent="0.25">
      <c r="A16" t="s">
        <v>30</v>
      </c>
      <c r="C16">
        <v>0.42815539867280072</v>
      </c>
      <c r="D16">
        <v>7.1468009877365265E-4</v>
      </c>
      <c r="E16">
        <v>9.2893165870487945E-2</v>
      </c>
      <c r="F16">
        <v>0.23556542936666069</v>
      </c>
      <c r="G16">
        <v>0.2396711369087505</v>
      </c>
      <c r="H16">
        <v>0.24964380270715511</v>
      </c>
      <c r="I16">
        <v>0.42976139445502648</v>
      </c>
      <c r="J16">
        <v>0.42235487946484879</v>
      </c>
      <c r="K16">
        <v>0.42532946253391529</v>
      </c>
      <c r="L16">
        <v>0.47772312789188121</v>
      </c>
      <c r="M16">
        <v>0.40897265899847263</v>
      </c>
      <c r="N16">
        <v>0.44107892960645589</v>
      </c>
      <c r="O16">
        <v>0.46745026310860432</v>
      </c>
      <c r="P16">
        <v>0.46100219062952902</v>
      </c>
      <c r="Q16">
        <v>0.4518976095964084</v>
      </c>
      <c r="R16">
        <v>0.45046281042245229</v>
      </c>
      <c r="S16">
        <v>0.16791398151887479</v>
      </c>
      <c r="T16">
        <v>0.16854582286227571</v>
      </c>
      <c r="U16">
        <v>0.29088272464149578</v>
      </c>
      <c r="V16">
        <v>0.23005612690850211</v>
      </c>
      <c r="W16">
        <v>0.29345642998635613</v>
      </c>
      <c r="AA16">
        <v>0.35581217702931561</v>
      </c>
      <c r="AB16">
        <v>0.20040918317825079</v>
      </c>
      <c r="AC16">
        <v>0.26553251543075812</v>
      </c>
      <c r="AD16">
        <v>0.15462105662896111</v>
      </c>
      <c r="AE16">
        <v>0.42405984888537429</v>
      </c>
      <c r="AF16">
        <v>8.3569780301086055E-2</v>
      </c>
      <c r="AG16">
        <v>2.3566094648475609E-2</v>
      </c>
      <c r="AH16">
        <v>0.3191209728592791</v>
      </c>
      <c r="AI16">
        <v>0.42889736572743592</v>
      </c>
      <c r="AJ16">
        <v>0.2005582728899919</v>
      </c>
      <c r="AK16">
        <v>0.156277131701964</v>
      </c>
      <c r="AL16">
        <v>0.329538178478187</v>
      </c>
      <c r="AM16">
        <v>1.00667074470552E-2</v>
      </c>
      <c r="AN16">
        <v>0.12624970788811379</v>
      </c>
      <c r="AO16">
        <v>0.46611614166229581</v>
      </c>
      <c r="AP16">
        <v>0.36283693511827159</v>
      </c>
      <c r="AQ16">
        <v>0.2815822994824852</v>
      </c>
      <c r="AR16">
        <v>0.28741760480989031</v>
      </c>
      <c r="AS16">
        <v>0.24928545987949841</v>
      </c>
    </row>
    <row r="17" spans="1:101" x14ac:dyDescent="0.25">
      <c r="A17" t="s">
        <v>31</v>
      </c>
      <c r="C17">
        <v>0.2392280061859266</v>
      </c>
      <c r="D17">
        <v>7.1468009877365265E-4</v>
      </c>
      <c r="E17">
        <v>9.5131546544799401E-3</v>
      </c>
      <c r="F17">
        <v>0.2117299347082798</v>
      </c>
      <c r="G17">
        <v>0.33789677264251411</v>
      </c>
      <c r="H17">
        <v>0.44565024353174859</v>
      </c>
      <c r="I17">
        <v>0.46976851241129641</v>
      </c>
      <c r="J17">
        <v>0.1022830036933146</v>
      </c>
      <c r="K17">
        <v>5.557650482223947E-2</v>
      </c>
      <c r="L17">
        <v>0.35233031432009598</v>
      </c>
      <c r="M17">
        <v>0.42389856107051649</v>
      </c>
      <c r="N17">
        <v>0.29856197171351939</v>
      </c>
      <c r="O17">
        <v>0.38157011762214788</v>
      </c>
      <c r="P17">
        <v>0.19125269396763181</v>
      </c>
      <c r="Q17">
        <v>0.22850098480215189</v>
      </c>
      <c r="R17">
        <v>0.17641780230518339</v>
      </c>
      <c r="S17">
        <v>0.1499205671049729</v>
      </c>
      <c r="T17">
        <v>6.2886881853403409E-2</v>
      </c>
      <c r="U17">
        <v>6.0982475665412464E-3</v>
      </c>
      <c r="V17">
        <v>2.3319614946218849E-2</v>
      </c>
      <c r="W17">
        <v>0.11068909125453071</v>
      </c>
      <c r="AA17">
        <v>0.2495943907414726</v>
      </c>
      <c r="AB17">
        <v>0.37095459299487288</v>
      </c>
      <c r="AC17">
        <v>0.38307898892835351</v>
      </c>
      <c r="AD17">
        <v>1.6807683977773701E-3</v>
      </c>
      <c r="AE17">
        <v>2.6832129126153959E-2</v>
      </c>
      <c r="AF17">
        <v>0.15907163109039291</v>
      </c>
      <c r="AG17">
        <v>2.7509620917735449E-2</v>
      </c>
      <c r="AH17">
        <v>0.18824334953273661</v>
      </c>
      <c r="AI17">
        <v>0.18585273403987529</v>
      </c>
      <c r="AJ17">
        <v>0.12627565523718939</v>
      </c>
      <c r="AK17">
        <v>1.179331601844232E-2</v>
      </c>
      <c r="AL17">
        <v>3.0115987361627568E-2</v>
      </c>
      <c r="AM17">
        <v>4.5661568715603798E-2</v>
      </c>
      <c r="AN17">
        <v>0.1476091105152596</v>
      </c>
      <c r="AO17">
        <v>0.33749720810487399</v>
      </c>
      <c r="AP17">
        <v>0.12783311077203899</v>
      </c>
      <c r="AQ17">
        <v>0.12419724151815589</v>
      </c>
      <c r="AR17">
        <v>0.34462249540734302</v>
      </c>
      <c r="AS17">
        <v>0.39019222306723678</v>
      </c>
      <c r="BB17">
        <v>0.27578552147882862</v>
      </c>
      <c r="BC17">
        <v>4.4828871298479477E-2</v>
      </c>
      <c r="BD17">
        <v>5.9413326475903439E-3</v>
      </c>
      <c r="BE17">
        <v>0.4042769525666971</v>
      </c>
      <c r="BF17">
        <v>0.2586595099579368</v>
      </c>
      <c r="BG17">
        <v>7.8182593178621376E-2</v>
      </c>
      <c r="BH17">
        <v>0.23833037206723609</v>
      </c>
      <c r="BI17">
        <v>0.15298324352644771</v>
      </c>
      <c r="BJ17">
        <v>0.23067576108873639</v>
      </c>
      <c r="BK17">
        <v>0.22450627701591891</v>
      </c>
      <c r="BL17">
        <v>0.14909647507491719</v>
      </c>
      <c r="BM17">
        <v>0.33591533310386829</v>
      </c>
      <c r="BN17">
        <v>0.1630288782693855</v>
      </c>
      <c r="BO17">
        <v>0.26317738918073991</v>
      </c>
      <c r="BP17">
        <v>0.406137513423871</v>
      </c>
      <c r="BQ17">
        <v>0.31744084274844292</v>
      </c>
      <c r="BR17">
        <v>0.19312683748903511</v>
      </c>
      <c r="BS17">
        <v>0.1010434244944366</v>
      </c>
      <c r="BT17">
        <v>0.45566454236784848</v>
      </c>
      <c r="BU17">
        <v>0.1891721103858397</v>
      </c>
      <c r="BV17">
        <v>0.15076021642442231</v>
      </c>
      <c r="BZ17">
        <v>2.871757624075006E-2</v>
      </c>
      <c r="CA17">
        <v>7.6078288603962804E-2</v>
      </c>
      <c r="CB17">
        <v>7.8360652483905641E-2</v>
      </c>
      <c r="CC17">
        <v>0.21962630420504289</v>
      </c>
      <c r="CD17">
        <v>0.18797903557675191</v>
      </c>
      <c r="CE17">
        <v>2.88030032516896E-2</v>
      </c>
      <c r="CF17">
        <v>0.102103204316646</v>
      </c>
      <c r="CG17">
        <v>0.28608762491009898</v>
      </c>
      <c r="CH17">
        <v>0.19014666902999819</v>
      </c>
      <c r="CI17">
        <v>0.20514654333578711</v>
      </c>
      <c r="CJ17">
        <v>0.10591364794235369</v>
      </c>
      <c r="CK17">
        <v>0.1660213849666296</v>
      </c>
      <c r="CL17">
        <v>0.35807722709649897</v>
      </c>
      <c r="CM17">
        <v>0.27800101219102902</v>
      </c>
      <c r="CN17">
        <v>0.21967504081926631</v>
      </c>
      <c r="CO17">
        <v>0.19181526990820541</v>
      </c>
      <c r="CP17">
        <v>1.5334658130780341E-2</v>
      </c>
      <c r="CQ17">
        <v>0.11854690859251971</v>
      </c>
      <c r="CR17">
        <v>9.9805964878201068E-3</v>
      </c>
      <c r="CV17">
        <v>2.0928030521589081E-2</v>
      </c>
      <c r="CW17">
        <v>0.347539423540485</v>
      </c>
    </row>
    <row r="18" spans="1:101" x14ac:dyDescent="0.25">
      <c r="A18" t="s">
        <v>32</v>
      </c>
      <c r="C18">
        <v>0.42816440279446583</v>
      </c>
      <c r="D18">
        <v>0.15715190897445361</v>
      </c>
      <c r="E18">
        <v>0.347082942873013</v>
      </c>
      <c r="F18">
        <v>0.12848549254539021</v>
      </c>
      <c r="G18">
        <v>0.1424009973157738</v>
      </c>
      <c r="H18">
        <v>0.1077054985412125</v>
      </c>
      <c r="I18">
        <v>0.26698533861745483</v>
      </c>
      <c r="J18">
        <v>0.27366716315552719</v>
      </c>
      <c r="K18">
        <v>0.134586113364803</v>
      </c>
      <c r="L18">
        <v>0.1436295358592487</v>
      </c>
      <c r="M18">
        <v>0.28016400354153748</v>
      </c>
      <c r="N18">
        <v>0.26167917899130583</v>
      </c>
      <c r="O18">
        <v>0.37916984403439741</v>
      </c>
      <c r="P18">
        <v>0.45796476319665053</v>
      </c>
      <c r="Q18">
        <v>0.21347794516187971</v>
      </c>
      <c r="R18">
        <v>0.22711280993246399</v>
      </c>
      <c r="S18">
        <v>0.33279316621690008</v>
      </c>
      <c r="T18">
        <v>0.33417182729455502</v>
      </c>
      <c r="U18">
        <v>0.31381285573191992</v>
      </c>
      <c r="V18">
        <v>0.30325298921286342</v>
      </c>
      <c r="W18">
        <v>3.5633233799401767E-2</v>
      </c>
      <c r="AA18">
        <v>0.25755328306562092</v>
      </c>
      <c r="AB18">
        <v>4.6191787981315367E-2</v>
      </c>
      <c r="AC18">
        <v>0.33743981017011448</v>
      </c>
      <c r="AD18">
        <v>0.29638073323242231</v>
      </c>
      <c r="AE18">
        <v>0.38106899173627828</v>
      </c>
      <c r="AF18">
        <v>0.37932928661347742</v>
      </c>
      <c r="AG18">
        <v>0.33688199333346491</v>
      </c>
      <c r="AH18">
        <v>0.22091599844299731</v>
      </c>
      <c r="AI18">
        <v>0.35405115365581469</v>
      </c>
      <c r="AJ18">
        <v>0.19883991062783901</v>
      </c>
      <c r="AK18">
        <v>0.4228470288158751</v>
      </c>
      <c r="AL18">
        <v>0.17142880554137849</v>
      </c>
      <c r="AM18">
        <v>0.2178975928939034</v>
      </c>
      <c r="AN18">
        <v>0.20487290920021561</v>
      </c>
      <c r="AO18">
        <v>0.23164168283552181</v>
      </c>
      <c r="AP18">
        <v>0.29343350383446959</v>
      </c>
      <c r="AQ18">
        <v>0.28349337328398239</v>
      </c>
      <c r="AR18">
        <v>0.1961875505621723</v>
      </c>
      <c r="AS18">
        <v>0.29988465132611608</v>
      </c>
      <c r="BB18">
        <v>0.37970355254443228</v>
      </c>
      <c r="BC18">
        <v>0.11246698339737241</v>
      </c>
      <c r="BD18">
        <v>6.7775852318864684E-3</v>
      </c>
      <c r="BE18">
        <v>0.39618527617769123</v>
      </c>
      <c r="BF18">
        <v>0.28582316839251282</v>
      </c>
      <c r="BG18">
        <v>0.37507295368945281</v>
      </c>
      <c r="BH18">
        <v>0.460758699548874</v>
      </c>
      <c r="BI18">
        <v>0.4473537921242513</v>
      </c>
      <c r="BJ18">
        <v>0.45868006192879168</v>
      </c>
      <c r="BK18">
        <v>0.26259208485180269</v>
      </c>
      <c r="BL18">
        <v>0.42126839110993808</v>
      </c>
      <c r="BM18">
        <v>0.35781740340803092</v>
      </c>
      <c r="BN18">
        <v>0.18721833748196151</v>
      </c>
      <c r="BO18">
        <v>0.21219632297004881</v>
      </c>
      <c r="BP18">
        <v>8.0837146637259646E-2</v>
      </c>
      <c r="BQ18">
        <v>0.26182191634880408</v>
      </c>
      <c r="BR18">
        <v>0.42859446935378909</v>
      </c>
      <c r="BS18">
        <v>0.21649422218001491</v>
      </c>
      <c r="BT18">
        <v>0.31004655842583478</v>
      </c>
      <c r="BU18">
        <v>0.16470084454705161</v>
      </c>
      <c r="BV18">
        <v>8.2923851852202857E-2</v>
      </c>
      <c r="BZ18">
        <v>0.12622296175999129</v>
      </c>
      <c r="CA18">
        <v>6.3027071361289475E-2</v>
      </c>
      <c r="CB18">
        <v>3.2096588877286281E-2</v>
      </c>
      <c r="CC18">
        <v>0.29481076441771009</v>
      </c>
      <c r="CD18">
        <v>0.25766736952636887</v>
      </c>
      <c r="CE18">
        <v>0.3292986401554206</v>
      </c>
      <c r="CF18">
        <v>0.18112496952512619</v>
      </c>
      <c r="CG18">
        <v>5.8619469223525393E-2</v>
      </c>
      <c r="CH18">
        <v>0.20800423736967269</v>
      </c>
      <c r="CI18">
        <v>0.18218836077305819</v>
      </c>
      <c r="CJ18">
        <v>0.29972145605588019</v>
      </c>
      <c r="CK18">
        <v>0.24393794489091461</v>
      </c>
      <c r="CL18">
        <v>0.26790938230298822</v>
      </c>
      <c r="CM18">
        <v>0.31609836611390579</v>
      </c>
      <c r="CN18">
        <v>0.26472933888823208</v>
      </c>
      <c r="CO18">
        <v>6.7180323438243178E-2</v>
      </c>
      <c r="CP18">
        <v>2.2723118559167772E-2</v>
      </c>
      <c r="CQ18">
        <v>0.24965444063418549</v>
      </c>
      <c r="CR18">
        <v>0.2460670005872406</v>
      </c>
      <c r="CV18">
        <v>0.14041459913125789</v>
      </c>
      <c r="CW18">
        <v>0.31832582456177538</v>
      </c>
    </row>
    <row r="19" spans="1:101" x14ac:dyDescent="0.25">
      <c r="A19" t="s">
        <v>33</v>
      </c>
      <c r="C19">
        <v>0.39191637794183998</v>
      </c>
      <c r="D19">
        <v>7.1468009877365265E-4</v>
      </c>
      <c r="E19">
        <v>7.9875034036164839E-3</v>
      </c>
      <c r="F19">
        <v>0.3415216695178665</v>
      </c>
      <c r="G19">
        <v>0.28074663792887888</v>
      </c>
      <c r="H19">
        <v>0.27226964681513088</v>
      </c>
      <c r="I19">
        <v>0.32695054498444642</v>
      </c>
      <c r="J19">
        <v>0.30406161059431608</v>
      </c>
      <c r="K19">
        <v>0.24792801203470549</v>
      </c>
      <c r="L19">
        <v>0.40655208281354349</v>
      </c>
      <c r="M19">
        <v>0.32889577613549908</v>
      </c>
      <c r="N19">
        <v>0.32342572495093019</v>
      </c>
      <c r="O19">
        <v>0.23881300982199441</v>
      </c>
      <c r="P19">
        <v>0.22337266162845279</v>
      </c>
      <c r="Q19">
        <v>0.42768007524454688</v>
      </c>
      <c r="R19">
        <v>0.27083794544272649</v>
      </c>
      <c r="S19">
        <v>0.33214781888474121</v>
      </c>
      <c r="T19">
        <v>0.40736797612676839</v>
      </c>
      <c r="U19">
        <v>0.41397642233181281</v>
      </c>
      <c r="V19">
        <v>0.40966362537980522</v>
      </c>
      <c r="W19">
        <v>0.18388534777313681</v>
      </c>
      <c r="AA19">
        <v>0.15501870808159959</v>
      </c>
      <c r="AB19">
        <v>0.37637631030791457</v>
      </c>
      <c r="AC19">
        <v>7.7913771563719134E-2</v>
      </c>
      <c r="AD19">
        <v>6.3152751388486902E-2</v>
      </c>
      <c r="AE19">
        <v>0.33854574309794999</v>
      </c>
      <c r="AF19">
        <v>0.14971334769052219</v>
      </c>
      <c r="AG19">
        <v>7.3109506792560286E-2</v>
      </c>
      <c r="AH19">
        <v>0.26508420524218262</v>
      </c>
      <c r="AI19">
        <v>0.38556827829675377</v>
      </c>
      <c r="AJ19">
        <v>0.32701062006879128</v>
      </c>
      <c r="AK19">
        <v>0.37550709673336652</v>
      </c>
      <c r="AL19">
        <v>0.26358119221498971</v>
      </c>
      <c r="AM19">
        <v>0.43685894832286598</v>
      </c>
      <c r="AN19">
        <v>0.39292869007546022</v>
      </c>
      <c r="AO19">
        <v>0.16233421499149739</v>
      </c>
      <c r="AP19">
        <v>0.10363358520115599</v>
      </c>
      <c r="AQ19">
        <v>0.46430550716921531</v>
      </c>
      <c r="AR19">
        <v>0.20184651671235729</v>
      </c>
      <c r="AS19">
        <v>0.31764583365517751</v>
      </c>
      <c r="BB19">
        <v>0.42524283581564137</v>
      </c>
      <c r="BC19">
        <v>1.3449801170797859E-3</v>
      </c>
      <c r="BD19">
        <v>1.8973211464339269E-2</v>
      </c>
      <c r="BE19">
        <v>0.30138940630704592</v>
      </c>
      <c r="BF19">
        <v>0.40128478885509827</v>
      </c>
      <c r="BG19">
        <v>0.1001310446371908</v>
      </c>
      <c r="BH19">
        <v>0.2203118537371607</v>
      </c>
      <c r="BI19">
        <v>0.24439590666104211</v>
      </c>
      <c r="BJ19">
        <v>0.27069756314443</v>
      </c>
      <c r="BK19">
        <v>0.24624890116939069</v>
      </c>
      <c r="BL19">
        <v>0.452395843793161</v>
      </c>
      <c r="BM19">
        <v>0.47258215864838088</v>
      </c>
      <c r="BN19">
        <v>0.33013895416870792</v>
      </c>
      <c r="BO19">
        <v>0.33080197618907192</v>
      </c>
      <c r="BP19">
        <v>6.7775852318864684E-3</v>
      </c>
      <c r="BQ19">
        <v>1.1311586109539031E-2</v>
      </c>
      <c r="BR19">
        <v>0.44422983551326872</v>
      </c>
      <c r="BS19">
        <v>0.43087529881577269</v>
      </c>
      <c r="BT19">
        <v>8.6469432791100274E-3</v>
      </c>
      <c r="BU19">
        <v>0.14690290150173041</v>
      </c>
      <c r="BV19">
        <v>0.22486530810132899</v>
      </c>
      <c r="BZ19">
        <v>0.21468717855321839</v>
      </c>
      <c r="CA19">
        <v>0.26472157730378171</v>
      </c>
      <c r="CB19">
        <v>0.36422415342925402</v>
      </c>
      <c r="CC19">
        <v>0.41514010938970197</v>
      </c>
      <c r="CD19">
        <v>0.120217446303289</v>
      </c>
      <c r="CE19">
        <v>6.0393928306755806E-3</v>
      </c>
      <c r="CF19">
        <v>0.2155370840137065</v>
      </c>
      <c r="CG19">
        <v>7.0743087413920491E-2</v>
      </c>
      <c r="CH19">
        <v>8.4387854800110785E-3</v>
      </c>
      <c r="CI19">
        <v>0.32923969997187941</v>
      </c>
      <c r="CJ19">
        <v>0.30034380715201131</v>
      </c>
      <c r="CK19">
        <v>3.5144876988915739E-2</v>
      </c>
      <c r="CL19">
        <v>2.7370873551550538E-2</v>
      </c>
      <c r="CM19">
        <v>0.25682801645070519</v>
      </c>
      <c r="CN19">
        <v>7.0999632155676104E-2</v>
      </c>
      <c r="CO19">
        <v>0.31796876928437279</v>
      </c>
      <c r="CP19">
        <v>0.26608989502380359</v>
      </c>
      <c r="CQ19">
        <v>0.36946144411550208</v>
      </c>
      <c r="CR19">
        <v>1.061588622799998E-2</v>
      </c>
      <c r="CV19">
        <v>3.1997556617160581E-3</v>
      </c>
      <c r="CW19">
        <v>0.42736953274490558</v>
      </c>
    </row>
    <row r="20" spans="1:101" x14ac:dyDescent="0.25">
      <c r="A20" t="s">
        <v>34</v>
      </c>
      <c r="C20">
        <v>0.43008127244347172</v>
      </c>
      <c r="D20">
        <v>1.307935004137226E-2</v>
      </c>
      <c r="E20">
        <v>1.898443320872455E-2</v>
      </c>
      <c r="F20">
        <v>0.34696998210976943</v>
      </c>
      <c r="G20">
        <v>0.33505220658645551</v>
      </c>
      <c r="H20">
        <v>0.2481371616969365</v>
      </c>
      <c r="I20">
        <v>0.31321956854782701</v>
      </c>
      <c r="J20">
        <v>0.26620712096819221</v>
      </c>
      <c r="K20">
        <v>0.1395970146028806</v>
      </c>
      <c r="L20">
        <v>0.19486310845991989</v>
      </c>
      <c r="M20">
        <v>0.30231577761306161</v>
      </c>
      <c r="N20">
        <v>0.26681381200021342</v>
      </c>
      <c r="O20">
        <v>0.17571664106383281</v>
      </c>
      <c r="P20">
        <v>0.14643655302499919</v>
      </c>
      <c r="Q20">
        <v>0.32104473467231542</v>
      </c>
      <c r="R20">
        <v>3.2549452667794687E-2</v>
      </c>
      <c r="S20">
        <v>0.1410082625513589</v>
      </c>
      <c r="T20">
        <v>0.26813361041294848</v>
      </c>
      <c r="U20">
        <v>0.13505493637821619</v>
      </c>
      <c r="V20">
        <v>7.0668971581180018E-2</v>
      </c>
      <c r="W20">
        <v>2.4242808489534789E-2</v>
      </c>
      <c r="AA20">
        <v>5.1640137279385288E-2</v>
      </c>
      <c r="AB20">
        <v>1.201833769228299E-2</v>
      </c>
      <c r="AC20">
        <v>0.15776684427308729</v>
      </c>
      <c r="AD20">
        <v>0.3095955603627556</v>
      </c>
      <c r="AE20">
        <v>0.42259539908089389</v>
      </c>
      <c r="AF20">
        <v>0.1651085082392473</v>
      </c>
      <c r="AG20">
        <v>0.44107915787365731</v>
      </c>
      <c r="AH20">
        <v>0.1718964749769806</v>
      </c>
      <c r="AI20">
        <v>0.24633299061851111</v>
      </c>
      <c r="AJ20">
        <v>0.14632397017394569</v>
      </c>
      <c r="AK20">
        <v>0.31445386597444608</v>
      </c>
      <c r="AL20">
        <v>0.24019992157752371</v>
      </c>
      <c r="AM20">
        <v>0.2634622246795878</v>
      </c>
      <c r="AN20">
        <v>0.20419982045677959</v>
      </c>
      <c r="AO20">
        <v>0.18993475794164219</v>
      </c>
      <c r="AP20">
        <v>0.16243301825916051</v>
      </c>
      <c r="AQ20">
        <v>0.1810436287518539</v>
      </c>
      <c r="AR20">
        <v>0.25005118056329539</v>
      </c>
      <c r="AS20">
        <v>0.44959418657652489</v>
      </c>
      <c r="BB20">
        <v>0.31045092799523882</v>
      </c>
      <c r="BC20">
        <v>9.4198350805922718E-2</v>
      </c>
      <c r="BD20">
        <v>0.18207609433138491</v>
      </c>
      <c r="BE20">
        <v>0.1969390811690522</v>
      </c>
      <c r="BF20">
        <v>7.2357353456978191E-2</v>
      </c>
      <c r="BG20">
        <v>1.3049988499384249E-2</v>
      </c>
      <c r="BH20">
        <v>0.20463177385668779</v>
      </c>
      <c r="BI20">
        <v>0.113858592271439</v>
      </c>
      <c r="BJ20">
        <v>0.12997393130985821</v>
      </c>
      <c r="BK20">
        <v>0.22360259028322249</v>
      </c>
      <c r="BL20">
        <v>8.5283292683574277E-2</v>
      </c>
      <c r="BM20">
        <v>0.1727869495356808</v>
      </c>
      <c r="BN20">
        <v>0.17877407381348639</v>
      </c>
      <c r="BO20">
        <v>0.13214007260361901</v>
      </c>
      <c r="BP20">
        <v>4.4606806209652503E-2</v>
      </c>
      <c r="BQ20">
        <v>0.18986319677205549</v>
      </c>
      <c r="BR20">
        <v>0.2572035637325496</v>
      </c>
      <c r="BS20">
        <v>0.14191705958451281</v>
      </c>
      <c r="BT20">
        <v>0.12434372188823251</v>
      </c>
      <c r="BU20">
        <v>2.2554874275231632E-2</v>
      </c>
      <c r="BV20">
        <v>4.3783428259583243E-2</v>
      </c>
      <c r="BZ20">
        <v>0.1706818888177917</v>
      </c>
      <c r="CA20">
        <v>0.24327885110979411</v>
      </c>
      <c r="CB20">
        <v>0.23273528830480991</v>
      </c>
      <c r="CC20">
        <v>0.12573787907811651</v>
      </c>
      <c r="CD20">
        <v>0.41633879848527933</v>
      </c>
      <c r="CE20">
        <v>0.11232549475870469</v>
      </c>
      <c r="CF20">
        <v>0.1182531639533001</v>
      </c>
      <c r="CG20">
        <v>0.15494806849518319</v>
      </c>
      <c r="CH20">
        <v>0.20850818687119041</v>
      </c>
      <c r="CI20">
        <v>0.11810984859386379</v>
      </c>
      <c r="CJ20">
        <v>0.2293872562652203</v>
      </c>
      <c r="CK20">
        <v>0.16839443106086771</v>
      </c>
      <c r="CL20">
        <v>0.13165668438910641</v>
      </c>
      <c r="CM20">
        <v>0.16750332147554511</v>
      </c>
      <c r="CN20">
        <v>0.12350676766403559</v>
      </c>
      <c r="CO20">
        <v>0.16829159935005911</v>
      </c>
      <c r="CP20">
        <v>8.8068970951042796E-2</v>
      </c>
      <c r="CQ20">
        <v>0.1478929056840583</v>
      </c>
      <c r="CR20">
        <v>0.17582235736622759</v>
      </c>
      <c r="CV20">
        <v>0.21960059699612311</v>
      </c>
      <c r="CW20">
        <v>0.26485558183609409</v>
      </c>
    </row>
    <row r="21" spans="1:101" x14ac:dyDescent="0.25">
      <c r="A21" t="s">
        <v>35</v>
      </c>
      <c r="C21">
        <v>0.42817864078506263</v>
      </c>
      <c r="D21">
        <v>7.1468009877365265E-4</v>
      </c>
      <c r="E21">
        <v>8.7567422619654819E-3</v>
      </c>
      <c r="F21">
        <v>0.32220848227887611</v>
      </c>
      <c r="G21">
        <v>0.34338756396378628</v>
      </c>
      <c r="H21">
        <v>0.32811905238771172</v>
      </c>
      <c r="I21">
        <v>0.41878807814148539</v>
      </c>
      <c r="J21">
        <v>0.27855900456470523</v>
      </c>
      <c r="K21">
        <v>0.28026405250108</v>
      </c>
      <c r="L21">
        <v>0.30389570686031842</v>
      </c>
      <c r="M21">
        <v>0.30764812792016583</v>
      </c>
      <c r="N21">
        <v>0.1086180521665099</v>
      </c>
      <c r="O21">
        <v>0.35050117249641488</v>
      </c>
      <c r="P21">
        <v>0.35509318728269268</v>
      </c>
      <c r="Q21">
        <v>0.1316431867208859</v>
      </c>
      <c r="R21">
        <v>0.1347848176160879</v>
      </c>
      <c r="S21">
        <v>0.36993928309365359</v>
      </c>
      <c r="T21">
        <v>0.25375177108955832</v>
      </c>
      <c r="U21">
        <v>0.40609119418961881</v>
      </c>
      <c r="V21">
        <v>0.30338925185706378</v>
      </c>
      <c r="W21">
        <v>0.3723447494361844</v>
      </c>
      <c r="AA21">
        <v>0.26693608330013402</v>
      </c>
      <c r="AB21">
        <v>0.30272695684665057</v>
      </c>
      <c r="AC21">
        <v>1.241823954095765E-2</v>
      </c>
      <c r="AD21">
        <v>4.8170221779534816E-3</v>
      </c>
      <c r="AE21">
        <v>9.1180974821253633E-2</v>
      </c>
      <c r="AF21">
        <v>5.0913162342252877E-2</v>
      </c>
      <c r="AG21">
        <v>0.23420319676779969</v>
      </c>
      <c r="AH21">
        <v>6.4316959378069527E-2</v>
      </c>
      <c r="AI21">
        <v>0.29922020167259777</v>
      </c>
      <c r="AJ21">
        <v>0.10996369682518629</v>
      </c>
      <c r="AK21">
        <v>4.1348636766784679E-2</v>
      </c>
      <c r="AL21">
        <v>9.9951898452123211E-2</v>
      </c>
      <c r="AM21">
        <v>0.1674046912976683</v>
      </c>
      <c r="AN21">
        <v>0.1690852812700355</v>
      </c>
      <c r="AO21">
        <v>1.7202281662050071E-2</v>
      </c>
      <c r="AP21">
        <v>5.2761198071078711E-3</v>
      </c>
      <c r="AQ21">
        <v>0.1121632156742946</v>
      </c>
      <c r="AR21">
        <v>0.14166817345851129</v>
      </c>
      <c r="AS21">
        <v>0.1183044524167081</v>
      </c>
      <c r="BB21">
        <v>0.41608442135569901</v>
      </c>
      <c r="BC21">
        <v>5.2798891846088753E-3</v>
      </c>
      <c r="BD21">
        <v>0.13681541257224231</v>
      </c>
      <c r="BE21">
        <v>0.10120195854899</v>
      </c>
      <c r="BF21">
        <v>0.14042641764661651</v>
      </c>
      <c r="BG21">
        <v>1.7905166165054009E-2</v>
      </c>
      <c r="BH21">
        <v>0.29398327663158202</v>
      </c>
      <c r="BI21">
        <v>4.5499508184367363E-2</v>
      </c>
      <c r="BJ21">
        <v>0.25161386983719458</v>
      </c>
      <c r="BK21">
        <v>0.25318036223429857</v>
      </c>
      <c r="BL21">
        <v>0.46693670679741051</v>
      </c>
      <c r="BM21">
        <v>0.35983743831949427</v>
      </c>
      <c r="BN21">
        <v>0.1998809532424147</v>
      </c>
      <c r="BO21">
        <v>2.2186041318251502E-2</v>
      </c>
      <c r="BP21">
        <v>0.4009993721443435</v>
      </c>
      <c r="BQ21">
        <v>0.47708297428967361</v>
      </c>
      <c r="BR21">
        <v>0.45834951253580808</v>
      </c>
      <c r="BS21">
        <v>0.35663630128458662</v>
      </c>
      <c r="BT21">
        <v>0.47058791519326731</v>
      </c>
      <c r="BU21">
        <v>6.1504284375551888E-2</v>
      </c>
      <c r="BV21">
        <v>5.956849647951707E-2</v>
      </c>
      <c r="BZ21">
        <v>9.4422708648900788E-2</v>
      </c>
      <c r="CA21">
        <v>2.989893532226847E-2</v>
      </c>
      <c r="CB21">
        <v>0.2440993103900746</v>
      </c>
      <c r="CC21">
        <v>0.18978416594899861</v>
      </c>
      <c r="CD21">
        <v>0.2103378244183198</v>
      </c>
      <c r="CE21">
        <v>0.1572381784482203</v>
      </c>
      <c r="CF21">
        <v>0.20642208365273221</v>
      </c>
      <c r="CG21">
        <v>0.31204342360933363</v>
      </c>
      <c r="CH21">
        <v>0.1291143626080172</v>
      </c>
      <c r="CI21">
        <v>0.19112405112946329</v>
      </c>
      <c r="CJ21">
        <v>0.16769010499783921</v>
      </c>
      <c r="CK21">
        <v>0.13683887244662671</v>
      </c>
      <c r="CL21">
        <v>0.37643605017353599</v>
      </c>
      <c r="CM21">
        <v>0.121911885944489</v>
      </c>
      <c r="CN21">
        <v>0.12687995691003939</v>
      </c>
      <c r="CO21">
        <v>0.1510218031385922</v>
      </c>
      <c r="CP21">
        <v>0.19630937053137759</v>
      </c>
      <c r="CQ21">
        <v>0.41603644016615993</v>
      </c>
      <c r="CR21">
        <v>6.9582929680496758E-2</v>
      </c>
      <c r="CV21">
        <v>1.1337229557344111E-3</v>
      </c>
      <c r="CW21">
        <v>0.38973865416864828</v>
      </c>
    </row>
    <row r="22" spans="1:101" x14ac:dyDescent="0.25">
      <c r="A22" t="s">
        <v>36</v>
      </c>
      <c r="C22">
        <v>0.4109035382414718</v>
      </c>
      <c r="D22">
        <v>3.3273763400410827E-2</v>
      </c>
      <c r="E22">
        <v>0.1264933608597083</v>
      </c>
      <c r="F22">
        <v>0.28332257279287748</v>
      </c>
      <c r="G22">
        <v>0.28626052752195152</v>
      </c>
      <c r="H22">
        <v>0.29513321577981388</v>
      </c>
      <c r="I22">
        <v>0.27621909255338167</v>
      </c>
      <c r="J22">
        <v>0.30550252427418162</v>
      </c>
      <c r="K22">
        <v>0.33106662388629249</v>
      </c>
      <c r="L22">
        <v>0.28907055813674037</v>
      </c>
      <c r="M22">
        <v>0.39295329677626639</v>
      </c>
      <c r="N22">
        <v>0.34884634489364719</v>
      </c>
      <c r="O22">
        <v>0.38203299581562877</v>
      </c>
      <c r="P22">
        <v>0.39126594765448458</v>
      </c>
      <c r="Q22">
        <v>0.27358376927490641</v>
      </c>
      <c r="R22">
        <v>0.31194785260310942</v>
      </c>
      <c r="S22">
        <v>0.37495798347586939</v>
      </c>
      <c r="T22">
        <v>0.31116149262422671</v>
      </c>
      <c r="U22">
        <v>9.8602487864476562E-2</v>
      </c>
      <c r="V22">
        <v>0.24088618334514841</v>
      </c>
      <c r="W22">
        <v>0.12834161019662271</v>
      </c>
      <c r="AA22">
        <v>0.20697793714355101</v>
      </c>
      <c r="AB22">
        <v>0.26704933284241028</v>
      </c>
      <c r="AC22">
        <v>0.29439404787816631</v>
      </c>
      <c r="AD22">
        <v>0.31442931661569978</v>
      </c>
      <c r="AE22">
        <v>0.39617067276403622</v>
      </c>
      <c r="AF22">
        <v>0.33673770575655032</v>
      </c>
      <c r="AG22">
        <v>0.15484519796214549</v>
      </c>
      <c r="AH22">
        <v>0.14080220824379239</v>
      </c>
      <c r="AI22">
        <v>0.37866192608888061</v>
      </c>
      <c r="AJ22">
        <v>0.34470322549050098</v>
      </c>
      <c r="AK22">
        <v>0.43110687714925228</v>
      </c>
      <c r="AL22">
        <v>6.0933293867805348E-2</v>
      </c>
      <c r="AM22">
        <v>0.14067440580644161</v>
      </c>
      <c r="AN22">
        <v>0.34003674309806842</v>
      </c>
      <c r="AO22">
        <v>0.24586873630116129</v>
      </c>
      <c r="AP22">
        <v>0.47756854275361771</v>
      </c>
      <c r="AQ22">
        <v>0.32892127827380307</v>
      </c>
      <c r="AR22">
        <v>0.39000680808050359</v>
      </c>
      <c r="AS22">
        <v>0.44180623279164882</v>
      </c>
    </row>
    <row r="23" spans="1:101" x14ac:dyDescent="0.25">
      <c r="A23" t="s">
        <v>37</v>
      </c>
      <c r="C23">
        <v>0.38373339941851548</v>
      </c>
      <c r="D23">
        <v>8.4320719044808715E-2</v>
      </c>
      <c r="E23">
        <v>7.2829155821794653E-2</v>
      </c>
      <c r="F23">
        <v>0.2216981269442346</v>
      </c>
      <c r="G23">
        <v>0.2047189045282081</v>
      </c>
      <c r="H23">
        <v>0.1111726232102475</v>
      </c>
      <c r="I23">
        <v>0.45034426384738052</v>
      </c>
      <c r="J23">
        <v>0.19481974388231979</v>
      </c>
      <c r="K23">
        <v>0.19789315288908069</v>
      </c>
      <c r="L23">
        <v>0.30637463622477251</v>
      </c>
      <c r="M23">
        <v>0.47494833115695329</v>
      </c>
      <c r="N23">
        <v>0.42568235941489441</v>
      </c>
      <c r="O23">
        <v>0.40184019337669241</v>
      </c>
      <c r="P23">
        <v>0.34320313195352359</v>
      </c>
      <c r="Q23">
        <v>0.26697442782618508</v>
      </c>
      <c r="R23">
        <v>0.22640107387379221</v>
      </c>
      <c r="S23">
        <v>7.6382099812557488E-2</v>
      </c>
      <c r="T23">
        <v>1.047386537867415E-2</v>
      </c>
      <c r="U23">
        <v>0.39647876768400692</v>
      </c>
      <c r="V23">
        <v>0.39912968298092261</v>
      </c>
      <c r="W23">
        <v>0.30589257696456201</v>
      </c>
      <c r="AA23">
        <v>0.41860141124386668</v>
      </c>
      <c r="AB23">
        <v>0.33223708147718972</v>
      </c>
      <c r="AC23">
        <v>0.17087387909844259</v>
      </c>
      <c r="AD23">
        <v>0.1237806522356979</v>
      </c>
      <c r="AE23">
        <v>0.17815169068303241</v>
      </c>
      <c r="AF23">
        <v>0.31374060145896782</v>
      </c>
      <c r="AG23">
        <v>0.39464657095571082</v>
      </c>
      <c r="AH23">
        <v>0.3496253211438074</v>
      </c>
      <c r="AI23">
        <v>0.38073350902785791</v>
      </c>
      <c r="AJ23">
        <v>0.34817082507895492</v>
      </c>
      <c r="AK23">
        <v>0.34879646963646249</v>
      </c>
      <c r="AL23">
        <v>0.16498531259047389</v>
      </c>
      <c r="AM23">
        <v>0.3696489531661189</v>
      </c>
      <c r="AN23">
        <v>0.4194531807575646</v>
      </c>
      <c r="AO23">
        <v>0.44337920680636761</v>
      </c>
      <c r="AP23">
        <v>0.33084885556124871</v>
      </c>
      <c r="AQ23">
        <v>0.3624112447707325</v>
      </c>
      <c r="AR23">
        <v>0.32904234123783321</v>
      </c>
      <c r="AS23">
        <v>0.36128413039460477</v>
      </c>
      <c r="BB23">
        <v>0.15321774427237869</v>
      </c>
      <c r="BC23">
        <v>0.1124365222906565</v>
      </c>
      <c r="BD23">
        <v>0.12260316587853</v>
      </c>
      <c r="BE23">
        <v>1.3888724371008E-2</v>
      </c>
      <c r="BF23">
        <v>0.10375304003428849</v>
      </c>
      <c r="BG23">
        <v>0.1435619537791033</v>
      </c>
      <c r="BH23">
        <v>0.22459385820737501</v>
      </c>
      <c r="BI23">
        <v>0.15799501483570561</v>
      </c>
      <c r="BJ23">
        <v>0.37377435712252383</v>
      </c>
      <c r="BK23">
        <v>0.27045658011857221</v>
      </c>
      <c r="BL23">
        <v>0.33427681347873789</v>
      </c>
      <c r="BM23">
        <v>0.44739805434941959</v>
      </c>
      <c r="BN23">
        <v>0.39941069698470788</v>
      </c>
      <c r="BO23">
        <v>0.41895080968954251</v>
      </c>
      <c r="BP23">
        <v>0.45638163384309077</v>
      </c>
      <c r="BQ23">
        <v>0.39796682163441077</v>
      </c>
      <c r="BR23">
        <v>0.28846338206059302</v>
      </c>
      <c r="BS23">
        <v>0.40044182306949622</v>
      </c>
      <c r="BT23">
        <v>2.958243730767058E-2</v>
      </c>
      <c r="BU23">
        <v>9.8720685923994207E-3</v>
      </c>
      <c r="BV23">
        <v>0.1073486264789742</v>
      </c>
      <c r="BZ23">
        <v>0.15237261028603191</v>
      </c>
      <c r="CA23">
        <v>0.20674318468167571</v>
      </c>
      <c r="CB23">
        <v>0.21877574108603351</v>
      </c>
      <c r="CC23">
        <v>0.17844337181308589</v>
      </c>
      <c r="CD23">
        <v>0.16684398787141971</v>
      </c>
      <c r="CE23">
        <v>3.9177146007476717E-2</v>
      </c>
      <c r="CF23">
        <v>2.7743066825159451E-2</v>
      </c>
      <c r="CG23">
        <v>0.1047454653628862</v>
      </c>
      <c r="CH23">
        <v>0.47443359734370172</v>
      </c>
      <c r="CI23">
        <v>0.43994104053883187</v>
      </c>
      <c r="CJ23">
        <v>0.2037456176444111</v>
      </c>
      <c r="CK23">
        <v>0.20375559314126271</v>
      </c>
      <c r="CL23">
        <v>0.1521074681484251</v>
      </c>
      <c r="CM23">
        <v>0.1094385447082073</v>
      </c>
      <c r="CN23">
        <v>0.20450329918935911</v>
      </c>
      <c r="CO23">
        <v>0.1536551396352131</v>
      </c>
      <c r="CP23">
        <v>0.18703770662274019</v>
      </c>
      <c r="CQ23">
        <v>0.40217152186839039</v>
      </c>
      <c r="CR23">
        <v>0.19866553816068669</v>
      </c>
      <c r="CV23">
        <v>0.18581422219445731</v>
      </c>
      <c r="CW23">
        <v>0.37467244270140432</v>
      </c>
    </row>
    <row r="24" spans="1:101" x14ac:dyDescent="0.25">
      <c r="A24" t="s">
        <v>38</v>
      </c>
      <c r="C24">
        <v>0.29819882369547263</v>
      </c>
      <c r="D24">
        <v>0.1081008735701889</v>
      </c>
      <c r="E24">
        <v>2.9869448639107139E-2</v>
      </c>
      <c r="F24">
        <v>7.8100646506997995E-2</v>
      </c>
      <c r="G24">
        <v>0.1022694544627754</v>
      </c>
      <c r="H24">
        <v>3.9477983499876579E-2</v>
      </c>
      <c r="I24">
        <v>0.19443643434956021</v>
      </c>
      <c r="J24">
        <v>0.44611889149400508</v>
      </c>
      <c r="K24">
        <v>0.26150493149163317</v>
      </c>
      <c r="L24">
        <v>0.1929210896215412</v>
      </c>
      <c r="M24">
        <v>0.1135072103718989</v>
      </c>
      <c r="N24">
        <v>7.9404098629554137E-2</v>
      </c>
      <c r="O24">
        <v>0.1901265207847756</v>
      </c>
      <c r="P24">
        <v>0.14991282121153129</v>
      </c>
      <c r="Q24">
        <v>6.1111417772788168E-2</v>
      </c>
      <c r="R24">
        <v>6.5368019796195651E-2</v>
      </c>
      <c r="S24">
        <v>0.42370101551464778</v>
      </c>
      <c r="T24">
        <v>0.42573558877832168</v>
      </c>
      <c r="U24">
        <v>0.38157331275915313</v>
      </c>
      <c r="V24">
        <v>0.42266208619189483</v>
      </c>
      <c r="W24">
        <v>6.1596688150992229E-2</v>
      </c>
      <c r="AA24">
        <v>7.5180754429209393E-2</v>
      </c>
      <c r="AB24">
        <v>0.18741955644982769</v>
      </c>
      <c r="AC24">
        <v>0.15000887151197051</v>
      </c>
      <c r="AD24">
        <v>7.9756399378986528E-2</v>
      </c>
      <c r="AE24">
        <v>6.9877359813695583E-2</v>
      </c>
      <c r="AF24">
        <v>0.26929321319739968</v>
      </c>
      <c r="AG24">
        <v>0.23092175592219141</v>
      </c>
      <c r="AH24">
        <v>0.11081284709994441</v>
      </c>
      <c r="AI24">
        <v>3.9443544089875639E-2</v>
      </c>
      <c r="AJ24">
        <v>0.1869589171041349</v>
      </c>
      <c r="AK24">
        <v>0.19774207593711099</v>
      </c>
      <c r="AL24">
        <v>0.17756631942855419</v>
      </c>
      <c r="AM24">
        <v>0.2442873025430802</v>
      </c>
      <c r="AN24">
        <v>0.26669757911433051</v>
      </c>
      <c r="AO24">
        <v>0.27861768947774268</v>
      </c>
      <c r="AP24">
        <v>0.26636944668588608</v>
      </c>
      <c r="AQ24">
        <v>8.5278605633565666E-2</v>
      </c>
      <c r="AR24">
        <v>0.16209823753397359</v>
      </c>
      <c r="AS24">
        <v>1.254467003540739E-2</v>
      </c>
      <c r="AW24">
        <v>2.6160074223085601E-2</v>
      </c>
      <c r="AX24">
        <v>0.41306542748615088</v>
      </c>
      <c r="BB24">
        <v>0.42923620360200548</v>
      </c>
      <c r="BC24">
        <v>9.5101182916288329E-2</v>
      </c>
      <c r="BD24">
        <v>1.9333368988061171E-2</v>
      </c>
      <c r="BE24">
        <v>0.33133719350929458</v>
      </c>
      <c r="BF24">
        <v>0.26448461097694598</v>
      </c>
      <c r="BG24">
        <v>0.25123258504066381</v>
      </c>
      <c r="BH24">
        <v>0.4196495508582514</v>
      </c>
      <c r="BI24">
        <v>0.2463222735756351</v>
      </c>
      <c r="BJ24">
        <v>0.14824236020288331</v>
      </c>
      <c r="BK24">
        <v>0.46271611506812471</v>
      </c>
      <c r="BL24">
        <v>0.30123552989201507</v>
      </c>
      <c r="BM24">
        <v>0.24515713372454481</v>
      </c>
      <c r="BN24">
        <v>0.24619428346116731</v>
      </c>
      <c r="BO24">
        <v>0.23284696491527851</v>
      </c>
      <c r="BP24">
        <v>0.36249553487870972</v>
      </c>
      <c r="BQ24">
        <v>0.19669565752928581</v>
      </c>
      <c r="BR24">
        <v>4.6048578939816308E-2</v>
      </c>
      <c r="BS24">
        <v>0.1221264078996839</v>
      </c>
      <c r="BT24">
        <v>0.32667897643918692</v>
      </c>
      <c r="BU24">
        <v>0.40855401368539818</v>
      </c>
      <c r="BV24">
        <v>0.35847748150018233</v>
      </c>
      <c r="BZ24">
        <v>0.34010597108598528</v>
      </c>
      <c r="CA24">
        <v>0.3997779583027154</v>
      </c>
      <c r="CB24">
        <v>0.17249406580067339</v>
      </c>
      <c r="CC24">
        <v>0.21483151413181359</v>
      </c>
      <c r="CD24">
        <v>0.2256712633825845</v>
      </c>
      <c r="CE24">
        <v>0.28632024543477058</v>
      </c>
      <c r="CF24">
        <v>0.30473824464047439</v>
      </c>
      <c r="CG24">
        <v>0.28635867708562102</v>
      </c>
      <c r="CH24">
        <v>0.33852747915377801</v>
      </c>
      <c r="CI24">
        <v>0.17417351425958549</v>
      </c>
      <c r="CJ24">
        <v>0.21055861446968269</v>
      </c>
      <c r="CK24">
        <v>0.19372882288204041</v>
      </c>
      <c r="CL24">
        <v>0.21363374878431879</v>
      </c>
      <c r="CM24">
        <v>0.31560228796599282</v>
      </c>
      <c r="CN24">
        <v>0.25804196496523718</v>
      </c>
      <c r="CO24">
        <v>0.34937382594403921</v>
      </c>
      <c r="CP24">
        <v>0.13594615085346731</v>
      </c>
      <c r="CQ24">
        <v>0.10528182908136539</v>
      </c>
      <c r="CR24">
        <v>0.1009133402780393</v>
      </c>
    </row>
    <row r="25" spans="1:101" x14ac:dyDescent="0.25">
      <c r="A25" t="s">
        <v>39</v>
      </c>
      <c r="C25">
        <v>0.4093190626471529</v>
      </c>
      <c r="D25">
        <v>1.3762419697030571E-3</v>
      </c>
      <c r="E25">
        <v>6.1633355520040534E-3</v>
      </c>
      <c r="F25">
        <v>0.1557460243490805</v>
      </c>
      <c r="G25">
        <v>0.26925579784908338</v>
      </c>
      <c r="H25">
        <v>0.28137944023153749</v>
      </c>
      <c r="I25">
        <v>0.26548157802860051</v>
      </c>
      <c r="J25">
        <v>0.4324217226425599</v>
      </c>
      <c r="K25">
        <v>0.22119259541914041</v>
      </c>
      <c r="L25">
        <v>0.26905558367508692</v>
      </c>
      <c r="M25">
        <v>0.41150116187027419</v>
      </c>
      <c r="N25">
        <v>0.45328296791254241</v>
      </c>
      <c r="O25">
        <v>0.17725215888634319</v>
      </c>
      <c r="P25">
        <v>3.3405408924231439E-2</v>
      </c>
      <c r="Q25">
        <v>3.1785146989608312E-2</v>
      </c>
      <c r="R25">
        <v>0.15467175044784581</v>
      </c>
      <c r="S25">
        <v>0.25045833478896479</v>
      </c>
      <c r="T25">
        <v>0.40496394654480838</v>
      </c>
      <c r="U25">
        <v>1.3260273253177021E-2</v>
      </c>
      <c r="V25">
        <v>9.2678576878044469E-2</v>
      </c>
      <c r="W25">
        <v>6.5474217004839446E-3</v>
      </c>
      <c r="AA25">
        <v>1.8060200247563558E-2</v>
      </c>
      <c r="AB25">
        <v>0.21396143411136301</v>
      </c>
      <c r="AC25">
        <v>0.36371140128796842</v>
      </c>
      <c r="AD25">
        <v>0.19468327755380749</v>
      </c>
      <c r="AE25">
        <v>0.16044747526771599</v>
      </c>
      <c r="AF25">
        <v>0.1010349552429715</v>
      </c>
      <c r="AG25">
        <v>0.30430627678628858</v>
      </c>
      <c r="AH25">
        <v>1.5719082680259538E-2</v>
      </c>
      <c r="AI25">
        <v>9.5400640636302117E-2</v>
      </c>
      <c r="AJ25">
        <v>0.15185191911099799</v>
      </c>
      <c r="AK25">
        <v>0.16141987191002771</v>
      </c>
      <c r="AL25">
        <v>0.38282778129958039</v>
      </c>
      <c r="AM25">
        <v>0.1228563216526507</v>
      </c>
      <c r="AN25">
        <v>0.19438538943934799</v>
      </c>
      <c r="AO25">
        <v>0.19794377796160589</v>
      </c>
      <c r="AP25">
        <v>7.3536644373398186E-2</v>
      </c>
      <c r="AQ25">
        <v>0.48637643121901708</v>
      </c>
      <c r="AR25">
        <v>0.48376348513448558</v>
      </c>
      <c r="AS25">
        <v>1.896266682576762E-2</v>
      </c>
      <c r="AW25">
        <v>3.2303883269319107E-2</v>
      </c>
      <c r="AX25">
        <v>0.44466292669792801</v>
      </c>
      <c r="BB25">
        <v>0.28521226991192689</v>
      </c>
      <c r="BC25">
        <v>3.3196469010700017E-2</v>
      </c>
      <c r="BD25">
        <v>5.5316373750267198E-2</v>
      </c>
      <c r="BE25">
        <v>2.4299222910677529E-2</v>
      </c>
      <c r="BF25">
        <v>0.3456081100408242</v>
      </c>
      <c r="BG25">
        <v>0.20258261589476939</v>
      </c>
      <c r="BH25">
        <v>0.17506645698666901</v>
      </c>
      <c r="BI25">
        <v>0.17063831475987429</v>
      </c>
      <c r="BJ25">
        <v>0.25710023807950477</v>
      </c>
      <c r="BK25">
        <v>0.19544698017631701</v>
      </c>
      <c r="BL25">
        <v>0.46425387395967399</v>
      </c>
      <c r="BM25">
        <v>0.41567963294335941</v>
      </c>
      <c r="BN25">
        <v>0.43794059382690048</v>
      </c>
      <c r="BO25">
        <v>0.45459961509763669</v>
      </c>
      <c r="BP25">
        <v>0.35144969843110491</v>
      </c>
      <c r="BQ25">
        <v>0.32747934621015401</v>
      </c>
      <c r="BR25">
        <v>0.30877897195254972</v>
      </c>
      <c r="BS25">
        <v>0.29218351631399481</v>
      </c>
      <c r="BT25">
        <v>0.28799488885644708</v>
      </c>
      <c r="BU25">
        <v>0.26970528795233489</v>
      </c>
      <c r="BV25">
        <v>1.216057867421279E-2</v>
      </c>
      <c r="BZ25">
        <v>0.10723667490557059</v>
      </c>
      <c r="CA25">
        <v>1.252850299306461E-2</v>
      </c>
      <c r="CB25">
        <v>0.36940103292452281</v>
      </c>
      <c r="CC25">
        <v>0.28333428737616378</v>
      </c>
      <c r="CD25">
        <v>9.3036552293651723E-2</v>
      </c>
      <c r="CE25">
        <v>1.1435036312459601E-2</v>
      </c>
      <c r="CF25">
        <v>0.45671309527092901</v>
      </c>
      <c r="CG25">
        <v>0.31615068920676842</v>
      </c>
      <c r="CH25">
        <v>0.23443424165758761</v>
      </c>
      <c r="CI25">
        <v>0.1196064150222652</v>
      </c>
      <c r="CJ25">
        <v>0.34820676327251598</v>
      </c>
      <c r="CK25">
        <v>0.24501260137704231</v>
      </c>
      <c r="CL25">
        <v>0.20250815297345071</v>
      </c>
      <c r="CM25">
        <v>7.7259172312575198E-3</v>
      </c>
      <c r="CN25">
        <v>9.536953826763428E-2</v>
      </c>
      <c r="CO25">
        <v>2.679611567377909E-2</v>
      </c>
      <c r="CP25">
        <v>0.34974138737656751</v>
      </c>
      <c r="CQ25">
        <v>0.37944022101121272</v>
      </c>
      <c r="CR25">
        <v>0.46109537255000538</v>
      </c>
    </row>
    <row r="26" spans="1:101" x14ac:dyDescent="0.25">
      <c r="A26" t="s">
        <v>40</v>
      </c>
      <c r="C26">
        <v>0.43226386479180851</v>
      </c>
      <c r="D26">
        <v>0.13678219249768689</v>
      </c>
      <c r="E26">
        <v>0.25638714627552073</v>
      </c>
      <c r="F26">
        <v>0.15386992736426619</v>
      </c>
      <c r="G26">
        <v>0.21992433389910299</v>
      </c>
      <c r="H26">
        <v>6.8159189917102223E-2</v>
      </c>
      <c r="I26">
        <v>0.28067891282087842</v>
      </c>
      <c r="J26">
        <v>0.1715434912203575</v>
      </c>
      <c r="K26">
        <v>0.27052837055434298</v>
      </c>
      <c r="L26">
        <v>0.26618298845322919</v>
      </c>
      <c r="M26">
        <v>0.22095952036233521</v>
      </c>
      <c r="N26">
        <v>0.2293919702147369</v>
      </c>
      <c r="O26">
        <v>0.1986717959982062</v>
      </c>
      <c r="P26">
        <v>0.15666660723261791</v>
      </c>
      <c r="Q26">
        <v>1.5625326552930141E-2</v>
      </c>
      <c r="R26">
        <v>0.29861699436226302</v>
      </c>
      <c r="S26">
        <v>0.31193507815549382</v>
      </c>
      <c r="T26">
        <v>0.37549618790271949</v>
      </c>
      <c r="U26">
        <v>0.20475065320899591</v>
      </c>
      <c r="V26">
        <v>0.35128982398049818</v>
      </c>
      <c r="W26">
        <v>0.39398317236388858</v>
      </c>
      <c r="AA26">
        <v>0.33417302889612732</v>
      </c>
      <c r="AB26">
        <v>0.25731116370800511</v>
      </c>
      <c r="AC26">
        <v>0.30934728611543733</v>
      </c>
      <c r="AD26">
        <v>0.41439053068130571</v>
      </c>
      <c r="AE26">
        <v>0.13834778660556701</v>
      </c>
      <c r="AF26">
        <v>0.17894090485386599</v>
      </c>
      <c r="AG26">
        <v>9.3244566735564263E-2</v>
      </c>
      <c r="AH26">
        <v>0.205271669524276</v>
      </c>
      <c r="AI26">
        <v>0.17310708855071669</v>
      </c>
      <c r="AJ26">
        <v>0.12907327609909111</v>
      </c>
      <c r="AK26">
        <v>0.20938767012487111</v>
      </c>
      <c r="AL26">
        <v>0.21705918868614121</v>
      </c>
      <c r="AM26">
        <v>0.133048697867924</v>
      </c>
      <c r="AN26">
        <v>0.27053766397327628</v>
      </c>
      <c r="AO26">
        <v>0.36011348150377381</v>
      </c>
      <c r="AP26">
        <v>0.36235144558288768</v>
      </c>
      <c r="AQ26">
        <v>0.38363489833432929</v>
      </c>
      <c r="AR26">
        <v>0.29950719639088191</v>
      </c>
      <c r="AS26">
        <v>0.18246089223057679</v>
      </c>
      <c r="AW26">
        <v>0.20420853592110039</v>
      </c>
      <c r="AX26">
        <v>0.43511262862356992</v>
      </c>
      <c r="BB26">
        <v>0.33559524991057549</v>
      </c>
      <c r="BC26">
        <v>9.5476661095646967E-2</v>
      </c>
      <c r="BD26">
        <v>1.790180923993933E-2</v>
      </c>
      <c r="BE26">
        <v>0.193219461665215</v>
      </c>
      <c r="BF26">
        <v>0.25474376321362291</v>
      </c>
      <c r="BG26">
        <v>0.39362123581642422</v>
      </c>
      <c r="BH26">
        <v>0.32184585147748668</v>
      </c>
      <c r="BI26">
        <v>0.47976561885373969</v>
      </c>
      <c r="BJ26">
        <v>0.45034133742394339</v>
      </c>
      <c r="BK26">
        <v>0.40768393458694802</v>
      </c>
      <c r="BL26">
        <v>0.29271526344530507</v>
      </c>
      <c r="BM26">
        <v>0.39434709108578497</v>
      </c>
      <c r="BN26">
        <v>0.43742342344736929</v>
      </c>
      <c r="BO26">
        <v>0.12935317624172199</v>
      </c>
      <c r="BP26">
        <v>0.1249634709617984</v>
      </c>
      <c r="BQ26">
        <v>0.18874273965324509</v>
      </c>
      <c r="BR26">
        <v>0.37161252953907781</v>
      </c>
      <c r="BS26">
        <v>0.36916946902815928</v>
      </c>
      <c r="BT26">
        <v>0.17276209571706069</v>
      </c>
      <c r="BU26">
        <v>9.7105985854016169E-2</v>
      </c>
      <c r="BV26">
        <v>0.25344680569486122</v>
      </c>
      <c r="BZ26">
        <v>5.678253803396336E-2</v>
      </c>
      <c r="CA26">
        <v>0.2343475575593976</v>
      </c>
      <c r="CB26">
        <v>0.23891826215614079</v>
      </c>
      <c r="CC26">
        <v>0.20288916001989371</v>
      </c>
      <c r="CD26">
        <v>0.30065380902494038</v>
      </c>
      <c r="CE26">
        <v>0.28005908207266011</v>
      </c>
      <c r="CF26">
        <v>0.31751519837837711</v>
      </c>
      <c r="CG26">
        <v>0.15383579949789941</v>
      </c>
      <c r="CH26">
        <v>0.24450584561704969</v>
      </c>
      <c r="CI26">
        <v>0.20895143017440529</v>
      </c>
      <c r="CJ26">
        <v>0.32686345048264281</v>
      </c>
      <c r="CK26">
        <v>0.16700878672666941</v>
      </c>
      <c r="CL26">
        <v>0.35106361635242822</v>
      </c>
      <c r="CM26">
        <v>0.25315453443521008</v>
      </c>
      <c r="CN26">
        <v>0.20751626279526289</v>
      </c>
      <c r="CO26">
        <v>0.39377969525708378</v>
      </c>
      <c r="CP26">
        <v>0.27666468594531879</v>
      </c>
      <c r="CQ26">
        <v>0.21170406026171831</v>
      </c>
      <c r="CR26">
        <v>0.38253865144547222</v>
      </c>
    </row>
    <row r="27" spans="1:101" x14ac:dyDescent="0.25">
      <c r="A27" t="s">
        <v>41</v>
      </c>
      <c r="C27">
        <v>0.4336973717200569</v>
      </c>
      <c r="D27">
        <v>1.3762419697030571E-3</v>
      </c>
      <c r="E27">
        <v>1.977775956009253E-2</v>
      </c>
      <c r="F27">
        <v>7.2495865677929552E-2</v>
      </c>
      <c r="G27">
        <v>0.32698303525541839</v>
      </c>
      <c r="H27">
        <v>0.1668387668011844</v>
      </c>
      <c r="I27">
        <v>0.41298836501094938</v>
      </c>
      <c r="J27">
        <v>5.5935606501578382E-2</v>
      </c>
      <c r="K27">
        <v>9.5696139641881547E-2</v>
      </c>
      <c r="L27">
        <v>0.13371384457137739</v>
      </c>
      <c r="M27">
        <v>0.38821095719721699</v>
      </c>
      <c r="N27">
        <v>0.26381410581814752</v>
      </c>
      <c r="O27">
        <v>0.38846621377898671</v>
      </c>
      <c r="P27">
        <v>0.31225817802817329</v>
      </c>
      <c r="Q27">
        <v>0.21124436379408951</v>
      </c>
      <c r="R27">
        <v>0.26737360055328208</v>
      </c>
      <c r="S27">
        <v>0.35983521805438962</v>
      </c>
      <c r="T27">
        <v>0.20625765956427561</v>
      </c>
      <c r="U27">
        <v>0.39091493934738958</v>
      </c>
      <c r="V27">
        <v>0.15575617206783041</v>
      </c>
      <c r="W27">
        <v>0.15092545964072851</v>
      </c>
      <c r="AA27">
        <v>0.1784209225762704</v>
      </c>
      <c r="AB27">
        <v>0.26430901652816657</v>
      </c>
      <c r="AC27">
        <v>0.19386557066798599</v>
      </c>
      <c r="AD27">
        <v>0.17701923426411231</v>
      </c>
      <c r="AE27">
        <v>0.29443776905839347</v>
      </c>
      <c r="AF27">
        <v>0.45889000871290991</v>
      </c>
      <c r="AG27">
        <v>0.37016743108532091</v>
      </c>
      <c r="AH27">
        <v>0.28728571003777559</v>
      </c>
      <c r="AI27">
        <v>0.44019249427117702</v>
      </c>
      <c r="AJ27">
        <v>0.35785204353480421</v>
      </c>
      <c r="AK27">
        <v>1.4397194470428131E-2</v>
      </c>
      <c r="AL27">
        <v>7.4926930628695196E-2</v>
      </c>
      <c r="AM27">
        <v>0.1621407974767676</v>
      </c>
      <c r="AN27">
        <v>0.1026589851961974</v>
      </c>
      <c r="AO27">
        <v>0.145496730290023</v>
      </c>
      <c r="AP27">
        <v>0.1491316000290222</v>
      </c>
      <c r="AQ27">
        <v>6.3543145572886012E-2</v>
      </c>
      <c r="AR27">
        <v>0.32534735439064061</v>
      </c>
      <c r="AS27">
        <v>1.28256134989304E-2</v>
      </c>
      <c r="AW27">
        <v>1.408988530562393E-3</v>
      </c>
      <c r="AX27">
        <v>0.39005401394938233</v>
      </c>
      <c r="BB27">
        <v>0.34627424236729831</v>
      </c>
      <c r="BC27">
        <v>7.7351755279364868E-4</v>
      </c>
      <c r="BD27">
        <v>1.025902665272441E-2</v>
      </c>
      <c r="BE27">
        <v>0.27335713218622931</v>
      </c>
      <c r="BF27">
        <v>0.36341730357634161</v>
      </c>
      <c r="BG27">
        <v>0.36948729056932378</v>
      </c>
      <c r="BH27">
        <v>0.35299326303119172</v>
      </c>
      <c r="BI27">
        <v>0.44376011725687609</v>
      </c>
      <c r="BJ27">
        <v>0.36072456984529833</v>
      </c>
      <c r="BK27">
        <v>0.28716827583953231</v>
      </c>
      <c r="BL27">
        <v>0.32714141397217261</v>
      </c>
      <c r="BM27">
        <v>0.46927518959794862</v>
      </c>
      <c r="BN27">
        <v>0.29193211780401251</v>
      </c>
      <c r="BO27">
        <v>0.13174637848029899</v>
      </c>
      <c r="BP27">
        <v>0.37140336472179902</v>
      </c>
      <c r="BQ27">
        <v>0.32232965865264579</v>
      </c>
      <c r="BR27">
        <v>0.24817079888149071</v>
      </c>
      <c r="BS27">
        <v>0.1155053632560883</v>
      </c>
      <c r="BT27">
        <v>0.25968587171618568</v>
      </c>
      <c r="BU27">
        <v>0.28112675266886322</v>
      </c>
      <c r="BV27">
        <v>0.1254412387658482</v>
      </c>
      <c r="BZ27">
        <v>0.1255667001442124</v>
      </c>
      <c r="CA27">
        <v>7.4168923290567441E-3</v>
      </c>
      <c r="CB27">
        <v>0.147484742484913</v>
      </c>
      <c r="CC27">
        <v>0.1415012845649154</v>
      </c>
      <c r="CD27">
        <v>0.2136417237303993</v>
      </c>
      <c r="CE27">
        <v>0.1323288079385864</v>
      </c>
      <c r="CF27">
        <v>9.7781288718446643E-2</v>
      </c>
      <c r="CG27">
        <v>0.10754723459323171</v>
      </c>
      <c r="CH27">
        <v>0.18867108855310169</v>
      </c>
      <c r="CI27">
        <v>8.098936166776545E-2</v>
      </c>
      <c r="CJ27">
        <v>0.32020527967014689</v>
      </c>
      <c r="CK27">
        <v>0.18660558240675321</v>
      </c>
      <c r="CL27">
        <v>7.4154225180430244E-2</v>
      </c>
      <c r="CM27">
        <v>0.44432668525249169</v>
      </c>
      <c r="CN27">
        <v>0.37087098442657113</v>
      </c>
      <c r="CO27">
        <v>0.41388568704899448</v>
      </c>
      <c r="CP27">
        <v>0.19416718834708449</v>
      </c>
      <c r="CQ27">
        <v>0.129532246651027</v>
      </c>
      <c r="CR27">
        <v>4.9793566332983298E-2</v>
      </c>
    </row>
    <row r="28" spans="1:101" x14ac:dyDescent="0.25">
      <c r="A28" t="s">
        <v>42</v>
      </c>
      <c r="C28">
        <v>0.34808154945357789</v>
      </c>
      <c r="D28">
        <v>6.6547288763057405E-2</v>
      </c>
      <c r="E28">
        <v>0.1234040713986255</v>
      </c>
      <c r="F28">
        <v>7.3044570667554723E-2</v>
      </c>
      <c r="G28">
        <v>0.19500790119479899</v>
      </c>
      <c r="H28">
        <v>0.40991229151435321</v>
      </c>
      <c r="I28">
        <v>0.30329685755979902</v>
      </c>
      <c r="J28">
        <v>0.27286865159197787</v>
      </c>
      <c r="K28">
        <v>0.1363256827958832</v>
      </c>
      <c r="L28">
        <v>0.33232529615798778</v>
      </c>
      <c r="M28">
        <v>0.165300861255575</v>
      </c>
      <c r="N28">
        <v>0.25852479314531601</v>
      </c>
      <c r="O28">
        <v>0.29429873579073867</v>
      </c>
      <c r="P28">
        <v>0.36113243993535882</v>
      </c>
      <c r="Q28">
        <v>0.309584952042261</v>
      </c>
      <c r="R28">
        <v>8.77242728746951E-2</v>
      </c>
      <c r="S28">
        <v>0.19706942459937421</v>
      </c>
      <c r="T28">
        <v>0.3853535496018558</v>
      </c>
      <c r="U28">
        <v>0.2136423460355342</v>
      </c>
      <c r="V28">
        <v>0.12578252879931201</v>
      </c>
      <c r="W28">
        <v>3.1785146989608312E-2</v>
      </c>
      <c r="AA28">
        <v>0.13090540011228469</v>
      </c>
      <c r="AB28">
        <v>0.2148387234527864</v>
      </c>
      <c r="AC28">
        <v>5.9615785963341467E-2</v>
      </c>
      <c r="AD28">
        <v>5.2887888042306853E-2</v>
      </c>
      <c r="AE28">
        <v>1.4774391063727641E-2</v>
      </c>
      <c r="AF28">
        <v>0.14321327745170759</v>
      </c>
      <c r="AG28">
        <v>0.1081977061876648</v>
      </c>
      <c r="AH28">
        <v>0.2382725518098148</v>
      </c>
      <c r="AI28">
        <v>0.1033551063481728</v>
      </c>
      <c r="AJ28">
        <v>2.0885532679585572E-3</v>
      </c>
      <c r="AK28">
        <v>0.27353908084933021</v>
      </c>
      <c r="AL28">
        <v>0.1803957844670061</v>
      </c>
      <c r="AM28">
        <v>0.20946492873900691</v>
      </c>
      <c r="AN28">
        <v>0.29427025838068782</v>
      </c>
      <c r="AO28">
        <v>9.0364456031742771E-2</v>
      </c>
      <c r="AP28">
        <v>0.1544869025716353</v>
      </c>
      <c r="AQ28">
        <v>0.17425287292825739</v>
      </c>
      <c r="AR28">
        <v>0.2323661782070843</v>
      </c>
      <c r="AS28">
        <v>0.15641063364326999</v>
      </c>
      <c r="AW28">
        <v>9.0405522181031858E-2</v>
      </c>
      <c r="AX28">
        <v>0.42790610470716223</v>
      </c>
    </row>
    <row r="29" spans="1:101" x14ac:dyDescent="0.25">
      <c r="A29" t="s">
        <v>43</v>
      </c>
      <c r="BB29">
        <v>0.38659541239974171</v>
      </c>
      <c r="BC29">
        <v>7.7351755279364868E-4</v>
      </c>
      <c r="BD29">
        <v>1.5719082680259538E-2</v>
      </c>
      <c r="BE29">
        <v>0.29508200429670539</v>
      </c>
      <c r="BF29">
        <v>0.36196758632753112</v>
      </c>
      <c r="BG29">
        <v>0.29876743039582548</v>
      </c>
      <c r="BH29">
        <v>0.32648336873920902</v>
      </c>
      <c r="BI29">
        <v>0.24037265342166919</v>
      </c>
      <c r="BJ29">
        <v>0.34380996678065662</v>
      </c>
      <c r="BK29">
        <v>0.27917721034434673</v>
      </c>
      <c r="BL29">
        <v>0.2425562331916889</v>
      </c>
      <c r="BM29">
        <v>0.32044306079727158</v>
      </c>
      <c r="BN29">
        <v>0.33310943327331338</v>
      </c>
      <c r="BO29">
        <v>0.23718291420332979</v>
      </c>
      <c r="BP29">
        <v>0.1055061458882086</v>
      </c>
      <c r="BQ29">
        <v>0.21127515847614209</v>
      </c>
      <c r="BR29">
        <v>0.34441067381339641</v>
      </c>
      <c r="BS29">
        <v>0.16127416198477179</v>
      </c>
      <c r="BT29">
        <v>0.18244155885022689</v>
      </c>
      <c r="BU29">
        <v>0.17936965891977441</v>
      </c>
      <c r="BV29">
        <v>7.1400436909330289E-2</v>
      </c>
      <c r="BZ29">
        <v>9.0703124492429194E-3</v>
      </c>
      <c r="CA29">
        <v>0.2738683531171503</v>
      </c>
      <c r="CB29">
        <v>0.16625720323488799</v>
      </c>
      <c r="CC29">
        <v>0.1586952857964834</v>
      </c>
      <c r="CD29">
        <v>3.08858268693856E-2</v>
      </c>
      <c r="CE29">
        <v>0.14412047540619821</v>
      </c>
      <c r="CF29">
        <v>0.1544601134546027</v>
      </c>
      <c r="CG29">
        <v>4.5280478433823788E-2</v>
      </c>
      <c r="CH29">
        <v>0.29499306944874137</v>
      </c>
      <c r="CI29">
        <v>0.29367030996873622</v>
      </c>
      <c r="CJ29">
        <v>0.24779450549608131</v>
      </c>
      <c r="CK29">
        <v>0.40324124445537451</v>
      </c>
      <c r="CL29">
        <v>0.36945670843841788</v>
      </c>
      <c r="CM29">
        <v>0.30795393151693068</v>
      </c>
      <c r="CN29">
        <v>0.17228835092899411</v>
      </c>
      <c r="CO29">
        <v>0.30862620908107602</v>
      </c>
      <c r="CP29">
        <v>0.1941528811442941</v>
      </c>
      <c r="CQ29">
        <v>0.2172367810068713</v>
      </c>
      <c r="CR29">
        <v>0.23230023950568321</v>
      </c>
    </row>
    <row r="30" spans="1:101" x14ac:dyDescent="0.25">
      <c r="A30" t="s">
        <v>44</v>
      </c>
      <c r="C30">
        <v>0.31274805889847263</v>
      </c>
      <c r="D30">
        <v>1.3762419697030571E-3</v>
      </c>
      <c r="E30">
        <v>5.9109046052917766E-3</v>
      </c>
      <c r="F30">
        <v>0.26976947204542778</v>
      </c>
      <c r="G30">
        <v>0.32683955503212542</v>
      </c>
      <c r="H30">
        <v>0.3270259421820581</v>
      </c>
      <c r="I30">
        <v>0.35484194019324422</v>
      </c>
      <c r="J30">
        <v>0.29166058158619679</v>
      </c>
      <c r="K30">
        <v>0.21107438625725669</v>
      </c>
      <c r="L30">
        <v>0.19702078323887059</v>
      </c>
      <c r="M30">
        <v>0.38009405075055908</v>
      </c>
      <c r="N30">
        <v>0.30751143868839931</v>
      </c>
      <c r="O30">
        <v>8.7302192635177994E-2</v>
      </c>
      <c r="P30">
        <v>0.14890688469736019</v>
      </c>
      <c r="Q30">
        <v>0.29955774468110818</v>
      </c>
      <c r="R30">
        <v>9.4773831992601074E-2</v>
      </c>
      <c r="S30">
        <v>0.19002581668174731</v>
      </c>
      <c r="T30">
        <v>0.3920312908723792</v>
      </c>
      <c r="U30">
        <v>0.13203656638690059</v>
      </c>
      <c r="V30">
        <v>5.1050038714445023E-2</v>
      </c>
      <c r="W30">
        <v>0.20421034204267119</v>
      </c>
      <c r="AA30">
        <v>0.19501069679772159</v>
      </c>
      <c r="AB30">
        <v>0.28231376448848411</v>
      </c>
      <c r="AC30">
        <v>0.42060484681520272</v>
      </c>
      <c r="AD30">
        <v>0.1015858996413453</v>
      </c>
      <c r="AE30">
        <v>0.120635896677044</v>
      </c>
      <c r="AF30">
        <v>0.1485654131957436</v>
      </c>
      <c r="AG30">
        <v>0.2759473386475314</v>
      </c>
      <c r="AH30">
        <v>0.29115897963425869</v>
      </c>
      <c r="AI30">
        <v>0.2835074549796735</v>
      </c>
      <c r="AJ30">
        <v>0.29907068704704198</v>
      </c>
      <c r="AK30">
        <v>0.34157454497127449</v>
      </c>
      <c r="AL30">
        <v>0.2144771286823593</v>
      </c>
      <c r="AM30">
        <v>0.17504393906008969</v>
      </c>
      <c r="AN30">
        <v>0.19175117026973909</v>
      </c>
      <c r="AO30">
        <v>1.7200275901096022E-2</v>
      </c>
      <c r="AP30">
        <v>5.939184675432567E-2</v>
      </c>
      <c r="AQ30">
        <v>0.13078167038579849</v>
      </c>
      <c r="AR30">
        <v>6.4189411888310342E-3</v>
      </c>
      <c r="AS30">
        <v>5.4041944159165203E-2</v>
      </c>
      <c r="AW30">
        <v>0.108295189890011</v>
      </c>
      <c r="AX30">
        <v>0.3675531663569328</v>
      </c>
      <c r="BB30">
        <v>0.29577336142722899</v>
      </c>
      <c r="BC30">
        <v>3.7182301278812592E-2</v>
      </c>
      <c r="BD30">
        <v>2.138173089970288E-2</v>
      </c>
      <c r="BE30">
        <v>1.1372977368399661E-2</v>
      </c>
      <c r="BF30">
        <v>0.39471591572131037</v>
      </c>
      <c r="BG30">
        <v>0.27054586040029149</v>
      </c>
      <c r="BH30">
        <v>9.57101360834532E-3</v>
      </c>
      <c r="BI30">
        <v>1.898443320872455E-2</v>
      </c>
      <c r="BJ30">
        <v>0.26413319602244439</v>
      </c>
      <c r="BK30">
        <v>0.25299086826673889</v>
      </c>
      <c r="BL30">
        <v>0.23488679246829541</v>
      </c>
      <c r="BM30">
        <v>0.22326724994472319</v>
      </c>
      <c r="BN30">
        <v>0.34120914914571399</v>
      </c>
      <c r="BO30">
        <v>0.42459625826344372</v>
      </c>
      <c r="BP30">
        <v>7.0672056159595108E-3</v>
      </c>
      <c r="BQ30">
        <v>2.1522948560445791E-2</v>
      </c>
      <c r="BR30">
        <v>0.31266352046154772</v>
      </c>
      <c r="BS30">
        <v>0.1166169393694905</v>
      </c>
      <c r="BT30">
        <v>0.2132371544852884</v>
      </c>
      <c r="BU30">
        <v>0.2336949113154905</v>
      </c>
      <c r="BV30">
        <v>8.4582428924806132E-3</v>
      </c>
      <c r="BZ30">
        <v>4.9697121968509957E-2</v>
      </c>
      <c r="CA30">
        <v>0.41627261154190293</v>
      </c>
      <c r="CB30">
        <v>0.28601599119800508</v>
      </c>
      <c r="CC30">
        <v>0.29181166234714251</v>
      </c>
      <c r="CD30">
        <v>0.33499790373143851</v>
      </c>
      <c r="CE30">
        <v>0.35815926826923272</v>
      </c>
      <c r="CF30">
        <v>0.29087023780614563</v>
      </c>
      <c r="CG30">
        <v>0.15373576652701831</v>
      </c>
      <c r="CH30">
        <v>0.26706242034049749</v>
      </c>
      <c r="CI30">
        <v>0.241061914802365</v>
      </c>
      <c r="CJ30">
        <v>0.45228593540808271</v>
      </c>
      <c r="CK30">
        <v>0.36302200661232809</v>
      </c>
      <c r="CL30">
        <v>0.30200249382316929</v>
      </c>
      <c r="CM30">
        <v>0.43975891780227772</v>
      </c>
      <c r="CN30">
        <v>0.1278285765968834</v>
      </c>
      <c r="CO30">
        <v>7.9619097939806635E-2</v>
      </c>
      <c r="CP30">
        <v>2.9230780136515519E-2</v>
      </c>
      <c r="CQ30">
        <v>9.5731323680463498E-2</v>
      </c>
      <c r="CR30">
        <v>0.39087711607126102</v>
      </c>
    </row>
    <row r="31" spans="1:101" x14ac:dyDescent="0.25">
      <c r="A31" t="s">
        <v>45</v>
      </c>
      <c r="C31">
        <v>0.3117691193711114</v>
      </c>
      <c r="D31">
        <v>1.3762419697030571E-3</v>
      </c>
      <c r="E31">
        <v>8.5831244413919934E-3</v>
      </c>
      <c r="F31">
        <v>0.36849884215798512</v>
      </c>
      <c r="G31">
        <v>0.42271234580990957</v>
      </c>
      <c r="H31">
        <v>0.45131490197807678</v>
      </c>
      <c r="I31">
        <v>0.42210657624659542</v>
      </c>
      <c r="J31">
        <v>0.38832604313872432</v>
      </c>
      <c r="K31">
        <v>0.28048519094194729</v>
      </c>
      <c r="L31">
        <v>0.28182395867841148</v>
      </c>
      <c r="M31">
        <v>0.36425338010054109</v>
      </c>
      <c r="N31">
        <v>0.33067135634332462</v>
      </c>
      <c r="O31">
        <v>0.36077035510916572</v>
      </c>
      <c r="P31">
        <v>0.2916128877870488</v>
      </c>
      <c r="Q31">
        <v>0.28330139806360011</v>
      </c>
      <c r="R31">
        <v>0.36314197426447231</v>
      </c>
      <c r="S31">
        <v>0.1655073653319411</v>
      </c>
      <c r="T31">
        <v>0.2914090210777312</v>
      </c>
      <c r="U31">
        <v>0.33486416221357951</v>
      </c>
      <c r="V31">
        <v>0.34570617670769888</v>
      </c>
      <c r="W31">
        <v>0.3103894504930228</v>
      </c>
      <c r="AA31">
        <v>0.23680043867951289</v>
      </c>
      <c r="AB31">
        <v>0.28857703406327639</v>
      </c>
      <c r="AC31">
        <v>0.28960405207336948</v>
      </c>
      <c r="AD31">
        <v>0.12887513816983329</v>
      </c>
      <c r="AE31">
        <v>4.4194229918888363E-2</v>
      </c>
      <c r="AF31">
        <v>0.33192284563094498</v>
      </c>
      <c r="AG31">
        <v>3.8712815904036683E-2</v>
      </c>
      <c r="AH31">
        <v>0.185422715779093</v>
      </c>
      <c r="AI31">
        <v>8.7617774672208673E-2</v>
      </c>
      <c r="AJ31">
        <v>0.17257227578339149</v>
      </c>
      <c r="AK31">
        <v>8.7744837136512918E-2</v>
      </c>
      <c r="AL31">
        <v>0.1148867100727783</v>
      </c>
      <c r="AM31">
        <v>0.17942557610927259</v>
      </c>
      <c r="AN31">
        <v>0.12644922614955231</v>
      </c>
      <c r="AO31">
        <v>2.01957157348777E-2</v>
      </c>
      <c r="AP31">
        <v>0.25091979444257828</v>
      </c>
      <c r="AQ31">
        <v>0.13781464749690059</v>
      </c>
      <c r="AR31">
        <v>0.1867769623754878</v>
      </c>
      <c r="AS31">
        <v>5.9988323118126768E-2</v>
      </c>
      <c r="AW31">
        <v>6.4923957006818031E-3</v>
      </c>
      <c r="AX31">
        <v>0.42333701552958991</v>
      </c>
      <c r="BB31">
        <v>0.26522063843606242</v>
      </c>
      <c r="BC31">
        <v>5.420799927449918E-2</v>
      </c>
      <c r="BD31">
        <v>0.15695537903976811</v>
      </c>
      <c r="BE31">
        <v>0.24163836652484219</v>
      </c>
      <c r="BF31">
        <v>0.15509804717950471</v>
      </c>
      <c r="BG31">
        <v>0.1571418659367583</v>
      </c>
      <c r="BH31">
        <v>0.38981227535477753</v>
      </c>
      <c r="BI31">
        <v>0.26984507682335968</v>
      </c>
      <c r="BJ31">
        <v>0.25885284261025748</v>
      </c>
      <c r="BK31">
        <v>0.27605643210581371</v>
      </c>
      <c r="BL31">
        <v>0.32010734151232179</v>
      </c>
      <c r="BM31">
        <v>0.1563318108872401</v>
      </c>
      <c r="BN31">
        <v>0.31747929389250379</v>
      </c>
      <c r="BO31">
        <v>0.30511422883564432</v>
      </c>
      <c r="BP31">
        <v>0.27533412680623331</v>
      </c>
      <c r="BQ31">
        <v>0.20339890977824279</v>
      </c>
      <c r="BR31">
        <v>0.27474039256938898</v>
      </c>
      <c r="BS31">
        <v>0.2980272970802848</v>
      </c>
      <c r="BT31">
        <v>0.1693258799170056</v>
      </c>
      <c r="BU31">
        <v>0.28687101757860989</v>
      </c>
      <c r="BV31">
        <v>0.11331108926561941</v>
      </c>
      <c r="BZ31">
        <v>0.19073016368890891</v>
      </c>
      <c r="CA31">
        <v>0.24608426199761149</v>
      </c>
      <c r="CB31">
        <v>0.4380251836037844</v>
      </c>
      <c r="CC31">
        <v>0.32376515899203429</v>
      </c>
      <c r="CD31">
        <v>0.45077435864409759</v>
      </c>
      <c r="CE31">
        <v>0.41311772574124001</v>
      </c>
      <c r="CF31">
        <v>0.1977002319116441</v>
      </c>
      <c r="CG31">
        <v>0.30618623081564722</v>
      </c>
      <c r="CH31">
        <v>0.36293340339988162</v>
      </c>
      <c r="CI31">
        <v>0.37196890070891681</v>
      </c>
      <c r="CJ31">
        <v>0.33938221210729941</v>
      </c>
      <c r="CK31">
        <v>0.36983617482774261</v>
      </c>
      <c r="CL31">
        <v>0.26581970695494672</v>
      </c>
      <c r="CM31">
        <v>0.35715091238528512</v>
      </c>
      <c r="CN31">
        <v>1.372503927656453E-2</v>
      </c>
      <c r="CO31">
        <v>5.4989130382415864E-3</v>
      </c>
      <c r="CP31">
        <v>3.4100377289577627E-2</v>
      </c>
      <c r="CQ31">
        <v>0.12218864773916061</v>
      </c>
      <c r="CR31">
        <v>0.16952215650781829</v>
      </c>
    </row>
    <row r="32" spans="1:101" x14ac:dyDescent="0.25">
      <c r="A32" t="s">
        <v>46</v>
      </c>
      <c r="BB32">
        <v>0.44377600974991133</v>
      </c>
      <c r="BC32">
        <v>0.4117159783241901</v>
      </c>
      <c r="BD32">
        <v>0.35255948094956058</v>
      </c>
      <c r="BE32">
        <v>0.32404775559194288</v>
      </c>
      <c r="BF32">
        <v>0.30777538221485118</v>
      </c>
      <c r="BG32">
        <v>0.41282156746870002</v>
      </c>
      <c r="BH32">
        <v>0.39208509939678449</v>
      </c>
      <c r="BI32">
        <v>0.44375372159425902</v>
      </c>
      <c r="BJ32">
        <v>0.29343057014743412</v>
      </c>
      <c r="BK32">
        <v>0.28693923478319738</v>
      </c>
      <c r="BL32">
        <v>9.4393484138769884E-2</v>
      </c>
      <c r="BM32">
        <v>0.44252814827163439</v>
      </c>
      <c r="BN32">
        <v>0.30774150311059417</v>
      </c>
      <c r="BO32">
        <v>0.23773174428479479</v>
      </c>
      <c r="BP32">
        <v>0.30262770074849121</v>
      </c>
      <c r="BQ32">
        <v>0.33303796523730039</v>
      </c>
      <c r="BR32">
        <v>0.37566012116219022</v>
      </c>
      <c r="BS32">
        <v>0.30925375127281218</v>
      </c>
      <c r="BT32">
        <v>0.16278893009151349</v>
      </c>
      <c r="BU32">
        <v>3.1479650397181293E-2</v>
      </c>
      <c r="BV32">
        <v>0.16793433500457541</v>
      </c>
      <c r="BZ32">
        <v>0.20077794716481109</v>
      </c>
      <c r="CA32">
        <v>0.41832322579675107</v>
      </c>
      <c r="CB32">
        <v>0.31423193869875671</v>
      </c>
      <c r="CC32">
        <v>0.18448362723356701</v>
      </c>
      <c r="CD32">
        <v>0.1226786189110454</v>
      </c>
      <c r="CE32">
        <v>0.16214486563465411</v>
      </c>
      <c r="CF32">
        <v>0.1157713507588561</v>
      </c>
      <c r="CG32">
        <v>0.24116481822946639</v>
      </c>
      <c r="CH32">
        <v>0.24748755515931611</v>
      </c>
      <c r="CI32">
        <v>0.23846181929782201</v>
      </c>
      <c r="CJ32">
        <v>0.29168032061770349</v>
      </c>
      <c r="CK32">
        <v>0.27183940834089709</v>
      </c>
      <c r="CL32">
        <v>0.21432414921893159</v>
      </c>
      <c r="CM32">
        <v>0.37257825407374701</v>
      </c>
      <c r="CN32">
        <v>0.1324801369684975</v>
      </c>
      <c r="CO32">
        <v>0.27811987821659201</v>
      </c>
      <c r="CP32">
        <v>9.4042902123171457E-3</v>
      </c>
      <c r="CQ32">
        <v>0.18540185627477829</v>
      </c>
      <c r="CR32">
        <v>0.22976490377397649</v>
      </c>
    </row>
    <row r="33" spans="1:101" x14ac:dyDescent="0.25">
      <c r="A33" t="s">
        <v>47</v>
      </c>
      <c r="C33">
        <v>0.45122213953215662</v>
      </c>
      <c r="D33">
        <v>1.030921308750552E-2</v>
      </c>
      <c r="E33">
        <v>0.14455560458212949</v>
      </c>
      <c r="F33">
        <v>0.44710862038379401</v>
      </c>
      <c r="G33">
        <v>1.1016129553754059E-2</v>
      </c>
      <c r="H33">
        <v>0.1194465930688738</v>
      </c>
      <c r="I33">
        <v>0.44335987488172252</v>
      </c>
      <c r="J33">
        <v>0.34683410325159503</v>
      </c>
      <c r="K33">
        <v>0.3787418396002436</v>
      </c>
      <c r="L33">
        <v>0.38510111657727381</v>
      </c>
      <c r="M33">
        <v>0.1036934806245942</v>
      </c>
      <c r="N33">
        <v>0.1114126582784859</v>
      </c>
      <c r="O33">
        <v>0.28977529361311738</v>
      </c>
      <c r="P33">
        <v>0.30448456766267629</v>
      </c>
      <c r="Q33">
        <v>0.21768814850209461</v>
      </c>
      <c r="R33">
        <v>0.2453423203283733</v>
      </c>
      <c r="S33">
        <v>0.26773096690701581</v>
      </c>
      <c r="T33">
        <v>0.23167229744661469</v>
      </c>
      <c r="U33">
        <v>0.45125137032069917</v>
      </c>
      <c r="V33">
        <v>0.48417288479139281</v>
      </c>
      <c r="W33">
        <v>1.4053181333653089E-2</v>
      </c>
      <c r="AA33">
        <v>0.1174624016106711</v>
      </c>
      <c r="AB33">
        <v>0.16105122912787631</v>
      </c>
      <c r="AC33">
        <v>0.44185118502991971</v>
      </c>
      <c r="AD33">
        <v>0.42654750428956723</v>
      </c>
      <c r="AE33">
        <v>9.8560593891934042E-2</v>
      </c>
      <c r="AF33">
        <v>6.2708436843164572E-2</v>
      </c>
      <c r="AG33">
        <v>0.1914385024929304</v>
      </c>
      <c r="AH33">
        <v>0.12655259436271399</v>
      </c>
      <c r="AI33">
        <v>0.34404200389752532</v>
      </c>
      <c r="AJ33">
        <v>0.35378231652641501</v>
      </c>
      <c r="AK33">
        <v>8.0481218476119824E-3</v>
      </c>
      <c r="AL33">
        <v>1.244824261883298E-2</v>
      </c>
      <c r="AM33">
        <v>0.39858845636155799</v>
      </c>
      <c r="AN33">
        <v>0.1750639824188723</v>
      </c>
      <c r="AO33">
        <v>0.2274806167338134</v>
      </c>
      <c r="AP33">
        <v>0.46052334083756957</v>
      </c>
      <c r="AQ33">
        <v>0.41223194162653393</v>
      </c>
      <c r="AR33">
        <v>0.42020748561073401</v>
      </c>
      <c r="AS33">
        <v>0.1594745694908449</v>
      </c>
      <c r="AW33">
        <v>8.9878692385879908E-2</v>
      </c>
      <c r="AX33">
        <v>0.46358198924914817</v>
      </c>
      <c r="BB33">
        <v>0.44088784529826508</v>
      </c>
      <c r="BC33">
        <v>9.6147633768001464E-2</v>
      </c>
      <c r="BD33">
        <v>0.11856834175977241</v>
      </c>
      <c r="BE33">
        <v>0.22497447829602599</v>
      </c>
      <c r="BF33">
        <v>0.32202108204342222</v>
      </c>
      <c r="BG33">
        <v>0.28452603449091279</v>
      </c>
      <c r="BH33">
        <v>0.34497280212790149</v>
      </c>
      <c r="BI33">
        <v>0.31458607207157457</v>
      </c>
      <c r="BJ33">
        <v>0.27852954585548828</v>
      </c>
      <c r="BK33">
        <v>0.37697755774510489</v>
      </c>
      <c r="BL33">
        <v>0.32226372376764351</v>
      </c>
      <c r="BM33">
        <v>0.26648798027769682</v>
      </c>
      <c r="BN33">
        <v>0.38657371002629543</v>
      </c>
      <c r="BO33">
        <v>0.38913284508055163</v>
      </c>
      <c r="BP33">
        <v>0.19137530162570829</v>
      </c>
      <c r="BQ33">
        <v>0.2455441633042037</v>
      </c>
      <c r="BR33">
        <v>0.35590845662483572</v>
      </c>
      <c r="BS33">
        <v>0.18345113381335049</v>
      </c>
      <c r="BT33">
        <v>0.33862734746714718</v>
      </c>
      <c r="BU33">
        <v>0.24663383605560429</v>
      </c>
      <c r="BV33">
        <v>0.360566829913753</v>
      </c>
      <c r="BZ33">
        <v>0.43304012778233691</v>
      </c>
      <c r="CA33">
        <v>0.40075395287769511</v>
      </c>
      <c r="CB33">
        <v>0.1610912615819606</v>
      </c>
      <c r="CC33">
        <v>5.4013493740202312E-2</v>
      </c>
      <c r="CD33">
        <v>0.18839629313115189</v>
      </c>
      <c r="CE33">
        <v>0.12614355787734241</v>
      </c>
      <c r="CF33">
        <v>0.2327077993830165</v>
      </c>
      <c r="CG33">
        <v>0.30877594019461929</v>
      </c>
      <c r="CH33">
        <v>0.44511691938443693</v>
      </c>
      <c r="CI33">
        <v>0.12712271552751489</v>
      </c>
      <c r="CJ33">
        <v>0.15227143327987239</v>
      </c>
      <c r="CK33">
        <v>0.32346352274136891</v>
      </c>
      <c r="CL33">
        <v>0.44996784438106158</v>
      </c>
      <c r="CM33">
        <v>0.3433151566143508</v>
      </c>
      <c r="CN33">
        <v>0.30167317137429223</v>
      </c>
      <c r="CO33">
        <v>0.32063146649333291</v>
      </c>
      <c r="CP33">
        <v>0.3368032560133708</v>
      </c>
      <c r="CQ33">
        <v>0.19823671081758021</v>
      </c>
      <c r="CR33">
        <v>0.25075503291766421</v>
      </c>
    </row>
    <row r="34" spans="1:101" x14ac:dyDescent="0.25">
      <c r="A34" t="s">
        <v>48</v>
      </c>
      <c r="C34">
        <v>0.37764605105077848</v>
      </c>
      <c r="D34">
        <v>4.3869833592741957E-2</v>
      </c>
      <c r="E34">
        <v>8.0028337151558021E-2</v>
      </c>
      <c r="F34">
        <v>0.11662112277604469</v>
      </c>
      <c r="G34">
        <v>0.19448751549808371</v>
      </c>
      <c r="H34">
        <v>0.2149901655669825</v>
      </c>
      <c r="I34">
        <v>0.16181306689289551</v>
      </c>
      <c r="J34">
        <v>3.003567595336868E-2</v>
      </c>
      <c r="K34">
        <v>0.23904583967345949</v>
      </c>
      <c r="L34">
        <v>0.19463171107074451</v>
      </c>
      <c r="M34">
        <v>0.2018498436730172</v>
      </c>
      <c r="N34">
        <v>0.45796425223955972</v>
      </c>
      <c r="O34">
        <v>0.13664273279949701</v>
      </c>
      <c r="P34">
        <v>2.871757624075006E-2</v>
      </c>
      <c r="Q34">
        <v>1.332440659469751E-2</v>
      </c>
      <c r="R34">
        <v>0.1533519178932384</v>
      </c>
      <c r="S34">
        <v>0.19189988935664021</v>
      </c>
      <c r="T34">
        <v>3.3875216573837248E-2</v>
      </c>
      <c r="U34">
        <v>1.3240311132004429E-2</v>
      </c>
      <c r="V34">
        <v>0.44581442893642709</v>
      </c>
      <c r="W34">
        <v>7.5261610803490494E-3</v>
      </c>
      <c r="AA34">
        <v>1.062329101350399E-2</v>
      </c>
      <c r="AB34">
        <v>0.26233746095752758</v>
      </c>
      <c r="AC34">
        <v>0.12679250958427199</v>
      </c>
      <c r="AD34">
        <v>0.1025046198685685</v>
      </c>
      <c r="AE34">
        <v>0.10208195068879471</v>
      </c>
      <c r="AF34">
        <v>0.1240404389696889</v>
      </c>
      <c r="AG34">
        <v>0.2643417434429231</v>
      </c>
      <c r="AH34">
        <v>0.23802925258958421</v>
      </c>
      <c r="AI34">
        <v>0.21337214186477149</v>
      </c>
      <c r="AJ34">
        <v>0.2344346039313788</v>
      </c>
      <c r="AK34">
        <v>0.35172389568365159</v>
      </c>
      <c r="AL34">
        <v>0.29504606153467888</v>
      </c>
      <c r="AM34">
        <v>0.30483528935495702</v>
      </c>
      <c r="AN34">
        <v>0.23052928947210849</v>
      </c>
      <c r="AO34">
        <v>0.15255296488735859</v>
      </c>
      <c r="AP34">
        <v>0.1730572697774915</v>
      </c>
      <c r="AQ34">
        <v>0.19460288877504961</v>
      </c>
      <c r="AR34">
        <v>0.1114618439670305</v>
      </c>
      <c r="AS34">
        <v>2.6613606684448621E-2</v>
      </c>
      <c r="AW34">
        <v>7.4999527178025924E-2</v>
      </c>
      <c r="AX34">
        <v>0.43210846233688721</v>
      </c>
      <c r="BB34">
        <v>0.39022986027704598</v>
      </c>
      <c r="BC34">
        <v>0.17946335776130509</v>
      </c>
      <c r="BD34">
        <v>3.2414150759231292E-2</v>
      </c>
      <c r="BE34">
        <v>0.17173278778118101</v>
      </c>
      <c r="BF34">
        <v>0.1210890713269733</v>
      </c>
      <c r="BG34">
        <v>0.20699878655015291</v>
      </c>
      <c r="BH34">
        <v>1.934912627790264E-2</v>
      </c>
      <c r="BI34">
        <v>7.932299490456865E-2</v>
      </c>
      <c r="BJ34">
        <v>0.1404477982746368</v>
      </c>
      <c r="BK34">
        <v>0.14061649595213041</v>
      </c>
      <c r="BL34">
        <v>0.28997503828650162</v>
      </c>
      <c r="BM34">
        <v>0.35074420875380929</v>
      </c>
      <c r="BN34">
        <v>0.1123521874070183</v>
      </c>
      <c r="BO34">
        <v>1.898443320872455E-2</v>
      </c>
      <c r="BP34">
        <v>0.3116461922882931</v>
      </c>
      <c r="BQ34">
        <v>0.40178187787036401</v>
      </c>
      <c r="BR34">
        <v>0.39923836493480802</v>
      </c>
      <c r="BS34">
        <v>0.37825462929763559</v>
      </c>
      <c r="BT34">
        <v>0.1994654772072767</v>
      </c>
      <c r="BU34">
        <v>0.1522164182744857</v>
      </c>
      <c r="BV34">
        <v>0.1974760274486454</v>
      </c>
      <c r="BZ34">
        <v>0.26959350407955962</v>
      </c>
      <c r="CA34">
        <v>0.25101747130932528</v>
      </c>
      <c r="CB34">
        <v>0.1422032707339424</v>
      </c>
      <c r="CC34">
        <v>0.18724520071486039</v>
      </c>
      <c r="CD34">
        <v>0.1955964149440135</v>
      </c>
      <c r="CE34">
        <v>0.19937649902624591</v>
      </c>
      <c r="CF34">
        <v>0.4561545601009076</v>
      </c>
      <c r="CG34">
        <v>0.20196307031981731</v>
      </c>
      <c r="CH34">
        <v>0.17537640825845999</v>
      </c>
      <c r="CI34">
        <v>8.4733016966711705E-2</v>
      </c>
      <c r="CJ34">
        <v>0.15122570120451209</v>
      </c>
      <c r="CK34">
        <v>0.31822295466146522</v>
      </c>
      <c r="CL34">
        <v>8.7091201531431878E-2</v>
      </c>
      <c r="CM34">
        <v>0.1572046155758349</v>
      </c>
      <c r="CN34">
        <v>0.27772109810035822</v>
      </c>
      <c r="CO34">
        <v>0.19472889571711161</v>
      </c>
      <c r="CP34">
        <v>0.29201975368279798</v>
      </c>
      <c r="CQ34">
        <v>0.29443591171661099</v>
      </c>
      <c r="CR34">
        <v>0.32841244322727681</v>
      </c>
    </row>
    <row r="35" spans="1:101" x14ac:dyDescent="0.25">
      <c r="A35" t="s">
        <v>49</v>
      </c>
      <c r="C35">
        <v>0.33650695800385122</v>
      </c>
      <c r="D35">
        <v>7.843642133535853E-4</v>
      </c>
      <c r="E35">
        <v>6.1581012218187771E-2</v>
      </c>
      <c r="F35">
        <v>0.20349647437313731</v>
      </c>
      <c r="G35">
        <v>6.7904426635429616E-2</v>
      </c>
      <c r="H35">
        <v>0.30931133663896199</v>
      </c>
      <c r="I35">
        <v>0.11177941082144879</v>
      </c>
      <c r="J35">
        <v>7.4447687111218477E-2</v>
      </c>
      <c r="K35">
        <v>1.8366153989906622E-2</v>
      </c>
      <c r="L35">
        <v>0.26417549161471682</v>
      </c>
      <c r="M35">
        <v>0.3565421472224784</v>
      </c>
      <c r="N35">
        <v>0.24097312835191639</v>
      </c>
      <c r="O35">
        <v>0.34786290650007501</v>
      </c>
      <c r="P35">
        <v>0.23036873794249271</v>
      </c>
      <c r="Q35">
        <v>0.30816986621140963</v>
      </c>
      <c r="R35">
        <v>0.24739763267751219</v>
      </c>
      <c r="S35">
        <v>7.5261610803490494E-3</v>
      </c>
      <c r="T35">
        <v>8.3884008317903991E-2</v>
      </c>
      <c r="U35">
        <v>4.0989073902579394E-3</v>
      </c>
      <c r="V35">
        <v>8.0738428621126401E-2</v>
      </c>
      <c r="W35">
        <v>3.3898246407686891E-2</v>
      </c>
      <c r="AA35">
        <v>0.11496114292152899</v>
      </c>
      <c r="AB35">
        <v>0.1099947395253493</v>
      </c>
      <c r="AC35">
        <v>0.40711869508073001</v>
      </c>
      <c r="AD35">
        <v>0.32709002563412543</v>
      </c>
      <c r="AE35">
        <v>0.25648636795353907</v>
      </c>
      <c r="AF35">
        <v>0.27817411554350419</v>
      </c>
      <c r="AG35">
        <v>0.23131857576192941</v>
      </c>
      <c r="AH35">
        <v>0.28958118010900152</v>
      </c>
      <c r="AI35">
        <v>0.3351039532013782</v>
      </c>
      <c r="AJ35">
        <v>0.35455152290201081</v>
      </c>
      <c r="AK35">
        <v>0.19013177043659121</v>
      </c>
      <c r="AL35">
        <v>0.26507935981481151</v>
      </c>
      <c r="AM35">
        <v>0.41821429579621672</v>
      </c>
      <c r="AN35">
        <v>0.23348774915895221</v>
      </c>
      <c r="AO35">
        <v>2.0806558157248582E-2</v>
      </c>
      <c r="AP35">
        <v>0.25049973351492699</v>
      </c>
      <c r="AQ35">
        <v>0.35339212451471841</v>
      </c>
      <c r="AR35">
        <v>0.1797075005474181</v>
      </c>
      <c r="AS35">
        <v>0.2393076979291836</v>
      </c>
    </row>
    <row r="36" spans="1:101" x14ac:dyDescent="0.25">
      <c r="A36" t="s">
        <v>50</v>
      </c>
      <c r="C36">
        <v>0.42806614594661307</v>
      </c>
      <c r="D36">
        <v>7.843642133535853E-4</v>
      </c>
      <c r="E36">
        <v>1.8605718504426001E-2</v>
      </c>
      <c r="F36">
        <v>0.27486727386698051</v>
      </c>
      <c r="G36">
        <v>0.21317561639809751</v>
      </c>
      <c r="H36">
        <v>0.36635324184064938</v>
      </c>
      <c r="I36">
        <v>0.34243513222485839</v>
      </c>
      <c r="J36">
        <v>0.39159048535539981</v>
      </c>
      <c r="K36">
        <v>0.25728064212652768</v>
      </c>
      <c r="L36">
        <v>0.28611311546082102</v>
      </c>
      <c r="M36">
        <v>0.33027287366346658</v>
      </c>
      <c r="N36">
        <v>0.26253170500942241</v>
      </c>
      <c r="O36">
        <v>0.24835918669960391</v>
      </c>
      <c r="P36">
        <v>0.2226619701341026</v>
      </c>
      <c r="Q36">
        <v>0.14891359558317599</v>
      </c>
      <c r="R36">
        <v>0.23185810091602219</v>
      </c>
      <c r="S36">
        <v>0.15444044406118601</v>
      </c>
      <c r="T36">
        <v>0.16950667214454271</v>
      </c>
      <c r="U36">
        <v>0.2697271387613277</v>
      </c>
      <c r="V36">
        <v>0.19948647142072809</v>
      </c>
      <c r="W36">
        <v>9.4174901828983915E-2</v>
      </c>
      <c r="AA36">
        <v>0.38672258940635912</v>
      </c>
      <c r="AB36">
        <v>0.25379391544264762</v>
      </c>
      <c r="AC36">
        <v>0.25149184279293779</v>
      </c>
      <c r="AD36">
        <v>0.37458986072076522</v>
      </c>
      <c r="AE36">
        <v>0.36832696196851589</v>
      </c>
      <c r="AF36">
        <v>0.37808263900596861</v>
      </c>
      <c r="AG36">
        <v>0.38120399061343829</v>
      </c>
      <c r="AH36">
        <v>0.38304795951534709</v>
      </c>
      <c r="AI36">
        <v>0.41944548260739611</v>
      </c>
      <c r="AJ36">
        <v>0.33961925859895359</v>
      </c>
      <c r="AK36">
        <v>9.1873728992933487E-2</v>
      </c>
      <c r="AL36">
        <v>0.36828148839048142</v>
      </c>
      <c r="AM36">
        <v>0.45161362369140651</v>
      </c>
      <c r="AN36">
        <v>0.1193152951380967</v>
      </c>
      <c r="AO36">
        <v>0.33735669326308598</v>
      </c>
      <c r="AP36">
        <v>0.37899529577251262</v>
      </c>
      <c r="AQ36">
        <v>0.4397327710364714</v>
      </c>
      <c r="AR36">
        <v>0.38724614773848443</v>
      </c>
      <c r="AS36">
        <v>0.49436116998245933</v>
      </c>
    </row>
    <row r="37" spans="1:101" x14ac:dyDescent="0.25">
      <c r="A37" t="s">
        <v>51</v>
      </c>
      <c r="C37">
        <v>0.11914217572391871</v>
      </c>
      <c r="D37">
        <v>7.843642133535853E-4</v>
      </c>
      <c r="E37">
        <v>1.8060200247563558E-2</v>
      </c>
      <c r="F37">
        <v>7.5639455804744016E-2</v>
      </c>
      <c r="G37">
        <v>7.1918589492102353E-3</v>
      </c>
      <c r="H37">
        <v>0.33585122662853978</v>
      </c>
      <c r="I37">
        <v>0.17251056895926739</v>
      </c>
      <c r="J37">
        <v>0.22543275250188749</v>
      </c>
      <c r="K37">
        <v>0.23937578313962091</v>
      </c>
      <c r="L37">
        <v>0.2762961595532844</v>
      </c>
      <c r="M37">
        <v>0.25832463810236878</v>
      </c>
      <c r="N37">
        <v>0.20765871621516499</v>
      </c>
      <c r="O37">
        <v>0.1689118111424999</v>
      </c>
      <c r="P37">
        <v>6.2277535763080753E-2</v>
      </c>
      <c r="Q37">
        <v>0.38321546146473079</v>
      </c>
      <c r="R37">
        <v>0.38703196839259391</v>
      </c>
      <c r="S37">
        <v>0.1555382579995008</v>
      </c>
      <c r="T37">
        <v>0.19161970715093679</v>
      </c>
      <c r="U37">
        <v>0.39084524985861202</v>
      </c>
      <c r="V37">
        <v>0.3637368303812733</v>
      </c>
      <c r="W37">
        <v>1.134296962330807E-3</v>
      </c>
      <c r="AA37">
        <v>5.0627960190665337E-2</v>
      </c>
      <c r="AB37">
        <v>0.29660999180712422</v>
      </c>
      <c r="AC37">
        <v>0.34206404450662331</v>
      </c>
      <c r="AD37">
        <v>0.3138972371224038</v>
      </c>
      <c r="AE37">
        <v>0.34719766011012698</v>
      </c>
      <c r="AF37">
        <v>0.34405788422694672</v>
      </c>
      <c r="AG37">
        <v>0.41390787638418408</v>
      </c>
      <c r="AH37">
        <v>0.32480852249093661</v>
      </c>
      <c r="AI37">
        <v>0.46498504700025239</v>
      </c>
      <c r="AJ37">
        <v>0.19549946168876989</v>
      </c>
      <c r="AK37">
        <v>0.36548419993417908</v>
      </c>
      <c r="AL37">
        <v>0.2425403677831961</v>
      </c>
      <c r="AM37">
        <v>0.42999095998587461</v>
      </c>
      <c r="AN37">
        <v>0.27131190188077592</v>
      </c>
      <c r="AO37">
        <v>0.41627060175261271</v>
      </c>
      <c r="AP37">
        <v>0.25182831205349832</v>
      </c>
      <c r="AQ37">
        <v>0.33641646339358661</v>
      </c>
      <c r="AR37">
        <v>0.23579981391652641</v>
      </c>
      <c r="AS37">
        <v>0.38186445546755871</v>
      </c>
      <c r="BD37">
        <v>0.27819771482043409</v>
      </c>
      <c r="BE37">
        <v>0.2634905708577821</v>
      </c>
      <c r="BF37">
        <v>0.31081666892614929</v>
      </c>
      <c r="BG37">
        <v>0.32519156094315188</v>
      </c>
      <c r="BH37">
        <v>0.34354751337555228</v>
      </c>
      <c r="BI37">
        <v>0.28531087127985671</v>
      </c>
      <c r="BJ37">
        <v>0.27870726784431971</v>
      </c>
      <c r="BK37">
        <v>0.42991364793671188</v>
      </c>
      <c r="BL37">
        <v>0.36232092128383447</v>
      </c>
      <c r="BM37">
        <v>0.1132413701378036</v>
      </c>
      <c r="BN37">
        <v>0.10051455677021739</v>
      </c>
      <c r="BO37">
        <v>9.478191418603564E-2</v>
      </c>
      <c r="BP37">
        <v>0.1475061666634051</v>
      </c>
      <c r="BQ37">
        <v>0.19161092582108261</v>
      </c>
      <c r="BR37">
        <v>6.072786042177819E-2</v>
      </c>
      <c r="BS37">
        <v>4.4093645862943584E-3</v>
      </c>
      <c r="BT37">
        <v>0.1055631751128781</v>
      </c>
      <c r="BU37">
        <v>0.19977736865610071</v>
      </c>
      <c r="BV37">
        <v>1.7824309189350601E-2</v>
      </c>
      <c r="BZ37">
        <v>0.1183167329787537</v>
      </c>
      <c r="CA37">
        <v>0.17334592143781791</v>
      </c>
      <c r="CB37">
        <v>0.22272064804179939</v>
      </c>
      <c r="CC37">
        <v>0.21372034343984689</v>
      </c>
      <c r="CD37">
        <v>0.42491955391123831</v>
      </c>
      <c r="CE37">
        <v>0.3418160073473821</v>
      </c>
      <c r="CF37">
        <v>0.35435117879343919</v>
      </c>
      <c r="CG37">
        <v>0.22848335211993831</v>
      </c>
      <c r="CH37">
        <v>0.3274662669143053</v>
      </c>
      <c r="CI37">
        <v>0.42602034009553302</v>
      </c>
      <c r="CJ37">
        <v>9.5159962697233064E-2</v>
      </c>
      <c r="CK37">
        <v>0.1024107310171968</v>
      </c>
      <c r="CL37">
        <v>0.42902632406558461</v>
      </c>
      <c r="CM37">
        <v>6.6140067431034594E-3</v>
      </c>
      <c r="CN37">
        <v>0.28474414190502939</v>
      </c>
      <c r="CO37">
        <v>0.2181960939412651</v>
      </c>
      <c r="CP37">
        <v>0.45303621344655343</v>
      </c>
      <c r="CQ37">
        <v>0.42817102287863212</v>
      </c>
      <c r="CR37">
        <v>0.29881340868512102</v>
      </c>
    </row>
    <row r="38" spans="1:101" x14ac:dyDescent="0.25">
      <c r="A38" t="s">
        <v>52</v>
      </c>
      <c r="C38">
        <v>0.42982542109286892</v>
      </c>
      <c r="D38">
        <v>0.18706254815697421</v>
      </c>
      <c r="E38">
        <v>0.18555356042314561</v>
      </c>
      <c r="F38">
        <v>0.2457360176786175</v>
      </c>
      <c r="G38">
        <v>0.2835608703987314</v>
      </c>
      <c r="H38">
        <v>0.2446914407935542</v>
      </c>
      <c r="I38">
        <v>0.34739441758387668</v>
      </c>
      <c r="J38">
        <v>0.28235336030920438</v>
      </c>
      <c r="K38">
        <v>0.22525111986304749</v>
      </c>
      <c r="L38">
        <v>0.31035379650532952</v>
      </c>
      <c r="M38">
        <v>0.38740434014524261</v>
      </c>
      <c r="N38">
        <v>0.26884879638959969</v>
      </c>
      <c r="O38">
        <v>0.26006181220411978</v>
      </c>
      <c r="P38">
        <v>0.24779913531805739</v>
      </c>
      <c r="Q38">
        <v>0.30385909878657019</v>
      </c>
      <c r="R38">
        <v>0.23248334966028661</v>
      </c>
      <c r="S38">
        <v>0.25359859937940182</v>
      </c>
      <c r="T38">
        <v>0.20301823492624729</v>
      </c>
      <c r="U38">
        <v>0.25666599635140619</v>
      </c>
      <c r="V38">
        <v>0.26191185799677719</v>
      </c>
      <c r="W38">
        <v>0.1553986548755717</v>
      </c>
      <c r="AA38">
        <v>3.6005863224810863E-2</v>
      </c>
      <c r="AB38">
        <v>0.1680663504241382</v>
      </c>
      <c r="AC38">
        <v>0.39493393730743431</v>
      </c>
      <c r="AD38">
        <v>0.24724602085215519</v>
      </c>
      <c r="AE38">
        <v>0.39163922084808112</v>
      </c>
      <c r="AF38">
        <v>0.36402412259600708</v>
      </c>
      <c r="AG38">
        <v>0.31507518477495811</v>
      </c>
      <c r="AH38">
        <v>0.38751943259447919</v>
      </c>
      <c r="AI38">
        <v>0.40255968474173232</v>
      </c>
      <c r="AJ38">
        <v>0.36090105437246572</v>
      </c>
      <c r="AK38">
        <v>0.248026801559739</v>
      </c>
      <c r="AL38">
        <v>0.38461908255430283</v>
      </c>
      <c r="AM38">
        <v>0.3523629934755631</v>
      </c>
      <c r="AN38">
        <v>0.34388156219559401</v>
      </c>
      <c r="AO38">
        <v>0.35798189376289408</v>
      </c>
      <c r="AP38">
        <v>0.33513006171712578</v>
      </c>
      <c r="AQ38">
        <v>0.40119015991199353</v>
      </c>
      <c r="AR38">
        <v>0.416249851352545</v>
      </c>
      <c r="AS38">
        <v>0.23825425702995209</v>
      </c>
      <c r="BD38">
        <v>0.4194901354325673</v>
      </c>
      <c r="BE38">
        <v>0.27394057366136959</v>
      </c>
      <c r="BF38">
        <v>0.26976354113138878</v>
      </c>
      <c r="BG38">
        <v>0.32930178885297279</v>
      </c>
      <c r="BH38">
        <v>0.41744152461666723</v>
      </c>
      <c r="BI38">
        <v>0.40886591250336951</v>
      </c>
      <c r="BJ38">
        <v>0.41227275312608969</v>
      </c>
      <c r="BK38">
        <v>0.3451220988923982</v>
      </c>
      <c r="BL38">
        <v>0.31744019699179182</v>
      </c>
      <c r="BM38">
        <v>0.40865043114199778</v>
      </c>
      <c r="BN38">
        <v>0.30179938220324581</v>
      </c>
      <c r="BO38">
        <v>0.32634955123203468</v>
      </c>
      <c r="BP38">
        <v>0.35593572618273339</v>
      </c>
      <c r="BQ38">
        <v>0.28737306115241401</v>
      </c>
      <c r="BR38">
        <v>0.35711463690381118</v>
      </c>
      <c r="BS38">
        <v>0.37083290975713812</v>
      </c>
      <c r="BT38">
        <v>0.31159366965855811</v>
      </c>
      <c r="BU38">
        <v>0.32030520001860152</v>
      </c>
      <c r="BV38">
        <v>0.26714001797527948</v>
      </c>
      <c r="BZ38">
        <v>0.28676634067214912</v>
      </c>
      <c r="CA38">
        <v>0.37877900344072352</v>
      </c>
      <c r="CB38">
        <v>0.37446080178852842</v>
      </c>
      <c r="CC38">
        <v>0.37037852561304341</v>
      </c>
      <c r="CD38">
        <v>0.35208107679419431</v>
      </c>
      <c r="CE38">
        <v>0.32156337844335608</v>
      </c>
      <c r="CF38">
        <v>0.40846561014491162</v>
      </c>
      <c r="CG38">
        <v>0.25741704032261148</v>
      </c>
      <c r="CH38">
        <v>0.30361363162034738</v>
      </c>
      <c r="CI38">
        <v>0.2778784594512263</v>
      </c>
      <c r="CJ38">
        <v>0.2740816305465763</v>
      </c>
      <c r="CK38">
        <v>0.29444753531412782</v>
      </c>
      <c r="CL38">
        <v>0.34606655423646049</v>
      </c>
      <c r="CM38">
        <v>0.25889806255928022</v>
      </c>
      <c r="CN38">
        <v>0.26854892688783349</v>
      </c>
      <c r="CO38">
        <v>0.25236977990655252</v>
      </c>
      <c r="CP38">
        <v>0.36361409394016209</v>
      </c>
      <c r="CQ38">
        <v>0.32041208193427018</v>
      </c>
      <c r="CR38">
        <v>0.35114253316464478</v>
      </c>
    </row>
    <row r="39" spans="1:101" x14ac:dyDescent="0.25">
      <c r="A39" t="s">
        <v>53</v>
      </c>
      <c r="C39">
        <v>0.36628562109504958</v>
      </c>
      <c r="D39">
        <v>6.5558937328092509E-2</v>
      </c>
      <c r="E39">
        <v>0.1982195091336216</v>
      </c>
      <c r="F39">
        <v>0.15768127194325551</v>
      </c>
      <c r="G39">
        <v>0.12894805377813989</v>
      </c>
      <c r="H39">
        <v>0.31085272378895112</v>
      </c>
      <c r="I39">
        <v>0.28430128345969952</v>
      </c>
      <c r="J39">
        <v>0.31198246211944097</v>
      </c>
      <c r="K39">
        <v>0.23078647138427949</v>
      </c>
      <c r="L39">
        <v>0.30764274613346831</v>
      </c>
      <c r="M39">
        <v>0.24347136145096199</v>
      </c>
      <c r="N39">
        <v>0.17335181831843649</v>
      </c>
      <c r="O39">
        <v>0.14188184607543181</v>
      </c>
      <c r="P39">
        <v>0.42697485943327618</v>
      </c>
      <c r="Q39">
        <v>0.42192520569606728</v>
      </c>
      <c r="R39">
        <v>0.39525983445316482</v>
      </c>
      <c r="S39">
        <v>0.33417245087816461</v>
      </c>
      <c r="T39">
        <v>0.25255724283317532</v>
      </c>
      <c r="U39">
        <v>1.9405192090074061E-2</v>
      </c>
      <c r="V39">
        <v>0.13277217092490509</v>
      </c>
      <c r="W39">
        <v>0.111272431376706</v>
      </c>
      <c r="AA39">
        <v>2.15063600331983E-2</v>
      </c>
      <c r="AB39">
        <v>0.21078253465918781</v>
      </c>
      <c r="AC39">
        <v>0.2264361623300345</v>
      </c>
      <c r="AD39">
        <v>0.42011912199740759</v>
      </c>
      <c r="AE39">
        <v>0.44674916551481908</v>
      </c>
      <c r="AF39">
        <v>0.44915650451982908</v>
      </c>
      <c r="AG39">
        <v>0.3078174314347652</v>
      </c>
      <c r="AH39">
        <v>0.40922734597864152</v>
      </c>
      <c r="AI39">
        <v>0.36794473642339681</v>
      </c>
      <c r="AJ39">
        <v>0.40458609253134181</v>
      </c>
      <c r="AK39">
        <v>0.28644841122563219</v>
      </c>
      <c r="AL39">
        <v>0.3542968283193913</v>
      </c>
      <c r="AM39">
        <v>0.30701611663350259</v>
      </c>
      <c r="AN39">
        <v>0.38105565775744599</v>
      </c>
      <c r="AO39">
        <v>0.47401316565432172</v>
      </c>
      <c r="AP39">
        <v>0.22883324754951151</v>
      </c>
      <c r="AQ39">
        <v>0.44054009564073648</v>
      </c>
      <c r="AR39">
        <v>0.37532979914567371</v>
      </c>
      <c r="AS39">
        <v>0.27288423083759861</v>
      </c>
    </row>
    <row r="40" spans="1:101" x14ac:dyDescent="0.25">
      <c r="A40" t="s">
        <v>54</v>
      </c>
      <c r="C40">
        <v>0.43292332243484122</v>
      </c>
      <c r="D40">
        <v>0.280719056981653</v>
      </c>
      <c r="E40">
        <v>0.26534228357596551</v>
      </c>
      <c r="F40">
        <v>0.38878895236780592</v>
      </c>
      <c r="G40">
        <v>0.34424425656357011</v>
      </c>
      <c r="H40">
        <v>0.43607955916932067</v>
      </c>
      <c r="I40">
        <v>0.40706447532887757</v>
      </c>
      <c r="J40">
        <v>0.26024546890088118</v>
      </c>
      <c r="K40">
        <v>0.30162171583001979</v>
      </c>
      <c r="L40">
        <v>0.41942195619057893</v>
      </c>
      <c r="M40">
        <v>0.28430392270468591</v>
      </c>
      <c r="N40">
        <v>0.2210915092715045</v>
      </c>
      <c r="O40">
        <v>0.33140829299340052</v>
      </c>
      <c r="P40">
        <v>0.37671639002262558</v>
      </c>
      <c r="Q40">
        <v>6.7381187409354436E-3</v>
      </c>
      <c r="R40">
        <v>7.9147981387504604E-2</v>
      </c>
      <c r="S40">
        <v>0.46561861449823738</v>
      </c>
      <c r="T40">
        <v>0.1044467841239609</v>
      </c>
      <c r="U40">
        <v>6.7291150310074072E-2</v>
      </c>
      <c r="V40">
        <v>0.32301327619856313</v>
      </c>
      <c r="W40">
        <v>0.34724236331038999</v>
      </c>
      <c r="AA40">
        <v>0.33189161942785872</v>
      </c>
      <c r="AB40">
        <v>0.2078766961298984</v>
      </c>
      <c r="AC40">
        <v>0.36281682944163529</v>
      </c>
      <c r="AD40">
        <v>0.18514138686381471</v>
      </c>
      <c r="AE40">
        <v>0.26770078294893351</v>
      </c>
      <c r="AF40">
        <v>0.45281654962232121</v>
      </c>
      <c r="AG40">
        <v>0.46774307352800287</v>
      </c>
      <c r="AH40">
        <v>0.41494140458801843</v>
      </c>
      <c r="AI40">
        <v>0.44821861390002382</v>
      </c>
      <c r="AJ40">
        <v>0.35649918516381901</v>
      </c>
      <c r="AK40">
        <v>0.3986694304324444</v>
      </c>
      <c r="AL40">
        <v>0.46172930778930937</v>
      </c>
      <c r="AM40">
        <v>0.47029502547775781</v>
      </c>
      <c r="AN40">
        <v>0.47033148397431812</v>
      </c>
      <c r="AO40">
        <v>9.8214130564717964E-2</v>
      </c>
      <c r="AP40">
        <v>0.42268178972194731</v>
      </c>
      <c r="AQ40">
        <v>0.32358791416751559</v>
      </c>
      <c r="AR40">
        <v>0.3703981780097359</v>
      </c>
      <c r="AS40">
        <v>0.43016690074865849</v>
      </c>
    </row>
    <row r="41" spans="1:101" x14ac:dyDescent="0.25">
      <c r="A41" t="s">
        <v>55</v>
      </c>
      <c r="C41">
        <v>0.36825543677483041</v>
      </c>
      <c r="D41">
        <v>0.1399305633657279</v>
      </c>
      <c r="E41">
        <v>0.12827576027960841</v>
      </c>
      <c r="F41">
        <v>0.1041444991746531</v>
      </c>
      <c r="G41">
        <v>0.24179989375145741</v>
      </c>
      <c r="H41">
        <v>0.24821493603609829</v>
      </c>
      <c r="I41">
        <v>0.27238373478700972</v>
      </c>
      <c r="J41">
        <v>0.27988720738175249</v>
      </c>
      <c r="K41">
        <v>0.30294311843543192</v>
      </c>
      <c r="L41">
        <v>0.1981818825499079</v>
      </c>
      <c r="M41">
        <v>0.44774198879486837</v>
      </c>
      <c r="N41">
        <v>0.29714434778878152</v>
      </c>
      <c r="O41">
        <v>0.22140667318002299</v>
      </c>
      <c r="P41">
        <v>0.15612367463362531</v>
      </c>
      <c r="Q41">
        <v>0.1589334105781269</v>
      </c>
      <c r="R41">
        <v>0.1224505056228323</v>
      </c>
      <c r="S41">
        <v>0.14439121291170109</v>
      </c>
      <c r="T41">
        <v>0.13732429824947531</v>
      </c>
      <c r="U41">
        <v>0.17831270250445541</v>
      </c>
      <c r="V41">
        <v>0.23315847073144061</v>
      </c>
      <c r="W41">
        <v>7.419464018753999E-2</v>
      </c>
      <c r="AA41">
        <v>1.864782127741222E-2</v>
      </c>
      <c r="AB41">
        <v>0.35691207101290873</v>
      </c>
      <c r="AC41">
        <v>0.39610739059643452</v>
      </c>
      <c r="AD41">
        <v>0.32817761953376268</v>
      </c>
      <c r="AE41">
        <v>0.36779219227332011</v>
      </c>
      <c r="AF41">
        <v>0.32176667080199289</v>
      </c>
      <c r="AG41">
        <v>0.39615925896414778</v>
      </c>
      <c r="AH41">
        <v>0.40843209648922257</v>
      </c>
      <c r="AI41">
        <v>0.16322801055541999</v>
      </c>
      <c r="AJ41">
        <v>0.31103482784203379</v>
      </c>
      <c r="AK41">
        <v>0.40984127701593509</v>
      </c>
      <c r="AL41">
        <v>0.2035118210947269</v>
      </c>
      <c r="AM41">
        <v>0.46299263310128802</v>
      </c>
      <c r="AN41">
        <v>0.33131556325622941</v>
      </c>
      <c r="AO41">
        <v>0.4368334232081259</v>
      </c>
      <c r="AP41">
        <v>0.43984089130079501</v>
      </c>
      <c r="AQ41">
        <v>0.42460817298277248</v>
      </c>
      <c r="AR41">
        <v>0.40938811431509581</v>
      </c>
      <c r="AS41">
        <v>0.44806900833657659</v>
      </c>
      <c r="BD41">
        <v>0.33359140770263218</v>
      </c>
      <c r="BE41">
        <v>0.2037622755992391</v>
      </c>
      <c r="BF41">
        <v>0.24502753909218469</v>
      </c>
      <c r="BG41">
        <v>0.29175877722124521</v>
      </c>
      <c r="BH41">
        <v>0.29810477674513652</v>
      </c>
      <c r="BI41">
        <v>0.33885098693490162</v>
      </c>
      <c r="BJ41">
        <v>0.30650535797141448</v>
      </c>
      <c r="BK41">
        <v>0.38057480486734813</v>
      </c>
      <c r="BL41">
        <v>0.48222608576776937</v>
      </c>
      <c r="BM41">
        <v>0.39856521057207261</v>
      </c>
      <c r="BN41">
        <v>0.1273861385092678</v>
      </c>
      <c r="BO41">
        <v>0.21476904771138131</v>
      </c>
      <c r="BP41">
        <v>0.22296764994127949</v>
      </c>
      <c r="BQ41">
        <v>0.30818431939804081</v>
      </c>
      <c r="BR41">
        <v>0.1573183647165973</v>
      </c>
      <c r="BS41">
        <v>0.18509479040131671</v>
      </c>
      <c r="BT41">
        <v>0.27630405024271198</v>
      </c>
      <c r="BU41">
        <v>0.34597028134610419</v>
      </c>
      <c r="BV41">
        <v>0.1495853165955508</v>
      </c>
      <c r="BZ41">
        <v>0.1793867360156523</v>
      </c>
      <c r="CA41">
        <v>0.3563992919970474</v>
      </c>
      <c r="CB41">
        <v>0.46674400425350882</v>
      </c>
      <c r="CC41">
        <v>0.36755494957469992</v>
      </c>
      <c r="CD41">
        <v>0.30267906944012718</v>
      </c>
      <c r="CE41">
        <v>0.36579996433092288</v>
      </c>
      <c r="CF41">
        <v>0.45731307689729711</v>
      </c>
      <c r="CG41">
        <v>0.428575862116852</v>
      </c>
      <c r="CH41">
        <v>0.38795581347342678</v>
      </c>
      <c r="CI41">
        <v>0.20119940722109289</v>
      </c>
      <c r="CJ41">
        <v>0.19681082069807451</v>
      </c>
      <c r="CK41">
        <v>0.3921767076798085</v>
      </c>
      <c r="CL41">
        <v>0.17515774943925069</v>
      </c>
      <c r="CM41">
        <v>0.29370905320755453</v>
      </c>
      <c r="CN41">
        <v>0.29517156246799581</v>
      </c>
      <c r="CO41">
        <v>0.27686748074736672</v>
      </c>
      <c r="CP41">
        <v>0.27732407356518962</v>
      </c>
      <c r="CQ41">
        <v>0.36307715344348218</v>
      </c>
      <c r="CR41">
        <v>0.37531364699241138</v>
      </c>
    </row>
    <row r="42" spans="1:101" x14ac:dyDescent="0.25">
      <c r="A42" t="s">
        <v>56</v>
      </c>
      <c r="C42">
        <v>0.41886177242161649</v>
      </c>
      <c r="D42">
        <v>0.2918245986253753</v>
      </c>
      <c r="E42">
        <v>0.414249855607567</v>
      </c>
      <c r="F42">
        <v>0.29595137706472702</v>
      </c>
      <c r="G42">
        <v>0.30733103656489102</v>
      </c>
      <c r="H42">
        <v>0.32143839325715029</v>
      </c>
      <c r="I42">
        <v>0.2347864229085751</v>
      </c>
      <c r="J42">
        <v>0.31668352209112122</v>
      </c>
      <c r="K42">
        <v>0.23534165612007441</v>
      </c>
      <c r="L42">
        <v>0.26936106063350951</v>
      </c>
      <c r="M42">
        <v>0.26013214774445531</v>
      </c>
      <c r="N42">
        <v>0.27691901018911907</v>
      </c>
      <c r="O42">
        <v>0.32039412690157748</v>
      </c>
      <c r="P42">
        <v>0.31002209577922951</v>
      </c>
      <c r="Q42">
        <v>0.19011597635174121</v>
      </c>
      <c r="R42">
        <v>0.32542451593406352</v>
      </c>
      <c r="S42">
        <v>0.21397417949156211</v>
      </c>
      <c r="T42">
        <v>0.262201289072304</v>
      </c>
      <c r="U42">
        <v>0.13814119774752581</v>
      </c>
      <c r="V42">
        <v>0.33890345768676622</v>
      </c>
      <c r="W42">
        <v>0.2142954973551279</v>
      </c>
      <c r="AA42">
        <v>0.31292825892919612</v>
      </c>
      <c r="AB42">
        <v>0.44251457535436911</v>
      </c>
      <c r="AC42">
        <v>0.40016580839874688</v>
      </c>
      <c r="AD42">
        <v>0.42455686543233212</v>
      </c>
      <c r="AE42">
        <v>0.3163077233484291</v>
      </c>
      <c r="AF42">
        <v>0.38827065598491628</v>
      </c>
      <c r="AG42">
        <v>0.44543446455368102</v>
      </c>
      <c r="AH42">
        <v>0.2965174566435308</v>
      </c>
      <c r="AI42">
        <v>0.28692087973546199</v>
      </c>
      <c r="AJ42">
        <v>0.18803577731735571</v>
      </c>
      <c r="AK42">
        <v>2.4803625052917309E-2</v>
      </c>
      <c r="AL42">
        <v>0.40638825657760241</v>
      </c>
      <c r="AM42">
        <v>0.43194289958937621</v>
      </c>
      <c r="AN42">
        <v>0.31125291398784072</v>
      </c>
      <c r="AO42">
        <v>0.31301479791199283</v>
      </c>
      <c r="AP42">
        <v>0.38422886289792352</v>
      </c>
      <c r="AQ42">
        <v>0.42146177216767677</v>
      </c>
      <c r="AR42">
        <v>0.39706812946111969</v>
      </c>
      <c r="AS42">
        <v>0.33497771255348058</v>
      </c>
      <c r="BD42">
        <v>0.28713248307013101</v>
      </c>
      <c r="BE42">
        <v>0.34066670128305138</v>
      </c>
      <c r="BF42">
        <v>0.42920645839808441</v>
      </c>
      <c r="BG42">
        <v>0.3542961555305762</v>
      </c>
      <c r="BH42">
        <v>0.32523906421682652</v>
      </c>
      <c r="BI42">
        <v>0.32864519706382389</v>
      </c>
      <c r="BJ42">
        <v>0.30582095135452497</v>
      </c>
      <c r="BK42">
        <v>0.27614924879347419</v>
      </c>
      <c r="BL42">
        <v>0.21835075687833341</v>
      </c>
      <c r="BM42">
        <v>5.5709690950056109E-2</v>
      </c>
      <c r="BN42">
        <v>1.543428850459496E-2</v>
      </c>
      <c r="BO42">
        <v>0.36492258772321379</v>
      </c>
      <c r="BP42">
        <v>0.32453098823909998</v>
      </c>
      <c r="BQ42">
        <v>0.35584049571575971</v>
      </c>
      <c r="BR42">
        <v>0.3349245267090229</v>
      </c>
      <c r="BS42">
        <v>0.36433594486277099</v>
      </c>
      <c r="BT42">
        <v>0.2087076656043442</v>
      </c>
      <c r="BU42">
        <v>0.27331125380443327</v>
      </c>
      <c r="BV42">
        <v>0.38783309611453082</v>
      </c>
      <c r="BZ42">
        <v>0.40371917400705998</v>
      </c>
      <c r="CA42">
        <v>0.40848848243333769</v>
      </c>
      <c r="CB42">
        <v>0.4225510969608347</v>
      </c>
      <c r="CC42">
        <v>0.43759921622033798</v>
      </c>
      <c r="CD42">
        <v>0.40184977698716839</v>
      </c>
      <c r="CE42">
        <v>0.33709167863076522</v>
      </c>
      <c r="CF42">
        <v>0.25102499716005178</v>
      </c>
      <c r="CG42">
        <v>0.32743026495594352</v>
      </c>
      <c r="CH42">
        <v>0.38236066907620059</v>
      </c>
      <c r="CI42">
        <v>0.45847917225039142</v>
      </c>
      <c r="CJ42">
        <v>0.4086479268006562</v>
      </c>
      <c r="CK42">
        <v>0.44010885033433989</v>
      </c>
      <c r="CL42">
        <v>0.39713793193144231</v>
      </c>
      <c r="CM42">
        <v>0.43560343696833109</v>
      </c>
      <c r="CN42">
        <v>0.42665643140764559</v>
      </c>
      <c r="CO42">
        <v>0.32622609366935068</v>
      </c>
      <c r="CP42">
        <v>0.41114285877349632</v>
      </c>
      <c r="CQ42">
        <v>0.36281083631307998</v>
      </c>
      <c r="CR42">
        <v>0.34678508172379668</v>
      </c>
    </row>
    <row r="43" spans="1:101" x14ac:dyDescent="0.25">
      <c r="A43" t="s">
        <v>57</v>
      </c>
      <c r="BD43">
        <v>0.37404982331599129</v>
      </c>
      <c r="BE43">
        <v>0.26632306322960109</v>
      </c>
      <c r="BF43">
        <v>0.1848924548179145</v>
      </c>
      <c r="BG43">
        <v>0.23069972887177881</v>
      </c>
      <c r="BH43">
        <v>0.40101534546095208</v>
      </c>
      <c r="BI43">
        <v>0.42324576014902893</v>
      </c>
      <c r="BJ43">
        <v>0.45665496741086109</v>
      </c>
      <c r="BK43">
        <v>0.3736821326880761</v>
      </c>
      <c r="BL43">
        <v>0.3835197108916808</v>
      </c>
      <c r="BM43">
        <v>0.1225243720983918</v>
      </c>
      <c r="BN43">
        <v>0.18643944515994279</v>
      </c>
      <c r="BO43">
        <v>0.28655288304084081</v>
      </c>
      <c r="BP43">
        <v>0.23691289657942149</v>
      </c>
      <c r="BQ43">
        <v>0.32039195851753438</v>
      </c>
      <c r="BR43">
        <v>0.2364480997627646</v>
      </c>
      <c r="BS43">
        <v>0.36537692052998649</v>
      </c>
      <c r="BT43">
        <v>0.27216508932239741</v>
      </c>
      <c r="BU43">
        <v>0.23664957332678449</v>
      </c>
      <c r="BV43">
        <v>7.5153916358652012E-2</v>
      </c>
      <c r="BZ43">
        <v>0.24270342206714149</v>
      </c>
      <c r="CA43">
        <v>0.29082287841986382</v>
      </c>
      <c r="CB43">
        <v>0.28159629643355838</v>
      </c>
      <c r="CC43">
        <v>0.35251344009081698</v>
      </c>
      <c r="CD43">
        <v>0.38648111704529309</v>
      </c>
      <c r="CE43">
        <v>0.34309664843712612</v>
      </c>
      <c r="CF43">
        <v>0.2030648968948211</v>
      </c>
      <c r="CG43">
        <v>0.26857417466476119</v>
      </c>
      <c r="CH43">
        <v>0.1512749419228018</v>
      </c>
      <c r="CI43">
        <v>0.32422926831351401</v>
      </c>
      <c r="CJ43">
        <v>0.15273678562810741</v>
      </c>
      <c r="CK43">
        <v>0.2066504967871497</v>
      </c>
      <c r="CL43">
        <v>0.39219133213624752</v>
      </c>
      <c r="CM43">
        <v>0.28692261849681733</v>
      </c>
      <c r="CN43">
        <v>0.33938765819746752</v>
      </c>
      <c r="CO43">
        <v>0.19610871464403809</v>
      </c>
      <c r="CP43">
        <v>0.2074054234471415</v>
      </c>
      <c r="CQ43">
        <v>0.22286503319889719</v>
      </c>
      <c r="CR43">
        <v>0.35409355014051253</v>
      </c>
    </row>
    <row r="44" spans="1:101" x14ac:dyDescent="0.25">
      <c r="A44" t="s">
        <v>58</v>
      </c>
      <c r="C44">
        <v>0.41724720311863589</v>
      </c>
      <c r="D44">
        <v>7.843642133535853E-4</v>
      </c>
      <c r="E44">
        <v>0.1222027416700584</v>
      </c>
      <c r="F44">
        <v>0.16110977735219081</v>
      </c>
      <c r="G44">
        <v>0.34767534503993058</v>
      </c>
      <c r="H44">
        <v>0.42645283669732931</v>
      </c>
      <c r="I44">
        <v>0.32987791965852392</v>
      </c>
      <c r="J44">
        <v>0.23430934444793899</v>
      </c>
      <c r="K44">
        <v>0.1266918255770951</v>
      </c>
      <c r="L44">
        <v>1.823106371848502E-2</v>
      </c>
      <c r="M44">
        <v>1.8060200247563551E-2</v>
      </c>
      <c r="N44">
        <v>0.16130740842967831</v>
      </c>
      <c r="O44">
        <v>0.10558902039797929</v>
      </c>
      <c r="P44">
        <v>0.30287033989970219</v>
      </c>
      <c r="Q44">
        <v>0.26298383738641229</v>
      </c>
      <c r="R44">
        <v>0.27617482519509029</v>
      </c>
      <c r="S44">
        <v>0.33930518357438938</v>
      </c>
      <c r="T44">
        <v>0.28512522548587149</v>
      </c>
      <c r="U44">
        <v>0.26103429823992752</v>
      </c>
      <c r="V44">
        <v>0.15650989917207991</v>
      </c>
      <c r="W44">
        <v>0.27351190712618939</v>
      </c>
      <c r="AA44">
        <v>0.15260369408684429</v>
      </c>
      <c r="AB44">
        <v>5.7113531927659722E-2</v>
      </c>
      <c r="AC44">
        <v>0.41363081052949879</v>
      </c>
      <c r="AD44">
        <v>0.17267431495762059</v>
      </c>
      <c r="AE44">
        <v>0.26054320079789639</v>
      </c>
      <c r="AF44">
        <v>0.25210332186253348</v>
      </c>
      <c r="AG44">
        <v>0.32353806080153269</v>
      </c>
      <c r="AH44">
        <v>0.2680642377269789</v>
      </c>
      <c r="AI44">
        <v>0.18374329478479329</v>
      </c>
      <c r="AJ44">
        <v>0.24590444181035051</v>
      </c>
      <c r="AK44">
        <v>0.22312081376171319</v>
      </c>
      <c r="AL44">
        <v>0.42855603746268067</v>
      </c>
      <c r="AM44">
        <v>0.41603571452816768</v>
      </c>
      <c r="AN44">
        <v>0.30768139100913522</v>
      </c>
      <c r="AO44">
        <v>0.36721175709233311</v>
      </c>
      <c r="AP44">
        <v>0.4279498333975113</v>
      </c>
      <c r="AQ44">
        <v>0.45386474378907582</v>
      </c>
      <c r="AR44">
        <v>0.37034085025797991</v>
      </c>
      <c r="AS44">
        <v>0.43657761584099958</v>
      </c>
    </row>
    <row r="45" spans="1:101" x14ac:dyDescent="0.25">
      <c r="A45" t="s">
        <v>59</v>
      </c>
      <c r="C45">
        <v>0.41267277012588799</v>
      </c>
      <c r="D45">
        <v>7.1814378748949484E-2</v>
      </c>
      <c r="E45">
        <v>1.2680011865452499E-2</v>
      </c>
      <c r="F45">
        <v>0.14973737730776809</v>
      </c>
      <c r="G45">
        <v>1.5262165745247559E-2</v>
      </c>
      <c r="H45">
        <v>0.29695412951252698</v>
      </c>
      <c r="I45">
        <v>0.35874706889489988</v>
      </c>
      <c r="J45">
        <v>0.21132252320753009</v>
      </c>
      <c r="K45">
        <v>0.2274103205076885</v>
      </c>
      <c r="L45">
        <v>0.31331682417668022</v>
      </c>
      <c r="M45">
        <v>0.46919077366999917</v>
      </c>
      <c r="N45">
        <v>0.1675237733636836</v>
      </c>
      <c r="O45">
        <v>0.15537545549740869</v>
      </c>
      <c r="P45">
        <v>0.32850964303539909</v>
      </c>
      <c r="Q45">
        <v>0.23996363349716229</v>
      </c>
      <c r="R45">
        <v>0.27124957318575849</v>
      </c>
      <c r="S45">
        <v>0.28770750893034053</v>
      </c>
      <c r="T45">
        <v>0.25662805580266929</v>
      </c>
      <c r="U45">
        <v>0.45281177321256338</v>
      </c>
      <c r="V45">
        <v>0.31660760165182139</v>
      </c>
      <c r="W45">
        <v>4.8031291802150239E-2</v>
      </c>
      <c r="AA45">
        <v>0.24402983722379551</v>
      </c>
      <c r="AB45">
        <v>0.19340747815962869</v>
      </c>
      <c r="AC45">
        <v>0.39911297174206412</v>
      </c>
      <c r="AD45">
        <v>0.31934725170725609</v>
      </c>
      <c r="AE45">
        <v>0.2036026923301118</v>
      </c>
      <c r="AF45">
        <v>0.3791235471149198</v>
      </c>
      <c r="AG45">
        <v>0.47553655339697443</v>
      </c>
      <c r="AH45">
        <v>0.43432248980789628</v>
      </c>
      <c r="AI45">
        <v>0.45863258536312002</v>
      </c>
      <c r="AJ45">
        <v>0.35008198831097309</v>
      </c>
      <c r="AK45">
        <v>0.3998030231341585</v>
      </c>
      <c r="AL45">
        <v>0.33220373392787161</v>
      </c>
      <c r="AM45">
        <v>0.10142120787496881</v>
      </c>
      <c r="AN45">
        <v>0.14192614409132309</v>
      </c>
      <c r="AO45">
        <v>0.40037238262714869</v>
      </c>
      <c r="AP45">
        <v>0.44693556723957401</v>
      </c>
      <c r="AQ45">
        <v>0.2524582556746699</v>
      </c>
      <c r="AR45">
        <v>0.41731342510501129</v>
      </c>
      <c r="AS45">
        <v>0.38955392148509321</v>
      </c>
    </row>
    <row r="46" spans="1:101" x14ac:dyDescent="0.25">
      <c r="A46" t="s">
        <v>60</v>
      </c>
      <c r="BB46">
        <v>0.19982706296308719</v>
      </c>
      <c r="BC46">
        <v>0.35336938776560278</v>
      </c>
      <c r="BD46">
        <v>0.39999848986676573</v>
      </c>
      <c r="BE46">
        <v>5.4371184548388544E-3</v>
      </c>
      <c r="BF46">
        <v>2.4299222910677529E-2</v>
      </c>
      <c r="BG46">
        <v>0.40396234139713522</v>
      </c>
      <c r="BH46">
        <v>0.34983318488245968</v>
      </c>
      <c r="BI46">
        <v>0.23115099520709531</v>
      </c>
      <c r="BJ46">
        <v>0.19207784572664699</v>
      </c>
      <c r="BK46">
        <v>0.30663484260602591</v>
      </c>
      <c r="BL46">
        <v>0.31729910120087101</v>
      </c>
      <c r="BM46">
        <v>0.39243722618874188</v>
      </c>
      <c r="BN46">
        <v>4.8065355790749317E-2</v>
      </c>
      <c r="BO46">
        <v>7.7794399225189379E-3</v>
      </c>
      <c r="BP46">
        <v>0.15484205936560119</v>
      </c>
      <c r="BQ46">
        <v>0.1269868950832897</v>
      </c>
      <c r="BR46">
        <v>0.16066645152847531</v>
      </c>
      <c r="BS46">
        <v>0.26416152722758968</v>
      </c>
      <c r="BT46">
        <v>0.1244498485762124</v>
      </c>
      <c r="BU46">
        <v>0.28050520794443512</v>
      </c>
      <c r="BV46">
        <v>3.8055263685281927E-2</v>
      </c>
      <c r="BZ46">
        <v>8.2781367942838108E-2</v>
      </c>
      <c r="CA46">
        <v>0.39304462449970828</v>
      </c>
      <c r="CB46">
        <v>0.45484024258377043</v>
      </c>
      <c r="CC46">
        <v>0.16477096177116979</v>
      </c>
      <c r="CD46">
        <v>0.26608183114381379</v>
      </c>
      <c r="CE46">
        <v>0.36637543849054999</v>
      </c>
      <c r="CF46">
        <v>0.29142899683020518</v>
      </c>
      <c r="CG46">
        <v>0.35682525490407607</v>
      </c>
      <c r="CH46">
        <v>3.6950500782751548E-2</v>
      </c>
      <c r="CI46">
        <v>0.34752037417521958</v>
      </c>
      <c r="CJ46">
        <v>8.0382791071183415E-2</v>
      </c>
      <c r="CK46">
        <v>0.3332031099006188</v>
      </c>
      <c r="CL46">
        <v>0.34112672992183629</v>
      </c>
      <c r="CM46">
        <v>0.29863013249751491</v>
      </c>
      <c r="CN46">
        <v>0.20040504862093469</v>
      </c>
      <c r="CO46">
        <v>0.2589134433207983</v>
      </c>
      <c r="CP46">
        <v>0.19387764783011141</v>
      </c>
      <c r="CQ46">
        <v>0.23282463594867511</v>
      </c>
      <c r="CR46">
        <v>0.3536641095108542</v>
      </c>
      <c r="CV46">
        <v>1.3246043620492771E-2</v>
      </c>
      <c r="CW46">
        <v>0.33897350685757621</v>
      </c>
    </row>
    <row r="47" spans="1:101" x14ac:dyDescent="0.25">
      <c r="A47" t="s">
        <v>61</v>
      </c>
      <c r="C47">
        <v>0.43977909410582577</v>
      </c>
      <c r="D47">
        <v>0.1835578776013515</v>
      </c>
      <c r="E47">
        <v>0.22320986593804609</v>
      </c>
      <c r="F47">
        <v>0.26287953906649958</v>
      </c>
      <c r="G47">
        <v>0.30409700618408497</v>
      </c>
      <c r="H47">
        <v>0.28685356125785988</v>
      </c>
      <c r="I47">
        <v>0.30069839073666199</v>
      </c>
      <c r="J47">
        <v>0.14135440480589509</v>
      </c>
      <c r="K47">
        <v>0.20682682193629859</v>
      </c>
      <c r="L47">
        <v>0.20337755928748211</v>
      </c>
      <c r="M47">
        <v>0.24333138003876681</v>
      </c>
      <c r="N47">
        <v>0.13974310354014799</v>
      </c>
      <c r="O47">
        <v>0.29999009140024402</v>
      </c>
      <c r="P47">
        <v>0.24181541065539031</v>
      </c>
      <c r="Q47">
        <v>0.3158875516082818</v>
      </c>
      <c r="R47">
        <v>0.26036240205173761</v>
      </c>
      <c r="S47">
        <v>0.16111424661992879</v>
      </c>
      <c r="T47">
        <v>9.9181700596682812E-2</v>
      </c>
      <c r="U47">
        <v>0.43114010324283208</v>
      </c>
      <c r="V47">
        <v>0.38055582677751798</v>
      </c>
      <c r="W47">
        <v>0.13223186329284961</v>
      </c>
      <c r="AA47">
        <v>0.1476827254664371</v>
      </c>
      <c r="AB47">
        <v>0.39527514044224971</v>
      </c>
      <c r="AC47">
        <v>0.2451718516750353</v>
      </c>
      <c r="AD47">
        <v>0.39771494242478272</v>
      </c>
      <c r="AE47">
        <v>0.26759443447733788</v>
      </c>
      <c r="AF47">
        <v>0.4882469848079723</v>
      </c>
      <c r="AG47">
        <v>0.25234993993347621</v>
      </c>
      <c r="AH47">
        <v>0.13177370437454511</v>
      </c>
      <c r="AI47">
        <v>2.315735200624711E-2</v>
      </c>
      <c r="AJ47">
        <v>0.15510258591750731</v>
      </c>
      <c r="AK47">
        <v>0.26711657905392311</v>
      </c>
      <c r="AL47">
        <v>0.34032902223777223</v>
      </c>
      <c r="AM47">
        <v>0.31637856040976292</v>
      </c>
      <c r="AN47">
        <v>0.2292810531466733</v>
      </c>
      <c r="AO47">
        <v>0.46828283961706368</v>
      </c>
      <c r="AP47">
        <v>0.26030941777109851</v>
      </c>
      <c r="AQ47">
        <v>0.44244571295787127</v>
      </c>
      <c r="AR47">
        <v>0.35897977019118482</v>
      </c>
      <c r="AS47">
        <v>0.47992628492421252</v>
      </c>
      <c r="AW47">
        <v>0.12691190380068371</v>
      </c>
      <c r="AX47">
        <v>0.35879058594950908</v>
      </c>
      <c r="BB47">
        <v>0.42473419186307582</v>
      </c>
      <c r="BC47">
        <v>8.156567208089191E-2</v>
      </c>
      <c r="BD47">
        <v>9.930160245521015E-2</v>
      </c>
      <c r="BE47">
        <v>0.23096186564109419</v>
      </c>
      <c r="BF47">
        <v>0.17251056895926739</v>
      </c>
      <c r="BG47">
        <v>0.23254504133227311</v>
      </c>
      <c r="BH47">
        <v>0.43051605958140499</v>
      </c>
      <c r="BI47">
        <v>0.36672051784288279</v>
      </c>
      <c r="BJ47">
        <v>0.36157345392310519</v>
      </c>
      <c r="BK47">
        <v>0.15254249629096819</v>
      </c>
      <c r="BL47">
        <v>0.18640496784378949</v>
      </c>
      <c r="BM47">
        <v>2.73681537282832E-2</v>
      </c>
      <c r="BN47">
        <v>0.1988821111496526</v>
      </c>
      <c r="BO47">
        <v>0.1960095188688469</v>
      </c>
      <c r="BP47">
        <v>0.2211368459722681</v>
      </c>
      <c r="BQ47">
        <v>0.25930241502522788</v>
      </c>
      <c r="BR47">
        <v>0.35690189448589699</v>
      </c>
      <c r="BS47">
        <v>0.26191034683174919</v>
      </c>
      <c r="BT47">
        <v>0.27042590513662867</v>
      </c>
      <c r="BU47">
        <v>0.31185947029729127</v>
      </c>
      <c r="BV47">
        <v>0.1573913373601484</v>
      </c>
      <c r="BZ47">
        <v>0.14517071255988259</v>
      </c>
      <c r="CA47">
        <v>0.12888811756093621</v>
      </c>
      <c r="CB47">
        <v>0.14755397029132461</v>
      </c>
      <c r="CC47">
        <v>0.34198299129162368</v>
      </c>
      <c r="CD47">
        <v>0.2107146915666292</v>
      </c>
      <c r="CE47">
        <v>0.16201429815960969</v>
      </c>
      <c r="CF47">
        <v>0.43817865411979129</v>
      </c>
      <c r="CG47">
        <v>0.41749657305355758</v>
      </c>
      <c r="CH47">
        <v>0.25611013303218672</v>
      </c>
      <c r="CI47">
        <v>0.42875861322942982</v>
      </c>
      <c r="CJ47">
        <v>3.4773747294460873E-2</v>
      </c>
      <c r="CK47">
        <v>0.39887544965786298</v>
      </c>
      <c r="CL47">
        <v>0.38699887236667951</v>
      </c>
      <c r="CM47">
        <v>0.22491753698405759</v>
      </c>
      <c r="CN47">
        <v>0.14822216546770209</v>
      </c>
      <c r="CO47">
        <v>0.28139022867991842</v>
      </c>
      <c r="CP47">
        <v>0.37768368664035867</v>
      </c>
      <c r="CQ47">
        <v>0.1390865593478593</v>
      </c>
      <c r="CR47">
        <v>3.2414150759231292E-2</v>
      </c>
      <c r="CV47">
        <v>0.18136814810629881</v>
      </c>
      <c r="CW47">
        <v>0.41534984849484641</v>
      </c>
    </row>
    <row r="48" spans="1:101" x14ac:dyDescent="0.25">
      <c r="A48" t="s">
        <v>62</v>
      </c>
      <c r="C48">
        <v>0.43006132057261443</v>
      </c>
      <c r="D48">
        <v>0.1121823759149649</v>
      </c>
      <c r="E48">
        <v>8.2444923872147677E-2</v>
      </c>
      <c r="F48">
        <v>8.5421822396604362E-3</v>
      </c>
      <c r="G48">
        <v>0.28410834756658748</v>
      </c>
      <c r="H48">
        <v>0.2993062540509176</v>
      </c>
      <c r="I48">
        <v>0.48929629112424428</v>
      </c>
      <c r="J48">
        <v>0.35761379795565718</v>
      </c>
      <c r="K48">
        <v>0.3497778765327566</v>
      </c>
      <c r="L48">
        <v>0.22926267061290359</v>
      </c>
      <c r="M48">
        <v>0.26255484855242928</v>
      </c>
      <c r="N48">
        <v>1.216057867421279E-2</v>
      </c>
      <c r="O48">
        <v>0.26044768057610429</v>
      </c>
      <c r="P48">
        <v>6.3998010112900801E-3</v>
      </c>
      <c r="Q48">
        <v>0.17502510217302891</v>
      </c>
      <c r="R48">
        <v>0.32460907070275402</v>
      </c>
      <c r="S48">
        <v>0.13161263184806921</v>
      </c>
      <c r="T48">
        <v>0.2019047598352347</v>
      </c>
      <c r="U48">
        <v>3.4100377289577627E-2</v>
      </c>
      <c r="V48">
        <v>0.13822072120125359</v>
      </c>
      <c r="W48">
        <v>1.216057867421279E-2</v>
      </c>
      <c r="AA48">
        <v>1.8483934865394909E-2</v>
      </c>
      <c r="AB48">
        <v>0.28185583085116478</v>
      </c>
      <c r="AC48">
        <v>0.38394699513787228</v>
      </c>
      <c r="AD48">
        <v>0.4347868442943259</v>
      </c>
      <c r="AE48">
        <v>0.38897594834304983</v>
      </c>
      <c r="AF48">
        <v>0.25173815609314482</v>
      </c>
      <c r="AG48">
        <v>0.32022026694814032</v>
      </c>
      <c r="AH48">
        <v>0.45868634037691258</v>
      </c>
      <c r="AI48">
        <v>0.37407110248146458</v>
      </c>
      <c r="AJ48">
        <v>0.21024494056106049</v>
      </c>
      <c r="AK48">
        <v>0.23149882624227491</v>
      </c>
      <c r="AL48">
        <v>0.21925613941540961</v>
      </c>
      <c r="AM48">
        <v>0.42105201386865537</v>
      </c>
      <c r="AN48">
        <v>0.33955456739169693</v>
      </c>
      <c r="AO48">
        <v>0.24471611332505699</v>
      </c>
      <c r="AP48">
        <v>5.7056325310794832E-2</v>
      </c>
      <c r="AQ48">
        <v>3.4994708917711427E-2</v>
      </c>
      <c r="AR48">
        <v>0.2248838335763646</v>
      </c>
      <c r="AS48">
        <v>0.25816691850692147</v>
      </c>
      <c r="AW48">
        <v>0.14233234519662061</v>
      </c>
      <c r="AX48">
        <v>0.40563416419447629</v>
      </c>
      <c r="BB48">
        <v>0.41597418156975913</v>
      </c>
      <c r="BC48">
        <v>4.3781153201176868E-3</v>
      </c>
      <c r="BD48">
        <v>1.4132051277335691E-2</v>
      </c>
      <c r="BE48">
        <v>0.27957459307253701</v>
      </c>
      <c r="BF48">
        <v>7.3008457687848735E-2</v>
      </c>
      <c r="BG48">
        <v>0.25634349544550711</v>
      </c>
      <c r="BH48">
        <v>0.29818987568612337</v>
      </c>
      <c r="BI48">
        <v>0.39857082944729239</v>
      </c>
      <c r="BJ48">
        <v>1.8165342056884609E-2</v>
      </c>
      <c r="BK48">
        <v>9.3581504903314822E-2</v>
      </c>
      <c r="BL48">
        <v>3.08858268693856E-2</v>
      </c>
      <c r="BM48">
        <v>3.059718220218513E-2</v>
      </c>
      <c r="BN48">
        <v>6.9053655799085831E-3</v>
      </c>
      <c r="BO48">
        <v>0.27215402210195822</v>
      </c>
      <c r="BP48">
        <v>0.2308227655151405</v>
      </c>
      <c r="BQ48">
        <v>0.17642314645467921</v>
      </c>
      <c r="BR48">
        <v>0.15925372176876729</v>
      </c>
      <c r="BS48">
        <v>0.23831936624687641</v>
      </c>
      <c r="BT48">
        <v>0.21986142976382819</v>
      </c>
      <c r="BU48">
        <v>0.24970093534657589</v>
      </c>
      <c r="BV48">
        <v>0.12602279429440769</v>
      </c>
      <c r="BZ48">
        <v>0.24843180897571379</v>
      </c>
      <c r="CA48">
        <v>6.2410766727919301E-2</v>
      </c>
      <c r="CB48">
        <v>7.4484754396048458E-2</v>
      </c>
      <c r="CC48">
        <v>0.2465941470064133</v>
      </c>
      <c r="CD48">
        <v>0.14574338127322151</v>
      </c>
      <c r="CE48">
        <v>0.37359854097544931</v>
      </c>
      <c r="CF48">
        <v>0.34532818809716292</v>
      </c>
      <c r="CG48">
        <v>0.18321289836043619</v>
      </c>
      <c r="CH48">
        <v>0.12349356558100261</v>
      </c>
      <c r="CI48">
        <v>0.20105724056298541</v>
      </c>
      <c r="CJ48">
        <v>0.2824563752274703</v>
      </c>
      <c r="CK48">
        <v>0.2433317878277344</v>
      </c>
      <c r="CL48">
        <v>0.37684323905408951</v>
      </c>
      <c r="CM48">
        <v>0.24703835844176361</v>
      </c>
      <c r="CN48">
        <v>0.12384571274847</v>
      </c>
      <c r="CO48">
        <v>0.40271623044345362</v>
      </c>
      <c r="CP48">
        <v>0.45175965588736361</v>
      </c>
      <c r="CQ48">
        <v>0.2790449584193378</v>
      </c>
      <c r="CR48">
        <v>0.23139303765236369</v>
      </c>
      <c r="CV48">
        <v>0.20397069649984359</v>
      </c>
      <c r="CW48">
        <v>0.42108109662014298</v>
      </c>
    </row>
    <row r="49" spans="1:101" x14ac:dyDescent="0.25">
      <c r="A49" t="s">
        <v>63</v>
      </c>
      <c r="C49">
        <v>0.42979921262353787</v>
      </c>
      <c r="D49">
        <v>7.6767803790954979E-4</v>
      </c>
      <c r="E49">
        <v>1.5332803397422899E-2</v>
      </c>
      <c r="F49">
        <v>1.051661127895708E-2</v>
      </c>
      <c r="G49">
        <v>0.14931563765389971</v>
      </c>
      <c r="H49">
        <v>0.1782404396031852</v>
      </c>
      <c r="I49">
        <v>0.14258456110429191</v>
      </c>
      <c r="J49">
        <v>4.4606806209652503E-2</v>
      </c>
      <c r="K49">
        <v>0.17570837757795391</v>
      </c>
      <c r="L49">
        <v>9.8013256346867708E-2</v>
      </c>
      <c r="M49">
        <v>3.2909869672653962E-2</v>
      </c>
      <c r="N49">
        <v>0.1402036266242459</v>
      </c>
      <c r="O49">
        <v>0.19481154557526709</v>
      </c>
      <c r="P49">
        <v>0.2397510038828351</v>
      </c>
      <c r="Q49">
        <v>0.18123136905801579</v>
      </c>
      <c r="R49">
        <v>0.21172956227032511</v>
      </c>
      <c r="S49">
        <v>0.12961810829736359</v>
      </c>
      <c r="T49">
        <v>0.1678217043630166</v>
      </c>
      <c r="U49">
        <v>0.3004300088649835</v>
      </c>
      <c r="V49">
        <v>0.29163801452593269</v>
      </c>
      <c r="W49">
        <v>1.6631912422966529E-2</v>
      </c>
      <c r="AA49">
        <v>0.1216422627696544</v>
      </c>
      <c r="AB49">
        <v>0.18086270277308769</v>
      </c>
      <c r="AC49">
        <v>0.28183957122943998</v>
      </c>
      <c r="AD49">
        <v>0.41497779378113903</v>
      </c>
      <c r="AE49">
        <v>0.36107247579653112</v>
      </c>
      <c r="AF49">
        <v>0.43647586932755877</v>
      </c>
      <c r="AG49">
        <v>0.26397419887473828</v>
      </c>
      <c r="AH49">
        <v>0.1110101395112478</v>
      </c>
      <c r="AI49">
        <v>0.13620621216951631</v>
      </c>
      <c r="AJ49">
        <v>0.34940397071891788</v>
      </c>
      <c r="AK49">
        <v>7.1531092148752723E-2</v>
      </c>
      <c r="AL49">
        <v>7.0864188991258098E-2</v>
      </c>
      <c r="AM49">
        <v>0.20191150024539781</v>
      </c>
      <c r="AN49">
        <v>0.29430267975742003</v>
      </c>
      <c r="AO49">
        <v>0.23434436652725121</v>
      </c>
      <c r="AP49">
        <v>0.30062739713532882</v>
      </c>
      <c r="AQ49">
        <v>0.30954028485640023</v>
      </c>
      <c r="AR49">
        <v>0.20960054493612909</v>
      </c>
      <c r="AS49">
        <v>0.33575479902193689</v>
      </c>
      <c r="AW49">
        <v>7.439272104343847E-2</v>
      </c>
      <c r="AX49">
        <v>0.4147468135376845</v>
      </c>
      <c r="BB49">
        <v>0.37197461811421711</v>
      </c>
      <c r="BC49">
        <v>1.0961081190871001E-2</v>
      </c>
      <c r="BD49">
        <v>0.16725212645938031</v>
      </c>
      <c r="BE49">
        <v>0.26563651545614142</v>
      </c>
      <c r="BF49">
        <v>0.36800462978046911</v>
      </c>
      <c r="BG49">
        <v>0.27761715846485718</v>
      </c>
      <c r="BH49">
        <v>0.12212237440030579</v>
      </c>
      <c r="BI49">
        <v>0.21155545321931221</v>
      </c>
      <c r="BJ49">
        <v>0.2281810219528122</v>
      </c>
      <c r="BK49">
        <v>0.39861938179344031</v>
      </c>
      <c r="BL49">
        <v>0.3229054799882492</v>
      </c>
      <c r="BM49">
        <v>0.21479219166683261</v>
      </c>
      <c r="BN49">
        <v>0.21189200429228139</v>
      </c>
      <c r="BO49">
        <v>0.1111778895588401</v>
      </c>
      <c r="BP49">
        <v>0.25262705664208451</v>
      </c>
      <c r="BQ49">
        <v>0.30153565376413111</v>
      </c>
      <c r="BR49">
        <v>0.1061183205790055</v>
      </c>
      <c r="BS49">
        <v>0.12863664574921399</v>
      </c>
      <c r="BT49">
        <v>3.4947694223810347E-2</v>
      </c>
      <c r="BU49">
        <v>0.1066758924321952</v>
      </c>
      <c r="BV49">
        <v>0.13267677062775851</v>
      </c>
      <c r="BZ49">
        <v>0.16760636069664789</v>
      </c>
      <c r="CA49">
        <v>0.33262675627086141</v>
      </c>
      <c r="CB49">
        <v>0.16297207925747209</v>
      </c>
      <c r="CC49">
        <v>0.31757911940361772</v>
      </c>
      <c r="CD49">
        <v>0.2349426691782949</v>
      </c>
      <c r="CE49">
        <v>0.39891428849047372</v>
      </c>
      <c r="CF49">
        <v>0.22531513711733189</v>
      </c>
      <c r="CG49">
        <v>0.32144456623166351</v>
      </c>
      <c r="CH49">
        <v>0.42385846879713268</v>
      </c>
      <c r="CI49">
        <v>0.24321807037266499</v>
      </c>
      <c r="CJ49">
        <v>0.13007285716695599</v>
      </c>
      <c r="CK49">
        <v>0.24423059735374131</v>
      </c>
      <c r="CL49">
        <v>0.18491342574735389</v>
      </c>
      <c r="CM49">
        <v>0.30999669678220149</v>
      </c>
      <c r="CN49">
        <v>0.17521008024881909</v>
      </c>
      <c r="CO49">
        <v>0.32959234762317069</v>
      </c>
      <c r="CP49">
        <v>0.31208749779245082</v>
      </c>
      <c r="CQ49">
        <v>0.25787035419451942</v>
      </c>
      <c r="CR49">
        <v>0.32751297023885723</v>
      </c>
      <c r="CV49">
        <v>5.0399604745978988E-3</v>
      </c>
      <c r="CW49">
        <v>0.14301390526479879</v>
      </c>
    </row>
    <row r="50" spans="1:101" x14ac:dyDescent="0.25">
      <c r="A50" t="s">
        <v>64</v>
      </c>
      <c r="C50">
        <v>0.40657616016089387</v>
      </c>
      <c r="D50">
        <v>0.25548340329429442</v>
      </c>
      <c r="E50">
        <v>0.2333400470286357</v>
      </c>
      <c r="F50">
        <v>0.33723690519608229</v>
      </c>
      <c r="G50">
        <v>0.39300193737325723</v>
      </c>
      <c r="H50">
        <v>0.18290856853414819</v>
      </c>
      <c r="I50">
        <v>0.16342237448093</v>
      </c>
      <c r="J50">
        <v>0.27504080993839419</v>
      </c>
      <c r="K50">
        <v>0.26808574819247177</v>
      </c>
      <c r="L50">
        <v>0.42977793797296637</v>
      </c>
      <c r="M50">
        <v>0.35363270741732672</v>
      </c>
      <c r="N50">
        <v>7.9380778443170173E-3</v>
      </c>
      <c r="O50">
        <v>8.5733071080520612E-2</v>
      </c>
      <c r="P50">
        <v>0.21947088389037861</v>
      </c>
      <c r="Q50">
        <v>0.21380329435240919</v>
      </c>
      <c r="R50">
        <v>0.1201991859276736</v>
      </c>
      <c r="S50">
        <v>0.27976511847028468</v>
      </c>
      <c r="T50">
        <v>0.29447558582499261</v>
      </c>
      <c r="U50">
        <v>0.43994576138826302</v>
      </c>
      <c r="V50">
        <v>0.44949836238159452</v>
      </c>
      <c r="W50">
        <v>1.052027994335902E-2</v>
      </c>
      <c r="AA50">
        <v>4.6953487660526837E-2</v>
      </c>
      <c r="AB50">
        <v>0.42243613302962191</v>
      </c>
      <c r="AC50">
        <v>0.28320348341307572</v>
      </c>
      <c r="AD50">
        <v>0.38878168071128011</v>
      </c>
      <c r="AE50">
        <v>0.17152010543763421</v>
      </c>
      <c r="AF50">
        <v>0.26604426830338501</v>
      </c>
      <c r="AG50">
        <v>0.4488453186064707</v>
      </c>
      <c r="AH50">
        <v>0.40449121141029781</v>
      </c>
      <c r="AI50">
        <v>0.27181110963455368</v>
      </c>
      <c r="AJ50">
        <v>0.42723459201985797</v>
      </c>
      <c r="AK50">
        <v>1.823754966238763E-2</v>
      </c>
      <c r="AL50">
        <v>0.38850677310534859</v>
      </c>
      <c r="AM50">
        <v>0.45691841027293328</v>
      </c>
      <c r="AN50">
        <v>0.1073782688201142</v>
      </c>
      <c r="AO50">
        <v>0.32528415685528661</v>
      </c>
      <c r="AP50">
        <v>0.39232559560613128</v>
      </c>
      <c r="AQ50">
        <v>0.3716746192009131</v>
      </c>
      <c r="AR50">
        <v>0.35548217502293028</v>
      </c>
      <c r="AS50">
        <v>0.45445606912385711</v>
      </c>
      <c r="AW50">
        <v>0.23081636213284129</v>
      </c>
      <c r="AX50">
        <v>0.37287826221125492</v>
      </c>
      <c r="BB50">
        <v>0.39626082219360348</v>
      </c>
      <c r="BC50">
        <v>0.26526042250857301</v>
      </c>
      <c r="BD50">
        <v>0.31078392706294272</v>
      </c>
      <c r="BE50">
        <v>0.32234065406040391</v>
      </c>
      <c r="BF50">
        <v>0.38177477905834839</v>
      </c>
      <c r="BG50">
        <v>0.40292457147913963</v>
      </c>
      <c r="BH50">
        <v>0.28817066650310319</v>
      </c>
      <c r="BI50">
        <v>0.15206828250701079</v>
      </c>
      <c r="BJ50">
        <v>5.6270417779351593E-2</v>
      </c>
      <c r="BK50">
        <v>0.20341718081128979</v>
      </c>
      <c r="BL50">
        <v>0.22277844277344699</v>
      </c>
      <c r="BM50">
        <v>0.19338960444022349</v>
      </c>
      <c r="BN50">
        <v>0.24943531450418521</v>
      </c>
      <c r="BO50">
        <v>0.41397525180770273</v>
      </c>
      <c r="BP50">
        <v>0.44955192363612351</v>
      </c>
      <c r="BQ50">
        <v>0.41118025779547862</v>
      </c>
      <c r="BR50">
        <v>0.25620438720708621</v>
      </c>
      <c r="BS50">
        <v>0.32680870653743799</v>
      </c>
      <c r="BT50">
        <v>0.40037651898101051</v>
      </c>
      <c r="BU50">
        <v>0.43597969432459432</v>
      </c>
      <c r="BV50">
        <v>0.17730550429886299</v>
      </c>
      <c r="BZ50">
        <v>0.32729155789048781</v>
      </c>
      <c r="CA50">
        <v>0.1365589199822414</v>
      </c>
      <c r="CB50">
        <v>0.23599264874190889</v>
      </c>
      <c r="CC50">
        <v>0.42427979948680777</v>
      </c>
      <c r="CD50">
        <v>0.24901545943530901</v>
      </c>
      <c r="CE50">
        <v>0.37602764696410468</v>
      </c>
      <c r="CF50">
        <v>0.30521425815855679</v>
      </c>
      <c r="CG50">
        <v>0.48356015216272108</v>
      </c>
      <c r="CH50">
        <v>0.25966219810390673</v>
      </c>
      <c r="CI50">
        <v>0.24777496261847301</v>
      </c>
      <c r="CJ50">
        <v>9.5416049827986918E-2</v>
      </c>
      <c r="CK50">
        <v>0.41241067207414822</v>
      </c>
      <c r="CL50">
        <v>0.46845472025025697</v>
      </c>
      <c r="CM50">
        <v>0.40639412336108571</v>
      </c>
      <c r="CN50">
        <v>0.28703914739512643</v>
      </c>
      <c r="CO50">
        <v>0.38613681135783501</v>
      </c>
      <c r="CP50">
        <v>0.4343154310682899</v>
      </c>
      <c r="CQ50">
        <v>0.28601808799073669</v>
      </c>
      <c r="CR50">
        <v>0.41166095753918341</v>
      </c>
      <c r="CV50">
        <v>0.2355643846991419</v>
      </c>
      <c r="CW50">
        <v>0.39884042206960008</v>
      </c>
    </row>
    <row r="51" spans="1:101" x14ac:dyDescent="0.25">
      <c r="A51" t="s">
        <v>65</v>
      </c>
      <c r="C51">
        <v>0.36178043793403403</v>
      </c>
      <c r="D51">
        <v>0.30815034758389209</v>
      </c>
      <c r="E51">
        <v>0.38579025518378662</v>
      </c>
      <c r="F51">
        <v>0.30773714718837403</v>
      </c>
      <c r="G51">
        <v>0.1774988394154188</v>
      </c>
      <c r="H51">
        <v>0.29240916596414968</v>
      </c>
      <c r="I51">
        <v>0.10714029676853599</v>
      </c>
      <c r="J51">
        <v>0.26881988067515189</v>
      </c>
      <c r="K51">
        <v>0.17345465971260721</v>
      </c>
      <c r="L51">
        <v>0.34312831450122128</v>
      </c>
      <c r="M51">
        <v>0.2025386810663409</v>
      </c>
      <c r="N51">
        <v>0.27500315388377522</v>
      </c>
      <c r="O51">
        <v>0.25774108000651291</v>
      </c>
      <c r="P51">
        <v>0.25434416045579439</v>
      </c>
      <c r="Q51">
        <v>0.28642177836182298</v>
      </c>
      <c r="R51">
        <v>0.31190796901509998</v>
      </c>
      <c r="S51">
        <v>0.21205259220199979</v>
      </c>
      <c r="T51">
        <v>0.24131559265672509</v>
      </c>
      <c r="U51">
        <v>0.40997529298345647</v>
      </c>
      <c r="V51">
        <v>0.36772535533841322</v>
      </c>
      <c r="W51">
        <v>0.2029945803501233</v>
      </c>
      <c r="AA51">
        <v>0.34005534258807629</v>
      </c>
      <c r="AB51">
        <v>0.41745940147176408</v>
      </c>
      <c r="AC51">
        <v>0.24627181820915331</v>
      </c>
      <c r="AD51">
        <v>0.3895401307561201</v>
      </c>
      <c r="AE51">
        <v>0.35236277058107701</v>
      </c>
      <c r="AF51">
        <v>0.35148384339724742</v>
      </c>
      <c r="AG51">
        <v>0.36504753629961589</v>
      </c>
      <c r="AH51">
        <v>0.33575269684864978</v>
      </c>
      <c r="AI51">
        <v>0.39531476952449213</v>
      </c>
      <c r="AJ51">
        <v>0.38797834048480362</v>
      </c>
      <c r="AK51">
        <v>0.41194046471001561</v>
      </c>
      <c r="AL51">
        <v>0.25822621209864172</v>
      </c>
      <c r="AM51">
        <v>0.26548310437646749</v>
      </c>
      <c r="AN51">
        <v>0.26818949452752838</v>
      </c>
      <c r="AO51">
        <v>0.40561250685917749</v>
      </c>
      <c r="AP51">
        <v>0.31166486153964867</v>
      </c>
      <c r="AQ51">
        <v>0.22217215863294859</v>
      </c>
      <c r="AR51">
        <v>0.17427424403852179</v>
      </c>
      <c r="AS51">
        <v>0.41266574544900703</v>
      </c>
      <c r="AW51">
        <v>0.42189073451286607</v>
      </c>
      <c r="AX51">
        <v>0.40541144900957599</v>
      </c>
      <c r="BB51">
        <v>0.44265718991987901</v>
      </c>
      <c r="BC51">
        <v>0.43221426961730253</v>
      </c>
      <c r="BD51">
        <v>0.34606994255157369</v>
      </c>
      <c r="BE51">
        <v>0.32281000706059437</v>
      </c>
      <c r="BF51">
        <v>0.26861894610241421</v>
      </c>
      <c r="BG51">
        <v>0.27710407055064779</v>
      </c>
      <c r="BH51">
        <v>0.24774284657145881</v>
      </c>
      <c r="BI51">
        <v>0.23945436365902709</v>
      </c>
      <c r="BJ51">
        <v>0.32237289409452891</v>
      </c>
      <c r="BK51">
        <v>0.33584390232148881</v>
      </c>
      <c r="BL51">
        <v>8.9877452664824126E-3</v>
      </c>
      <c r="BM51">
        <v>0.15568688601387229</v>
      </c>
      <c r="BN51">
        <v>0.21146393821996501</v>
      </c>
      <c r="BO51">
        <v>0.21340492010893161</v>
      </c>
      <c r="BP51">
        <v>0.41505124180992681</v>
      </c>
      <c r="BQ51">
        <v>0.24773095220875871</v>
      </c>
      <c r="BR51">
        <v>0.25524835411070551</v>
      </c>
      <c r="BS51">
        <v>0.27189922377809012</v>
      </c>
      <c r="BT51">
        <v>0.23571126276432111</v>
      </c>
      <c r="BU51">
        <v>0.23954633139743831</v>
      </c>
      <c r="BV51">
        <v>0.3243762884268992</v>
      </c>
      <c r="BZ51">
        <v>0.31177344829789772</v>
      </c>
      <c r="CA51">
        <v>0.32252422868378711</v>
      </c>
      <c r="CB51">
        <v>0.1983138736690227</v>
      </c>
      <c r="CC51">
        <v>0.43004488372858968</v>
      </c>
      <c r="CD51">
        <v>0.35966589777088881</v>
      </c>
      <c r="CE51">
        <v>0.39420551487256089</v>
      </c>
      <c r="CF51">
        <v>0.30566650321688738</v>
      </c>
      <c r="CG51">
        <v>0.35205654210041792</v>
      </c>
      <c r="CH51">
        <v>0.42782479117413558</v>
      </c>
      <c r="CI51">
        <v>0.31145230822632097</v>
      </c>
      <c r="CJ51">
        <v>0.14510653842285101</v>
      </c>
      <c r="CK51">
        <v>0.32473910681839852</v>
      </c>
      <c r="CL51">
        <v>0.28144127160098648</v>
      </c>
      <c r="CM51">
        <v>0.3273226821885406</v>
      </c>
      <c r="CN51">
        <v>0.38775682448848309</v>
      </c>
      <c r="CO51">
        <v>0.26983785409090472</v>
      </c>
      <c r="CP51">
        <v>0.26206354114914798</v>
      </c>
      <c r="CQ51">
        <v>0.3201107463467231</v>
      </c>
      <c r="CR51">
        <v>0.24578994585116101</v>
      </c>
      <c r="CV51">
        <v>0.15071427528100231</v>
      </c>
      <c r="CW51">
        <v>0.43730819721336572</v>
      </c>
    </row>
    <row r="52" spans="1:101" x14ac:dyDescent="0.25">
      <c r="A52" t="s">
        <v>66</v>
      </c>
      <c r="C52">
        <v>0.35155886305586692</v>
      </c>
      <c r="D52">
        <v>0.17587380024643101</v>
      </c>
      <c r="E52">
        <v>5.4702604911632022E-2</v>
      </c>
      <c r="F52">
        <v>0.1081737942417262</v>
      </c>
      <c r="G52">
        <v>0.23333610144925329</v>
      </c>
      <c r="H52">
        <v>0.1120264191247449</v>
      </c>
      <c r="I52">
        <v>0.28476096950765462</v>
      </c>
      <c r="J52">
        <v>0.30101544877194292</v>
      </c>
      <c r="K52">
        <v>0.28904491521544051</v>
      </c>
      <c r="L52">
        <v>0.39551630722056841</v>
      </c>
      <c r="M52">
        <v>0.35404884360507072</v>
      </c>
      <c r="N52">
        <v>5.9531641760147233E-2</v>
      </c>
      <c r="O52">
        <v>0.19291358652473009</v>
      </c>
      <c r="P52">
        <v>0.12385350613982241</v>
      </c>
      <c r="Q52">
        <v>0.28332480654025788</v>
      </c>
      <c r="R52">
        <v>0.22732660329022</v>
      </c>
      <c r="S52">
        <v>0.36778562190939418</v>
      </c>
      <c r="T52">
        <v>0.3543012293437085</v>
      </c>
      <c r="U52">
        <v>0.21083803428916609</v>
      </c>
      <c r="V52">
        <v>0.3037702457531018</v>
      </c>
      <c r="W52">
        <v>0.132323606517078</v>
      </c>
      <c r="AA52">
        <v>0.34825700373682078</v>
      </c>
      <c r="AB52">
        <v>0.3357934212722547</v>
      </c>
      <c r="AC52">
        <v>0.31916576807889868</v>
      </c>
      <c r="AD52">
        <v>0.42160299739520241</v>
      </c>
      <c r="AE52">
        <v>0.35827315572368179</v>
      </c>
      <c r="AF52">
        <v>0.34839710234599858</v>
      </c>
      <c r="AG52">
        <v>0.29706927932732069</v>
      </c>
      <c r="AH52">
        <v>0.34227313653988628</v>
      </c>
      <c r="AI52">
        <v>0.33150401713512839</v>
      </c>
      <c r="AJ52">
        <v>0.4219039883431408</v>
      </c>
      <c r="AK52">
        <v>0.20000013783441989</v>
      </c>
      <c r="AL52">
        <v>0.17011307110696169</v>
      </c>
      <c r="AM52">
        <v>0.24446372586244949</v>
      </c>
      <c r="AN52">
        <v>0.172446276524023</v>
      </c>
      <c r="AO52">
        <v>0.30444229616964918</v>
      </c>
      <c r="AP52">
        <v>0.19279525838030001</v>
      </c>
      <c r="AQ52">
        <v>0.2339565154926323</v>
      </c>
      <c r="AR52">
        <v>0.1379202469017467</v>
      </c>
      <c r="AS52">
        <v>1.4699479858043769E-2</v>
      </c>
      <c r="AW52">
        <v>0.13351294145088921</v>
      </c>
      <c r="AX52">
        <v>0.40087259603313091</v>
      </c>
      <c r="BB52">
        <v>0.31460556767881692</v>
      </c>
      <c r="BC52">
        <v>5.446116117363925E-2</v>
      </c>
      <c r="BD52">
        <v>0.10346218511821589</v>
      </c>
      <c r="BE52">
        <v>0.3954295792772542</v>
      </c>
      <c r="BF52">
        <v>0.1362641230579795</v>
      </c>
      <c r="BG52">
        <v>0.1516992045443534</v>
      </c>
      <c r="BH52">
        <v>2.871757624075006E-2</v>
      </c>
      <c r="BI52">
        <v>0.19335776704064089</v>
      </c>
      <c r="BJ52">
        <v>0.31372862540122221</v>
      </c>
      <c r="BK52">
        <v>0.2428612920863267</v>
      </c>
      <c r="BL52">
        <v>0.20640987518585471</v>
      </c>
      <c r="BM52">
        <v>0.27373756600103738</v>
      </c>
      <c r="BN52">
        <v>9.2386286802826623E-2</v>
      </c>
      <c r="BO52">
        <v>7.6950206005423349E-2</v>
      </c>
      <c r="BP52">
        <v>0.29304473478402421</v>
      </c>
      <c r="BQ52">
        <v>4.6397762196976923E-2</v>
      </c>
      <c r="BR52">
        <v>0.12977509448161459</v>
      </c>
      <c r="BS52">
        <v>0.12200730125144631</v>
      </c>
      <c r="BT52">
        <v>0.26625193738541869</v>
      </c>
      <c r="BU52">
        <v>0.22775485163586731</v>
      </c>
      <c r="BV52">
        <v>0.1359337111371143</v>
      </c>
      <c r="BZ52">
        <v>0.240277913307515</v>
      </c>
      <c r="CA52">
        <v>0.37440850815630577</v>
      </c>
      <c r="CB52">
        <v>1.6598341580806981E-2</v>
      </c>
      <c r="CC52">
        <v>0.22971754171966871</v>
      </c>
      <c r="CD52">
        <v>0.1838914182518008</v>
      </c>
      <c r="CE52">
        <v>0.31405362166368322</v>
      </c>
      <c r="CF52">
        <v>0.33501513481318601</v>
      </c>
      <c r="CG52">
        <v>0.39211101609476212</v>
      </c>
      <c r="CH52">
        <v>0.33768063166491802</v>
      </c>
      <c r="CI52">
        <v>0.44178039548576442</v>
      </c>
      <c r="CJ52">
        <v>0.17601738711812071</v>
      </c>
      <c r="CK52">
        <v>0.35587096579406691</v>
      </c>
      <c r="CL52">
        <v>0.34016449649531921</v>
      </c>
      <c r="CM52">
        <v>5.1187974356230848E-2</v>
      </c>
      <c r="CN52">
        <v>0.28333565005207201</v>
      </c>
      <c r="CO52">
        <v>0.1184056963660431</v>
      </c>
      <c r="CP52">
        <v>0.37780754938384159</v>
      </c>
      <c r="CQ52">
        <v>0.28875646985319081</v>
      </c>
      <c r="CR52">
        <v>0.31848669637226401</v>
      </c>
      <c r="CV52">
        <v>0.12509017340737841</v>
      </c>
      <c r="CW52">
        <v>0.36327180902559281</v>
      </c>
    </row>
    <row r="53" spans="1:101" x14ac:dyDescent="0.25">
      <c r="A53" t="s">
        <v>67</v>
      </c>
      <c r="C53">
        <v>0.42850777745565238</v>
      </c>
      <c r="D53">
        <v>7.6767803790954979E-4</v>
      </c>
      <c r="E53">
        <v>2.525514112985338E-2</v>
      </c>
      <c r="F53">
        <v>1.9010051204275059E-2</v>
      </c>
      <c r="G53">
        <v>5.8020786800363787E-2</v>
      </c>
      <c r="H53">
        <v>0.2449432345097137</v>
      </c>
      <c r="I53">
        <v>0.16829337918500009</v>
      </c>
      <c r="J53">
        <v>0.1310055102952602</v>
      </c>
      <c r="K53">
        <v>0.1731815698534086</v>
      </c>
      <c r="L53">
        <v>0.13109797323812031</v>
      </c>
      <c r="M53">
        <v>0.31086127939213448</v>
      </c>
      <c r="N53">
        <v>0.1578855569280751</v>
      </c>
      <c r="O53">
        <v>0.30883680995852658</v>
      </c>
      <c r="P53">
        <v>0.2446130553071092</v>
      </c>
      <c r="Q53">
        <v>0.1923332270349509</v>
      </c>
      <c r="R53">
        <v>0.17796488969142021</v>
      </c>
      <c r="S53">
        <v>0.30081386468333571</v>
      </c>
      <c r="T53">
        <v>0.2970166395416165</v>
      </c>
      <c r="U53">
        <v>0.35553123732856989</v>
      </c>
      <c r="V53">
        <v>0.36744930569896889</v>
      </c>
      <c r="W53">
        <v>9.3408498867397563E-3</v>
      </c>
      <c r="AA53">
        <v>9.7798332156319116E-3</v>
      </c>
      <c r="AB53">
        <v>0.44574440470718152</v>
      </c>
      <c r="AC53">
        <v>0.48693099139650131</v>
      </c>
      <c r="AD53">
        <v>0.29391278532691661</v>
      </c>
      <c r="AE53">
        <v>0.19929495899969191</v>
      </c>
      <c r="AF53">
        <v>0.20367002281176699</v>
      </c>
      <c r="AG53">
        <v>0.3039756371274342</v>
      </c>
      <c r="AH53">
        <v>0.40241463380433179</v>
      </c>
      <c r="AI53">
        <v>0.29765678165966519</v>
      </c>
      <c r="AJ53">
        <v>0.3700759863417028</v>
      </c>
      <c r="AK53">
        <v>3.7899510743867861E-2</v>
      </c>
      <c r="AL53">
        <v>0.2709191158521187</v>
      </c>
      <c r="AM53">
        <v>0.23638184377927129</v>
      </c>
      <c r="AN53">
        <v>0.16256497151293331</v>
      </c>
      <c r="AO53">
        <v>0.1688234002117642</v>
      </c>
      <c r="AP53">
        <v>0.3409408852247432</v>
      </c>
      <c r="AQ53">
        <v>0.44928692819297988</v>
      </c>
      <c r="AR53">
        <v>0.20005312923225271</v>
      </c>
      <c r="AS53">
        <v>0.31087649135555601</v>
      </c>
      <c r="AW53">
        <v>5.0767912049191982E-2</v>
      </c>
      <c r="AX53">
        <v>0.36303060089528261</v>
      </c>
      <c r="BB53">
        <v>0.38398870349399428</v>
      </c>
      <c r="BC53">
        <v>3.5464415069603288E-2</v>
      </c>
      <c r="BD53">
        <v>1.0061840908306649E-2</v>
      </c>
      <c r="BE53">
        <v>0.267458933809193</v>
      </c>
      <c r="BF53">
        <v>0.13972167538040439</v>
      </c>
      <c r="BG53">
        <v>0.31947766390493282</v>
      </c>
      <c r="BH53">
        <v>0.43543605461969331</v>
      </c>
      <c r="BI53">
        <v>0.17419358757548131</v>
      </c>
      <c r="BJ53">
        <v>0.18279651242719949</v>
      </c>
      <c r="BK53">
        <v>0.16517065859994001</v>
      </c>
      <c r="BL53">
        <v>0.18760642454754831</v>
      </c>
      <c r="BM53">
        <v>0.16535080742460359</v>
      </c>
      <c r="BN53">
        <v>0.19979859157847821</v>
      </c>
      <c r="BO53">
        <v>0.1564479823267147</v>
      </c>
      <c r="BP53">
        <v>0.29434425303051109</v>
      </c>
      <c r="BQ53">
        <v>2.6187001829441711E-2</v>
      </c>
      <c r="BR53">
        <v>0.1087936869773079</v>
      </c>
      <c r="BS53">
        <v>0.42396831925204032</v>
      </c>
      <c r="BT53">
        <v>0.1221916756829616</v>
      </c>
      <c r="BU53">
        <v>2.4242808489534789E-2</v>
      </c>
      <c r="BV53">
        <v>0.17239535815501059</v>
      </c>
      <c r="BZ53">
        <v>0.32024258390824112</v>
      </c>
      <c r="CA53">
        <v>0.34240517088612282</v>
      </c>
      <c r="CB53">
        <v>0.26066979868293971</v>
      </c>
      <c r="CC53">
        <v>0.48538872426239138</v>
      </c>
      <c r="CD53">
        <v>0.16618922532827349</v>
      </c>
      <c r="CE53">
        <v>0.44893534004416119</v>
      </c>
      <c r="CF53">
        <v>0.37606361221186252</v>
      </c>
      <c r="CG53">
        <v>0.25714874260489201</v>
      </c>
      <c r="CH53">
        <v>0.23270020742282829</v>
      </c>
      <c r="CI53">
        <v>0.29427278158957543</v>
      </c>
      <c r="CJ53">
        <v>0.21086023409902921</v>
      </c>
      <c r="CK53">
        <v>0.1204647320765702</v>
      </c>
      <c r="CL53">
        <v>0.34794196741370159</v>
      </c>
      <c r="CM53">
        <v>0.31386741738503859</v>
      </c>
      <c r="CN53">
        <v>0.36819842667377878</v>
      </c>
      <c r="CO53">
        <v>0.17883330431155139</v>
      </c>
      <c r="CP53">
        <v>0.20327706345810159</v>
      </c>
      <c r="CQ53">
        <v>0.30007718485399881</v>
      </c>
      <c r="CR53">
        <v>0.33204176503144472</v>
      </c>
      <c r="CV53">
        <v>7.8820059842993756E-2</v>
      </c>
      <c r="CW53">
        <v>0.42872423972445678</v>
      </c>
    </row>
    <row r="54" spans="1:101" x14ac:dyDescent="0.25">
      <c r="A54" t="s">
        <v>68</v>
      </c>
      <c r="C54">
        <v>0.41059587384002832</v>
      </c>
      <c r="D54">
        <v>8.4058063960205501E-2</v>
      </c>
      <c r="E54">
        <v>0.40357478945185837</v>
      </c>
      <c r="F54">
        <v>0.21938831557003</v>
      </c>
      <c r="G54">
        <v>0.17754313034425179</v>
      </c>
      <c r="H54">
        <v>0.1728217569053532</v>
      </c>
      <c r="I54">
        <v>0.18497746252353059</v>
      </c>
      <c r="J54">
        <v>0.1369059543192605</v>
      </c>
      <c r="K54">
        <v>0.2136663122834517</v>
      </c>
      <c r="L54">
        <v>0.3142311976729466</v>
      </c>
      <c r="M54">
        <v>0.26930861127116468</v>
      </c>
      <c r="N54">
        <v>5.9983372831561063E-2</v>
      </c>
      <c r="O54">
        <v>8.0141342402166263E-2</v>
      </c>
      <c r="P54">
        <v>0.28001922770490889</v>
      </c>
      <c r="Q54">
        <v>0.41428412273149717</v>
      </c>
      <c r="R54">
        <v>0.44477618322378132</v>
      </c>
      <c r="S54">
        <v>5.2873820303031751E-3</v>
      </c>
      <c r="T54">
        <v>0.1133361343829636</v>
      </c>
      <c r="U54">
        <v>9.4773132162112195E-2</v>
      </c>
      <c r="V54">
        <v>0.11902534632004649</v>
      </c>
      <c r="W54">
        <v>0.22321114501478401</v>
      </c>
      <c r="AA54">
        <v>0.23269072299959359</v>
      </c>
      <c r="AB54">
        <v>0.4300374550577018</v>
      </c>
      <c r="AC54">
        <v>0.1764190782671998</v>
      </c>
      <c r="AD54">
        <v>0.43102184459300502</v>
      </c>
      <c r="AE54">
        <v>0.22146164146458361</v>
      </c>
      <c r="AF54">
        <v>0.4712125052549081</v>
      </c>
      <c r="AG54">
        <v>0.40762626921558481</v>
      </c>
      <c r="AH54">
        <v>0.4263955518921933</v>
      </c>
      <c r="AI54">
        <v>0.41280810522513622</v>
      </c>
      <c r="AJ54">
        <v>0.36442559027822991</v>
      </c>
      <c r="AK54">
        <v>0.39274325688141309</v>
      </c>
      <c r="AL54">
        <v>0.33953835220387468</v>
      </c>
      <c r="AM54">
        <v>0.28940934870159418</v>
      </c>
      <c r="AN54">
        <v>0.16203986722697181</v>
      </c>
      <c r="AO54">
        <v>0.45841964623021592</v>
      </c>
      <c r="AP54">
        <v>0.45510060017611642</v>
      </c>
      <c r="AQ54">
        <v>0.4342771966884208</v>
      </c>
      <c r="AR54">
        <v>0.43287464096144818</v>
      </c>
      <c r="AS54">
        <v>0.43695546830668608</v>
      </c>
      <c r="AW54">
        <v>4.2463391760423679E-2</v>
      </c>
      <c r="AX54">
        <v>0.38384513941103482</v>
      </c>
      <c r="BB54">
        <v>0.36747723475118421</v>
      </c>
      <c r="BC54">
        <v>7.6767803790954979E-4</v>
      </c>
      <c r="BD54">
        <v>7.5002828415796988E-3</v>
      </c>
      <c r="BE54">
        <v>0.40864856953807438</v>
      </c>
      <c r="BF54">
        <v>8.2783611273985147E-2</v>
      </c>
      <c r="BG54">
        <v>0.32884676128782908</v>
      </c>
      <c r="BH54">
        <v>0.3489093036217823</v>
      </c>
      <c r="BI54">
        <v>0.43760840518536132</v>
      </c>
      <c r="BJ54">
        <v>0.4353549536093238</v>
      </c>
      <c r="BK54">
        <v>1.1675721079305E-2</v>
      </c>
      <c r="BL54">
        <v>0.11126617382898051</v>
      </c>
      <c r="BM54">
        <v>1.091329777812867E-2</v>
      </c>
      <c r="BN54">
        <v>9.0424926248094284E-2</v>
      </c>
      <c r="BO54">
        <v>0.36862498014453482</v>
      </c>
      <c r="BP54">
        <v>0.40355665283904701</v>
      </c>
      <c r="BQ54">
        <v>0.37185883546528498</v>
      </c>
      <c r="BR54">
        <v>0.4030395065747826</v>
      </c>
      <c r="BS54">
        <v>0.3231095779352165</v>
      </c>
      <c r="BT54">
        <v>0.45070363358645482</v>
      </c>
      <c r="BU54">
        <v>0.44153102421584772</v>
      </c>
      <c r="BV54">
        <v>0.11789001113545421</v>
      </c>
      <c r="BZ54">
        <v>0.1946239701791152</v>
      </c>
      <c r="CA54">
        <v>2.9850591943987492E-2</v>
      </c>
      <c r="CB54">
        <v>0.3841757354872567</v>
      </c>
      <c r="CC54">
        <v>0.37101190681210372</v>
      </c>
      <c r="CD54">
        <v>0.35417739524106367</v>
      </c>
      <c r="CE54">
        <v>0.3773385188246991</v>
      </c>
      <c r="CF54">
        <v>0.39911635381150862</v>
      </c>
      <c r="CG54">
        <v>0.35443518941770508</v>
      </c>
      <c r="CH54">
        <v>0.46122022683814762</v>
      </c>
      <c r="CI54">
        <v>0.14120036560846241</v>
      </c>
      <c r="CJ54">
        <v>1.50743428517729E-2</v>
      </c>
      <c r="CK54">
        <v>0.35272422211560961</v>
      </c>
      <c r="CL54">
        <v>0.42784157859248428</v>
      </c>
      <c r="CM54">
        <v>0.29130681098739092</v>
      </c>
      <c r="CN54">
        <v>0.4575977264690882</v>
      </c>
      <c r="CO54">
        <v>0.3744894731024983</v>
      </c>
      <c r="CP54">
        <v>0.45779978910989361</v>
      </c>
      <c r="CQ54">
        <v>0.40332165943141862</v>
      </c>
      <c r="CR54">
        <v>0.43626170361727012</v>
      </c>
      <c r="CV54">
        <v>8.5912470772474561E-2</v>
      </c>
      <c r="CW54">
        <v>0.4269348176952325</v>
      </c>
    </row>
    <row r="55" spans="1:101" x14ac:dyDescent="0.25">
      <c r="A55" t="s">
        <v>69</v>
      </c>
      <c r="C55">
        <v>0.37803166935262889</v>
      </c>
      <c r="D55">
        <v>7.6767803790954979E-4</v>
      </c>
      <c r="E55">
        <v>7.4774600883762046E-2</v>
      </c>
      <c r="F55">
        <v>0.36221632706492918</v>
      </c>
      <c r="G55">
        <v>0.34067948789032992</v>
      </c>
      <c r="H55">
        <v>0.32964969409816719</v>
      </c>
      <c r="I55">
        <v>0.31482637810301012</v>
      </c>
      <c r="J55">
        <v>0.28988385341547501</v>
      </c>
      <c r="K55">
        <v>0.35604143255744852</v>
      </c>
      <c r="L55">
        <v>0.34284861328170141</v>
      </c>
      <c r="M55">
        <v>0.26148841992267441</v>
      </c>
      <c r="N55">
        <v>8.3922645058154E-2</v>
      </c>
      <c r="O55">
        <v>0.1061955190398724</v>
      </c>
      <c r="P55">
        <v>0.1157338614035851</v>
      </c>
      <c r="Q55">
        <v>0.32914599662397598</v>
      </c>
      <c r="R55">
        <v>0.32097038485117951</v>
      </c>
      <c r="S55">
        <v>0.20127915387407019</v>
      </c>
      <c r="T55">
        <v>0.27385764524373002</v>
      </c>
      <c r="U55">
        <v>0.16397617677727611</v>
      </c>
      <c r="V55">
        <v>0.23942084666262839</v>
      </c>
      <c r="W55">
        <v>0.29163045124412751</v>
      </c>
      <c r="AA55">
        <v>1.2680011865452499E-2</v>
      </c>
      <c r="AB55">
        <v>0.27263055157376592</v>
      </c>
      <c r="AC55">
        <v>0.41396672357770592</v>
      </c>
      <c r="AD55">
        <v>0.46116744797416143</v>
      </c>
      <c r="AE55">
        <v>0.33602792176407809</v>
      </c>
      <c r="AF55">
        <v>0.1506591442609114</v>
      </c>
      <c r="AG55">
        <v>0.1031076318573993</v>
      </c>
      <c r="AH55">
        <v>0.16628319548690901</v>
      </c>
      <c r="AI55">
        <v>0.29945866338378152</v>
      </c>
      <c r="AJ55">
        <v>0.46887829471592568</v>
      </c>
      <c r="AK55">
        <v>0.42107788622125752</v>
      </c>
      <c r="AL55">
        <v>0.26046954340019818</v>
      </c>
      <c r="AM55">
        <v>0.38451598737757059</v>
      </c>
      <c r="AN55">
        <v>0.28084534551008222</v>
      </c>
      <c r="AO55">
        <v>0.44127680962943122</v>
      </c>
      <c r="AP55">
        <v>0.27883927088549448</v>
      </c>
      <c r="AQ55">
        <v>0.42504680738576339</v>
      </c>
      <c r="AR55">
        <v>0.29982516954686589</v>
      </c>
      <c r="AS55">
        <v>0.41238041232314182</v>
      </c>
      <c r="AW55">
        <v>1.9610159160933088E-3</v>
      </c>
      <c r="AX55">
        <v>0.43490512716290808</v>
      </c>
      <c r="BB55">
        <v>0.32038626934311271</v>
      </c>
      <c r="BC55">
        <v>6.7684125527182372E-3</v>
      </c>
      <c r="BD55">
        <v>0.1050797488727321</v>
      </c>
      <c r="BE55">
        <v>0.26325961948336218</v>
      </c>
      <c r="BF55">
        <v>7.2316581855629336E-2</v>
      </c>
      <c r="BG55">
        <v>0.21756064306838679</v>
      </c>
      <c r="BH55">
        <v>0.27648958858881101</v>
      </c>
      <c r="BI55">
        <v>0.36304596193485278</v>
      </c>
      <c r="BJ55">
        <v>1.7856111630025671E-2</v>
      </c>
      <c r="BK55">
        <v>1.144735230791066E-2</v>
      </c>
      <c r="BL55">
        <v>0.19897832294588039</v>
      </c>
      <c r="BM55">
        <v>6.0031289810294824E-3</v>
      </c>
      <c r="BN55">
        <v>0.15036700336770961</v>
      </c>
      <c r="BO55">
        <v>0.37940541912930581</v>
      </c>
      <c r="BP55">
        <v>0.4350575538759498</v>
      </c>
      <c r="BQ55">
        <v>0.1149476031804979</v>
      </c>
      <c r="BR55">
        <v>0.1328642926837586</v>
      </c>
      <c r="BS55">
        <v>0.42518306462078859</v>
      </c>
      <c r="BT55">
        <v>0.34055593507400728</v>
      </c>
      <c r="BU55">
        <v>0.33817949328770192</v>
      </c>
      <c r="BV55">
        <v>0.43482892415430158</v>
      </c>
      <c r="BZ55">
        <v>0.36726822260540931</v>
      </c>
      <c r="CA55">
        <v>0.2279142992225793</v>
      </c>
      <c r="CB55">
        <v>0.2076726433371788</v>
      </c>
      <c r="CC55">
        <v>0.16899505320385699</v>
      </c>
      <c r="CD55">
        <v>3.4773747294460873E-2</v>
      </c>
      <c r="CE55">
        <v>0.39332191132502581</v>
      </c>
      <c r="CF55">
        <v>0.35265820101996398</v>
      </c>
      <c r="CG55">
        <v>0.41688792648852158</v>
      </c>
      <c r="CH55">
        <v>0.15525618331386901</v>
      </c>
      <c r="CI55">
        <v>0.31705186758612253</v>
      </c>
      <c r="CJ55">
        <v>0.43833343043326162</v>
      </c>
      <c r="CK55">
        <v>0.14750475603778759</v>
      </c>
      <c r="CL55">
        <v>0.1829148174611219</v>
      </c>
      <c r="CM55">
        <v>0.27939159693773141</v>
      </c>
      <c r="CN55">
        <v>0.42033916070507138</v>
      </c>
      <c r="CO55">
        <v>0.27351730074194558</v>
      </c>
      <c r="CP55">
        <v>0.46298426363867579</v>
      </c>
      <c r="CQ55">
        <v>0.28902767347970743</v>
      </c>
      <c r="CR55">
        <v>0.43801118731353222</v>
      </c>
      <c r="CV55">
        <v>1.6852937361658441E-2</v>
      </c>
      <c r="CW55">
        <v>0.4399039240051642</v>
      </c>
    </row>
    <row r="56" spans="1:101" x14ac:dyDescent="0.25">
      <c r="A56" t="s">
        <v>70</v>
      </c>
      <c r="C56">
        <v>0.42599910981302241</v>
      </c>
      <c r="D56">
        <v>0.37095952005503868</v>
      </c>
      <c r="E56">
        <v>0.15491005729542009</v>
      </c>
      <c r="F56">
        <v>0.2288982075630733</v>
      </c>
      <c r="G56">
        <v>0.17258181085214519</v>
      </c>
      <c r="H56">
        <v>9.6912656834558394E-2</v>
      </c>
      <c r="I56">
        <v>0.20875940245478661</v>
      </c>
      <c r="J56">
        <v>0.2198135805896104</v>
      </c>
      <c r="K56">
        <v>0.2393378812161718</v>
      </c>
      <c r="L56">
        <v>0.2428203595190995</v>
      </c>
      <c r="M56">
        <v>0.40108567157944391</v>
      </c>
      <c r="N56">
        <v>0.13056154379677279</v>
      </c>
      <c r="O56">
        <v>1.5628049780693879E-2</v>
      </c>
      <c r="P56">
        <v>0.27507661416477153</v>
      </c>
      <c r="Q56">
        <v>8.7117079343392873E-3</v>
      </c>
      <c r="R56">
        <v>0.1262984706779883</v>
      </c>
      <c r="S56">
        <v>1.0713226106895461E-2</v>
      </c>
      <c r="T56">
        <v>4.2467493047876607E-2</v>
      </c>
      <c r="U56">
        <v>0.33072191644329357</v>
      </c>
      <c r="V56">
        <v>0.28350946989057207</v>
      </c>
      <c r="W56">
        <v>6.0076823002470678E-2</v>
      </c>
      <c r="AA56">
        <v>0.1622791407871611</v>
      </c>
      <c r="AB56">
        <v>6.1191355620224062E-2</v>
      </c>
      <c r="AC56">
        <v>0.17641350892060301</v>
      </c>
      <c r="AD56">
        <v>0.39138614930259191</v>
      </c>
      <c r="AE56">
        <v>0.38041205679796131</v>
      </c>
      <c r="AF56">
        <v>0.4409693091317074</v>
      </c>
      <c r="AG56">
        <v>3.4773747294460873E-2</v>
      </c>
      <c r="AH56">
        <v>0.28768002516959318</v>
      </c>
      <c r="AI56">
        <v>0.21827190207724301</v>
      </c>
      <c r="AJ56">
        <v>0.17150015985899511</v>
      </c>
      <c r="AK56">
        <v>0.20697927906264221</v>
      </c>
      <c r="AL56">
        <v>0.3758756988742295</v>
      </c>
      <c r="AM56">
        <v>0.18580405468101299</v>
      </c>
      <c r="AN56">
        <v>0.13241673857935121</v>
      </c>
      <c r="AO56">
        <v>0.28479147452631232</v>
      </c>
      <c r="AP56">
        <v>0.36525859493729801</v>
      </c>
      <c r="AQ56">
        <v>0.22820744502460011</v>
      </c>
      <c r="AR56">
        <v>0.17731855940567029</v>
      </c>
      <c r="AS56">
        <v>0.47469617337822673</v>
      </c>
      <c r="AW56">
        <v>9.1526159056375574E-3</v>
      </c>
      <c r="AX56">
        <v>0.42714826654156751</v>
      </c>
    </row>
    <row r="57" spans="1:101" x14ac:dyDescent="0.25">
      <c r="A57" t="s">
        <v>71</v>
      </c>
      <c r="B57">
        <v>0.42386528071541801</v>
      </c>
      <c r="C57">
        <v>0.41299852442290708</v>
      </c>
      <c r="D57">
        <v>0.34307735455490351</v>
      </c>
      <c r="E57">
        <v>0.32118706226713978</v>
      </c>
      <c r="F57">
        <v>0.41196081452244909</v>
      </c>
      <c r="G57">
        <v>0.40304915914812839</v>
      </c>
      <c r="H57">
        <v>0.35330121211687188</v>
      </c>
      <c r="I57">
        <v>0.37061420306326892</v>
      </c>
      <c r="J57">
        <v>0.44406844755011082</v>
      </c>
      <c r="K57">
        <v>0.41164409491117071</v>
      </c>
      <c r="L57">
        <v>0.43826197806121608</v>
      </c>
      <c r="M57">
        <v>0.25963697462259089</v>
      </c>
      <c r="N57">
        <v>0.36549278830510118</v>
      </c>
      <c r="O57">
        <v>0.38172916928170092</v>
      </c>
      <c r="P57">
        <v>0.32276744300536031</v>
      </c>
      <c r="Q57">
        <v>0.35324642024368208</v>
      </c>
      <c r="R57">
        <v>0.36042636322319738</v>
      </c>
      <c r="S57">
        <v>0.35590255759722689</v>
      </c>
      <c r="T57">
        <v>0.43201045646983999</v>
      </c>
      <c r="U57">
        <v>0.38510389192861372</v>
      </c>
      <c r="V57">
        <v>0.42899835170153428</v>
      </c>
      <c r="W57">
        <v>0.37813348130034891</v>
      </c>
      <c r="AA57">
        <v>0.42907034111293912</v>
      </c>
      <c r="AB57">
        <v>0.34716925216281552</v>
      </c>
      <c r="AC57">
        <v>0.39940460197791833</v>
      </c>
      <c r="AD57">
        <v>0.36871194686079201</v>
      </c>
      <c r="AE57">
        <v>0.38267030076722441</v>
      </c>
      <c r="AF57">
        <v>0.38324625818841201</v>
      </c>
      <c r="AG57">
        <v>0.40761888134653779</v>
      </c>
      <c r="AH57">
        <v>0.36451326465985662</v>
      </c>
      <c r="AI57">
        <v>0.36220404624296021</v>
      </c>
      <c r="AJ57">
        <v>0.32411979701538551</v>
      </c>
      <c r="AK57">
        <v>0.33182382562059898</v>
      </c>
      <c r="AL57">
        <v>0.35840328445987713</v>
      </c>
      <c r="AM57">
        <v>0.20534762089065231</v>
      </c>
      <c r="AN57">
        <v>0.26706815336353962</v>
      </c>
      <c r="AO57">
        <v>0.34235024345044079</v>
      </c>
      <c r="AP57">
        <v>0.35783253199767923</v>
      </c>
      <c r="AQ57">
        <v>0.41324147977890402</v>
      </c>
      <c r="AR57">
        <v>0.36060302365124608</v>
      </c>
      <c r="AS57">
        <v>0.31583831388299421</v>
      </c>
      <c r="AT57">
        <v>0.36435010390601441</v>
      </c>
      <c r="AV57">
        <v>0.35602037302234618</v>
      </c>
      <c r="AW57">
        <v>0.35636480179201208</v>
      </c>
      <c r="AX57">
        <v>0.28064985413443039</v>
      </c>
      <c r="AY57">
        <v>0.44036560492318488</v>
      </c>
      <c r="BA57">
        <v>0.31248196104467441</v>
      </c>
      <c r="BB57">
        <v>0.41594314312227348</v>
      </c>
      <c r="BC57">
        <v>0.39716765945657229</v>
      </c>
      <c r="BD57">
        <v>0.3210847133102735</v>
      </c>
      <c r="BE57">
        <v>0.38179865460014822</v>
      </c>
      <c r="BF57">
        <v>0.34088049989727148</v>
      </c>
      <c r="BG57">
        <v>0.36644786184432521</v>
      </c>
      <c r="BH57">
        <v>0.31112993538643369</v>
      </c>
      <c r="BI57">
        <v>0.38962509740310419</v>
      </c>
      <c r="BJ57">
        <v>0.29721148563706828</v>
      </c>
      <c r="BK57">
        <v>0.36625416465347349</v>
      </c>
      <c r="BL57">
        <v>0.41993412712032058</v>
      </c>
      <c r="BM57">
        <v>0.23181609095526501</v>
      </c>
      <c r="BN57">
        <v>0.16911917724865921</v>
      </c>
      <c r="BO57">
        <v>0.44279898354730179</v>
      </c>
      <c r="BP57">
        <v>0.44327566131564877</v>
      </c>
      <c r="BQ57">
        <v>0.34530463330616779</v>
      </c>
      <c r="BR57">
        <v>0.41233199831519501</v>
      </c>
      <c r="BS57">
        <v>0.27390903646388781</v>
      </c>
      <c r="BT57">
        <v>0.24179319464604601</v>
      </c>
      <c r="BU57">
        <v>0.40145292877714861</v>
      </c>
      <c r="BV57">
        <v>0.30810181268453768</v>
      </c>
      <c r="BW57">
        <v>0.44401209874765951</v>
      </c>
      <c r="BZ57">
        <v>0.35133919202046521</v>
      </c>
      <c r="CA57">
        <v>0.34658927469957979</v>
      </c>
      <c r="CB57">
        <v>0.35372794468855601</v>
      </c>
      <c r="CC57">
        <v>0.4435967777260803</v>
      </c>
      <c r="CD57">
        <v>0.32391392749081721</v>
      </c>
      <c r="CE57">
        <v>0.35623031689144458</v>
      </c>
      <c r="CF57">
        <v>0.28564567866748652</v>
      </c>
      <c r="CG57">
        <v>0.31959313425699531</v>
      </c>
      <c r="CH57">
        <v>0.34555400986874207</v>
      </c>
      <c r="CI57">
        <v>0.27733438033790941</v>
      </c>
      <c r="CJ57">
        <v>0.35008686716693532</v>
      </c>
      <c r="CK57">
        <v>0.22042631389108039</v>
      </c>
      <c r="CL57">
        <v>0.26551638759116719</v>
      </c>
      <c r="CM57">
        <v>0.35138241959396299</v>
      </c>
      <c r="CN57">
        <v>0.31363694594501168</v>
      </c>
      <c r="CO57">
        <v>0.4232780286945681</v>
      </c>
      <c r="CP57">
        <v>0.38387765235954491</v>
      </c>
      <c r="CQ57">
        <v>0.36044839290321129</v>
      </c>
      <c r="CR57">
        <v>0.27400377803618281</v>
      </c>
      <c r="CS57">
        <v>0.36069737265743479</v>
      </c>
      <c r="CU57">
        <v>0.32014790136979832</v>
      </c>
    </row>
    <row r="58" spans="1:101" x14ac:dyDescent="0.25">
      <c r="A58" t="s">
        <v>72</v>
      </c>
      <c r="B58">
        <v>0.43578518585289677</v>
      </c>
      <c r="C58">
        <v>0.4211041958595213</v>
      </c>
      <c r="D58">
        <v>0.31356602111032639</v>
      </c>
      <c r="E58">
        <v>0.35790570080979689</v>
      </c>
      <c r="F58">
        <v>0.34814420565246029</v>
      </c>
      <c r="G58">
        <v>0.334291275769868</v>
      </c>
      <c r="H58">
        <v>0.45188871522749519</v>
      </c>
      <c r="I58">
        <v>0.2306679390038682</v>
      </c>
      <c r="J58">
        <v>0.44060113130349399</v>
      </c>
      <c r="K58">
        <v>0.46078490992898807</v>
      </c>
      <c r="L58">
        <v>0.3923330531962394</v>
      </c>
      <c r="M58">
        <v>0.37647084743146658</v>
      </c>
      <c r="N58">
        <v>0.44370343421321851</v>
      </c>
      <c r="O58">
        <v>0.20167526296064969</v>
      </c>
      <c r="P58">
        <v>0.43335249831225559</v>
      </c>
      <c r="Q58">
        <v>0.42095392546062499</v>
      </c>
      <c r="R58">
        <v>0.44834787139827709</v>
      </c>
      <c r="S58">
        <v>0.44823710932438982</v>
      </c>
      <c r="T58">
        <v>0.3838901867857345</v>
      </c>
      <c r="U58">
        <v>0.17391043259007549</v>
      </c>
      <c r="V58">
        <v>0.233525317455097</v>
      </c>
      <c r="W58">
        <v>0.25796759466578578</v>
      </c>
      <c r="AA58">
        <v>0.14720143477043221</v>
      </c>
      <c r="AB58">
        <v>0.29165054284476788</v>
      </c>
      <c r="AC58">
        <v>0.41590360791909392</v>
      </c>
      <c r="AD58">
        <v>0.40875195794160413</v>
      </c>
      <c r="AE58">
        <v>0.30339309181071411</v>
      </c>
      <c r="AF58">
        <v>0.42738040616475642</v>
      </c>
      <c r="AG58">
        <v>0.22557762988265159</v>
      </c>
      <c r="AH58">
        <v>0.29617417908019888</v>
      </c>
      <c r="AI58">
        <v>0.35874899413209432</v>
      </c>
      <c r="AJ58">
        <v>0.21785188589720361</v>
      </c>
      <c r="AK58">
        <v>0.43439626936781989</v>
      </c>
      <c r="AL58">
        <v>0.32296465444868871</v>
      </c>
      <c r="AM58">
        <v>0.34553950552563889</v>
      </c>
      <c r="AN58">
        <v>0.32467245408452211</v>
      </c>
      <c r="AO58">
        <v>0.28905606005309892</v>
      </c>
      <c r="AP58">
        <v>0.31494672245110161</v>
      </c>
      <c r="AQ58">
        <v>0.44436170959674859</v>
      </c>
      <c r="AR58">
        <v>0.27052799562508262</v>
      </c>
      <c r="AS58">
        <v>0.29477743055203798</v>
      </c>
      <c r="AT58">
        <v>0.38093813557409012</v>
      </c>
      <c r="AV58">
        <v>0.2855451851021073</v>
      </c>
      <c r="AW58">
        <v>0.38352781923064422</v>
      </c>
      <c r="AX58">
        <v>0.1979208248786363</v>
      </c>
      <c r="AY58">
        <v>0.31840251783245782</v>
      </c>
    </row>
    <row r="59" spans="1:101" x14ac:dyDescent="0.25">
      <c r="A59" t="s">
        <v>73</v>
      </c>
      <c r="BA59">
        <v>0.39373941576842758</v>
      </c>
      <c r="BB59">
        <v>0.35122572198468882</v>
      </c>
      <c r="BC59">
        <v>0.23913653949856259</v>
      </c>
      <c r="BD59">
        <v>0.33674817082579961</v>
      </c>
      <c r="BE59">
        <v>0.37127722571340172</v>
      </c>
      <c r="BF59">
        <v>0.33228257523780202</v>
      </c>
      <c r="BG59">
        <v>0.34492866325812738</v>
      </c>
      <c r="BH59">
        <v>0.28540883129165351</v>
      </c>
      <c r="BI59">
        <v>0.46768398529803479</v>
      </c>
      <c r="BJ59">
        <v>0.3198086420272111</v>
      </c>
      <c r="BK59">
        <v>0.39161598744782111</v>
      </c>
      <c r="BL59">
        <v>0.3484702474680475</v>
      </c>
      <c r="BM59">
        <v>0.41493215799072641</v>
      </c>
      <c r="BN59">
        <v>0.35613192000266641</v>
      </c>
      <c r="BO59">
        <v>0.37849885663965699</v>
      </c>
      <c r="BP59">
        <v>0.40139393628551101</v>
      </c>
      <c r="BQ59">
        <v>0.36903533742545502</v>
      </c>
      <c r="BR59">
        <v>0.27176760921559812</v>
      </c>
      <c r="BS59">
        <v>0.38971764599537773</v>
      </c>
      <c r="BT59">
        <v>0.4279035805366137</v>
      </c>
      <c r="BU59">
        <v>0.4113490120229224</v>
      </c>
      <c r="BV59">
        <v>0.43419916604327069</v>
      </c>
      <c r="BW59">
        <v>0.35048537590382478</v>
      </c>
      <c r="BZ59">
        <v>0.39870446786529828</v>
      </c>
      <c r="CA59">
        <v>0.32310748213866619</v>
      </c>
      <c r="CB59">
        <v>0.35225027209285242</v>
      </c>
      <c r="CC59">
        <v>0.40397457960699118</v>
      </c>
      <c r="CD59">
        <v>0.33046020037928631</v>
      </c>
      <c r="CE59">
        <v>0.39598509708622692</v>
      </c>
      <c r="CF59">
        <v>0.3458489425593132</v>
      </c>
      <c r="CG59">
        <v>0.33665692960081928</v>
      </c>
      <c r="CH59">
        <v>0.39018055549641112</v>
      </c>
      <c r="CI59">
        <v>0.27963849787755968</v>
      </c>
      <c r="CJ59">
        <v>0.35073249559345748</v>
      </c>
      <c r="CK59">
        <v>0.24429141873181059</v>
      </c>
      <c r="CL59">
        <v>0.25344554856120888</v>
      </c>
      <c r="CM59">
        <v>0.43727705630069102</v>
      </c>
      <c r="CN59">
        <v>0.38726344480552322</v>
      </c>
      <c r="CO59">
        <v>0.3154014511628464</v>
      </c>
      <c r="CP59">
        <v>0.30140862826273213</v>
      </c>
      <c r="CQ59">
        <v>0.25139493385646139</v>
      </c>
      <c r="CR59">
        <v>0.21774374319123729</v>
      </c>
      <c r="CS59">
        <v>0.40760519526193639</v>
      </c>
      <c r="CU59">
        <v>0.31890684202005842</v>
      </c>
    </row>
    <row r="60" spans="1:101" x14ac:dyDescent="0.25">
      <c r="A60" t="s">
        <v>74</v>
      </c>
      <c r="B60">
        <v>0.43959305660145681</v>
      </c>
      <c r="C60">
        <v>0.40847471950580722</v>
      </c>
      <c r="D60">
        <v>0.22042214685945999</v>
      </c>
      <c r="E60">
        <v>0.2412350035116522</v>
      </c>
      <c r="F60">
        <v>0.40280932383050672</v>
      </c>
      <c r="G60">
        <v>0.23543674170868081</v>
      </c>
      <c r="H60">
        <v>0.27064792692244699</v>
      </c>
      <c r="I60">
        <v>0.31755952606379018</v>
      </c>
      <c r="J60">
        <v>0.17099160636952351</v>
      </c>
      <c r="K60">
        <v>0.25515977190903261</v>
      </c>
      <c r="L60">
        <v>0.38732107810190319</v>
      </c>
      <c r="M60">
        <v>0.17390737908746179</v>
      </c>
      <c r="N60">
        <v>0.32034421976382649</v>
      </c>
      <c r="O60">
        <v>0.36536155200043852</v>
      </c>
      <c r="P60">
        <v>0.34206890430962561</v>
      </c>
      <c r="Q60">
        <v>0.4242139609190651</v>
      </c>
      <c r="R60">
        <v>0.36583805436175842</v>
      </c>
      <c r="S60">
        <v>0.39399375832391242</v>
      </c>
      <c r="T60">
        <v>0.34847309473601201</v>
      </c>
      <c r="U60">
        <v>0.25047309570633047</v>
      </c>
      <c r="V60">
        <v>0.35529464544708628</v>
      </c>
      <c r="W60">
        <v>0.35699407051637222</v>
      </c>
      <c r="AA60">
        <v>0.21447248726966769</v>
      </c>
      <c r="AB60">
        <v>0.22401518281053259</v>
      </c>
      <c r="AC60">
        <v>0.33565878141867811</v>
      </c>
      <c r="AD60">
        <v>0.31643884899501951</v>
      </c>
      <c r="AE60">
        <v>0.34622442160840072</v>
      </c>
      <c r="AF60">
        <v>0.36655425168280142</v>
      </c>
      <c r="AG60">
        <v>0.39803404531097442</v>
      </c>
      <c r="AH60">
        <v>0.40446784060328322</v>
      </c>
      <c r="AI60">
        <v>0.20384810738944459</v>
      </c>
      <c r="AJ60">
        <v>0.27622030542902132</v>
      </c>
      <c r="AK60">
        <v>0.28485355578785743</v>
      </c>
      <c r="AL60">
        <v>0.36029451980367128</v>
      </c>
      <c r="AM60">
        <v>0.32191624512445821</v>
      </c>
      <c r="AN60">
        <v>0.17710689372027899</v>
      </c>
      <c r="AO60">
        <v>0.22420464237619561</v>
      </c>
      <c r="AP60">
        <v>0.2463429164223106</v>
      </c>
      <c r="AQ60">
        <v>0.26192613247489632</v>
      </c>
      <c r="AR60">
        <v>0.32320587032632758</v>
      </c>
      <c r="AS60">
        <v>0.30346170639586539</v>
      </c>
      <c r="AT60">
        <v>0.30695948296926973</v>
      </c>
      <c r="AV60">
        <v>0.27425916259902461</v>
      </c>
      <c r="AW60">
        <v>0.39668628518943178</v>
      </c>
      <c r="AX60">
        <v>0.45337225860689601</v>
      </c>
      <c r="AY60">
        <v>0.29450418071642082</v>
      </c>
      <c r="BA60">
        <v>0.2143886418616531</v>
      </c>
      <c r="BB60">
        <v>0.1311334628017585</v>
      </c>
      <c r="BC60">
        <v>0.1473450566224796</v>
      </c>
      <c r="BD60">
        <v>0.37075662387912289</v>
      </c>
      <c r="BE60">
        <v>0.34473070920615301</v>
      </c>
      <c r="BF60">
        <v>0.35162355791939348</v>
      </c>
      <c r="BG60">
        <v>0.38735757997625941</v>
      </c>
      <c r="BH60">
        <v>0.2080425820412172</v>
      </c>
      <c r="BI60">
        <v>0.34438546827429178</v>
      </c>
      <c r="BJ60">
        <v>0.2690684032877535</v>
      </c>
      <c r="BK60">
        <v>0.41588800191602021</v>
      </c>
      <c r="BL60">
        <v>0.4121760294884686</v>
      </c>
      <c r="BM60">
        <v>0.36733466050520602</v>
      </c>
      <c r="BN60">
        <v>0.33836999962330527</v>
      </c>
      <c r="BO60">
        <v>0.49111893092520459</v>
      </c>
      <c r="BP60">
        <v>0.24021314382599951</v>
      </c>
      <c r="BQ60">
        <v>0.32027088441963492</v>
      </c>
      <c r="BR60">
        <v>0.37294149827407491</v>
      </c>
      <c r="BS60">
        <v>0.42448445527511369</v>
      </c>
      <c r="BT60">
        <v>0.35855061387409559</v>
      </c>
      <c r="BU60">
        <v>0.20350260782048499</v>
      </c>
      <c r="BV60">
        <v>0.38425378680453659</v>
      </c>
      <c r="BW60">
        <v>0.37471409553710933</v>
      </c>
      <c r="BZ60">
        <v>0.18112168848554419</v>
      </c>
      <c r="CA60">
        <v>0.32391198553875589</v>
      </c>
      <c r="CB60">
        <v>0.23087271273183341</v>
      </c>
      <c r="CC60">
        <v>0.36556357483375967</v>
      </c>
      <c r="CD60">
        <v>0.35481825156428198</v>
      </c>
      <c r="CE60">
        <v>0.29703363268469501</v>
      </c>
      <c r="CF60">
        <v>0.29048015430280077</v>
      </c>
      <c r="CG60">
        <v>0.25821621707610892</v>
      </c>
    </row>
    <row r="61" spans="1:101" x14ac:dyDescent="0.25">
      <c r="A61" t="s">
        <v>75</v>
      </c>
      <c r="B61">
        <v>0.4138324435453658</v>
      </c>
      <c r="C61">
        <v>0.2789631069559475</v>
      </c>
      <c r="D61">
        <v>0.27791398867091438</v>
      </c>
      <c r="E61">
        <v>0.34603525401667262</v>
      </c>
      <c r="F61">
        <v>0.35768653181842402</v>
      </c>
      <c r="G61">
        <v>0.31804679008103359</v>
      </c>
      <c r="H61">
        <v>0.28772460095763969</v>
      </c>
      <c r="I61">
        <v>0.3538428529822259</v>
      </c>
      <c r="J61">
        <v>0.33443882196928282</v>
      </c>
      <c r="K61">
        <v>0.32359511642051708</v>
      </c>
      <c r="L61">
        <v>0.36927622669031879</v>
      </c>
      <c r="M61">
        <v>0.35630356481021219</v>
      </c>
      <c r="N61">
        <v>0.37600177025884229</v>
      </c>
      <c r="O61">
        <v>0.35307062072146189</v>
      </c>
      <c r="P61">
        <v>0.38625719791683127</v>
      </c>
      <c r="Q61">
        <v>0.30825280118766779</v>
      </c>
      <c r="R61">
        <v>0.44326492776566379</v>
      </c>
      <c r="S61">
        <v>0.32217472005122971</v>
      </c>
      <c r="T61">
        <v>0.28455292684362932</v>
      </c>
      <c r="U61">
        <v>0.31904898723432767</v>
      </c>
      <c r="V61">
        <v>0.34237974606617511</v>
      </c>
      <c r="W61">
        <v>0.24855767101864359</v>
      </c>
      <c r="AA61">
        <v>0.31300446777791791</v>
      </c>
      <c r="AB61">
        <v>0.32407594569468262</v>
      </c>
      <c r="AC61">
        <v>0.30531615024185682</v>
      </c>
      <c r="AD61">
        <v>0.24789857694105219</v>
      </c>
      <c r="AE61">
        <v>0.24050788321720881</v>
      </c>
      <c r="AF61">
        <v>0.30524315428610871</v>
      </c>
      <c r="AG61">
        <v>0.30611631472791989</v>
      </c>
      <c r="AH61">
        <v>0.27626690601639597</v>
      </c>
      <c r="AI61">
        <v>0.3775546709875367</v>
      </c>
      <c r="AJ61">
        <v>0.35664732315015008</v>
      </c>
      <c r="AK61">
        <v>0.39525868871217001</v>
      </c>
      <c r="AL61">
        <v>0.45440522335239791</v>
      </c>
      <c r="AM61">
        <v>0.33214962925123931</v>
      </c>
      <c r="AN61">
        <v>0.27202621144641598</v>
      </c>
      <c r="AO61">
        <v>0.240917684029509</v>
      </c>
      <c r="AP61">
        <v>0.25133925038575738</v>
      </c>
      <c r="AQ61">
        <v>0.34090950497374201</v>
      </c>
      <c r="AR61">
        <v>0.21290918959329419</v>
      </c>
      <c r="AS61">
        <v>0.27534066408098451</v>
      </c>
      <c r="AT61">
        <v>0.28406624249303869</v>
      </c>
      <c r="AV61">
        <v>0.29579236373942619</v>
      </c>
      <c r="AW61">
        <v>0.31440583939253491</v>
      </c>
      <c r="AX61">
        <v>0.22966308902994109</v>
      </c>
      <c r="AY61">
        <v>0.42071625211328367</v>
      </c>
      <c r="BA61">
        <v>0.30132753305259241</v>
      </c>
      <c r="BB61">
        <v>0.16385375180694781</v>
      </c>
      <c r="BC61">
        <v>0.2566860905033409</v>
      </c>
      <c r="BD61">
        <v>0.36925675298384181</v>
      </c>
      <c r="BE61">
        <v>0.23691167994497231</v>
      </c>
      <c r="BF61">
        <v>0.38239244790257731</v>
      </c>
      <c r="BG61">
        <v>0.35394620202598892</v>
      </c>
      <c r="BH61">
        <v>0.32726887622907719</v>
      </c>
      <c r="BI61">
        <v>0.26458156065444199</v>
      </c>
      <c r="BJ61">
        <v>0.40182496159290831</v>
      </c>
      <c r="BK61">
        <v>0.35947160872506267</v>
      </c>
      <c r="BL61">
        <v>0.27007799094060719</v>
      </c>
      <c r="BM61">
        <v>0.32161099858829861</v>
      </c>
      <c r="BN61">
        <v>0.26769460650275528</v>
      </c>
      <c r="BO61">
        <v>0.38873697383653388</v>
      </c>
      <c r="BP61">
        <v>0.38396757844143831</v>
      </c>
      <c r="BQ61">
        <v>0.44077172565159872</v>
      </c>
      <c r="BR61">
        <v>0.46260876408200408</v>
      </c>
      <c r="BS61">
        <v>0.23013056493799211</v>
      </c>
      <c r="BT61">
        <v>0.38985457540075452</v>
      </c>
      <c r="BU61">
        <v>0.43174089326933163</v>
      </c>
      <c r="BV61">
        <v>0.30369662195000602</v>
      </c>
      <c r="BW61">
        <v>0.24665172708212799</v>
      </c>
      <c r="BZ61">
        <v>0.27642559334583888</v>
      </c>
      <c r="CA61">
        <v>0.45087275607373589</v>
      </c>
      <c r="CB61">
        <v>0.27732420673999331</v>
      </c>
      <c r="CC61">
        <v>0.37538196839950089</v>
      </c>
      <c r="CD61">
        <v>0.25790115894184151</v>
      </c>
      <c r="CE61">
        <v>0.310355982114421</v>
      </c>
      <c r="CF61">
        <v>0.40656475185193452</v>
      </c>
      <c r="CG61">
        <v>0.43308161394696509</v>
      </c>
      <c r="CH61">
        <v>0.26417738105147448</v>
      </c>
      <c r="CI61">
        <v>0.32296516245122753</v>
      </c>
      <c r="CJ61">
        <v>0.32401363209428669</v>
      </c>
      <c r="CK61">
        <v>0.22439937184424719</v>
      </c>
      <c r="CL61">
        <v>0.34560485710591449</v>
      </c>
      <c r="CM61">
        <v>0.27884755203530032</v>
      </c>
      <c r="CN61">
        <v>0.43238077925670482</v>
      </c>
      <c r="CO61">
        <v>0.34027213640543807</v>
      </c>
      <c r="CP61">
        <v>0.2645089081117174</v>
      </c>
      <c r="CQ61">
        <v>0.22382079451506631</v>
      </c>
      <c r="CR61">
        <v>0.2466350669470444</v>
      </c>
      <c r="CS61">
        <v>0.19476685271314809</v>
      </c>
      <c r="CU61">
        <v>0.26619963774011818</v>
      </c>
    </row>
    <row r="62" spans="1:101" x14ac:dyDescent="0.25">
      <c r="A62" t="s">
        <v>76</v>
      </c>
      <c r="B62">
        <v>0.44491798451163528</v>
      </c>
      <c r="C62">
        <v>0.45121148581654807</v>
      </c>
      <c r="D62">
        <v>0.28777901763378833</v>
      </c>
      <c r="E62">
        <v>0.31273493190824181</v>
      </c>
      <c r="F62">
        <v>0.41539817711893412</v>
      </c>
      <c r="G62">
        <v>0.17942339229978829</v>
      </c>
      <c r="H62">
        <v>0.39105291472363363</v>
      </c>
      <c r="I62">
        <v>0.43866875777953429</v>
      </c>
      <c r="J62">
        <v>0.33200460668834803</v>
      </c>
      <c r="K62">
        <v>0.33704436459621417</v>
      </c>
      <c r="L62">
        <v>0.36415822309669521</v>
      </c>
      <c r="M62">
        <v>0.35779524905255028</v>
      </c>
      <c r="N62">
        <v>0.35807087669774978</v>
      </c>
      <c r="O62">
        <v>0.30607435091019669</v>
      </c>
      <c r="P62">
        <v>0.35589691706201559</v>
      </c>
      <c r="Q62">
        <v>0.3905018087635897</v>
      </c>
      <c r="R62">
        <v>0.39918022898595312</v>
      </c>
      <c r="S62">
        <v>0.31267128554504509</v>
      </c>
      <c r="T62">
        <v>0.3764858625593972</v>
      </c>
      <c r="U62">
        <v>0.27704910549533301</v>
      </c>
      <c r="V62">
        <v>0.3731847609573215</v>
      </c>
      <c r="W62">
        <v>0.1783853814716895</v>
      </c>
      <c r="AA62">
        <v>0.34359001562931568</v>
      </c>
      <c r="AB62">
        <v>0.30578930182766439</v>
      </c>
      <c r="AC62">
        <v>0.31438358426795993</v>
      </c>
      <c r="AD62">
        <v>0.31062601722151512</v>
      </c>
      <c r="AE62">
        <v>0.37498291403004758</v>
      </c>
      <c r="AF62">
        <v>0.33421524707878691</v>
      </c>
      <c r="AG62">
        <v>0.42689692047369088</v>
      </c>
      <c r="AH62">
        <v>0.28907835717434022</v>
      </c>
      <c r="AI62">
        <v>0.37309360602055969</v>
      </c>
      <c r="AJ62">
        <v>0.4278349918910111</v>
      </c>
      <c r="AK62">
        <v>0.27206814865577023</v>
      </c>
      <c r="AL62">
        <v>0.34361007075281791</v>
      </c>
      <c r="AM62">
        <v>0.41292419230476179</v>
      </c>
      <c r="AN62">
        <v>0.41999230769843432</v>
      </c>
      <c r="AO62">
        <v>0.43312104283596659</v>
      </c>
      <c r="AP62">
        <v>0.23693679085298069</v>
      </c>
      <c r="AQ62">
        <v>0.35538132446673221</v>
      </c>
      <c r="AR62">
        <v>0.4365546369628126</v>
      </c>
      <c r="AS62">
        <v>0.30378383556958011</v>
      </c>
      <c r="AT62">
        <v>0.28631313419349602</v>
      </c>
      <c r="AV62">
        <v>0.22240915628660271</v>
      </c>
      <c r="AW62">
        <v>0.40776394132541238</v>
      </c>
      <c r="AX62">
        <v>0.43495211805695178</v>
      </c>
      <c r="AY62">
        <v>0.42586744737900578</v>
      </c>
      <c r="BA62">
        <v>0.41871025897157438</v>
      </c>
      <c r="BB62">
        <v>0.43364359224037302</v>
      </c>
      <c r="BC62">
        <v>0.20932434617910919</v>
      </c>
      <c r="BD62">
        <v>0.26266215301758561</v>
      </c>
      <c r="BE62">
        <v>0.30350204070292958</v>
      </c>
      <c r="BF62">
        <v>0.36820760466181851</v>
      </c>
      <c r="BG62">
        <v>0.33248060374955668</v>
      </c>
      <c r="BH62">
        <v>0.44266243690104018</v>
      </c>
      <c r="BI62">
        <v>0.44006692739605319</v>
      </c>
      <c r="BJ62">
        <v>0.31307661162921052</v>
      </c>
      <c r="BK62">
        <v>0.44119339349558723</v>
      </c>
      <c r="BL62">
        <v>0.15268214409496689</v>
      </c>
      <c r="BM62">
        <v>0.42472326539884442</v>
      </c>
      <c r="BN62">
        <v>0.27387854230420172</v>
      </c>
      <c r="BO62">
        <v>0.4610868304436162</v>
      </c>
      <c r="BP62">
        <v>0.2602327220884767</v>
      </c>
      <c r="BQ62">
        <v>0.40046865385507752</v>
      </c>
      <c r="BR62">
        <v>0.44646401086250131</v>
      </c>
      <c r="BS62">
        <v>0.34289860201565048</v>
      </c>
      <c r="BT62">
        <v>0.31098086934902552</v>
      </c>
      <c r="BU62">
        <v>0.43591534879126193</v>
      </c>
      <c r="BV62">
        <v>0.34567360550543991</v>
      </c>
      <c r="BW62">
        <v>0.37045766275427278</v>
      </c>
      <c r="BZ62">
        <v>0.28856887896852362</v>
      </c>
      <c r="CA62">
        <v>0.24696649578317109</v>
      </c>
      <c r="CB62">
        <v>0.30230009536296931</v>
      </c>
      <c r="CC62">
        <v>0.23706970635757621</v>
      </c>
      <c r="CD62">
        <v>0.44205846346856459</v>
      </c>
      <c r="CE62">
        <v>0.3360993476602776</v>
      </c>
      <c r="CF62">
        <v>0.37878998505078931</v>
      </c>
      <c r="CG62">
        <v>0.41117131970836313</v>
      </c>
      <c r="CH62">
        <v>0.33896959974615848</v>
      </c>
      <c r="CI62">
        <v>0.34357341556475068</v>
      </c>
      <c r="CJ62">
        <v>0.32430004284055619</v>
      </c>
      <c r="CK62">
        <v>0.26531477793545322</v>
      </c>
      <c r="CL62">
        <v>0.44806759421627051</v>
      </c>
      <c r="CM62">
        <v>0.37099900109850309</v>
      </c>
      <c r="CN62">
        <v>0.45839600435696659</v>
      </c>
      <c r="CO62">
        <v>0.20609617772084121</v>
      </c>
      <c r="CP62">
        <v>0.45981528251225401</v>
      </c>
      <c r="CQ62">
        <v>0.42169306407435447</v>
      </c>
      <c r="CR62">
        <v>0.32554999473910701</v>
      </c>
      <c r="CS62">
        <v>0.33814210019159802</v>
      </c>
      <c r="CU62">
        <v>0.24311388918926929</v>
      </c>
    </row>
    <row r="63" spans="1:101" x14ac:dyDescent="0.25">
      <c r="A63" t="s">
        <v>77</v>
      </c>
      <c r="B63">
        <v>0.43792111413250079</v>
      </c>
      <c r="C63">
        <v>0.45021087889549533</v>
      </c>
      <c r="D63">
        <v>0.25675310527026968</v>
      </c>
      <c r="E63">
        <v>0.17761871334388871</v>
      </c>
      <c r="F63">
        <v>0.46176325218388181</v>
      </c>
      <c r="G63">
        <v>0.3605561839496691</v>
      </c>
      <c r="H63">
        <v>0.43214265922072048</v>
      </c>
      <c r="I63">
        <v>0.45483358918390848</v>
      </c>
      <c r="J63">
        <v>0.46030668941530672</v>
      </c>
      <c r="K63">
        <v>0.188637804980338</v>
      </c>
      <c r="L63">
        <v>0.47344125296475931</v>
      </c>
      <c r="M63">
        <v>0.2224540454768095</v>
      </c>
      <c r="N63">
        <v>0.45189608341275961</v>
      </c>
      <c r="O63">
        <v>0.45888471798839298</v>
      </c>
      <c r="P63">
        <v>0.45998604056494818</v>
      </c>
      <c r="Q63">
        <v>0.4376257419723395</v>
      </c>
      <c r="R63">
        <v>0.41365943183122628</v>
      </c>
      <c r="S63">
        <v>0.32546431620285893</v>
      </c>
      <c r="T63">
        <v>0.45980610300066388</v>
      </c>
      <c r="U63">
        <v>0.35672912031988763</v>
      </c>
      <c r="V63">
        <v>0.41799050733270948</v>
      </c>
      <c r="W63">
        <v>0.25937828715847749</v>
      </c>
      <c r="AA63">
        <v>0.35256780248210401</v>
      </c>
      <c r="AB63">
        <v>8.1788594026315067E-2</v>
      </c>
      <c r="AC63">
        <v>0.24998881354028979</v>
      </c>
      <c r="AD63">
        <v>0.37615625992453422</v>
      </c>
      <c r="AE63">
        <v>0.1974450953584872</v>
      </c>
      <c r="AF63">
        <v>0.4231553841286404</v>
      </c>
      <c r="AG63">
        <v>0.21603861948711309</v>
      </c>
      <c r="AH63">
        <v>0.21517670013243589</v>
      </c>
      <c r="AI63">
        <v>0.23970519010191441</v>
      </c>
      <c r="AJ63">
        <v>0.3166438272476188</v>
      </c>
      <c r="AK63">
        <v>0.41586840335510988</v>
      </c>
      <c r="AL63">
        <v>0.38619731959934711</v>
      </c>
      <c r="AM63">
        <v>0.32884045751191687</v>
      </c>
      <c r="AN63">
        <v>0.26217034069607281</v>
      </c>
      <c r="AO63">
        <v>0.35935184330752151</v>
      </c>
      <c r="AP63">
        <v>0.35914059700092182</v>
      </c>
      <c r="AQ63">
        <v>0.42378893879935692</v>
      </c>
      <c r="AR63">
        <v>0.31432138984210362</v>
      </c>
      <c r="AS63">
        <v>0.40024422110389252</v>
      </c>
      <c r="AT63">
        <v>0.28783720205300167</v>
      </c>
      <c r="AV63">
        <v>0.21411330597826039</v>
      </c>
      <c r="AW63">
        <v>0.43353265466955992</v>
      </c>
      <c r="AX63">
        <v>0.21312337348319341</v>
      </c>
      <c r="AY63">
        <v>0.37946990874419501</v>
      </c>
      <c r="BA63">
        <v>0.3419722089821694</v>
      </c>
      <c r="BB63">
        <v>0.33878340225840892</v>
      </c>
      <c r="BC63">
        <v>0.33479799408619032</v>
      </c>
      <c r="BD63">
        <v>0.33587430613046232</v>
      </c>
      <c r="BE63">
        <v>0.42791716516982897</v>
      </c>
      <c r="BF63">
        <v>0.43481634076354753</v>
      </c>
      <c r="BG63">
        <v>0.30571799365257951</v>
      </c>
      <c r="BH63">
        <v>0.3226823795723508</v>
      </c>
      <c r="BI63">
        <v>0.30275359920135309</v>
      </c>
      <c r="BJ63">
        <v>0.2602840042328195</v>
      </c>
      <c r="BK63">
        <v>0.3351173043773511</v>
      </c>
      <c r="BL63">
        <v>0.44678101403537662</v>
      </c>
      <c r="BM63">
        <v>0.3697789662292314</v>
      </c>
      <c r="BN63">
        <v>0.40353258529769498</v>
      </c>
      <c r="BO63">
        <v>0.39229127879714198</v>
      </c>
      <c r="BP63">
        <v>0.38194267348035649</v>
      </c>
      <c r="BQ63">
        <v>0.45310244311897269</v>
      </c>
      <c r="BR63">
        <v>0.41067363206864538</v>
      </c>
      <c r="BS63">
        <v>0.25186028492228518</v>
      </c>
      <c r="BT63">
        <v>0.450206613706154</v>
      </c>
      <c r="BU63">
        <v>0.46237094708850318</v>
      </c>
      <c r="BV63">
        <v>0.30921219205023909</v>
      </c>
      <c r="BW63">
        <v>0.34550865239688838</v>
      </c>
      <c r="BZ63">
        <v>0.3745911571145279</v>
      </c>
      <c r="CA63">
        <v>0.42149045599099888</v>
      </c>
      <c r="CB63">
        <v>0.31058780843405243</v>
      </c>
      <c r="CC63">
        <v>0.34403244641402547</v>
      </c>
      <c r="CD63">
        <v>0.42716936104362369</v>
      </c>
      <c r="CE63">
        <v>0.44590775457590781</v>
      </c>
      <c r="CF63">
        <v>0.44161184107177398</v>
      </c>
      <c r="CG63">
        <v>0.45016392557300872</v>
      </c>
      <c r="CH63">
        <v>0.4411214163744992</v>
      </c>
      <c r="CI63">
        <v>0.43655245504403889</v>
      </c>
      <c r="CJ63">
        <v>0.25336840488151968</v>
      </c>
      <c r="CK63">
        <v>0.34415296108592502</v>
      </c>
      <c r="CL63">
        <v>0.33752907312404928</v>
      </c>
      <c r="CM63">
        <v>0.31574306557079479</v>
      </c>
      <c r="CN63">
        <v>0.42113181700076702</v>
      </c>
      <c r="CO63">
        <v>0.3255815099729954</v>
      </c>
      <c r="CP63">
        <v>0.40222418552280759</v>
      </c>
      <c r="CQ63">
        <v>0.35082757464185638</v>
      </c>
      <c r="CR63">
        <v>0.33190378392035108</v>
      </c>
      <c r="CS63">
        <v>0.3260410770457618</v>
      </c>
      <c r="CU63">
        <v>0.31436661948626732</v>
      </c>
    </row>
    <row r="64" spans="1:101" x14ac:dyDescent="0.25">
      <c r="A64" t="s">
        <v>78</v>
      </c>
      <c r="B64">
        <v>0.38828824811820373</v>
      </c>
      <c r="C64">
        <v>0.4221368497403894</v>
      </c>
      <c r="D64">
        <v>0.31580319638591048</v>
      </c>
      <c r="E64">
        <v>0.38368030975510709</v>
      </c>
      <c r="F64">
        <v>0.31919169974937073</v>
      </c>
      <c r="G64">
        <v>0.29448496308623279</v>
      </c>
      <c r="H64">
        <v>0.39969427663740142</v>
      </c>
      <c r="I64">
        <v>0.29993511249635718</v>
      </c>
      <c r="J64">
        <v>0.42568388268263069</v>
      </c>
      <c r="K64">
        <v>0.30257354308542761</v>
      </c>
      <c r="L64">
        <v>0.41211320171628452</v>
      </c>
      <c r="M64">
        <v>0.41111376663156551</v>
      </c>
      <c r="N64">
        <v>0.42291951973484582</v>
      </c>
      <c r="O64">
        <v>0.27418214352850701</v>
      </c>
      <c r="P64">
        <v>0.35299477640018467</v>
      </c>
      <c r="Q64">
        <v>0.31902933839531772</v>
      </c>
      <c r="R64">
        <v>0.38332852509070042</v>
      </c>
      <c r="S64">
        <v>0.32487462317419818</v>
      </c>
      <c r="T64">
        <v>0.40419860958534459</v>
      </c>
      <c r="U64">
        <v>0.30679910691502182</v>
      </c>
      <c r="V64">
        <v>0.30890286735241967</v>
      </c>
      <c r="W64">
        <v>0.30290211450590648</v>
      </c>
      <c r="AA64">
        <v>0.31390018316599139</v>
      </c>
      <c r="AB64">
        <v>0.28154425463624633</v>
      </c>
      <c r="AC64">
        <v>0.43864882406030392</v>
      </c>
      <c r="AD64">
        <v>0.31002129627093589</v>
      </c>
      <c r="AE64">
        <v>0.3526287847372489</v>
      </c>
      <c r="AF64">
        <v>0.2229003487985742</v>
      </c>
      <c r="AG64">
        <v>0.39650082289937699</v>
      </c>
      <c r="AH64">
        <v>0.31401599498582311</v>
      </c>
      <c r="AI64">
        <v>0.34324994208597592</v>
      </c>
      <c r="AJ64">
        <v>0.34360206488023542</v>
      </c>
      <c r="AK64">
        <v>0.41232148303320248</v>
      </c>
      <c r="AL64">
        <v>0.34644204375406951</v>
      </c>
      <c r="AM64">
        <v>0.34375355986125111</v>
      </c>
      <c r="AN64">
        <v>0.33598728288187119</v>
      </c>
      <c r="AO64">
        <v>0.39328634841912058</v>
      </c>
      <c r="AP64">
        <v>0.31469160509715088</v>
      </c>
      <c r="AQ64">
        <v>0.42803402199140761</v>
      </c>
      <c r="AR64">
        <v>0.35744255397333752</v>
      </c>
      <c r="AS64">
        <v>0.29744464514323887</v>
      </c>
      <c r="AT64">
        <v>0.39194735620594229</v>
      </c>
      <c r="AV64">
        <v>0.32080141806707002</v>
      </c>
      <c r="AW64">
        <v>0.34993259670586502</v>
      </c>
      <c r="AX64">
        <v>0.3339111090254035</v>
      </c>
      <c r="AY64">
        <v>0.35854446890048142</v>
      </c>
      <c r="BA64">
        <v>0.17477506987203251</v>
      </c>
      <c r="BB64">
        <v>0.40826837907035912</v>
      </c>
      <c r="BC64">
        <v>0.32990276645585043</v>
      </c>
      <c r="BD64">
        <v>0.33244953786505987</v>
      </c>
      <c r="BE64">
        <v>0.40086037791217871</v>
      </c>
      <c r="BF64">
        <v>0.34364424557313927</v>
      </c>
      <c r="BG64">
        <v>0.38816502216787951</v>
      </c>
      <c r="BH64">
        <v>0.42401345778288058</v>
      </c>
      <c r="BI64">
        <v>0.37053778144086369</v>
      </c>
      <c r="BJ64">
        <v>0.30237078291787972</v>
      </c>
      <c r="BK64">
        <v>0.38889289118153297</v>
      </c>
      <c r="BL64">
        <v>0.37073821934079138</v>
      </c>
      <c r="BM64">
        <v>0.41007672050055632</v>
      </c>
      <c r="BN64">
        <v>0.416310567128024</v>
      </c>
      <c r="BO64">
        <v>0.41238180642820599</v>
      </c>
      <c r="BP64">
        <v>0.37332482239156911</v>
      </c>
      <c r="BQ64">
        <v>0.36716382475223069</v>
      </c>
      <c r="BR64">
        <v>0.35415845203425572</v>
      </c>
      <c r="BS64">
        <v>0.30419264212249159</v>
      </c>
      <c r="BT64">
        <v>0.30971752434548178</v>
      </c>
      <c r="BU64">
        <v>0.3742202488269526</v>
      </c>
      <c r="BV64">
        <v>0.40184650474278938</v>
      </c>
      <c r="BW64">
        <v>0.3336554169785047</v>
      </c>
      <c r="BZ64">
        <v>0.2836562904598256</v>
      </c>
      <c r="CA64">
        <v>0.34537559853343469</v>
      </c>
      <c r="CB64">
        <v>0.41188750233275512</v>
      </c>
      <c r="CC64">
        <v>0.31023887077253731</v>
      </c>
      <c r="CD64">
        <v>0.35177435000064661</v>
      </c>
      <c r="CE64">
        <v>0.36308754674044641</v>
      </c>
      <c r="CF64">
        <v>0.34157803634507589</v>
      </c>
      <c r="CG64">
        <v>0.29934941631129702</v>
      </c>
      <c r="CH64">
        <v>0.37961080308703149</v>
      </c>
      <c r="CI64">
        <v>0.35826090619842071</v>
      </c>
      <c r="CJ64">
        <v>0.28854837416508877</v>
      </c>
      <c r="CK64">
        <v>0.30821694054745102</v>
      </c>
      <c r="CL64">
        <v>0.25341154746074929</v>
      </c>
      <c r="CM64">
        <v>0.33230855613243448</v>
      </c>
      <c r="CN64">
        <v>0.32741961711014589</v>
      </c>
      <c r="CO64">
        <v>0.38456509755035229</v>
      </c>
      <c r="CP64">
        <v>0.38846973506454319</v>
      </c>
      <c r="CQ64">
        <v>0.30703450259129561</v>
      </c>
      <c r="CR64">
        <v>0.3199126514708231</v>
      </c>
      <c r="CS64">
        <v>0.32552925495784479</v>
      </c>
      <c r="CU64">
        <v>0.26887760053673537</v>
      </c>
    </row>
    <row r="65" spans="1:101" x14ac:dyDescent="0.25">
      <c r="A65" t="s">
        <v>79</v>
      </c>
      <c r="B65">
        <v>0.37638302324301848</v>
      </c>
      <c r="C65">
        <v>0.42113225158113138</v>
      </c>
      <c r="D65">
        <v>0.22018728922028491</v>
      </c>
      <c r="E65">
        <v>0.33516549470592089</v>
      </c>
      <c r="F65">
        <v>0.40673479955846847</v>
      </c>
      <c r="G65">
        <v>0.36800826502988448</v>
      </c>
      <c r="H65">
        <v>0.43250581639854679</v>
      </c>
      <c r="I65">
        <v>0.30476674149809979</v>
      </c>
      <c r="J65">
        <v>0.4134603778376213</v>
      </c>
      <c r="K65">
        <v>0.39977229479531212</v>
      </c>
      <c r="L65">
        <v>0.4400822383249236</v>
      </c>
      <c r="M65">
        <v>0.28390588375181491</v>
      </c>
      <c r="N65">
        <v>0.37058798865807602</v>
      </c>
      <c r="O65">
        <v>0.36073247354078503</v>
      </c>
      <c r="P65">
        <v>0.32487299392488111</v>
      </c>
      <c r="Q65">
        <v>0.390490686824917</v>
      </c>
      <c r="R65">
        <v>0.45247808882194113</v>
      </c>
      <c r="S65">
        <v>0.37813532015586981</v>
      </c>
      <c r="T65">
        <v>0.32994314191500551</v>
      </c>
      <c r="U65">
        <v>0.34770604267064259</v>
      </c>
      <c r="V65">
        <v>0.32290794873336648</v>
      </c>
      <c r="W65">
        <v>0.17300359166531201</v>
      </c>
      <c r="AA65">
        <v>0.27706340553106662</v>
      </c>
      <c r="AB65">
        <v>0.34886306113249282</v>
      </c>
      <c r="AC65">
        <v>0.34709647606261529</v>
      </c>
      <c r="AD65">
        <v>0.18566258155161941</v>
      </c>
      <c r="AE65">
        <v>0.30761068249831408</v>
      </c>
      <c r="AF65">
        <v>0.34028667757609299</v>
      </c>
      <c r="AG65">
        <v>0.4130267010443015</v>
      </c>
      <c r="AH65">
        <v>0.32119031809943122</v>
      </c>
      <c r="AI65">
        <v>0.36122802940317777</v>
      </c>
      <c r="AJ65">
        <v>0.30773890644883589</v>
      </c>
      <c r="AK65">
        <v>0.39773504089239958</v>
      </c>
      <c r="AL65">
        <v>0.34698111242463198</v>
      </c>
      <c r="AM65">
        <v>0.38298562094422212</v>
      </c>
      <c r="AN65">
        <v>0.39920311854323631</v>
      </c>
      <c r="AO65">
        <v>0.30483251226848018</v>
      </c>
      <c r="AP65">
        <v>0.37696917185774559</v>
      </c>
      <c r="AQ65">
        <v>0.39297143045482308</v>
      </c>
      <c r="AR65">
        <v>0.41964095931944378</v>
      </c>
      <c r="AS65">
        <v>0.36729301494651878</v>
      </c>
      <c r="AT65">
        <v>0.32694418027437427</v>
      </c>
      <c r="AV65">
        <v>0.32604887178205011</v>
      </c>
      <c r="AW65">
        <v>0.3419894129976736</v>
      </c>
      <c r="AX65">
        <v>0.36844326913931558</v>
      </c>
      <c r="AY65">
        <v>0.37497737627213867</v>
      </c>
      <c r="BA65">
        <v>0.35706661506209791</v>
      </c>
      <c r="BB65">
        <v>0.4056808341980625</v>
      </c>
      <c r="BC65">
        <v>0.32942828657810808</v>
      </c>
      <c r="BD65">
        <v>0.2136017576552974</v>
      </c>
      <c r="BE65">
        <v>0.2975826720340698</v>
      </c>
      <c r="BF65">
        <v>0.33945305044122959</v>
      </c>
      <c r="BG65">
        <v>0.39857233540415832</v>
      </c>
      <c r="BH65">
        <v>0.35678989966671759</v>
      </c>
      <c r="BI65">
        <v>0.37469786590834808</v>
      </c>
      <c r="BJ65">
        <v>0.39249524594775448</v>
      </c>
      <c r="BK65">
        <v>0.43441447593340332</v>
      </c>
      <c r="BL65">
        <v>0.35413220185286193</v>
      </c>
      <c r="BM65">
        <v>0.44573589403657388</v>
      </c>
      <c r="BN65">
        <v>0.36075535169931677</v>
      </c>
      <c r="BO65">
        <v>0.43371429636296521</v>
      </c>
      <c r="BP65">
        <v>0.33537796635734929</v>
      </c>
      <c r="BQ65">
        <v>0.34592564889364852</v>
      </c>
      <c r="BR65">
        <v>0.32726102371986981</v>
      </c>
      <c r="BS65">
        <v>0.40891089698988969</v>
      </c>
      <c r="BT65">
        <v>0.34522813762358528</v>
      </c>
      <c r="BU65">
        <v>0.36127100137686868</v>
      </c>
      <c r="BV65">
        <v>0.35992744013222921</v>
      </c>
      <c r="BW65">
        <v>0.38439829714266949</v>
      </c>
      <c r="BZ65">
        <v>0.35276500901833691</v>
      </c>
      <c r="CA65">
        <v>0.41142702146098531</v>
      </c>
      <c r="CB65">
        <v>0.4203580224298194</v>
      </c>
      <c r="CC65">
        <v>0.39736225124257363</v>
      </c>
      <c r="CD65">
        <v>0.40131906103966192</v>
      </c>
      <c r="CE65">
        <v>0.38785848446254978</v>
      </c>
      <c r="CF65">
        <v>0.39586039741341078</v>
      </c>
      <c r="CG65">
        <v>0.37960689987903229</v>
      </c>
      <c r="CH65">
        <v>0.2849904180524811</v>
      </c>
      <c r="CI65">
        <v>0.29085765971668548</v>
      </c>
      <c r="CJ65">
        <v>0.25377061529256911</v>
      </c>
      <c r="CK65">
        <v>0.30475019040772833</v>
      </c>
      <c r="CL65">
        <v>0.37283488917738689</v>
      </c>
      <c r="CM65">
        <v>0.38551768806365078</v>
      </c>
      <c r="CN65">
        <v>0.33481313989414868</v>
      </c>
      <c r="CO65">
        <v>0.36488403297576499</v>
      </c>
      <c r="CP65">
        <v>0.31992742682261588</v>
      </c>
      <c r="CQ65">
        <v>0.39769588554401958</v>
      </c>
      <c r="CR65">
        <v>0.36337473598368247</v>
      </c>
      <c r="CS65">
        <v>0.33161705411249282</v>
      </c>
      <c r="CU65">
        <v>0.30862850985720752</v>
      </c>
    </row>
    <row r="66" spans="1:101" x14ac:dyDescent="0.25">
      <c r="A66" t="s">
        <v>80</v>
      </c>
      <c r="B66">
        <v>0.4542065317764637</v>
      </c>
      <c r="C66">
        <v>0.35001658696430471</v>
      </c>
      <c r="D66">
        <v>0.20530372757755541</v>
      </c>
      <c r="E66">
        <v>0.44572045417079142</v>
      </c>
      <c r="F66">
        <v>0.27441148138089588</v>
      </c>
      <c r="G66">
        <v>0.43059723623840113</v>
      </c>
      <c r="H66">
        <v>0.4138877423544543</v>
      </c>
      <c r="I66">
        <v>0.26731051708614861</v>
      </c>
      <c r="J66">
        <v>0.44406468754819928</v>
      </c>
      <c r="K66">
        <v>0.46131644646255049</v>
      </c>
      <c r="L66">
        <v>0.43781866087797627</v>
      </c>
      <c r="M66">
        <v>0.4463510048348282</v>
      </c>
      <c r="N66">
        <v>0.4593426041346943</v>
      </c>
      <c r="O66">
        <v>0.36543069933547639</v>
      </c>
      <c r="P66">
        <v>0.25924194072977541</v>
      </c>
      <c r="Q66">
        <v>0.2470544176366582</v>
      </c>
      <c r="R66">
        <v>0.45189753119290621</v>
      </c>
      <c r="S66">
        <v>0.37167685275344098</v>
      </c>
      <c r="T66">
        <v>0.45817983424617842</v>
      </c>
      <c r="U66">
        <v>0.33421239044469719</v>
      </c>
      <c r="V66">
        <v>0.44478221257805561</v>
      </c>
      <c r="W66">
        <v>0.18999469912948311</v>
      </c>
      <c r="AA66">
        <v>0.45169572798148783</v>
      </c>
      <c r="BA66">
        <v>0.35446158861536881</v>
      </c>
      <c r="BB66">
        <v>0.45136486353945121</v>
      </c>
      <c r="BC66">
        <v>0.2458425594459952</v>
      </c>
      <c r="BD66">
        <v>0.29645657891107952</v>
      </c>
      <c r="BE66">
        <v>0.28626376023607403</v>
      </c>
      <c r="BF66">
        <v>0.22960776624444679</v>
      </c>
      <c r="BG66">
        <v>0.17747940406395279</v>
      </c>
      <c r="BH66">
        <v>0.16049488247630689</v>
      </c>
      <c r="BI66">
        <v>0.30298075009961439</v>
      </c>
      <c r="BJ66">
        <v>0.43684887593455007</v>
      </c>
      <c r="BK66">
        <v>0.37441643372267269</v>
      </c>
      <c r="BL66">
        <v>0.27453343995942991</v>
      </c>
      <c r="BM66">
        <v>0.30981213526204071</v>
      </c>
      <c r="BN66">
        <v>0.25028301023749838</v>
      </c>
      <c r="BO66">
        <v>0.41377327481502107</v>
      </c>
      <c r="BP66">
        <v>0.2849472942584409</v>
      </c>
      <c r="BQ66">
        <v>0.44791765243943782</v>
      </c>
      <c r="BR66">
        <v>0.22605458752815891</v>
      </c>
      <c r="BS66">
        <v>0.27692605237873558</v>
      </c>
      <c r="BT66">
        <v>0.18420135008322311</v>
      </c>
      <c r="BU66">
        <v>0.4510969155969039</v>
      </c>
      <c r="BV66">
        <v>0.2712589272322824</v>
      </c>
      <c r="BW66">
        <v>0.27317448305735748</v>
      </c>
      <c r="BZ66">
        <v>0.25253903120412691</v>
      </c>
      <c r="CA66">
        <v>0.40835511426794763</v>
      </c>
      <c r="CB66">
        <v>0.32873193092789948</v>
      </c>
      <c r="CC66">
        <v>0.1607910610384066</v>
      </c>
      <c r="CD66">
        <v>0.39474541667732521</v>
      </c>
      <c r="CE66">
        <v>0.22838937462614911</v>
      </c>
      <c r="CF66">
        <v>0.41547047130412618</v>
      </c>
      <c r="CG66">
        <v>0.43665964623833731</v>
      </c>
      <c r="CH66">
        <v>0.45108475524240549</v>
      </c>
      <c r="CI66">
        <v>0.43019467748624962</v>
      </c>
      <c r="CJ66">
        <v>0.30024637191706871</v>
      </c>
      <c r="CK66">
        <v>0.17446715815966171</v>
      </c>
      <c r="CL66">
        <v>0.1718367468659068</v>
      </c>
      <c r="CM66">
        <v>0.23723885469637851</v>
      </c>
      <c r="CN66">
        <v>0.3734629528393768</v>
      </c>
      <c r="CO66">
        <v>0.41970595893786022</v>
      </c>
      <c r="CP66">
        <v>0.29862895216764201</v>
      </c>
      <c r="CQ66">
        <v>0.27365797501102901</v>
      </c>
      <c r="CR66">
        <v>0.17730054671058049</v>
      </c>
      <c r="CS66">
        <v>0.27824615882055009</v>
      </c>
      <c r="CU66">
        <v>0.2745722582939375</v>
      </c>
    </row>
    <row r="67" spans="1:101" x14ac:dyDescent="0.25">
      <c r="A67" t="s">
        <v>81</v>
      </c>
      <c r="B67">
        <v>0.43832068504007532</v>
      </c>
      <c r="C67">
        <v>0.43478040439184168</v>
      </c>
      <c r="D67">
        <v>0.3399602386288787</v>
      </c>
      <c r="E67">
        <v>0.29853538233944421</v>
      </c>
      <c r="F67">
        <v>0.43264551346003</v>
      </c>
      <c r="G67">
        <v>0.36547502055894282</v>
      </c>
      <c r="H67">
        <v>0.40145282724584291</v>
      </c>
      <c r="I67">
        <v>0.32805385729843428</v>
      </c>
      <c r="J67">
        <v>0.38439288088385021</v>
      </c>
      <c r="K67">
        <v>0.41501651415927537</v>
      </c>
      <c r="L67">
        <v>0.43579587319385121</v>
      </c>
      <c r="M67">
        <v>0.38421009039212067</v>
      </c>
      <c r="N67">
        <v>0.42381729417146757</v>
      </c>
      <c r="O67">
        <v>0.38676177778976017</v>
      </c>
      <c r="P67">
        <v>0.43737940671121911</v>
      </c>
      <c r="Q67">
        <v>0.36305192958423649</v>
      </c>
      <c r="R67">
        <v>0.3873348857093829</v>
      </c>
      <c r="S67">
        <v>0.36406046657009039</v>
      </c>
      <c r="T67">
        <v>0.44661279807411047</v>
      </c>
      <c r="U67">
        <v>0.34327388246997681</v>
      </c>
      <c r="V67">
        <v>0.42964003515108978</v>
      </c>
      <c r="W67">
        <v>0.29846413750063189</v>
      </c>
      <c r="AA67">
        <v>0.3319946017427291</v>
      </c>
      <c r="AB67">
        <v>0.3531158857082089</v>
      </c>
      <c r="AC67">
        <v>0.41932578395603709</v>
      </c>
      <c r="AD67">
        <v>0.42659244075286079</v>
      </c>
      <c r="AE67">
        <v>0.37931142526042971</v>
      </c>
      <c r="AF67">
        <v>0.3806911197718319</v>
      </c>
      <c r="AG67">
        <v>0.39782627438617901</v>
      </c>
      <c r="AH67">
        <v>0.30821343738707541</v>
      </c>
      <c r="AI67">
        <v>0.33240951211658798</v>
      </c>
      <c r="AJ67">
        <v>0.3574340328124847</v>
      </c>
      <c r="AK67">
        <v>0.36348768516973862</v>
      </c>
      <c r="AL67">
        <v>0.35166572273806579</v>
      </c>
      <c r="AM67">
        <v>0.197712774811729</v>
      </c>
      <c r="AN67">
        <v>0.36213718909603398</v>
      </c>
      <c r="AO67">
        <v>0.29466949102216089</v>
      </c>
      <c r="AP67">
        <v>0.28728997149316943</v>
      </c>
      <c r="AQ67">
        <v>0.4550608763490237</v>
      </c>
      <c r="AR67">
        <v>0.30235614995282878</v>
      </c>
      <c r="AS67">
        <v>0.35191313663559542</v>
      </c>
      <c r="AT67">
        <v>0.29653232040568023</v>
      </c>
      <c r="AV67">
        <v>0.31048842590442127</v>
      </c>
      <c r="AW67">
        <v>0.41813559296549457</v>
      </c>
      <c r="AX67">
        <v>0.34785387718942379</v>
      </c>
      <c r="AY67">
        <v>0.32789356330711361</v>
      </c>
      <c r="BA67">
        <v>0.40983664218150051</v>
      </c>
      <c r="BB67">
        <v>0.39191083196407628</v>
      </c>
      <c r="BC67">
        <v>0.22540012808104959</v>
      </c>
      <c r="BD67">
        <v>0.31971287042356561</v>
      </c>
      <c r="BE67">
        <v>0.3576017405991303</v>
      </c>
      <c r="BF67">
        <v>0.38194033371937769</v>
      </c>
      <c r="BG67">
        <v>0.380245987866621</v>
      </c>
      <c r="BH67">
        <v>0.38307684985911422</v>
      </c>
      <c r="BI67">
        <v>0.31705629803456659</v>
      </c>
      <c r="BJ67">
        <v>0.30728800671145312</v>
      </c>
      <c r="BK67">
        <v>0.37728244840579378</v>
      </c>
      <c r="BL67">
        <v>0.37411749473881328</v>
      </c>
      <c r="BM67">
        <v>0.41980802126219341</v>
      </c>
      <c r="BN67">
        <v>0.43535376591436747</v>
      </c>
      <c r="BO67">
        <v>0.46092074924924969</v>
      </c>
      <c r="BP67">
        <v>0.43998828421870961</v>
      </c>
      <c r="BQ67">
        <v>0.36599434698226702</v>
      </c>
      <c r="BR67">
        <v>0.37012518123582272</v>
      </c>
      <c r="BS67">
        <v>0.41782949768756061</v>
      </c>
      <c r="BT67">
        <v>0.42749195470170881</v>
      </c>
      <c r="BU67">
        <v>0.33249038639550937</v>
      </c>
      <c r="BV67">
        <v>0.33187086871746962</v>
      </c>
      <c r="BW67">
        <v>0.39544504513704132</v>
      </c>
      <c r="BZ67">
        <v>0.43650949819560741</v>
      </c>
      <c r="CA67">
        <v>0.29789521132900598</v>
      </c>
      <c r="CB67">
        <v>0.36615630919837311</v>
      </c>
      <c r="CC67">
        <v>0.43263902077096811</v>
      </c>
      <c r="CD67">
        <v>0.38579560888811082</v>
      </c>
      <c r="CE67">
        <v>0.42129617301714939</v>
      </c>
      <c r="CF67">
        <v>0.35449483196625647</v>
      </c>
      <c r="CG67">
        <v>0.35805732096999537</v>
      </c>
      <c r="CH67">
        <v>0.41880949558121211</v>
      </c>
      <c r="CI67">
        <v>0.42881962607520052</v>
      </c>
      <c r="CJ67">
        <v>0.28130982238984292</v>
      </c>
      <c r="CK67">
        <v>0.39056258064853733</v>
      </c>
      <c r="CL67">
        <v>0.28046038268846002</v>
      </c>
      <c r="CM67">
        <v>0.30923803842599112</v>
      </c>
      <c r="CN67">
        <v>0.31388601726330329</v>
      </c>
      <c r="CO67">
        <v>0.26185889320999878</v>
      </c>
      <c r="CP67">
        <v>0.29119040329099488</v>
      </c>
      <c r="CQ67">
        <v>0.38109612455218811</v>
      </c>
      <c r="CR67">
        <v>0.43159015172136378</v>
      </c>
      <c r="CS67">
        <v>0.27246856956405269</v>
      </c>
      <c r="CU67">
        <v>0.2981576577367413</v>
      </c>
    </row>
    <row r="68" spans="1:101" x14ac:dyDescent="0.25">
      <c r="A68" t="s">
        <v>82</v>
      </c>
      <c r="C68">
        <v>0.25575823166907619</v>
      </c>
      <c r="D68">
        <v>1.385442084553448E-3</v>
      </c>
      <c r="E68">
        <v>0.14980538059791129</v>
      </c>
      <c r="F68">
        <v>0.2298472897039873</v>
      </c>
      <c r="G68">
        <v>4.2069640767814789E-2</v>
      </c>
      <c r="H68">
        <v>0.40156670767873037</v>
      </c>
      <c r="I68">
        <v>9.5707541392276829E-2</v>
      </c>
      <c r="J68">
        <v>0.15613266329817219</v>
      </c>
      <c r="K68">
        <v>0.20253849273384819</v>
      </c>
      <c r="L68">
        <v>0.38166226943438358</v>
      </c>
      <c r="M68">
        <v>0.32247917103176299</v>
      </c>
      <c r="N68">
        <v>0.32310262631248837</v>
      </c>
      <c r="O68">
        <v>0.28446013275930948</v>
      </c>
      <c r="P68">
        <v>0.26259831309471438</v>
      </c>
      <c r="Q68">
        <v>0.31931015806803492</v>
      </c>
      <c r="R68">
        <v>8.6599745589338903E-2</v>
      </c>
      <c r="S68">
        <v>0.1083070379542444</v>
      </c>
      <c r="T68">
        <v>2.956571378146116E-2</v>
      </c>
      <c r="U68">
        <v>2.6613606684448621E-2</v>
      </c>
      <c r="V68">
        <v>0.1233372074281664</v>
      </c>
      <c r="W68">
        <v>1.241823954095765E-2</v>
      </c>
      <c r="Y68">
        <v>2.587372499545643E-2</v>
      </c>
      <c r="Z68">
        <v>7.6400739543874678E-4</v>
      </c>
      <c r="AA68">
        <v>9.734356753565019E-3</v>
      </c>
      <c r="AB68">
        <v>0.37663149246410071</v>
      </c>
      <c r="AC68">
        <v>0.38946885003263532</v>
      </c>
      <c r="AD68">
        <v>0.40583820628387329</v>
      </c>
      <c r="AE68">
        <v>0.46048516158437808</v>
      </c>
      <c r="AF68">
        <v>0.1407373403603065</v>
      </c>
      <c r="AG68">
        <v>0.23570953591383231</v>
      </c>
      <c r="AH68">
        <v>0.46102796511599758</v>
      </c>
      <c r="AI68">
        <v>1.823754966238763E-2</v>
      </c>
      <c r="AJ68">
        <v>0.2440581008951947</v>
      </c>
      <c r="AK68">
        <v>0.113632231212922</v>
      </c>
      <c r="AL68">
        <v>0.40026267875979732</v>
      </c>
      <c r="AM68">
        <v>0.41000601411654408</v>
      </c>
      <c r="AN68">
        <v>0.22398933878237359</v>
      </c>
      <c r="AO68">
        <v>0.14865079886042579</v>
      </c>
      <c r="AP68">
        <v>0.39440472804078092</v>
      </c>
      <c r="AQ68">
        <v>0.42185215423413841</v>
      </c>
      <c r="AR68">
        <v>0.1538468956794205</v>
      </c>
      <c r="AS68">
        <v>1.02256615936589E-2</v>
      </c>
      <c r="AW68">
        <v>1.062010963384883E-2</v>
      </c>
      <c r="AX68">
        <v>0.44157146584953821</v>
      </c>
    </row>
    <row r="69" spans="1:101" x14ac:dyDescent="0.25">
      <c r="A69" t="s">
        <v>83</v>
      </c>
      <c r="C69">
        <v>0.42771961868712399</v>
      </c>
      <c r="D69">
        <v>0.1741419898877053</v>
      </c>
      <c r="E69">
        <v>0.23935150679410949</v>
      </c>
      <c r="F69">
        <v>0.45907589146497868</v>
      </c>
      <c r="G69">
        <v>0.46894069546754841</v>
      </c>
      <c r="H69">
        <v>0.46531975149111698</v>
      </c>
      <c r="I69">
        <v>0.45337599145787749</v>
      </c>
      <c r="J69">
        <v>0.46320048167186828</v>
      </c>
      <c r="K69">
        <v>0.25994162898752782</v>
      </c>
      <c r="L69">
        <v>0.2866794492901768</v>
      </c>
      <c r="M69">
        <v>0.45772557523995899</v>
      </c>
      <c r="N69">
        <v>0.4672435516870479</v>
      </c>
      <c r="O69">
        <v>0.4555376734131783</v>
      </c>
      <c r="P69">
        <v>0.46210294714829248</v>
      </c>
      <c r="Q69">
        <v>0.31993316083498269</v>
      </c>
      <c r="R69">
        <v>0.35703478852112541</v>
      </c>
      <c r="S69">
        <v>0.46997430176660587</v>
      </c>
      <c r="T69">
        <v>0.4364692736426134</v>
      </c>
      <c r="U69">
        <v>0.44975676874159598</v>
      </c>
      <c r="V69">
        <v>0.44186947152220668</v>
      </c>
      <c r="W69">
        <v>6.7773199935903874E-2</v>
      </c>
      <c r="Y69">
        <v>7.9251340372211196E-2</v>
      </c>
      <c r="Z69">
        <v>0.1036945353032713</v>
      </c>
      <c r="AA69">
        <v>1.260380374202957E-2</v>
      </c>
      <c r="AB69">
        <v>0.48557855882356571</v>
      </c>
      <c r="AC69">
        <v>0.45409268049196461</v>
      </c>
      <c r="AD69">
        <v>0.46979725771428898</v>
      </c>
      <c r="AE69">
        <v>0.45951603658578039</v>
      </c>
      <c r="AF69">
        <v>0.46036442312533787</v>
      </c>
      <c r="AG69">
        <v>0.43824609816482918</v>
      </c>
      <c r="AH69">
        <v>0.45803312286990949</v>
      </c>
      <c r="AI69">
        <v>0.44794146986764072</v>
      </c>
      <c r="AJ69">
        <v>0.46953852088074599</v>
      </c>
      <c r="AK69">
        <v>0.45601551832224863</v>
      </c>
      <c r="AL69">
        <v>0.46477297217599961</v>
      </c>
      <c r="AM69">
        <v>0.47725771322347388</v>
      </c>
      <c r="AN69">
        <v>0.35518669286093529</v>
      </c>
      <c r="AO69">
        <v>0.24554917731091561</v>
      </c>
      <c r="AP69">
        <v>0.43328623553450701</v>
      </c>
      <c r="AQ69">
        <v>0.4658312556259126</v>
      </c>
      <c r="AR69">
        <v>0.4599128895814375</v>
      </c>
      <c r="AS69">
        <v>0.47155877229411569</v>
      </c>
      <c r="AW69">
        <v>7.0589270437955681E-2</v>
      </c>
      <c r="AX69">
        <v>0.43712314125473328</v>
      </c>
      <c r="BB69">
        <v>0.44970482054154048</v>
      </c>
      <c r="BC69">
        <v>0.1014316670444447</v>
      </c>
      <c r="BD69">
        <v>1.294251046345732E-2</v>
      </c>
      <c r="BE69">
        <v>0.24482716093509199</v>
      </c>
      <c r="BF69">
        <v>0.16467446273384079</v>
      </c>
      <c r="BG69">
        <v>0.37708547520352759</v>
      </c>
      <c r="BH69">
        <v>0.34398866752961732</v>
      </c>
      <c r="BI69">
        <v>0.353714959336628</v>
      </c>
      <c r="BJ69">
        <v>0.39132095804457878</v>
      </c>
      <c r="BK69">
        <v>6.3749041116958602E-2</v>
      </c>
      <c r="BL69">
        <v>0.14927993372250481</v>
      </c>
      <c r="BM69">
        <v>0.43607641224868149</v>
      </c>
      <c r="BN69">
        <v>0.43314929255367418</v>
      </c>
      <c r="BO69">
        <v>0.42260196429812857</v>
      </c>
      <c r="BP69">
        <v>0.35590162168325368</v>
      </c>
      <c r="BQ69">
        <v>0.36849749505840862</v>
      </c>
      <c r="BR69">
        <v>0.34125228548808512</v>
      </c>
      <c r="BS69">
        <v>0.28852947210147428</v>
      </c>
      <c r="BT69">
        <v>0.27599234373489862</v>
      </c>
      <c r="BU69">
        <v>0.32621465062949778</v>
      </c>
      <c r="BV69">
        <v>8.4688671294698807E-3</v>
      </c>
      <c r="BX69">
        <v>2.12120548865114E-2</v>
      </c>
      <c r="BY69">
        <v>8.8164367683279607E-2</v>
      </c>
      <c r="BZ69">
        <v>9.8257351649619854E-3</v>
      </c>
      <c r="CA69">
        <v>5.5217058405913871E-2</v>
      </c>
      <c r="CB69">
        <v>0.40646437945698299</v>
      </c>
      <c r="CC69">
        <v>0.48256420214399792</v>
      </c>
      <c r="CD69">
        <v>0.41684700371335393</v>
      </c>
      <c r="CE69">
        <v>0.43108436019522223</v>
      </c>
      <c r="CF69">
        <v>0.42003276084302549</v>
      </c>
      <c r="CG69">
        <v>0.47437219394680119</v>
      </c>
      <c r="CH69">
        <v>0.22133495558947019</v>
      </c>
      <c r="CI69">
        <v>0.45912122516986781</v>
      </c>
      <c r="CJ69">
        <v>9.0116966064925988E-2</v>
      </c>
      <c r="CK69">
        <v>0.45687585909038902</v>
      </c>
      <c r="CL69">
        <v>0.46542616579513463</v>
      </c>
      <c r="CM69">
        <v>0.35560674136044013</v>
      </c>
      <c r="CN69">
        <v>0.39078513594965231</v>
      </c>
      <c r="CO69">
        <v>0.23403380471372259</v>
      </c>
      <c r="CP69">
        <v>0.46985116451934811</v>
      </c>
      <c r="CQ69">
        <v>0.30054912871254019</v>
      </c>
      <c r="CR69">
        <v>0.47279795123161078</v>
      </c>
      <c r="CV69">
        <v>1.955841941046694E-3</v>
      </c>
      <c r="CW69">
        <v>0.41335257003527109</v>
      </c>
    </row>
    <row r="70" spans="1:101" x14ac:dyDescent="0.25">
      <c r="A70" t="s">
        <v>84</v>
      </c>
      <c r="C70">
        <v>0.39104554155706828</v>
      </c>
      <c r="D70">
        <v>4.9213116249416392E-2</v>
      </c>
      <c r="E70">
        <v>0.11684778146184829</v>
      </c>
      <c r="F70">
        <v>0.26876210005565038</v>
      </c>
      <c r="G70">
        <v>0.29310510534762763</v>
      </c>
      <c r="H70">
        <v>0.29129075535700583</v>
      </c>
      <c r="I70">
        <v>0.27512138328308589</v>
      </c>
      <c r="J70">
        <v>0.26869788765857527</v>
      </c>
      <c r="K70">
        <v>0.18012520219090969</v>
      </c>
      <c r="L70">
        <v>6.4700916005825504E-2</v>
      </c>
      <c r="M70">
        <v>1.868258880918959E-2</v>
      </c>
      <c r="N70">
        <v>0.15820259727713959</v>
      </c>
      <c r="O70">
        <v>4.5954291523244338E-2</v>
      </c>
      <c r="P70">
        <v>0.2203662945263461</v>
      </c>
      <c r="Q70">
        <v>0.11588899581782509</v>
      </c>
      <c r="R70">
        <v>0.2417164226346884</v>
      </c>
      <c r="S70">
        <v>3.6080913591024322E-3</v>
      </c>
      <c r="T70">
        <v>8.9990220742609914E-2</v>
      </c>
      <c r="U70">
        <v>0.2386999720962413</v>
      </c>
      <c r="V70">
        <v>0.13854794748599009</v>
      </c>
      <c r="W70">
        <v>9.2665432354427889E-3</v>
      </c>
      <c r="Y70">
        <v>0.1435091737127912</v>
      </c>
      <c r="Z70">
        <v>0.19148819639280429</v>
      </c>
      <c r="AA70">
        <v>0.10017946935301381</v>
      </c>
      <c r="AB70">
        <v>0.1632646410577118</v>
      </c>
      <c r="AC70">
        <v>0.16838222377256609</v>
      </c>
      <c r="AD70">
        <v>0.40363318418711541</v>
      </c>
      <c r="AE70">
        <v>0.45129857334931162</v>
      </c>
      <c r="AF70">
        <v>0.28584808848268323</v>
      </c>
      <c r="AG70">
        <v>9.6723015090955725E-2</v>
      </c>
      <c r="AH70">
        <v>0.41355846133980262</v>
      </c>
      <c r="AI70">
        <v>0.27468704155262541</v>
      </c>
      <c r="AJ70">
        <v>0.29500817050838241</v>
      </c>
      <c r="AK70">
        <v>0.1008223892472199</v>
      </c>
      <c r="AL70">
        <v>0.19964260361911121</v>
      </c>
      <c r="AM70">
        <v>0.40493854661020628</v>
      </c>
      <c r="AN70">
        <v>0.24893164156156941</v>
      </c>
      <c r="AO70">
        <v>0.36169576323198799</v>
      </c>
      <c r="AP70">
        <v>0.41417846043906881</v>
      </c>
      <c r="AQ70">
        <v>0.35163572136831123</v>
      </c>
      <c r="AR70">
        <v>0.39862254205016051</v>
      </c>
      <c r="AS70">
        <v>0.46861809230912571</v>
      </c>
      <c r="AW70">
        <v>0.14036648275056701</v>
      </c>
      <c r="AX70">
        <v>0.40328332354910179</v>
      </c>
      <c r="BB70">
        <v>0.37510275300310197</v>
      </c>
      <c r="BC70">
        <v>6.2388184413787108E-2</v>
      </c>
      <c r="BD70">
        <v>8.1612265518350192E-3</v>
      </c>
      <c r="BE70">
        <v>0.16282132032978891</v>
      </c>
      <c r="BF70">
        <v>0.25112678695042678</v>
      </c>
      <c r="BG70">
        <v>0.2769031629646389</v>
      </c>
      <c r="BH70">
        <v>0.15726515480508979</v>
      </c>
      <c r="BI70">
        <v>0.27859891610308202</v>
      </c>
      <c r="BJ70">
        <v>9.3901485988621344E-2</v>
      </c>
      <c r="BK70">
        <v>0.17148637891835891</v>
      </c>
      <c r="BL70">
        <v>0.1155012046784763</v>
      </c>
      <c r="BM70">
        <v>0.2260829632925761</v>
      </c>
      <c r="BN70">
        <v>0.10660810810101801</v>
      </c>
      <c r="BO70">
        <v>0.12587574102488119</v>
      </c>
      <c r="BP70">
        <v>0.1636053107669693</v>
      </c>
      <c r="BQ70">
        <v>0.1736949565916826</v>
      </c>
      <c r="BR70">
        <v>0.40488055984821247</v>
      </c>
      <c r="BS70">
        <v>0.36228891070331631</v>
      </c>
      <c r="BT70">
        <v>0.37971223224744061</v>
      </c>
      <c r="BU70">
        <v>0.36722258007896658</v>
      </c>
      <c r="BV70">
        <v>3.9167657502279024E-3</v>
      </c>
      <c r="BX70">
        <v>7.1427826087269497E-2</v>
      </c>
      <c r="BY70">
        <v>4.0302368133822923E-2</v>
      </c>
      <c r="BZ70">
        <v>0.15835815540181661</v>
      </c>
      <c r="CA70">
        <v>0.34438446084701407</v>
      </c>
      <c r="CB70">
        <v>0.2702916075612235</v>
      </c>
      <c r="CC70">
        <v>0.42918509823023809</v>
      </c>
      <c r="CD70">
        <v>0.3321328569747618</v>
      </c>
      <c r="CE70">
        <v>0.32840081217657419</v>
      </c>
      <c r="CF70">
        <v>0.44912063179568429</v>
      </c>
      <c r="CG70">
        <v>0.41673683425928171</v>
      </c>
      <c r="CH70">
        <v>0.41987872689889277</v>
      </c>
      <c r="CI70">
        <v>0.37410797606806828</v>
      </c>
      <c r="CJ70">
        <v>0.15228466514252809</v>
      </c>
      <c r="CK70">
        <v>0.34027526092209448</v>
      </c>
      <c r="CL70">
        <v>0.42556211217107848</v>
      </c>
      <c r="CM70">
        <v>1.555023749069738E-2</v>
      </c>
      <c r="CN70">
        <v>0.1427312260090571</v>
      </c>
      <c r="CO70">
        <v>0.19455294800164341</v>
      </c>
      <c r="CP70">
        <v>0.28064042065290018</v>
      </c>
      <c r="CQ70">
        <v>0.1056156802589142</v>
      </c>
      <c r="CR70">
        <v>0.34803235285211748</v>
      </c>
      <c r="CV70">
        <v>8.4756073608491744E-2</v>
      </c>
      <c r="CW70">
        <v>0.3361123727914786</v>
      </c>
    </row>
    <row r="71" spans="1:101" x14ac:dyDescent="0.25">
      <c r="A71" t="s">
        <v>85</v>
      </c>
      <c r="C71">
        <v>0.39014679479700398</v>
      </c>
      <c r="D71">
        <v>9.1728283357518536E-2</v>
      </c>
      <c r="E71">
        <v>0.21214343845617631</v>
      </c>
      <c r="F71">
        <v>0.32084762518019722</v>
      </c>
      <c r="G71">
        <v>0.33940526634229168</v>
      </c>
      <c r="H71">
        <v>0.20692452567198449</v>
      </c>
      <c r="I71">
        <v>0.41238574675663131</v>
      </c>
      <c r="J71">
        <v>0.154028285593206</v>
      </c>
      <c r="K71">
        <v>0.14114848402348101</v>
      </c>
      <c r="L71">
        <v>0.35818465651116999</v>
      </c>
      <c r="M71">
        <v>0.15747851111454231</v>
      </c>
      <c r="N71">
        <v>9.8525385645965524E-2</v>
      </c>
      <c r="O71">
        <v>0.1593073899744587</v>
      </c>
      <c r="P71">
        <v>0.26365945027040372</v>
      </c>
      <c r="Q71">
        <v>0.44782464126129701</v>
      </c>
      <c r="R71">
        <v>0.38777908391497262</v>
      </c>
      <c r="S71">
        <v>9.5049066217453917E-2</v>
      </c>
      <c r="T71">
        <v>0.1403099675530721</v>
      </c>
      <c r="U71">
        <v>0.11923522632263479</v>
      </c>
      <c r="V71">
        <v>6.0495916431520871E-2</v>
      </c>
      <c r="W71">
        <v>0.12966324021213371</v>
      </c>
      <c r="Y71">
        <v>1.9288574519186578E-2</v>
      </c>
      <c r="Z71">
        <v>7.6400739543874678E-4</v>
      </c>
      <c r="AA71">
        <v>0.25545888986816651</v>
      </c>
      <c r="AB71">
        <v>8.7613875284561327E-2</v>
      </c>
      <c r="AC71">
        <v>0.31931186699082459</v>
      </c>
      <c r="AD71">
        <v>0.1979684613671884</v>
      </c>
      <c r="AE71">
        <v>0.1893654839282346</v>
      </c>
      <c r="AF71">
        <v>0.39036372784222478</v>
      </c>
      <c r="AG71">
        <v>0.26031736837194908</v>
      </c>
      <c r="AH71">
        <v>0.41810833091819383</v>
      </c>
      <c r="AI71">
        <v>0.17875520787346191</v>
      </c>
      <c r="AJ71">
        <v>0.4083010468542832</v>
      </c>
      <c r="AK71">
        <v>0.31462279278547067</v>
      </c>
      <c r="AL71">
        <v>0.26564108075107279</v>
      </c>
      <c r="AM71">
        <v>0.34366248436132069</v>
      </c>
      <c r="AN71">
        <v>0.1242514981259492</v>
      </c>
      <c r="AO71">
        <v>0.39647434867107673</v>
      </c>
      <c r="AP71">
        <v>0.31847965618555241</v>
      </c>
      <c r="AQ71">
        <v>0.23632941658091861</v>
      </c>
      <c r="AR71">
        <v>4.7375624348934907E-2</v>
      </c>
      <c r="AS71">
        <v>0.42708449673025678</v>
      </c>
      <c r="AW71">
        <v>1.0789677953499419E-2</v>
      </c>
      <c r="AX71">
        <v>0.30098115913553602</v>
      </c>
      <c r="BB71">
        <v>0.40255139773644499</v>
      </c>
      <c r="BC71">
        <v>9.195834276381408E-2</v>
      </c>
      <c r="BD71">
        <v>0.1031792951320767</v>
      </c>
      <c r="BE71">
        <v>0.39170894764027298</v>
      </c>
      <c r="BF71">
        <v>1.0334086985809249E-2</v>
      </c>
      <c r="BG71">
        <v>0.13033064289050489</v>
      </c>
      <c r="BH71">
        <v>0.13752334992550119</v>
      </c>
      <c r="BI71">
        <v>0.16247722501083761</v>
      </c>
      <c r="BJ71">
        <v>0.43235227058881598</v>
      </c>
      <c r="BK71">
        <v>0.42027063992480551</v>
      </c>
      <c r="BL71">
        <v>0.26930326808149219</v>
      </c>
      <c r="BM71">
        <v>3.5198374842014803E-2</v>
      </c>
      <c r="BN71">
        <v>0.1610382638909626</v>
      </c>
      <c r="BO71">
        <v>0.1926456461606175</v>
      </c>
      <c r="BP71">
        <v>0.31536213949269681</v>
      </c>
      <c r="BQ71">
        <v>0.13187637133866531</v>
      </c>
      <c r="BR71">
        <v>0.17367298102029549</v>
      </c>
      <c r="BS71">
        <v>9.7489343864781947E-2</v>
      </c>
      <c r="BT71">
        <v>0.1059126682265035</v>
      </c>
      <c r="BU71">
        <v>0.1273350919894807</v>
      </c>
      <c r="BV71">
        <v>6.3532940504295754E-2</v>
      </c>
      <c r="BX71">
        <v>1.503306172690032E-3</v>
      </c>
      <c r="BY71">
        <v>9.2604269736730901E-2</v>
      </c>
      <c r="BZ71">
        <v>0.25877238100873862</v>
      </c>
      <c r="CA71">
        <v>0.13507835098311749</v>
      </c>
      <c r="CB71">
        <v>0.41942877807734441</v>
      </c>
      <c r="CC71">
        <v>0.30559197305189051</v>
      </c>
      <c r="CD71">
        <v>0.28883860492816688</v>
      </c>
      <c r="CE71">
        <v>0.43059469788483928</v>
      </c>
      <c r="CF71">
        <v>0.2738639268765195</v>
      </c>
      <c r="CG71">
        <v>0.37974208091981571</v>
      </c>
      <c r="CH71">
        <v>0.45886569514655262</v>
      </c>
      <c r="CI71">
        <v>0.40872640168067709</v>
      </c>
      <c r="CJ71">
        <v>7.6041906951764382E-2</v>
      </c>
      <c r="CK71">
        <v>0.1506564465238644</v>
      </c>
      <c r="CL71">
        <v>0.45015167117397709</v>
      </c>
      <c r="CM71">
        <v>0.30855006943478119</v>
      </c>
      <c r="CN71">
        <v>0.37371131728894258</v>
      </c>
      <c r="CO71">
        <v>0.33546771245054641</v>
      </c>
      <c r="CP71">
        <v>0.2674145884686534</v>
      </c>
      <c r="CQ71">
        <v>8.9615571874237687E-2</v>
      </c>
      <c r="CR71">
        <v>0.31555348849265091</v>
      </c>
      <c r="CV71">
        <v>1.955841941046694E-3</v>
      </c>
      <c r="CW71">
        <v>0.42836035945026563</v>
      </c>
    </row>
    <row r="72" spans="1:101" x14ac:dyDescent="0.25">
      <c r="A72" t="s">
        <v>86</v>
      </c>
      <c r="C72">
        <v>0.20189411191281939</v>
      </c>
      <c r="D72">
        <v>1.385442084553448E-3</v>
      </c>
      <c r="E72">
        <v>3.2864479860172471E-3</v>
      </c>
      <c r="F72">
        <v>0.34807642316813742</v>
      </c>
      <c r="G72">
        <v>0.25646326606639758</v>
      </c>
      <c r="H72">
        <v>0.39850015752309897</v>
      </c>
      <c r="I72">
        <v>0.35321826557632152</v>
      </c>
      <c r="J72">
        <v>0.2088604609824968</v>
      </c>
      <c r="K72">
        <v>0.32693923376119222</v>
      </c>
      <c r="L72">
        <v>0.44312105273001579</v>
      </c>
      <c r="M72">
        <v>0.2306800484182841</v>
      </c>
      <c r="N72">
        <v>0.36473436526839731</v>
      </c>
      <c r="O72">
        <v>0.1320494593057466</v>
      </c>
      <c r="P72">
        <v>0.47207919851732327</v>
      </c>
      <c r="Q72">
        <v>0.3560983600282312</v>
      </c>
      <c r="R72">
        <v>0.38267084164507492</v>
      </c>
      <c r="S72">
        <v>9.7303612194792277E-2</v>
      </c>
      <c r="T72">
        <v>5.9423661871489258E-3</v>
      </c>
      <c r="U72">
        <v>5.5151810506550557E-3</v>
      </c>
      <c r="V72">
        <v>7.11036613929487E-2</v>
      </c>
      <c r="W72">
        <v>3.08858268693856E-2</v>
      </c>
      <c r="Y72">
        <v>1.398530418072046E-3</v>
      </c>
      <c r="Z72">
        <v>7.6400739543874678E-4</v>
      </c>
      <c r="AA72">
        <v>1.4423385625100449E-2</v>
      </c>
      <c r="AB72">
        <v>0.22353515781524311</v>
      </c>
      <c r="AC72">
        <v>0.2468853605136774</v>
      </c>
      <c r="AD72">
        <v>0.38323572911881898</v>
      </c>
      <c r="AE72">
        <v>0.42610234820462889</v>
      </c>
      <c r="AF72">
        <v>0.38702703824477658</v>
      </c>
      <c r="AG72">
        <v>0.23438123991359031</v>
      </c>
      <c r="AH72">
        <v>0.33959128363368379</v>
      </c>
      <c r="AI72">
        <v>0.3197343639018943</v>
      </c>
      <c r="AJ72">
        <v>0.27774294049113191</v>
      </c>
      <c r="AK72">
        <v>8.5028010262657855E-2</v>
      </c>
      <c r="AL72">
        <v>0.13278339447254389</v>
      </c>
      <c r="AM72">
        <v>0.26566065688812368</v>
      </c>
      <c r="AN72">
        <v>0.35782890312022531</v>
      </c>
      <c r="AO72">
        <v>0.30671276902134148</v>
      </c>
      <c r="AP72">
        <v>1.823754966238763E-2</v>
      </c>
      <c r="AQ72">
        <v>0.2125580422015714</v>
      </c>
      <c r="AR72">
        <v>0.23377003927361789</v>
      </c>
      <c r="AS72">
        <v>0.40242245704637158</v>
      </c>
      <c r="AW72">
        <v>1.139762416413986E-2</v>
      </c>
      <c r="AX72">
        <v>0.38949524576451738</v>
      </c>
      <c r="BB72">
        <v>0.36584447808052217</v>
      </c>
      <c r="BC72">
        <v>1.382669186447639E-3</v>
      </c>
      <c r="BD72">
        <v>6.9195975665817158E-2</v>
      </c>
      <c r="BE72">
        <v>0.27040242229532502</v>
      </c>
      <c r="BF72">
        <v>0.42578537241488118</v>
      </c>
      <c r="BG72">
        <v>0.37784220323984991</v>
      </c>
      <c r="BH72">
        <v>0.39967976987520498</v>
      </c>
      <c r="BI72">
        <v>0.46545174495765979</v>
      </c>
      <c r="BJ72">
        <v>0.41214677287580159</v>
      </c>
      <c r="BK72">
        <v>0.46243495031985121</v>
      </c>
      <c r="BL72">
        <v>0.46003906613813161</v>
      </c>
      <c r="BM72">
        <v>0.11593058115797809</v>
      </c>
      <c r="BN72">
        <v>0.17811513197223269</v>
      </c>
      <c r="BO72">
        <v>0.18108948608467351</v>
      </c>
      <c r="BP72">
        <v>0.19167080445421231</v>
      </c>
      <c r="BQ72">
        <v>0.1200869237799682</v>
      </c>
      <c r="BR72">
        <v>1.2997641906608759E-2</v>
      </c>
      <c r="BS72">
        <v>6.2486043224478378E-2</v>
      </c>
      <c r="BT72">
        <v>0.41072156049632852</v>
      </c>
      <c r="BU72">
        <v>0.41010677259215872</v>
      </c>
      <c r="BV72">
        <v>4.6465997964732272E-3</v>
      </c>
      <c r="BX72">
        <v>2.1296355914859769E-3</v>
      </c>
      <c r="BY72">
        <v>7.5676979795775046E-4</v>
      </c>
      <c r="BZ72">
        <v>8.982321485132231E-3</v>
      </c>
      <c r="CA72">
        <v>0.42974349328683509</v>
      </c>
      <c r="CB72">
        <v>0.21931239400987931</v>
      </c>
      <c r="CC72">
        <v>0.45915631821415648</v>
      </c>
      <c r="CD72">
        <v>0.41867985798490498</v>
      </c>
      <c r="CE72">
        <v>0.31879200123030432</v>
      </c>
      <c r="CF72">
        <v>0.40247655190557358</v>
      </c>
      <c r="CG72">
        <v>0.33323039838994323</v>
      </c>
      <c r="CH72">
        <v>0.34010109924615139</v>
      </c>
      <c r="CI72">
        <v>0.40804836375408382</v>
      </c>
      <c r="CJ72">
        <v>0.38919251572043601</v>
      </c>
      <c r="CK72">
        <v>0.45017057472037852</v>
      </c>
      <c r="CL72">
        <v>0.41020137772184218</v>
      </c>
      <c r="CM72">
        <v>0.2049941954397331</v>
      </c>
      <c r="CN72">
        <v>0.47282277539264878</v>
      </c>
      <c r="CO72">
        <v>0.3959436039835289</v>
      </c>
      <c r="CP72">
        <v>0.26962762790418437</v>
      </c>
      <c r="CQ72">
        <v>0.38280388967388851</v>
      </c>
      <c r="CR72">
        <v>0.14108071455143201</v>
      </c>
      <c r="CV72">
        <v>3.7304329166814712E-2</v>
      </c>
      <c r="CW72">
        <v>0.27865028116860879</v>
      </c>
    </row>
    <row r="73" spans="1:101" x14ac:dyDescent="0.25">
      <c r="A73" t="s">
        <v>87</v>
      </c>
      <c r="C73">
        <v>0.42075742825276569</v>
      </c>
      <c r="D73">
        <v>0.21119319734444389</v>
      </c>
      <c r="E73">
        <v>0.39323135013697619</v>
      </c>
      <c r="F73">
        <v>0.15004949469090989</v>
      </c>
      <c r="G73">
        <v>0.33212739833828497</v>
      </c>
      <c r="H73">
        <v>0.26142821253080312</v>
      </c>
      <c r="I73">
        <v>0.23139587842311801</v>
      </c>
      <c r="J73">
        <v>0.41999903003627748</v>
      </c>
      <c r="K73">
        <v>0.42957041459775058</v>
      </c>
      <c r="L73">
        <v>0.2969735402350584</v>
      </c>
      <c r="M73">
        <v>0.22022932025625469</v>
      </c>
      <c r="N73">
        <v>0.22032241667081581</v>
      </c>
      <c r="O73">
        <v>0.39103710861008889</v>
      </c>
      <c r="P73">
        <v>0.37137642511349811</v>
      </c>
      <c r="Q73">
        <v>0.38540205589330268</v>
      </c>
      <c r="R73">
        <v>0.32985751787432299</v>
      </c>
      <c r="S73">
        <v>0.3339643397755212</v>
      </c>
      <c r="T73">
        <v>0.37332534894063929</v>
      </c>
      <c r="U73">
        <v>0.18883178376872081</v>
      </c>
      <c r="V73">
        <v>0.1595615599264453</v>
      </c>
      <c r="W73">
        <v>0.1833702922340176</v>
      </c>
      <c r="Y73">
        <v>0.21387521907958471</v>
      </c>
      <c r="Z73">
        <v>5.9373337866695693E-2</v>
      </c>
      <c r="AA73">
        <v>0.12492450920324109</v>
      </c>
      <c r="AB73">
        <v>0.34130814591698427</v>
      </c>
      <c r="AC73">
        <v>0.38928448643148789</v>
      </c>
      <c r="AD73">
        <v>0.43453717273973252</v>
      </c>
      <c r="AE73">
        <v>0.40208867111323038</v>
      </c>
      <c r="AF73">
        <v>0.42322595483390169</v>
      </c>
      <c r="AG73">
        <v>0.434556714791906</v>
      </c>
      <c r="AH73">
        <v>0.40620574643151303</v>
      </c>
      <c r="AI73">
        <v>0.45345815534432338</v>
      </c>
      <c r="AJ73">
        <v>0.39093255820484868</v>
      </c>
      <c r="AK73">
        <v>0.28080493104586518</v>
      </c>
      <c r="AL73">
        <v>0.3892047818358858</v>
      </c>
      <c r="AM73">
        <v>0.39338205747841648</v>
      </c>
      <c r="AN73">
        <v>0.42611173785805467</v>
      </c>
      <c r="AO73">
        <v>0.43805645337924493</v>
      </c>
      <c r="AP73">
        <v>0.3891386871882756</v>
      </c>
      <c r="AQ73">
        <v>0.38401744131680782</v>
      </c>
      <c r="AR73">
        <v>0.40422150118620381</v>
      </c>
      <c r="AS73">
        <v>0.45762304633146872</v>
      </c>
      <c r="AW73">
        <v>0.37852362662697192</v>
      </c>
      <c r="AX73">
        <v>0.42015544056123932</v>
      </c>
      <c r="BB73">
        <v>0.42026926999842901</v>
      </c>
      <c r="BC73">
        <v>0.18678043060332561</v>
      </c>
      <c r="BD73">
        <v>0.29114770204322971</v>
      </c>
      <c r="BE73">
        <v>0.38158923672609107</v>
      </c>
      <c r="BF73">
        <v>0.2168050582088224</v>
      </c>
      <c r="BG73">
        <v>0.21647271038348839</v>
      </c>
      <c r="BH73">
        <v>0.26336325883572131</v>
      </c>
      <c r="BI73">
        <v>0.43061830346320651</v>
      </c>
      <c r="BJ73">
        <v>0.2447068611974286</v>
      </c>
      <c r="BK73">
        <v>0.19071104423502649</v>
      </c>
      <c r="BL73">
        <v>0.28234917062821202</v>
      </c>
      <c r="BM73">
        <v>0.33152090773597098</v>
      </c>
      <c r="BN73">
        <v>0.26325567350522883</v>
      </c>
      <c r="BO73">
        <v>0.28314703922223933</v>
      </c>
      <c r="BP73">
        <v>0.31579367445040413</v>
      </c>
      <c r="BQ73">
        <v>0.3722396806454909</v>
      </c>
      <c r="BR73">
        <v>0.32238302899387949</v>
      </c>
      <c r="BS73">
        <v>0.29449951083659531</v>
      </c>
      <c r="BT73">
        <v>0.36224508890830992</v>
      </c>
      <c r="BU73">
        <v>0.2287720514334359</v>
      </c>
      <c r="BV73">
        <v>0.2052022956970849</v>
      </c>
      <c r="BX73">
        <v>0.31717719449653409</v>
      </c>
      <c r="BY73">
        <v>0.21248783944103419</v>
      </c>
      <c r="BZ73">
        <v>0.30902847414434131</v>
      </c>
      <c r="CA73">
        <v>0.47353512178476159</v>
      </c>
      <c r="CB73">
        <v>0.35585311317900381</v>
      </c>
      <c r="CC73">
        <v>0.44239578337123592</v>
      </c>
      <c r="CD73">
        <v>0.41783613206784959</v>
      </c>
      <c r="CE73">
        <v>0.46738951901355841</v>
      </c>
      <c r="CF73">
        <v>0.40002261869036981</v>
      </c>
      <c r="CG73">
        <v>0.42748539096578342</v>
      </c>
      <c r="CH73">
        <v>0.3469236506844639</v>
      </c>
      <c r="CI73">
        <v>0.41049721734811428</v>
      </c>
      <c r="CJ73">
        <v>0.46345441203038051</v>
      </c>
      <c r="CK73">
        <v>0.40048621770289539</v>
      </c>
      <c r="CL73">
        <v>0.3247082340241445</v>
      </c>
      <c r="CM73">
        <v>0.36340876075172579</v>
      </c>
      <c r="CN73">
        <v>0.3951582375220109</v>
      </c>
      <c r="CO73">
        <v>0.31849230666993728</v>
      </c>
      <c r="CP73">
        <v>0.38083467671942839</v>
      </c>
      <c r="CQ73">
        <v>0.37798614073330328</v>
      </c>
      <c r="CR73">
        <v>0.2215669424051232</v>
      </c>
      <c r="CV73">
        <v>0.28398643336879292</v>
      </c>
      <c r="CW73">
        <v>0.41599400257958968</v>
      </c>
    </row>
    <row r="74" spans="1:101" x14ac:dyDescent="0.25">
      <c r="A74" t="s">
        <v>88</v>
      </c>
      <c r="C74">
        <v>0.42982531160612081</v>
      </c>
      <c r="D74">
        <v>0.25468992086061892</v>
      </c>
      <c r="E74">
        <v>0.20990536615369931</v>
      </c>
      <c r="F74">
        <v>0.40216867714980281</v>
      </c>
      <c r="G74">
        <v>0.42658422588684292</v>
      </c>
      <c r="H74">
        <v>0.32036320898363291</v>
      </c>
      <c r="I74">
        <v>0.332845378575437</v>
      </c>
      <c r="J74">
        <v>0.29233851841613362</v>
      </c>
      <c r="K74">
        <v>0.31066073923172249</v>
      </c>
      <c r="L74">
        <v>0.34056231607895587</v>
      </c>
      <c r="M74">
        <v>0.32825183752415399</v>
      </c>
      <c r="N74">
        <v>0.32753278889065768</v>
      </c>
      <c r="O74">
        <v>0.33538026846985919</v>
      </c>
      <c r="P74">
        <v>0.38583286086819779</v>
      </c>
      <c r="Q74">
        <v>0.38263840312823738</v>
      </c>
      <c r="R74">
        <v>0.40920989719914158</v>
      </c>
      <c r="S74">
        <v>0.33332679554574451</v>
      </c>
      <c r="T74">
        <v>0.30334605384005348</v>
      </c>
      <c r="U74">
        <v>0.3910831078485425</v>
      </c>
      <c r="V74">
        <v>0.34656116854966867</v>
      </c>
      <c r="W74">
        <v>0.1176376265564977</v>
      </c>
      <c r="Y74">
        <v>0.1634268905947466</v>
      </c>
      <c r="Z74">
        <v>0.34536771777588882</v>
      </c>
      <c r="AA74">
        <v>0.29385689070800369</v>
      </c>
      <c r="AB74">
        <v>0.36247159242473198</v>
      </c>
      <c r="AC74">
        <v>0.25751039875718229</v>
      </c>
      <c r="AD74">
        <v>0.39349549350752061</v>
      </c>
      <c r="AE74">
        <v>0.28198831917545769</v>
      </c>
      <c r="AF74">
        <v>0.4558917186155178</v>
      </c>
      <c r="AG74">
        <v>0.41115603458373512</v>
      </c>
      <c r="AH74">
        <v>0.34710155760377909</v>
      </c>
      <c r="AI74">
        <v>0.4366757008380156</v>
      </c>
      <c r="AJ74">
        <v>0.41772957067785232</v>
      </c>
      <c r="AK74">
        <v>0.2419865799398308</v>
      </c>
      <c r="AL74">
        <v>0.41564675489749292</v>
      </c>
      <c r="AM74">
        <v>0.40284320172786042</v>
      </c>
      <c r="AN74">
        <v>0.31352676794228151</v>
      </c>
      <c r="AO74">
        <v>0.42790066106289132</v>
      </c>
      <c r="AP74">
        <v>0.41836915123296531</v>
      </c>
      <c r="AQ74">
        <v>0.42297982195357392</v>
      </c>
      <c r="AR74">
        <v>0.41483660483638318</v>
      </c>
      <c r="AS74">
        <v>0.41317348913275409</v>
      </c>
      <c r="AW74">
        <v>0.18878969271937701</v>
      </c>
      <c r="AX74">
        <v>0.40997290470622871</v>
      </c>
      <c r="BB74">
        <v>0.42364216805960853</v>
      </c>
      <c r="BC74">
        <v>0.27162838164350778</v>
      </c>
      <c r="BD74">
        <v>0.17977597411624871</v>
      </c>
      <c r="BE74">
        <v>0.3335111549713578</v>
      </c>
      <c r="BF74">
        <v>0.42954273007044358</v>
      </c>
      <c r="BG74">
        <v>0.42344316252726999</v>
      </c>
      <c r="BH74">
        <v>0.32886007976034731</v>
      </c>
      <c r="BI74">
        <v>0.30635390943458191</v>
      </c>
      <c r="BJ74">
        <v>0.32774140665166279</v>
      </c>
      <c r="BK74">
        <v>0.37379463699375182</v>
      </c>
      <c r="BL74">
        <v>0.35958887881092438</v>
      </c>
      <c r="BM74">
        <v>0.37967928034350362</v>
      </c>
      <c r="BN74">
        <v>0.37208564950806428</v>
      </c>
      <c r="BO74">
        <v>0.45188858493079531</v>
      </c>
      <c r="BP74">
        <v>0.44721417634438299</v>
      </c>
      <c r="BQ74">
        <v>0.44516178430874559</v>
      </c>
      <c r="BR74">
        <v>0.44138989710967269</v>
      </c>
      <c r="BS74">
        <v>0.4217427206851031</v>
      </c>
      <c r="BT74">
        <v>0.39646895599989679</v>
      </c>
      <c r="BU74">
        <v>0.41077286604547703</v>
      </c>
      <c r="BV74">
        <v>8.8308011497050601E-2</v>
      </c>
      <c r="BX74">
        <v>0.11663462437706611</v>
      </c>
      <c r="BY74">
        <v>0.29300200132279902</v>
      </c>
      <c r="BZ74">
        <v>0.40527301554855921</v>
      </c>
      <c r="CA74">
        <v>0.45894328913406329</v>
      </c>
      <c r="CB74">
        <v>0.31147914849978198</v>
      </c>
      <c r="CC74">
        <v>0.4062181675003842</v>
      </c>
      <c r="CD74">
        <v>0.44346118546554752</v>
      </c>
      <c r="CE74">
        <v>0.40148574612288063</v>
      </c>
      <c r="CF74">
        <v>0.38127358427698621</v>
      </c>
      <c r="CG74">
        <v>0.41411777644226111</v>
      </c>
      <c r="CH74">
        <v>0.36462874265707679</v>
      </c>
      <c r="CI74">
        <v>0.37728849724381891</v>
      </c>
      <c r="CJ74">
        <v>0.29933313776849491</v>
      </c>
      <c r="CK74">
        <v>0.43786760055358331</v>
      </c>
      <c r="CL74">
        <v>0.46378566937228582</v>
      </c>
      <c r="CM74">
        <v>0.41285142496139671</v>
      </c>
      <c r="CN74">
        <v>0.34074406808741742</v>
      </c>
      <c r="CO74">
        <v>0.27177180088584002</v>
      </c>
      <c r="CP74">
        <v>0.40161280631162488</v>
      </c>
      <c r="CQ74">
        <v>0.33384626738890522</v>
      </c>
      <c r="CR74">
        <v>0.35603037809422539</v>
      </c>
      <c r="CV74">
        <v>0.25498787480709773</v>
      </c>
      <c r="CW74">
        <v>0.41278184603713641</v>
      </c>
    </row>
    <row r="75" spans="1:101" x14ac:dyDescent="0.25">
      <c r="A75" t="s">
        <v>89</v>
      </c>
      <c r="C75">
        <v>0.4424309990699597</v>
      </c>
      <c r="D75">
        <v>1.385442084553448E-3</v>
      </c>
      <c r="E75">
        <v>6.2977275069222337E-3</v>
      </c>
      <c r="F75">
        <v>0.2467524783048439</v>
      </c>
      <c r="G75">
        <v>0.42906764765117211</v>
      </c>
      <c r="H75">
        <v>0.29211716928188541</v>
      </c>
      <c r="I75">
        <v>0.27978184320820609</v>
      </c>
      <c r="J75">
        <v>0.39194014738099442</v>
      </c>
      <c r="K75">
        <v>0.40019484271970318</v>
      </c>
      <c r="L75">
        <v>0.43064175347243078</v>
      </c>
      <c r="M75">
        <v>0.28140432092960838</v>
      </c>
      <c r="N75">
        <v>1.3888724371008E-2</v>
      </c>
      <c r="O75">
        <v>3.2417539811081371E-2</v>
      </c>
      <c r="P75">
        <v>0.30608243026677051</v>
      </c>
      <c r="Q75">
        <v>0.23829349045548581</v>
      </c>
      <c r="R75">
        <v>0.15926303902244501</v>
      </c>
      <c r="S75">
        <v>0.36730069161810702</v>
      </c>
      <c r="T75">
        <v>0.35149617688054419</v>
      </c>
      <c r="U75">
        <v>0.35099139170632149</v>
      </c>
      <c r="V75">
        <v>0.3591322090703174</v>
      </c>
      <c r="W75">
        <v>7.7784854100398622E-3</v>
      </c>
      <c r="Y75">
        <v>1.398530418072046E-3</v>
      </c>
      <c r="Z75">
        <v>7.6400739543874678E-4</v>
      </c>
      <c r="AA75">
        <v>5.8589528822595429E-3</v>
      </c>
      <c r="AB75">
        <v>0.36290353354958788</v>
      </c>
      <c r="AC75">
        <v>0.28615441381933748</v>
      </c>
      <c r="AD75">
        <v>0.26896906214530741</v>
      </c>
      <c r="AE75">
        <v>0.33188553966958029</v>
      </c>
      <c r="AF75">
        <v>0.43272482271654739</v>
      </c>
      <c r="AG75">
        <v>0.2047884423331322</v>
      </c>
      <c r="AH75">
        <v>0.39965423169941122</v>
      </c>
      <c r="AI75">
        <v>0.44626742883099368</v>
      </c>
      <c r="AJ75">
        <v>0.23461236405446739</v>
      </c>
      <c r="AK75">
        <v>0.34179765660165912</v>
      </c>
      <c r="AL75">
        <v>0.31232858915887679</v>
      </c>
      <c r="AM75">
        <v>0.37782077855342427</v>
      </c>
      <c r="AN75">
        <v>0.25963655575155131</v>
      </c>
      <c r="AO75">
        <v>0.26294926379536382</v>
      </c>
      <c r="AP75">
        <v>0.3647827760575984</v>
      </c>
      <c r="AQ75">
        <v>0.30861775799016439</v>
      </c>
      <c r="AR75">
        <v>0.3720214837222785</v>
      </c>
      <c r="AS75">
        <v>0.34681844880598811</v>
      </c>
      <c r="AW75">
        <v>4.5951006647449427E-3</v>
      </c>
      <c r="AX75">
        <v>0.38845994870453721</v>
      </c>
      <c r="BB75">
        <v>0.37584313839088129</v>
      </c>
      <c r="BC75">
        <v>1.382669186447639E-3</v>
      </c>
      <c r="BD75">
        <v>4.5908915209919013E-3</v>
      </c>
      <c r="BE75">
        <v>0.39750771917865618</v>
      </c>
      <c r="BF75">
        <v>0.366473862422451</v>
      </c>
      <c r="BG75">
        <v>0.30225654693539827</v>
      </c>
      <c r="BH75">
        <v>6.2206839485886962E-2</v>
      </c>
      <c r="BI75">
        <v>0.22707897315773831</v>
      </c>
      <c r="BJ75">
        <v>0.20186848009993061</v>
      </c>
      <c r="BK75">
        <v>0.25280788875673238</v>
      </c>
      <c r="BL75">
        <v>0.1240413345005119</v>
      </c>
      <c r="BM75">
        <v>0.2112412165279004</v>
      </c>
      <c r="BN75">
        <v>0.15013494539518951</v>
      </c>
      <c r="BO75">
        <v>0.30406464181977999</v>
      </c>
      <c r="BP75">
        <v>0.24899761234715381</v>
      </c>
      <c r="BQ75">
        <v>0.30078769923644061</v>
      </c>
      <c r="BR75">
        <v>0.27633715620576849</v>
      </c>
      <c r="BS75">
        <v>0.25043715096809788</v>
      </c>
      <c r="BT75">
        <v>0.24968794026225691</v>
      </c>
      <c r="BU75">
        <v>0.25073501617527111</v>
      </c>
      <c r="BV75">
        <v>1.4223133287578011E-2</v>
      </c>
      <c r="BX75">
        <v>2.4744570712759931E-2</v>
      </c>
      <c r="BY75">
        <v>7.5676979795775046E-4</v>
      </c>
      <c r="BZ75">
        <v>8.7202392637123829E-3</v>
      </c>
      <c r="CA75">
        <v>0.40346553680390651</v>
      </c>
      <c r="CB75">
        <v>0.45143118280354733</v>
      </c>
      <c r="CC75">
        <v>0.47333294641405138</v>
      </c>
      <c r="CD75">
        <v>0.38699235289235701</v>
      </c>
      <c r="CE75">
        <v>0.40969655061650839</v>
      </c>
      <c r="CF75">
        <v>0.41975364377892332</v>
      </c>
      <c r="CG75">
        <v>0.43646915886452092</v>
      </c>
      <c r="CH75">
        <v>0.42146243867549499</v>
      </c>
      <c r="CI75">
        <v>0.42709656527572182</v>
      </c>
      <c r="CJ75">
        <v>0.38854402614124123</v>
      </c>
      <c r="CK75">
        <v>0.27101834049679457</v>
      </c>
      <c r="CL75">
        <v>0.39838957522709578</v>
      </c>
      <c r="CM75">
        <v>0.4026533141283471</v>
      </c>
      <c r="CN75">
        <v>0.25372291787256812</v>
      </c>
      <c r="CO75">
        <v>0.31317964533539649</v>
      </c>
      <c r="CP75">
        <v>0.40181982939106481</v>
      </c>
      <c r="CQ75">
        <v>0.33040451704400942</v>
      </c>
      <c r="CR75">
        <v>0.46036594883364629</v>
      </c>
      <c r="CV75">
        <v>1.955841941046694E-3</v>
      </c>
      <c r="CW75">
        <v>0.43585203384547072</v>
      </c>
    </row>
    <row r="76" spans="1:101" x14ac:dyDescent="0.25">
      <c r="A76" t="s">
        <v>90</v>
      </c>
      <c r="C76">
        <v>0.42269477471391431</v>
      </c>
      <c r="D76">
        <v>0.1255931696773922</v>
      </c>
      <c r="E76">
        <v>0.14727131747599331</v>
      </c>
      <c r="F76">
        <v>0.1820994108683299</v>
      </c>
      <c r="G76">
        <v>0.36310423076040699</v>
      </c>
      <c r="H76">
        <v>6.5105578133603393E-3</v>
      </c>
      <c r="I76">
        <v>2.046126592686566E-2</v>
      </c>
      <c r="J76">
        <v>7.3356783424270546E-3</v>
      </c>
      <c r="K76">
        <v>3.4806777259247892E-3</v>
      </c>
      <c r="L76">
        <v>0.1372120024682173</v>
      </c>
      <c r="M76">
        <v>0.1538804341703976</v>
      </c>
      <c r="N76">
        <v>0.32222893651827272</v>
      </c>
      <c r="O76">
        <v>0.17380959246475849</v>
      </c>
      <c r="P76">
        <v>0.45472893005533438</v>
      </c>
      <c r="Q76">
        <v>0.12645910159041271</v>
      </c>
      <c r="R76">
        <v>0.24579149004159451</v>
      </c>
      <c r="S76">
        <v>0.28963983446247471</v>
      </c>
      <c r="T76">
        <v>0.1950152558044318</v>
      </c>
      <c r="U76">
        <v>0.34791802493608343</v>
      </c>
      <c r="V76">
        <v>0.36152490715518393</v>
      </c>
      <c r="W76">
        <v>0.12929487001185411</v>
      </c>
      <c r="Y76">
        <v>8.714135010770635E-2</v>
      </c>
      <c r="Z76">
        <v>0.29225206642520102</v>
      </c>
      <c r="AA76">
        <v>0.33974625016908527</v>
      </c>
      <c r="AB76">
        <v>0.4486118463594318</v>
      </c>
      <c r="AC76">
        <v>0.36840662601903917</v>
      </c>
      <c r="AD76">
        <v>0.43898019696007301</v>
      </c>
      <c r="AE76">
        <v>0.45703864408561418</v>
      </c>
      <c r="AF76">
        <v>0.44649222223819679</v>
      </c>
      <c r="AG76">
        <v>0.34214005508839379</v>
      </c>
      <c r="AH76">
        <v>0.39078464364255028</v>
      </c>
      <c r="AI76">
        <v>0.3375654927651483</v>
      </c>
      <c r="AJ76">
        <v>0.31413744181695002</v>
      </c>
      <c r="AK76">
        <v>0.27551118578302741</v>
      </c>
      <c r="AL76">
        <v>0.30602471834084649</v>
      </c>
      <c r="AM76">
        <v>0.46659014206412791</v>
      </c>
      <c r="AN76">
        <v>0.42729185249340801</v>
      </c>
      <c r="AO76">
        <v>0.46525768130514678</v>
      </c>
      <c r="AP76">
        <v>0.3556522588661713</v>
      </c>
      <c r="AQ76">
        <v>0.39477899227799218</v>
      </c>
      <c r="AR76">
        <v>0.3789729550295805</v>
      </c>
      <c r="AS76">
        <v>0.48421744087803198</v>
      </c>
      <c r="AW76">
        <v>0.17354584801216319</v>
      </c>
      <c r="AX76">
        <v>0.44314888421701359</v>
      </c>
      <c r="BB76">
        <v>0.39072894726482538</v>
      </c>
      <c r="BC76">
        <v>0.24928445053701059</v>
      </c>
      <c r="BD76">
        <v>0.32504708855595832</v>
      </c>
      <c r="BE76">
        <v>0.29372120625485398</v>
      </c>
      <c r="BF76">
        <v>0.44581309484220061</v>
      </c>
      <c r="BG76">
        <v>0.43765727285948741</v>
      </c>
      <c r="BH76">
        <v>0.46958392929479981</v>
      </c>
      <c r="BI76">
        <v>0.33166285653402799</v>
      </c>
      <c r="BJ76">
        <v>0.37756754985570068</v>
      </c>
      <c r="BK76">
        <v>0.2172882468566634</v>
      </c>
      <c r="BL76">
        <v>0.28362840911709758</v>
      </c>
      <c r="BM76">
        <v>0.21451132700485209</v>
      </c>
      <c r="BN76">
        <v>3.9425541470477173E-2</v>
      </c>
      <c r="BO76">
        <v>0.2336810744806839</v>
      </c>
      <c r="BP76">
        <v>0.38390254911280153</v>
      </c>
      <c r="BQ76">
        <v>0.29255620575336588</v>
      </c>
      <c r="BR76">
        <v>0.38668097722512529</v>
      </c>
      <c r="BS76">
        <v>0.1932364109974648</v>
      </c>
      <c r="BT76">
        <v>0.25421888594837949</v>
      </c>
      <c r="BU76">
        <v>0.2158127105431577</v>
      </c>
      <c r="BV76">
        <v>0.1535519092009654</v>
      </c>
      <c r="BX76">
        <v>9.244817588519795E-2</v>
      </c>
      <c r="BY76">
        <v>8.5180146467856849E-2</v>
      </c>
      <c r="BZ76">
        <v>2.9179728047114131E-2</v>
      </c>
      <c r="CA76">
        <v>0.32955879498328589</v>
      </c>
      <c r="CB76">
        <v>0.1752472446020783</v>
      </c>
      <c r="CC76">
        <v>0.42750595827955701</v>
      </c>
      <c r="CD76">
        <v>0.48524429729762381</v>
      </c>
      <c r="CE76">
        <v>0.40893417895523271</v>
      </c>
      <c r="CF76">
        <v>0.28786605376061331</v>
      </c>
      <c r="CG76">
        <v>0.47000288238733662</v>
      </c>
      <c r="CH76">
        <v>0.43635783233805708</v>
      </c>
      <c r="CI76">
        <v>0.32513580001051551</v>
      </c>
      <c r="CJ76">
        <v>5.107882481164152E-2</v>
      </c>
      <c r="CK76">
        <v>0.40691454987948761</v>
      </c>
      <c r="CL76">
        <v>0.32556869932810922</v>
      </c>
      <c r="CM76">
        <v>0.34943759895745158</v>
      </c>
      <c r="CN76">
        <v>0.37004824666575592</v>
      </c>
      <c r="CO76">
        <v>0.30755351162583439</v>
      </c>
      <c r="CP76">
        <v>0.35753066426858149</v>
      </c>
      <c r="CQ76">
        <v>0.30954955853429172</v>
      </c>
      <c r="CR76">
        <v>0.33129381545249043</v>
      </c>
      <c r="CV76">
        <v>0.15942144918676621</v>
      </c>
      <c r="CW76">
        <v>0.43574105049355982</v>
      </c>
    </row>
    <row r="77" spans="1:101" x14ac:dyDescent="0.25">
      <c r="A77" t="s">
        <v>91</v>
      </c>
      <c r="BB77">
        <v>0.45901767305514979</v>
      </c>
      <c r="BC77">
        <v>1.382669186447639E-3</v>
      </c>
      <c r="BD77">
        <v>1.091329777812867E-2</v>
      </c>
      <c r="BE77">
        <v>0.36927452567328228</v>
      </c>
      <c r="BF77">
        <v>0.42418282749823649</v>
      </c>
      <c r="BG77">
        <v>0.39308456396810482</v>
      </c>
      <c r="BH77">
        <v>0.37080002829298392</v>
      </c>
      <c r="BI77">
        <v>0.4271943765712396</v>
      </c>
      <c r="BJ77">
        <v>0.46628499615898461</v>
      </c>
      <c r="BK77">
        <v>0.46356942102306808</v>
      </c>
      <c r="BL77">
        <v>0.47809187553443527</v>
      </c>
      <c r="BM77">
        <v>5.4102302151630262E-2</v>
      </c>
      <c r="BN77">
        <v>8.2290237719499906E-2</v>
      </c>
      <c r="BO77">
        <v>0.46018114506142371</v>
      </c>
      <c r="BP77">
        <v>0.42540443765742081</v>
      </c>
      <c r="BQ77">
        <v>0.41376013630939679</v>
      </c>
      <c r="BR77">
        <v>0.3457997960535098</v>
      </c>
      <c r="BS77">
        <v>0.3708765178139794</v>
      </c>
      <c r="BT77">
        <v>0.45068927656655022</v>
      </c>
      <c r="BU77">
        <v>0.45512135594910691</v>
      </c>
      <c r="BV77">
        <v>6.2977275069222337E-3</v>
      </c>
      <c r="BX77">
        <v>1.378072224289262E-3</v>
      </c>
      <c r="BY77">
        <v>7.5676979795775046E-4</v>
      </c>
      <c r="BZ77">
        <v>9.5131546544799401E-3</v>
      </c>
      <c r="CA77">
        <v>4.0394789523583503E-2</v>
      </c>
      <c r="CB77">
        <v>0.38265989309154191</v>
      </c>
      <c r="CC77">
        <v>0.38230390290917049</v>
      </c>
      <c r="CD77">
        <v>0.46789031041275331</v>
      </c>
      <c r="CE77">
        <v>0.45572234382629617</v>
      </c>
      <c r="CF77">
        <v>0.46976211937213969</v>
      </c>
      <c r="CG77">
        <v>0.35757204052892683</v>
      </c>
      <c r="CH77">
        <v>0.46263947705307079</v>
      </c>
      <c r="CI77">
        <v>0.35164215583656733</v>
      </c>
      <c r="CJ77">
        <v>0.38500565318959251</v>
      </c>
      <c r="CK77">
        <v>0.35897247636157043</v>
      </c>
      <c r="CL77">
        <v>0.40948015616898947</v>
      </c>
      <c r="CM77">
        <v>0.42459654071293712</v>
      </c>
      <c r="CN77">
        <v>0.47570681510951418</v>
      </c>
      <c r="CO77">
        <v>0.42467501597088231</v>
      </c>
      <c r="CP77">
        <v>0.48278039620365759</v>
      </c>
      <c r="CQ77">
        <v>0.45306319003956891</v>
      </c>
      <c r="CR77">
        <v>0.36739593732812043</v>
      </c>
      <c r="CV77">
        <v>1.955841941046694E-3</v>
      </c>
      <c r="CW77">
        <v>0.46257487894830213</v>
      </c>
    </row>
    <row r="78" spans="1:101" x14ac:dyDescent="0.25">
      <c r="A78" t="s">
        <v>92</v>
      </c>
      <c r="C78">
        <v>0.39264265829442191</v>
      </c>
      <c r="D78">
        <v>0.22892199665122859</v>
      </c>
      <c r="E78">
        <v>0.29254139936759838</v>
      </c>
      <c r="F78">
        <v>0.12319608495583199</v>
      </c>
      <c r="G78">
        <v>1.7269383683291031E-2</v>
      </c>
      <c r="H78">
        <v>0.31746119702495901</v>
      </c>
      <c r="I78">
        <v>2.225346592043596E-2</v>
      </c>
      <c r="J78">
        <v>0.26774694032329771</v>
      </c>
      <c r="K78">
        <v>0.43817660825348931</v>
      </c>
      <c r="L78">
        <v>2.8076434350008051E-2</v>
      </c>
      <c r="M78">
        <v>0.17979853640363139</v>
      </c>
      <c r="N78">
        <v>0.32434747069776521</v>
      </c>
      <c r="O78">
        <v>0.2253530164997965</v>
      </c>
      <c r="P78">
        <v>0.28652052081860152</v>
      </c>
      <c r="Q78">
        <v>0.32773220930234398</v>
      </c>
      <c r="R78">
        <v>0.25430281751771489</v>
      </c>
      <c r="S78">
        <v>0.24118803761678381</v>
      </c>
      <c r="T78">
        <v>0.24322740706551629</v>
      </c>
      <c r="U78">
        <v>0.2423410964965835</v>
      </c>
      <c r="V78">
        <v>0.23540302377830569</v>
      </c>
      <c r="W78">
        <v>0.13720185752065611</v>
      </c>
      <c r="Y78">
        <v>0.16948312178377251</v>
      </c>
      <c r="Z78">
        <v>0.26529279359499258</v>
      </c>
      <c r="AA78">
        <v>0.37555147627595031</v>
      </c>
      <c r="AB78">
        <v>0.31050578938907192</v>
      </c>
      <c r="AC78">
        <v>0.27711468294068281</v>
      </c>
      <c r="AD78">
        <v>0.28613472982449972</v>
      </c>
      <c r="AE78">
        <v>6.1424573061147347E-2</v>
      </c>
      <c r="AF78">
        <v>0.41484665287382111</v>
      </c>
      <c r="AG78">
        <v>0.43928506396698369</v>
      </c>
      <c r="AH78">
        <v>0.29433682670665018</v>
      </c>
      <c r="AI78">
        <v>0.4422215908874419</v>
      </c>
      <c r="AJ78">
        <v>0.2230186627758575</v>
      </c>
      <c r="AK78">
        <v>0.3979317186893066</v>
      </c>
      <c r="AL78">
        <v>0.26469825824664278</v>
      </c>
      <c r="AM78">
        <v>0.34544693165818008</v>
      </c>
      <c r="AN78">
        <v>0.17276789983931701</v>
      </c>
      <c r="AO78">
        <v>0.15122347457127511</v>
      </c>
      <c r="AP78">
        <v>0.12743502432198819</v>
      </c>
      <c r="AQ78">
        <v>0.31287952580250761</v>
      </c>
      <c r="AR78">
        <v>0.33735544793521288</v>
      </c>
      <c r="AS78">
        <v>0.31805508610818722</v>
      </c>
      <c r="AW78">
        <v>0.13067113973895039</v>
      </c>
      <c r="AX78">
        <v>0.31714709051891271</v>
      </c>
      <c r="BB78">
        <v>0.29251426957383297</v>
      </c>
      <c r="BC78">
        <v>2.9272426823303371E-2</v>
      </c>
      <c r="BD78">
        <v>0.23617072689460089</v>
      </c>
      <c r="BE78">
        <v>0.29706677681157029</v>
      </c>
      <c r="BF78">
        <v>0.32531596739169011</v>
      </c>
      <c r="BG78">
        <v>0.2203379790204123</v>
      </c>
      <c r="BH78">
        <v>0.23984318666304341</v>
      </c>
      <c r="BI78">
        <v>0.30308961156942232</v>
      </c>
      <c r="BJ78">
        <v>0.16702011951100831</v>
      </c>
      <c r="BK78">
        <v>0.40497486721320741</v>
      </c>
      <c r="BL78">
        <v>0.1487649860456611</v>
      </c>
      <c r="BM78">
        <v>0.2084453499926617</v>
      </c>
      <c r="BN78">
        <v>0.1012673605752438</v>
      </c>
      <c r="BO78">
        <v>0.1407296092111911</v>
      </c>
      <c r="BP78">
        <v>0.29852524077672188</v>
      </c>
      <c r="BQ78">
        <v>0.28417776210218909</v>
      </c>
      <c r="BR78">
        <v>0.26676101987151668</v>
      </c>
      <c r="BS78">
        <v>0.21570273445377189</v>
      </c>
      <c r="BT78">
        <v>0.35411456053175361</v>
      </c>
      <c r="BU78">
        <v>0.25642145654333792</v>
      </c>
      <c r="BV78">
        <v>0.39740750484666859</v>
      </c>
      <c r="BX78">
        <v>0.29585032188366961</v>
      </c>
      <c r="BY78">
        <v>0.14665983672678479</v>
      </c>
      <c r="BZ78">
        <v>0.23105757963492971</v>
      </c>
      <c r="CA78">
        <v>0.39696472883234762</v>
      </c>
      <c r="CB78">
        <v>0.29022978319550408</v>
      </c>
      <c r="CC78">
        <v>0.45414488703574341</v>
      </c>
      <c r="CD78">
        <v>0.19907495368251399</v>
      </c>
      <c r="CE78">
        <v>0.3554774968508253</v>
      </c>
      <c r="CF78">
        <v>0.48275261519052348</v>
      </c>
      <c r="CG78">
        <v>0.33629865051621483</v>
      </c>
      <c r="CH78">
        <v>0.38639998588612939</v>
      </c>
      <c r="CI78">
        <v>0.37057287607694023</v>
      </c>
      <c r="CJ78">
        <v>0.1726428992303875</v>
      </c>
      <c r="CK78">
        <v>0.38319036819491598</v>
      </c>
      <c r="CL78">
        <v>0.26109293012226259</v>
      </c>
      <c r="CM78">
        <v>0.32933230409954922</v>
      </c>
      <c r="CN78">
        <v>0.3016247692506428</v>
      </c>
      <c r="CO78">
        <v>0.3378762978014192</v>
      </c>
      <c r="CP78">
        <v>0.22935160727986309</v>
      </c>
      <c r="CQ78">
        <v>0.34113506694749379</v>
      </c>
      <c r="CR78">
        <v>0.41560521216158408</v>
      </c>
      <c r="CV78">
        <v>0.26821278991313569</v>
      </c>
      <c r="CW78">
        <v>0.25961661024678873</v>
      </c>
    </row>
    <row r="79" spans="1:101" x14ac:dyDescent="0.25">
      <c r="A79" t="s">
        <v>93</v>
      </c>
      <c r="BD79">
        <v>0.46599147449099237</v>
      </c>
      <c r="BE79">
        <v>0.47225353884348192</v>
      </c>
      <c r="BF79">
        <v>0.45180785166348331</v>
      </c>
      <c r="BG79">
        <v>0.40745768057812498</v>
      </c>
      <c r="BH79">
        <v>0.34035144154717373</v>
      </c>
      <c r="BI79">
        <v>0.30346408059198537</v>
      </c>
      <c r="BJ79">
        <v>0.35276564437391611</v>
      </c>
      <c r="BK79">
        <v>0.39944612517727951</v>
      </c>
      <c r="BL79">
        <v>0.20981177905813209</v>
      </c>
      <c r="BM79">
        <v>0.2093449429003012</v>
      </c>
      <c r="BN79">
        <v>0.32246352829133568</v>
      </c>
      <c r="BO79">
        <v>0.32234531560870527</v>
      </c>
      <c r="BP79">
        <v>0.2439784186414071</v>
      </c>
      <c r="BQ79">
        <v>0.36506078130536812</v>
      </c>
      <c r="BR79">
        <v>0.28427606865852062</v>
      </c>
      <c r="BS79">
        <v>0.30422824375037733</v>
      </c>
      <c r="BT79">
        <v>0.22923263734406341</v>
      </c>
      <c r="BU79">
        <v>0.29970641843061679</v>
      </c>
      <c r="BV79">
        <v>0.13618171215409819</v>
      </c>
      <c r="BZ79">
        <v>0.13929875308569109</v>
      </c>
      <c r="CA79">
        <v>0.37891665479565861</v>
      </c>
      <c r="CB79">
        <v>0.43323194697658368</v>
      </c>
      <c r="CC79">
        <v>0.32961443075410513</v>
      </c>
      <c r="CD79">
        <v>0.41770688071466328</v>
      </c>
      <c r="CE79">
        <v>0.48104845146053288</v>
      </c>
      <c r="CF79">
        <v>6.3696631401811574E-2</v>
      </c>
      <c r="CG79">
        <v>0.44540634403150242</v>
      </c>
      <c r="CH79">
        <v>0.29650822290420459</v>
      </c>
      <c r="CI79">
        <v>0.2474404434402166</v>
      </c>
      <c r="CJ79">
        <v>0.1874815937312779</v>
      </c>
      <c r="CK79">
        <v>0.24932052265122889</v>
      </c>
      <c r="CL79">
        <v>0.40948260165336942</v>
      </c>
      <c r="CM79">
        <v>0.1284476805319584</v>
      </c>
      <c r="CN79">
        <v>0.46260901659140602</v>
      </c>
      <c r="CO79">
        <v>0.2897377946343741</v>
      </c>
      <c r="CP79">
        <v>0.33731504734817902</v>
      </c>
      <c r="CQ79">
        <v>0.1653574841214985</v>
      </c>
      <c r="CR79">
        <v>0.24621020689836071</v>
      </c>
      <c r="CV79">
        <v>2.887526230811815E-3</v>
      </c>
      <c r="CW79">
        <v>0.37347449215696021</v>
      </c>
    </row>
    <row r="80" spans="1:101" x14ac:dyDescent="0.25">
      <c r="A80" t="s">
        <v>94</v>
      </c>
      <c r="C80">
        <v>0.40882475965849691</v>
      </c>
      <c r="D80">
        <v>3.7791755455999519E-2</v>
      </c>
      <c r="E80">
        <v>7.5002828415796988E-3</v>
      </c>
      <c r="F80">
        <v>3.1767104906466142E-3</v>
      </c>
      <c r="G80">
        <v>9.4274544734320957E-3</v>
      </c>
      <c r="H80">
        <v>0.40467435613309238</v>
      </c>
      <c r="I80">
        <v>0.31964047625804037</v>
      </c>
      <c r="J80">
        <v>0.30226950174082873</v>
      </c>
      <c r="K80">
        <v>0.37543099216702502</v>
      </c>
      <c r="L80">
        <v>0.24893317376157861</v>
      </c>
      <c r="M80">
        <v>0.33613779676651762</v>
      </c>
      <c r="N80">
        <v>1.4397194470428131E-2</v>
      </c>
      <c r="O80">
        <v>0.12359481249227471</v>
      </c>
      <c r="P80">
        <v>0.1341277248777713</v>
      </c>
      <c r="Q80">
        <v>5.2843424727639338E-2</v>
      </c>
      <c r="R80">
        <v>0.3659744473854708</v>
      </c>
      <c r="S80">
        <v>0.22025346354105421</v>
      </c>
      <c r="T80">
        <v>0.1314978128787406</v>
      </c>
      <c r="U80">
        <v>0.30018793247475017</v>
      </c>
      <c r="V80">
        <v>0.15023266889750131</v>
      </c>
      <c r="W80">
        <v>0.16117662109097219</v>
      </c>
      <c r="AA80">
        <v>0.15614600324551561</v>
      </c>
      <c r="AB80">
        <v>0.36583194814867981</v>
      </c>
      <c r="AC80">
        <v>2.2214978357848251E-2</v>
      </c>
      <c r="AD80">
        <v>0.47285974649547841</v>
      </c>
      <c r="AE80">
        <v>0.36535697598890599</v>
      </c>
      <c r="AF80">
        <v>0.40656426855851979</v>
      </c>
      <c r="AG80">
        <v>0.11134953144123751</v>
      </c>
      <c r="AH80">
        <v>0.46108917224161322</v>
      </c>
      <c r="AI80">
        <v>0.27198391548720802</v>
      </c>
      <c r="AJ80">
        <v>0.47265183459137688</v>
      </c>
      <c r="AK80">
        <v>3.1778679693077468E-2</v>
      </c>
      <c r="AL80">
        <v>0.41410105438745021</v>
      </c>
      <c r="AM80">
        <v>0.32476148523070492</v>
      </c>
      <c r="AN80">
        <v>0.13304348707754579</v>
      </c>
      <c r="AO80">
        <v>0.24078841465566769</v>
      </c>
      <c r="AP80">
        <v>0.3343717349237092</v>
      </c>
      <c r="AQ80">
        <v>0.41020829702182049</v>
      </c>
      <c r="AR80">
        <v>5.9974572438361788E-2</v>
      </c>
      <c r="AS80">
        <v>0.30744549057083409</v>
      </c>
      <c r="BD80">
        <v>0.46700156482814381</v>
      </c>
      <c r="BE80">
        <v>0.39828775339842359</v>
      </c>
      <c r="BF80">
        <v>0.42085057928826508</v>
      </c>
      <c r="BG80">
        <v>0.42007426551799509</v>
      </c>
      <c r="BH80">
        <v>0.42977961785264901</v>
      </c>
      <c r="BI80">
        <v>0.1258914354759067</v>
      </c>
      <c r="BJ80">
        <v>0.1056525006597659</v>
      </c>
      <c r="BK80">
        <v>0.2379733948142517</v>
      </c>
      <c r="BL80">
        <v>0.45358136627751922</v>
      </c>
      <c r="BM80">
        <v>1.6199369378258041E-2</v>
      </c>
      <c r="BN80">
        <v>2.7980481762121E-2</v>
      </c>
      <c r="BO80">
        <v>0.13340419653155031</v>
      </c>
      <c r="BP80">
        <v>0.30830522883048411</v>
      </c>
      <c r="BQ80">
        <v>0.23588883973418989</v>
      </c>
      <c r="BR80">
        <v>0.26568158334685021</v>
      </c>
      <c r="BS80">
        <v>0.31050860984749701</v>
      </c>
      <c r="BT80">
        <v>0.13994152383604491</v>
      </c>
      <c r="BU80">
        <v>0.16270440300621969</v>
      </c>
      <c r="BV80">
        <v>7.3823985599715944E-3</v>
      </c>
      <c r="BZ80">
        <v>7.1877971522067596E-2</v>
      </c>
      <c r="CA80">
        <v>0.14594392046864429</v>
      </c>
      <c r="CB80">
        <v>0.36825535608026971</v>
      </c>
      <c r="CC80">
        <v>0.2420460847414018</v>
      </c>
      <c r="CD80">
        <v>0.44641678289471631</v>
      </c>
      <c r="CE80">
        <v>0.3513108494639493</v>
      </c>
      <c r="CF80">
        <v>0.24976448283203931</v>
      </c>
      <c r="CG80">
        <v>3.5198374842014803E-2</v>
      </c>
      <c r="CH80">
        <v>0.2576117321728949</v>
      </c>
      <c r="CI80">
        <v>0.43261534655045408</v>
      </c>
      <c r="CJ80">
        <v>0.1134672618784088</v>
      </c>
      <c r="CK80">
        <v>0.25550540029745838</v>
      </c>
      <c r="CL80">
        <v>0.16085591530307511</v>
      </c>
      <c r="CM80">
        <v>0.34543073786467138</v>
      </c>
      <c r="CN80">
        <v>0.18731396885585139</v>
      </c>
      <c r="CO80">
        <v>0.35488341319561589</v>
      </c>
      <c r="CP80">
        <v>0.37179848359807799</v>
      </c>
      <c r="CQ80">
        <v>0.37569363750795892</v>
      </c>
      <c r="CR80">
        <v>0.1058799881984667</v>
      </c>
      <c r="CV80">
        <v>7.8827270291327176E-2</v>
      </c>
      <c r="CW80">
        <v>0.36942422436481998</v>
      </c>
    </row>
    <row r="81" spans="1:101" x14ac:dyDescent="0.25">
      <c r="A81" t="s">
        <v>95</v>
      </c>
      <c r="BD81">
        <v>0.29739818546718022</v>
      </c>
      <c r="BE81">
        <v>0.16538499405718199</v>
      </c>
      <c r="BF81">
        <v>3.9686602147239049E-2</v>
      </c>
      <c r="BG81">
        <v>4.1771859982474693E-2</v>
      </c>
      <c r="BH81">
        <v>0.32382963618396132</v>
      </c>
      <c r="BI81">
        <v>0.14116968803059679</v>
      </c>
      <c r="BJ81">
        <v>0.13994595741176161</v>
      </c>
      <c r="BK81">
        <v>0.18467948250714211</v>
      </c>
      <c r="BL81">
        <v>0.25380344553886391</v>
      </c>
      <c r="BM81">
        <v>0.23209015907531791</v>
      </c>
      <c r="BN81">
        <v>0.23236517467253681</v>
      </c>
      <c r="BO81">
        <v>0.26125721369684157</v>
      </c>
      <c r="BP81">
        <v>0.43042517883351861</v>
      </c>
      <c r="BQ81">
        <v>0.168728077066569</v>
      </c>
      <c r="BR81">
        <v>0.14593418868270561</v>
      </c>
      <c r="BS81">
        <v>0.1612029599457698</v>
      </c>
      <c r="BT81">
        <v>0.15804003337848629</v>
      </c>
      <c r="BU81">
        <v>9.4803886024315248E-2</v>
      </c>
      <c r="BV81">
        <v>5.5260750760804257E-2</v>
      </c>
      <c r="BZ81">
        <v>2.24222076880435E-2</v>
      </c>
      <c r="CA81">
        <v>0.14259075926630399</v>
      </c>
      <c r="CB81">
        <v>0.35434497979502277</v>
      </c>
      <c r="CC81">
        <v>0.26143088181162483</v>
      </c>
      <c r="CD81">
        <v>0.33667635733108742</v>
      </c>
      <c r="CE81">
        <v>0.32816257519051278</v>
      </c>
      <c r="CF81">
        <v>3.212452408641793E-2</v>
      </c>
      <c r="CG81">
        <v>0.2808778037681196</v>
      </c>
      <c r="CH81">
        <v>0.41954341317831861</v>
      </c>
      <c r="CI81">
        <v>0.43948723331713008</v>
      </c>
      <c r="CJ81">
        <v>3.6950500782751548E-2</v>
      </c>
      <c r="CK81">
        <v>0.3223159883952334</v>
      </c>
      <c r="CL81">
        <v>0.36772110159667809</v>
      </c>
      <c r="CM81">
        <v>0.28270150198155442</v>
      </c>
      <c r="CN81">
        <v>0.34062314127525262</v>
      </c>
      <c r="CO81">
        <v>0.29200025555209408</v>
      </c>
      <c r="CP81">
        <v>0.2207574768686161</v>
      </c>
      <c r="CQ81">
        <v>0.19486820722008799</v>
      </c>
      <c r="CR81">
        <v>0.1845851515753231</v>
      </c>
      <c r="CV81">
        <v>1.6953179476262869E-3</v>
      </c>
      <c r="CW81">
        <v>0.40891947623956831</v>
      </c>
    </row>
    <row r="82" spans="1:101" x14ac:dyDescent="0.25">
      <c r="A82" t="s">
        <v>96</v>
      </c>
      <c r="C82">
        <v>0.44276823609714872</v>
      </c>
      <c r="D82">
        <v>0.20952009534155111</v>
      </c>
      <c r="E82">
        <v>0.41775833626386999</v>
      </c>
      <c r="F82">
        <v>0.2412018605321517</v>
      </c>
      <c r="G82">
        <v>0.39809819538475599</v>
      </c>
      <c r="H82">
        <v>0.22940863516322529</v>
      </c>
      <c r="I82">
        <v>0.18734991390003999</v>
      </c>
      <c r="J82">
        <v>0.35851811794225241</v>
      </c>
      <c r="K82">
        <v>0.26851529876254471</v>
      </c>
      <c r="L82">
        <v>0.44681278324961882</v>
      </c>
      <c r="M82">
        <v>0.25178869178726881</v>
      </c>
      <c r="N82">
        <v>0.2462347224656139</v>
      </c>
      <c r="O82">
        <v>0.1121138276179989</v>
      </c>
      <c r="P82">
        <v>8.6625589909938919E-2</v>
      </c>
      <c r="Q82">
        <v>0.28883139087330872</v>
      </c>
      <c r="R82">
        <v>0.1340214349666248</v>
      </c>
      <c r="S82">
        <v>0.18134661113839931</v>
      </c>
      <c r="T82">
        <v>0.36815979841847962</v>
      </c>
      <c r="U82">
        <v>0.43131915519789332</v>
      </c>
      <c r="V82">
        <v>0.36401016018408189</v>
      </c>
      <c r="W82">
        <v>1.6631912422966529E-2</v>
      </c>
      <c r="AA82">
        <v>3.5102034318504928E-2</v>
      </c>
      <c r="AB82">
        <v>0.38044230331514872</v>
      </c>
      <c r="AC82">
        <v>3.8392542929512552E-2</v>
      </c>
      <c r="AD82">
        <v>0.16696227606220171</v>
      </c>
      <c r="AE82">
        <v>0.1739497039998241</v>
      </c>
      <c r="AF82">
        <v>0.4310834591633394</v>
      </c>
      <c r="AG82">
        <v>0.40922365270686017</v>
      </c>
      <c r="AH82">
        <v>0.1897302923164125</v>
      </c>
      <c r="AI82">
        <v>0.3737736504020221</v>
      </c>
      <c r="AJ82">
        <v>0.38137137652355202</v>
      </c>
      <c r="AK82">
        <v>3.7418986666189043E-2</v>
      </c>
      <c r="AL82">
        <v>0.39684776113626019</v>
      </c>
      <c r="AM82">
        <v>0.44055231294441072</v>
      </c>
      <c r="AN82">
        <v>0.3860205453819946</v>
      </c>
      <c r="AO82">
        <v>0.29022708675205372</v>
      </c>
      <c r="AP82">
        <v>0.2274591883432959</v>
      </c>
      <c r="AQ82">
        <v>0.3320198754068846</v>
      </c>
      <c r="AR82">
        <v>9.9931858246822797E-2</v>
      </c>
      <c r="AS82">
        <v>0.31058792893425019</v>
      </c>
      <c r="BD82">
        <v>0.28746757801535211</v>
      </c>
      <c r="BE82">
        <v>9.4926789086071883E-2</v>
      </c>
      <c r="BF82">
        <v>4.7787820775308187E-2</v>
      </c>
      <c r="BG82">
        <v>0.2541516633005767</v>
      </c>
      <c r="BH82">
        <v>0.4113859968212793</v>
      </c>
      <c r="BI82">
        <v>0.3790056081333012</v>
      </c>
      <c r="BJ82">
        <v>0.33872405442368247</v>
      </c>
      <c r="BK82">
        <v>0.33609435876840488</v>
      </c>
      <c r="BL82">
        <v>4.6048578939816308E-2</v>
      </c>
      <c r="BM82">
        <v>0.35438070054899962</v>
      </c>
      <c r="BN82">
        <v>0.18862124602303071</v>
      </c>
      <c r="BO82">
        <v>0.12640157949444339</v>
      </c>
      <c r="BP82">
        <v>0.41607049009401259</v>
      </c>
      <c r="BQ82">
        <v>0.34268096925641472</v>
      </c>
      <c r="BR82">
        <v>0.33910086088069269</v>
      </c>
      <c r="BS82">
        <v>0.32634225483701468</v>
      </c>
      <c r="BT82">
        <v>0.29160157475588949</v>
      </c>
      <c r="BU82">
        <v>0.25001896235213023</v>
      </c>
      <c r="BV82">
        <v>2.6613606684448621E-2</v>
      </c>
      <c r="BZ82">
        <v>0.16543107039890381</v>
      </c>
      <c r="CA82">
        <v>0.32116244424030121</v>
      </c>
      <c r="CB82">
        <v>0.3963866709122929</v>
      </c>
      <c r="CC82">
        <v>0.40486124391495831</v>
      </c>
      <c r="CD82">
        <v>0.44453393385221968</v>
      </c>
      <c r="CE82">
        <v>0.47976798418503402</v>
      </c>
      <c r="CF82">
        <v>0.25070114339251831</v>
      </c>
      <c r="CG82">
        <v>0.37019438078560191</v>
      </c>
      <c r="CH82">
        <v>0.28716112617312778</v>
      </c>
      <c r="CI82">
        <v>0.30063603813731637</v>
      </c>
      <c r="CJ82">
        <v>0.39435219460570831</v>
      </c>
      <c r="CK82">
        <v>0.25690805068397982</v>
      </c>
      <c r="CL82">
        <v>0.35357819389223361</v>
      </c>
      <c r="CM82">
        <v>0.38699116975092579</v>
      </c>
      <c r="CN82">
        <v>0.33091209209325462</v>
      </c>
      <c r="CO82">
        <v>0.2531527424471442</v>
      </c>
      <c r="CP82">
        <v>0.19659861957920749</v>
      </c>
      <c r="CQ82">
        <v>0.37867419658736989</v>
      </c>
      <c r="CR82">
        <v>0.45000292472348141</v>
      </c>
      <c r="CV82">
        <v>1.6953179476262869E-3</v>
      </c>
      <c r="CW82">
        <v>0.4196193378653002</v>
      </c>
    </row>
    <row r="83" spans="1:101" x14ac:dyDescent="0.25">
      <c r="A83" t="s">
        <v>97</v>
      </c>
      <c r="BD83">
        <v>0.43877872626552461</v>
      </c>
      <c r="BE83">
        <v>0.3317709455804202</v>
      </c>
      <c r="BF83">
        <v>0.34414847823567912</v>
      </c>
      <c r="BG83">
        <v>9.7202763378509791E-2</v>
      </c>
      <c r="BH83">
        <v>0.12483238661287591</v>
      </c>
      <c r="BI83">
        <v>0.42653998052986453</v>
      </c>
      <c r="BJ83">
        <v>0.45453973159266819</v>
      </c>
      <c r="BK83">
        <v>0.43421566618292068</v>
      </c>
      <c r="BL83">
        <v>0.4350683698749403</v>
      </c>
      <c r="BM83">
        <v>0.1072910030176977</v>
      </c>
      <c r="BN83">
        <v>0.13549077876824939</v>
      </c>
      <c r="BO83">
        <v>0.27473829379332221</v>
      </c>
      <c r="BP83">
        <v>1.4053181333653089E-2</v>
      </c>
      <c r="BQ83">
        <v>9.1453022158683159E-2</v>
      </c>
      <c r="BR83">
        <v>0.22153727238277199</v>
      </c>
      <c r="BS83">
        <v>0.2460351080405373</v>
      </c>
      <c r="BT83">
        <v>0.42055185425334668</v>
      </c>
      <c r="BU83">
        <v>0.45278179742317898</v>
      </c>
      <c r="BV83">
        <v>0.23422584282582701</v>
      </c>
      <c r="BZ83">
        <v>0.22505384904828049</v>
      </c>
      <c r="CA83">
        <v>0.30066674686154371</v>
      </c>
      <c r="CB83">
        <v>0.45485748801389142</v>
      </c>
      <c r="CC83">
        <v>0.21385919972230011</v>
      </c>
      <c r="CD83">
        <v>3.4368829916312918E-2</v>
      </c>
      <c r="CE83">
        <v>0.45363677369343192</v>
      </c>
      <c r="CF83">
        <v>3.6950500782751548E-2</v>
      </c>
      <c r="CG83">
        <v>0.46685984755789878</v>
      </c>
      <c r="CH83">
        <v>0.32143948106187892</v>
      </c>
      <c r="CI83">
        <v>0.26512278153339908</v>
      </c>
      <c r="CJ83">
        <v>0.13255565013330081</v>
      </c>
      <c r="CK83">
        <v>0.39235919919299223</v>
      </c>
      <c r="CL83">
        <v>0.2953517637264777</v>
      </c>
      <c r="CM83">
        <v>0.45422110407467847</v>
      </c>
      <c r="CN83">
        <v>0.35949114620263012</v>
      </c>
      <c r="CO83">
        <v>0.34374226559383741</v>
      </c>
      <c r="CP83">
        <v>0.36079014107012242</v>
      </c>
      <c r="CQ83">
        <v>0.37707532036286601</v>
      </c>
      <c r="CR83">
        <v>0.44560733696012172</v>
      </c>
      <c r="CV83">
        <v>0.14978213564139611</v>
      </c>
      <c r="CW83">
        <v>0.42778957414382002</v>
      </c>
    </row>
    <row r="84" spans="1:101" x14ac:dyDescent="0.25">
      <c r="A84" t="s">
        <v>98</v>
      </c>
      <c r="BD84">
        <v>0.41105352487313229</v>
      </c>
      <c r="BE84">
        <v>0.1325269754887794</v>
      </c>
      <c r="BF84">
        <v>0.1491939337925425</v>
      </c>
      <c r="BG84">
        <v>0.41574350577107888</v>
      </c>
      <c r="BH84">
        <v>0.45391529593546159</v>
      </c>
      <c r="BI84">
        <v>0.46043593737908312</v>
      </c>
      <c r="BJ84">
        <v>0.42971500969811521</v>
      </c>
      <c r="BK84">
        <v>0.2960520046131126</v>
      </c>
      <c r="BL84">
        <v>0.41296487738297732</v>
      </c>
      <c r="BM84">
        <v>0.31524085965092091</v>
      </c>
      <c r="BN84">
        <v>0.35835146518803818</v>
      </c>
      <c r="BO84">
        <v>0.25800724127269847</v>
      </c>
      <c r="BP84">
        <v>0.15513400753740511</v>
      </c>
      <c r="BQ84">
        <v>0.19225553414277419</v>
      </c>
      <c r="BR84">
        <v>0.48981171668630041</v>
      </c>
      <c r="BS84">
        <v>0.42813440629280353</v>
      </c>
      <c r="BT84">
        <v>0.44427672203602742</v>
      </c>
      <c r="BU84">
        <v>0.2761301670241621</v>
      </c>
      <c r="BV84">
        <v>1.844844432517136E-2</v>
      </c>
      <c r="BZ84">
        <v>0.10335064471156979</v>
      </c>
      <c r="CA84">
        <v>0.35415864229051031</v>
      </c>
      <c r="CB84">
        <v>0.30377046199275443</v>
      </c>
      <c r="CC84">
        <v>0.48491538165788101</v>
      </c>
      <c r="CD84">
        <v>3.7418986666189043E-2</v>
      </c>
      <c r="CE84">
        <v>0.33460296572500531</v>
      </c>
      <c r="CF84">
        <v>0.1793129860021829</v>
      </c>
      <c r="CG84">
        <v>0.4611477472946538</v>
      </c>
      <c r="CH84">
        <v>0.27375693457540579</v>
      </c>
      <c r="CI84">
        <v>0.40379048750486318</v>
      </c>
      <c r="CJ84">
        <v>0.1152147746913177</v>
      </c>
      <c r="CK84">
        <v>0.42988940984924667</v>
      </c>
      <c r="CL84">
        <v>0.43924757019158239</v>
      </c>
      <c r="CM84">
        <v>0.38536223039583117</v>
      </c>
      <c r="CN84">
        <v>0.37728731174032187</v>
      </c>
      <c r="CO84">
        <v>0.34145144605226319</v>
      </c>
      <c r="CP84">
        <v>0.40082033783311177</v>
      </c>
      <c r="CQ84">
        <v>0.26011940460374439</v>
      </c>
      <c r="CR84">
        <v>0.17740253227687569</v>
      </c>
      <c r="CV84">
        <v>1.6953179476262869E-3</v>
      </c>
      <c r="CW84">
        <v>0.37694200616139961</v>
      </c>
    </row>
    <row r="85" spans="1:101" x14ac:dyDescent="0.25">
      <c r="A85" t="s">
        <v>99</v>
      </c>
      <c r="C85">
        <v>0.43780736379108881</v>
      </c>
      <c r="D85">
        <v>0.1233950214862933</v>
      </c>
      <c r="E85">
        <v>9.6811633606143352E-2</v>
      </c>
      <c r="F85">
        <v>8.6076856177537547E-2</v>
      </c>
      <c r="G85">
        <v>0.12647447104439341</v>
      </c>
      <c r="H85">
        <v>0.24790696830542169</v>
      </c>
      <c r="I85">
        <v>0.16234319157567159</v>
      </c>
      <c r="J85">
        <v>0.110083263094734</v>
      </c>
      <c r="K85">
        <v>9.0713460308892713E-2</v>
      </c>
      <c r="L85">
        <v>0.1567809002062624</v>
      </c>
      <c r="M85">
        <v>0.27512553867175032</v>
      </c>
      <c r="N85">
        <v>0.13336829160496899</v>
      </c>
      <c r="O85">
        <v>0.1548402763340827</v>
      </c>
      <c r="P85">
        <v>0.1929466901135414</v>
      </c>
      <c r="Q85">
        <v>1.228807433112291E-2</v>
      </c>
      <c r="R85">
        <v>0.1265015298720486</v>
      </c>
      <c r="S85">
        <v>0.1548336631682978</v>
      </c>
      <c r="T85">
        <v>9.4896035961082332E-3</v>
      </c>
      <c r="U85">
        <v>6.8826129501262509E-3</v>
      </c>
      <c r="V85">
        <v>9.4239931689482123E-2</v>
      </c>
      <c r="W85">
        <v>1.2914247240309989E-2</v>
      </c>
      <c r="AA85">
        <v>0.3998438520365632</v>
      </c>
      <c r="AB85">
        <v>0.12109140550033411</v>
      </c>
      <c r="AC85">
        <v>0.37716958866293021</v>
      </c>
      <c r="AD85">
        <v>0.43309858934098511</v>
      </c>
      <c r="AE85">
        <v>0.28603434170500758</v>
      </c>
      <c r="AF85">
        <v>0.45562785116262999</v>
      </c>
      <c r="AG85">
        <v>0.39017528386463352</v>
      </c>
      <c r="AH85">
        <v>0.41876780490021132</v>
      </c>
      <c r="AI85">
        <v>0.42029747545573348</v>
      </c>
      <c r="AJ85">
        <v>0.36362590170967812</v>
      </c>
      <c r="AK85">
        <v>3.4156105348827473E-2</v>
      </c>
      <c r="AL85">
        <v>0.40801025960557941</v>
      </c>
      <c r="AM85">
        <v>2.0954160322022991E-2</v>
      </c>
      <c r="AN85">
        <v>0.31681577751437662</v>
      </c>
      <c r="AO85">
        <v>2.638285180865976E-2</v>
      </c>
      <c r="AP85">
        <v>0.34831324883486692</v>
      </c>
      <c r="AQ85">
        <v>0.12533766330967511</v>
      </c>
      <c r="AR85">
        <v>8.9813378282806347E-2</v>
      </c>
      <c r="AS85">
        <v>0.45153214353946219</v>
      </c>
      <c r="BD85">
        <v>0.37846115742869568</v>
      </c>
      <c r="BE85">
        <v>0.29859478821109292</v>
      </c>
      <c r="BF85">
        <v>0.33948822819563618</v>
      </c>
      <c r="BG85">
        <v>0.34067929859190899</v>
      </c>
      <c r="BH85">
        <v>0.36657661337754971</v>
      </c>
      <c r="BI85">
        <v>0.45795737348618848</v>
      </c>
      <c r="BJ85">
        <v>0.34969239665186119</v>
      </c>
      <c r="BK85">
        <v>7.4297115063213306E-3</v>
      </c>
      <c r="BL85">
        <v>3.2096588877286281E-2</v>
      </c>
      <c r="BM85">
        <v>0.1874033237504561</v>
      </c>
      <c r="BN85">
        <v>0.1483161324857685</v>
      </c>
      <c r="BO85">
        <v>0.1933347110759133</v>
      </c>
      <c r="BP85">
        <v>0.1509097021094464</v>
      </c>
      <c r="BQ85">
        <v>0.1010494231353673</v>
      </c>
      <c r="BR85">
        <v>0.20970958322737099</v>
      </c>
      <c r="BS85">
        <v>0.18564038662098539</v>
      </c>
      <c r="BT85">
        <v>0.21267303316272501</v>
      </c>
      <c r="BU85">
        <v>6.4253567200485461E-3</v>
      </c>
      <c r="BV85">
        <v>2.577377300341982E-2</v>
      </c>
      <c r="BZ85">
        <v>0.20892254690405301</v>
      </c>
      <c r="CA85">
        <v>0.43557673759226623</v>
      </c>
      <c r="CB85">
        <v>9.3517210030944167E-2</v>
      </c>
      <c r="CC85">
        <v>0.38428505510081168</v>
      </c>
      <c r="CD85">
        <v>0.42828123392525103</v>
      </c>
      <c r="CE85">
        <v>0.39634433948069347</v>
      </c>
      <c r="CF85">
        <v>0.24412487945476941</v>
      </c>
      <c r="CG85">
        <v>0.41327956346885558</v>
      </c>
      <c r="CH85">
        <v>0.30653051127051478</v>
      </c>
      <c r="CI85">
        <v>0.41982329638083399</v>
      </c>
      <c r="CJ85">
        <v>0.17638977314361129</v>
      </c>
      <c r="CK85">
        <v>0.24673291450004581</v>
      </c>
      <c r="CL85">
        <v>2.344969877161884E-2</v>
      </c>
      <c r="CM85">
        <v>0.22666587477966041</v>
      </c>
      <c r="CN85">
        <v>0.3756996583872283</v>
      </c>
      <c r="CO85">
        <v>0.35284577117468141</v>
      </c>
      <c r="CP85">
        <v>0.11152102888427071</v>
      </c>
      <c r="CQ85">
        <v>0.1246824865210889</v>
      </c>
      <c r="CR85">
        <v>0.4692692495281387</v>
      </c>
      <c r="CV85">
        <v>9.3566202898102607E-2</v>
      </c>
      <c r="CW85">
        <v>0.44874133159701268</v>
      </c>
    </row>
    <row r="86" spans="1:101" x14ac:dyDescent="0.25">
      <c r="A86" t="s">
        <v>100</v>
      </c>
      <c r="C86">
        <v>0.41153549316806209</v>
      </c>
      <c r="D86">
        <v>4.0895391618103877E-2</v>
      </c>
      <c r="E86">
        <v>9.4458044490444551E-2</v>
      </c>
      <c r="F86">
        <v>0.2872176325242452</v>
      </c>
      <c r="G86">
        <v>7.964454935206329E-2</v>
      </c>
      <c r="H86">
        <v>0.14887852955081421</v>
      </c>
      <c r="I86">
        <v>0.2385853748958611</v>
      </c>
      <c r="J86">
        <v>0.20574453789006891</v>
      </c>
      <c r="K86">
        <v>0.1102142953334237</v>
      </c>
      <c r="L86">
        <v>0.1825472510114641</v>
      </c>
      <c r="M86">
        <v>0.11760176545066579</v>
      </c>
      <c r="N86">
        <v>0.12689594875801671</v>
      </c>
      <c r="O86">
        <v>1.8088789458253911E-2</v>
      </c>
      <c r="P86">
        <v>0.23238931314253319</v>
      </c>
      <c r="Q86">
        <v>0.22427250918329189</v>
      </c>
      <c r="R86">
        <v>0.28551316087973688</v>
      </c>
      <c r="S86">
        <v>0.43929388811421949</v>
      </c>
      <c r="T86">
        <v>0.1246798661199761</v>
      </c>
      <c r="U86">
        <v>0.1190813365947626</v>
      </c>
      <c r="V86">
        <v>9.7057461399464168E-2</v>
      </c>
      <c r="W86">
        <v>8.0887536197217197E-2</v>
      </c>
      <c r="AA86">
        <v>0.11472652269243221</v>
      </c>
      <c r="AB86">
        <v>0.36246080447470741</v>
      </c>
      <c r="AC86">
        <v>0.39021050053095963</v>
      </c>
      <c r="AD86">
        <v>0.34476831451011197</v>
      </c>
      <c r="AE86">
        <v>0.379980322385574</v>
      </c>
      <c r="AF86">
        <v>0.25594816224497707</v>
      </c>
      <c r="AG86">
        <v>0.26715552157605521</v>
      </c>
      <c r="AH86">
        <v>0.40517258274331258</v>
      </c>
      <c r="AI86">
        <v>0.42525406151235018</v>
      </c>
      <c r="AJ86">
        <v>0.29650789669005012</v>
      </c>
      <c r="AK86">
        <v>0.2985391615126271</v>
      </c>
      <c r="AL86">
        <v>0.16272949352578281</v>
      </c>
      <c r="AM86">
        <v>0.15268475578383131</v>
      </c>
      <c r="AN86">
        <v>0.39371140914602798</v>
      </c>
      <c r="AO86">
        <v>0.45138031004841039</v>
      </c>
      <c r="AP86">
        <v>0.34405918849516748</v>
      </c>
      <c r="AQ86">
        <v>0.33684329862732759</v>
      </c>
      <c r="AR86">
        <v>0.37713365139092442</v>
      </c>
      <c r="AS86">
        <v>0.24415413720946999</v>
      </c>
      <c r="BD86">
        <v>0.21553355895921919</v>
      </c>
      <c r="BE86">
        <v>0.199925204494216</v>
      </c>
      <c r="BF86">
        <v>0.35898281990929559</v>
      </c>
      <c r="BG86">
        <v>0.33307222013717841</v>
      </c>
      <c r="BH86">
        <v>0.38615225977834122</v>
      </c>
      <c r="BI86">
        <v>0.28029261211002182</v>
      </c>
      <c r="BJ86">
        <v>0.28934773266368702</v>
      </c>
      <c r="BK86">
        <v>0.42817948824360202</v>
      </c>
      <c r="BL86">
        <v>0.4263282808752622</v>
      </c>
      <c r="BM86">
        <v>0.14231059961161921</v>
      </c>
      <c r="BN86">
        <v>7.3484828596057247E-2</v>
      </c>
      <c r="BO86">
        <v>0.34041393769972478</v>
      </c>
      <c r="BP86">
        <v>9.2416905345482525E-2</v>
      </c>
      <c r="BQ86">
        <v>0.36121252572138218</v>
      </c>
      <c r="BR86">
        <v>0.22426222254352421</v>
      </c>
      <c r="BS86">
        <v>0.35234311441404231</v>
      </c>
      <c r="BT86">
        <v>0.39156057208793871</v>
      </c>
      <c r="BU86">
        <v>0.23219445223310581</v>
      </c>
      <c r="BV86">
        <v>0.20492005692311541</v>
      </c>
      <c r="BZ86">
        <v>0.33319937411233103</v>
      </c>
      <c r="CA86">
        <v>0.41666113025054019</v>
      </c>
      <c r="CB86">
        <v>0.44982124147845098</v>
      </c>
      <c r="CC86">
        <v>0.39237695221585822</v>
      </c>
      <c r="CD86">
        <v>0.32537248476432168</v>
      </c>
      <c r="CE86">
        <v>0.37055703804236728</v>
      </c>
      <c r="CF86">
        <v>0.32103467160856552</v>
      </c>
      <c r="CG86">
        <v>0.39385817710010362</v>
      </c>
      <c r="CH86">
        <v>0.33017362787209609</v>
      </c>
      <c r="CI86">
        <v>0.4342006788834808</v>
      </c>
      <c r="CJ86">
        <v>0.16282666009175939</v>
      </c>
      <c r="CK86">
        <v>0.33883280405903787</v>
      </c>
      <c r="CL86">
        <v>5.7912297132244078E-2</v>
      </c>
      <c r="CM86">
        <v>0.23420711785813481</v>
      </c>
      <c r="CN86">
        <v>0.38879787010578831</v>
      </c>
      <c r="CO86">
        <v>0.29269107839793029</v>
      </c>
      <c r="CP86">
        <v>0.40832066451148852</v>
      </c>
      <c r="CQ86">
        <v>0.21478729517567621</v>
      </c>
      <c r="CR86">
        <v>0.28283611403846631</v>
      </c>
      <c r="CV86">
        <v>0.41758915528209328</v>
      </c>
      <c r="CW86">
        <v>9.4146449313760594E-2</v>
      </c>
    </row>
    <row r="87" spans="1:101" x14ac:dyDescent="0.25">
      <c r="A87" t="s">
        <v>101</v>
      </c>
      <c r="C87">
        <v>0.40052293646477127</v>
      </c>
      <c r="D87">
        <v>8.3496688866692911E-2</v>
      </c>
      <c r="E87">
        <v>0.12897982461668531</v>
      </c>
      <c r="F87">
        <v>0.45342550691100669</v>
      </c>
      <c r="G87">
        <v>0.30701027460405828</v>
      </c>
      <c r="H87">
        <v>0.1646859758046407</v>
      </c>
      <c r="I87">
        <v>0.208626275107998</v>
      </c>
      <c r="J87">
        <v>0.42369658695014362</v>
      </c>
      <c r="K87">
        <v>0.38111485108122639</v>
      </c>
      <c r="L87">
        <v>0.11636282252239839</v>
      </c>
      <c r="M87">
        <v>0.17296408827141421</v>
      </c>
      <c r="N87">
        <v>0.46556766883772288</v>
      </c>
      <c r="O87">
        <v>0.1945833014323981</v>
      </c>
      <c r="P87">
        <v>0.11095810623401101</v>
      </c>
      <c r="Q87">
        <v>0.34980091904751492</v>
      </c>
      <c r="R87">
        <v>0.46500304227087053</v>
      </c>
      <c r="S87">
        <v>0.1798995990246712</v>
      </c>
      <c r="T87">
        <v>0.16825952728860549</v>
      </c>
      <c r="U87">
        <v>0.35782975549593249</v>
      </c>
      <c r="V87">
        <v>0.35340110175832679</v>
      </c>
      <c r="W87">
        <v>0.18375108333076021</v>
      </c>
      <c r="AA87">
        <v>0.28148099101870699</v>
      </c>
      <c r="AB87">
        <v>0.41781913175260471</v>
      </c>
      <c r="AC87">
        <v>0.39750929167995641</v>
      </c>
      <c r="AD87">
        <v>0.4709149112722138</v>
      </c>
      <c r="AE87">
        <v>3.1108873511208959E-2</v>
      </c>
      <c r="AF87">
        <v>0.46853557226641379</v>
      </c>
      <c r="AG87">
        <v>0.44221424068484622</v>
      </c>
      <c r="AH87">
        <v>0.44482284294305879</v>
      </c>
      <c r="AI87">
        <v>0.45666441204748581</v>
      </c>
      <c r="AJ87">
        <v>0.49460458128940121</v>
      </c>
      <c r="AK87">
        <v>0.26253465795510827</v>
      </c>
      <c r="AL87">
        <v>0.2885615903373927</v>
      </c>
      <c r="AM87">
        <v>0.44934394953150258</v>
      </c>
      <c r="AN87">
        <v>1.252038677363225E-2</v>
      </c>
      <c r="AO87">
        <v>0.38981557665779809</v>
      </c>
      <c r="AP87">
        <v>0.2402963435430798</v>
      </c>
      <c r="AQ87">
        <v>0.35674261153566411</v>
      </c>
      <c r="AR87">
        <v>0.41027744524555559</v>
      </c>
      <c r="AS87">
        <v>0.45650060997113417</v>
      </c>
      <c r="BD87">
        <v>0.40446890783429562</v>
      </c>
      <c r="BE87">
        <v>0.41696752634296003</v>
      </c>
      <c r="BF87">
        <v>0.48158965753606942</v>
      </c>
      <c r="BG87">
        <v>0.45748587073128799</v>
      </c>
      <c r="BH87">
        <v>0.44227125721633859</v>
      </c>
      <c r="BI87">
        <v>4.2482418070381819E-2</v>
      </c>
      <c r="BJ87">
        <v>0.2390607718910262</v>
      </c>
      <c r="BK87">
        <v>0.1762909895806706</v>
      </c>
      <c r="BL87">
        <v>0.26525582822538041</v>
      </c>
      <c r="BM87">
        <v>0.34428865647786677</v>
      </c>
      <c r="BN87">
        <v>0.14002124970214089</v>
      </c>
      <c r="BO87">
        <v>0.21121555940747061</v>
      </c>
      <c r="BP87">
        <v>0.35670003637527498</v>
      </c>
      <c r="BQ87">
        <v>0.28648871478523202</v>
      </c>
      <c r="BR87">
        <v>0.22872740369144709</v>
      </c>
      <c r="BS87">
        <v>0.24340310792940001</v>
      </c>
      <c r="BT87">
        <v>0.40842193482964961</v>
      </c>
      <c r="BU87">
        <v>0.2103276213994035</v>
      </c>
      <c r="BV87">
        <v>9.2022197840253492E-2</v>
      </c>
      <c r="BZ87">
        <v>0.27656156104666357</v>
      </c>
      <c r="CA87">
        <v>0.37539040368584897</v>
      </c>
      <c r="CB87">
        <v>0.39439869103240982</v>
      </c>
      <c r="CC87">
        <v>0.45133132023570399</v>
      </c>
      <c r="CD87">
        <v>0.32223278018614432</v>
      </c>
      <c r="CE87">
        <v>0.33728071042546748</v>
      </c>
      <c r="CF87">
        <v>0.27682777664355002</v>
      </c>
      <c r="CG87">
        <v>0.45847511376286643</v>
      </c>
      <c r="CH87">
        <v>0.30318932341741062</v>
      </c>
      <c r="CI87">
        <v>0.45306315132868141</v>
      </c>
      <c r="CJ87">
        <v>0.1125036699968098</v>
      </c>
      <c r="CK87">
        <v>0.35222456885444858</v>
      </c>
      <c r="CL87">
        <v>0.38459634121975311</v>
      </c>
      <c r="CM87">
        <v>0.27975273560388503</v>
      </c>
      <c r="CN87">
        <v>0.35397756282700771</v>
      </c>
      <c r="CO87">
        <v>0.25798389412250899</v>
      </c>
      <c r="CP87">
        <v>0.18925626052986061</v>
      </c>
      <c r="CQ87">
        <v>0.28685454714785008</v>
      </c>
      <c r="CR87">
        <v>0.46269448433930588</v>
      </c>
      <c r="CV87">
        <v>3.3616867388531979E-2</v>
      </c>
      <c r="CW87">
        <v>0.4482236764998091</v>
      </c>
    </row>
    <row r="88" spans="1:101" x14ac:dyDescent="0.25">
      <c r="A88" t="s">
        <v>102</v>
      </c>
      <c r="BD88">
        <v>0.44200299740450483</v>
      </c>
      <c r="BE88">
        <v>0.30011650735981299</v>
      </c>
      <c r="BF88">
        <v>0.36139336015859702</v>
      </c>
      <c r="BG88">
        <v>0.35024228844278588</v>
      </c>
      <c r="BH88">
        <v>0.35413998917930428</v>
      </c>
      <c r="BI88">
        <v>0.2102656241682748</v>
      </c>
      <c r="BJ88">
        <v>0.25040450867504233</v>
      </c>
      <c r="BK88">
        <v>0.3059809934610303</v>
      </c>
      <c r="BL88">
        <v>0.23781810322362859</v>
      </c>
      <c r="BM88">
        <v>0.37224131639211988</v>
      </c>
      <c r="BN88">
        <v>0.12522701114527901</v>
      </c>
      <c r="BO88">
        <v>0.35934410029691588</v>
      </c>
      <c r="BP88">
        <v>0.25437437811477748</v>
      </c>
      <c r="BQ88">
        <v>0.20724257566729759</v>
      </c>
      <c r="BR88">
        <v>0.29708108861046267</v>
      </c>
      <c r="BS88">
        <v>0.32505596884760879</v>
      </c>
      <c r="BT88">
        <v>0.37943973429835831</v>
      </c>
      <c r="BU88">
        <v>0.41234305718847541</v>
      </c>
      <c r="BV88">
        <v>0.12558504449117619</v>
      </c>
      <c r="BZ88">
        <v>0.37616381004451482</v>
      </c>
      <c r="CA88">
        <v>0.37231380193576358</v>
      </c>
      <c r="CB88">
        <v>0.38516343591655788</v>
      </c>
      <c r="CC88">
        <v>0.34163911642558348</v>
      </c>
      <c r="CD88">
        <v>0.21890617616175001</v>
      </c>
      <c r="CE88">
        <v>0.48211983197058728</v>
      </c>
      <c r="CF88">
        <v>0.3202566199185678</v>
      </c>
      <c r="CG88">
        <v>0.3054003069897791</v>
      </c>
      <c r="CH88">
        <v>0.4573754654670435</v>
      </c>
      <c r="CI88">
        <v>0.44614656356232829</v>
      </c>
      <c r="CJ88">
        <v>0.20206863323525021</v>
      </c>
      <c r="CK88">
        <v>7.807359875912645E-2</v>
      </c>
      <c r="CL88">
        <v>0.46813038304237781</v>
      </c>
      <c r="CM88">
        <v>0.38546642160462841</v>
      </c>
      <c r="CN88">
        <v>0.40146045595058122</v>
      </c>
      <c r="CO88">
        <v>0.3354087551670612</v>
      </c>
      <c r="CP88">
        <v>0.4464387701719354</v>
      </c>
      <c r="CQ88">
        <v>0.33090738850789603</v>
      </c>
      <c r="CR88">
        <v>0.2466948322953694</v>
      </c>
      <c r="CV88">
        <v>4.3240088081455174E-3</v>
      </c>
      <c r="CW88">
        <v>0.43379207007381437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0.39884327581740298</v>
      </c>
      <c r="C2">
        <v>0.4245264310989314</v>
      </c>
      <c r="D2">
        <v>0.16016898503184751</v>
      </c>
      <c r="E2">
        <v>0.31313293646342238</v>
      </c>
      <c r="F2">
        <v>0.39191072563165358</v>
      </c>
      <c r="G2">
        <v>0.31513146894612087</v>
      </c>
      <c r="H2">
        <v>0.26918776882986389</v>
      </c>
      <c r="I2">
        <v>0.29933200019164408</v>
      </c>
      <c r="J2">
        <v>0.32595514131519682</v>
      </c>
      <c r="K2">
        <v>0.37986962417756159</v>
      </c>
      <c r="L2">
        <v>0.40889678631102327</v>
      </c>
      <c r="M2">
        <v>0.34412286340344223</v>
      </c>
      <c r="N2">
        <v>0.33347326425899809</v>
      </c>
      <c r="O2">
        <v>0.33136685522354148</v>
      </c>
      <c r="P2">
        <v>0.37896806080811268</v>
      </c>
      <c r="Q2">
        <v>0.37895544762084138</v>
      </c>
      <c r="R2">
        <v>0.24049346787729911</v>
      </c>
      <c r="S2">
        <v>0.33777091684233729</v>
      </c>
      <c r="T2">
        <v>0.42012943141404901</v>
      </c>
      <c r="U2">
        <v>0.42051646864046088</v>
      </c>
      <c r="V2">
        <v>0.44392085663695641</v>
      </c>
      <c r="W2">
        <v>0.3626068265092639</v>
      </c>
      <c r="X2">
        <v>0.4162526764243204</v>
      </c>
      <c r="AA2">
        <v>0.33618893401359567</v>
      </c>
      <c r="AB2">
        <v>0.32364187498860308</v>
      </c>
      <c r="AC2">
        <v>0.35150949910228713</v>
      </c>
      <c r="AD2">
        <v>0.34227986742242922</v>
      </c>
      <c r="AE2">
        <v>0.33574588775346431</v>
      </c>
      <c r="AF2">
        <v>0.37946657501122277</v>
      </c>
      <c r="AG2">
        <v>0.34134384501638848</v>
      </c>
      <c r="AH2">
        <v>0.29355671829594709</v>
      </c>
      <c r="AI2">
        <v>0.40092719300119178</v>
      </c>
      <c r="AJ2">
        <v>0.42579903033881572</v>
      </c>
      <c r="AK2">
        <v>0.30421553073369878</v>
      </c>
      <c r="AL2">
        <v>0.42135743189742808</v>
      </c>
      <c r="AM2">
        <v>0.41339571757263488</v>
      </c>
      <c r="AN2">
        <v>0.40430957153742392</v>
      </c>
      <c r="AO2">
        <v>0.32661805036896902</v>
      </c>
      <c r="AP2">
        <v>0.37297619136769389</v>
      </c>
      <c r="AQ2">
        <v>0.35081785933447163</v>
      </c>
      <c r="AR2">
        <v>0.29687950079192921</v>
      </c>
      <c r="AS2">
        <v>0.27386466108386182</v>
      </c>
      <c r="AT2">
        <v>0.33592693306278443</v>
      </c>
      <c r="AU2">
        <v>0.38546396913349701</v>
      </c>
      <c r="AV2">
        <v>0.36405726138845668</v>
      </c>
      <c r="AW2">
        <v>0.2300892039308699</v>
      </c>
      <c r="AX2">
        <v>0.23231967866926609</v>
      </c>
      <c r="AY2">
        <v>0.33394458742629041</v>
      </c>
      <c r="BA2">
        <v>0.36972758399706629</v>
      </c>
      <c r="BB2">
        <v>0.39969262745058032</v>
      </c>
      <c r="BC2">
        <v>0.1961591186881064</v>
      </c>
      <c r="BD2">
        <v>0.26303210466701671</v>
      </c>
      <c r="BE2">
        <v>0.43153524427013412</v>
      </c>
      <c r="BF2">
        <v>0.36716275004541599</v>
      </c>
      <c r="BG2">
        <v>0.3855546875713462</v>
      </c>
      <c r="BH2">
        <v>0.38416024861914522</v>
      </c>
      <c r="BI2">
        <v>0.43919138568429961</v>
      </c>
      <c r="BJ2">
        <v>0.37798817953650782</v>
      </c>
      <c r="BK2">
        <v>0.39384042768284039</v>
      </c>
      <c r="BL2">
        <v>0.25397440204145411</v>
      </c>
      <c r="BM2">
        <v>0.41076609303512868</v>
      </c>
      <c r="BN2">
        <v>0.43720575204599649</v>
      </c>
      <c r="BO2">
        <v>0.44670202545301052</v>
      </c>
      <c r="BP2">
        <v>0.40122534243115321</v>
      </c>
      <c r="BQ2">
        <v>0.42609731500789161</v>
      </c>
      <c r="BR2">
        <v>0.39760085869646311</v>
      </c>
      <c r="BS2">
        <v>0.42548641103446522</v>
      </c>
      <c r="BT2">
        <v>0.4346781245552267</v>
      </c>
      <c r="BU2">
        <v>0.43159021628237348</v>
      </c>
      <c r="BV2">
        <v>0.39189380283085212</v>
      </c>
      <c r="BW2">
        <v>0.41055241360894867</v>
      </c>
      <c r="BZ2">
        <v>0.36871449937847639</v>
      </c>
      <c r="CA2">
        <v>0.31711065086440721</v>
      </c>
      <c r="CB2">
        <v>0.38053675016783872</v>
      </c>
      <c r="CC2">
        <v>0.42665482999618659</v>
      </c>
      <c r="CD2">
        <v>0.37903717578163282</v>
      </c>
      <c r="CE2">
        <v>0.40088444234605042</v>
      </c>
      <c r="CF2">
        <v>0.35379095922852399</v>
      </c>
      <c r="CG2">
        <v>0.4139476831752133</v>
      </c>
      <c r="CH2">
        <v>0.35612049740189727</v>
      </c>
      <c r="CI2">
        <v>0.40676347684253877</v>
      </c>
      <c r="CJ2">
        <v>0.38556417101306473</v>
      </c>
      <c r="CK2">
        <v>0.37844746029821158</v>
      </c>
      <c r="CL2">
        <v>0.33512886387048868</v>
      </c>
      <c r="CM2">
        <v>0.36333057558937443</v>
      </c>
      <c r="CN2">
        <v>0.31462068396356069</v>
      </c>
      <c r="CO2">
        <v>0.404910531187676</v>
      </c>
      <c r="CP2">
        <v>0.382181247320665</v>
      </c>
      <c r="CQ2">
        <v>0.3270459889641989</v>
      </c>
      <c r="CR2">
        <v>0.34564230913579203</v>
      </c>
      <c r="CS2">
        <v>0.40524878333369257</v>
      </c>
      <c r="CU2">
        <v>0.30862829227857691</v>
      </c>
      <c r="CV2">
        <v>0.43242298539125401</v>
      </c>
      <c r="CW2">
        <v>0.36808079758623102</v>
      </c>
      <c r="CX2">
        <v>0.25419753701360381</v>
      </c>
    </row>
    <row r="3" spans="1:102" x14ac:dyDescent="0.25">
      <c r="A3" t="s">
        <v>17</v>
      </c>
      <c r="B3">
        <v>0.42564080546777128</v>
      </c>
      <c r="C3">
        <v>0.4242585623445228</v>
      </c>
      <c r="D3">
        <v>0.2420749089625068</v>
      </c>
      <c r="E3">
        <v>0.32210339748505201</v>
      </c>
      <c r="F3">
        <v>0.45757531870538531</v>
      </c>
      <c r="G3">
        <v>0.2344476924315467</v>
      </c>
      <c r="H3">
        <v>0.463563662198688</v>
      </c>
      <c r="I3">
        <v>0.45741888708848372</v>
      </c>
      <c r="J3">
        <v>0.46242776410999731</v>
      </c>
      <c r="K3">
        <v>0.2302001497242539</v>
      </c>
      <c r="L3">
        <v>0.43026553226528669</v>
      </c>
      <c r="M3">
        <v>0.43067490852311519</v>
      </c>
      <c r="N3">
        <v>0.37117091782535072</v>
      </c>
      <c r="O3">
        <v>0.40073507663981772</v>
      </c>
      <c r="P3">
        <v>0.45327022271677658</v>
      </c>
      <c r="Q3">
        <v>0.23879932681837029</v>
      </c>
      <c r="R3">
        <v>0.43002843707794408</v>
      </c>
      <c r="S3">
        <v>0.30284280289682891</v>
      </c>
      <c r="T3">
        <v>0.33545689016368269</v>
      </c>
      <c r="U3">
        <v>0.31921182864376918</v>
      </c>
      <c r="V3">
        <v>0.42740494590261752</v>
      </c>
      <c r="W3">
        <v>0.45060306706618602</v>
      </c>
      <c r="X3">
        <v>0.45671869641677432</v>
      </c>
      <c r="AA3">
        <v>0.26409807042204292</v>
      </c>
      <c r="AB3">
        <v>0.38928843900021759</v>
      </c>
      <c r="AC3">
        <v>0.32965096928088511</v>
      </c>
      <c r="AD3">
        <v>0.26455090636817841</v>
      </c>
      <c r="AE3">
        <v>0.24051772312601019</v>
      </c>
      <c r="AF3">
        <v>0.39826645553903139</v>
      </c>
      <c r="AG3">
        <v>0.21389261716873781</v>
      </c>
      <c r="AH3">
        <v>0.2020312947917417</v>
      </c>
      <c r="AI3">
        <v>0.30077385795381611</v>
      </c>
      <c r="AJ3">
        <v>0.29707839883544862</v>
      </c>
      <c r="AK3">
        <v>0.33494487787144173</v>
      </c>
      <c r="AL3">
        <v>0.31304172673371888</v>
      </c>
      <c r="AM3">
        <v>0.29341784502686452</v>
      </c>
      <c r="AN3">
        <v>0.23911220279853951</v>
      </c>
      <c r="AO3">
        <v>0.26285123485388229</v>
      </c>
      <c r="AP3">
        <v>0.34256223717771828</v>
      </c>
      <c r="AQ3">
        <v>0.41566722538381518</v>
      </c>
      <c r="AR3">
        <v>0.42274945350443249</v>
      </c>
      <c r="AS3">
        <v>0.4537731671191923</v>
      </c>
      <c r="AT3">
        <v>0.44439784127566612</v>
      </c>
      <c r="AU3">
        <v>0.22395386473551751</v>
      </c>
      <c r="AV3">
        <v>0.15148092726719439</v>
      </c>
      <c r="AW3">
        <v>0.43171198269904099</v>
      </c>
      <c r="AX3">
        <v>0.4083087758560881</v>
      </c>
      <c r="AY3">
        <v>0.33497644482111799</v>
      </c>
      <c r="BA3">
        <v>0.45652717784758429</v>
      </c>
      <c r="BB3">
        <v>0.4479320062913264</v>
      </c>
      <c r="BC3">
        <v>0.32128173301274898</v>
      </c>
      <c r="BD3">
        <v>0.34434138214380211</v>
      </c>
      <c r="BE3">
        <v>0.2814402781962338</v>
      </c>
      <c r="BF3">
        <v>0.30828774886718091</v>
      </c>
      <c r="BG3">
        <v>0.39846296175652501</v>
      </c>
      <c r="BH3">
        <v>0.35946559620943902</v>
      </c>
      <c r="BI3">
        <v>0.35222587569790759</v>
      </c>
      <c r="BJ3">
        <v>0.39598600230640441</v>
      </c>
      <c r="BK3">
        <v>0.35436975979450019</v>
      </c>
      <c r="BL3">
        <v>0.30017864789172433</v>
      </c>
      <c r="BM3">
        <v>0.32561009342062891</v>
      </c>
      <c r="BN3">
        <v>0.35678941860784669</v>
      </c>
      <c r="BO3">
        <v>0.41703350402837752</v>
      </c>
      <c r="BP3">
        <v>0.4583056772464375</v>
      </c>
      <c r="BQ3">
        <v>0.43718599184968682</v>
      </c>
      <c r="BR3">
        <v>0.42706290546332171</v>
      </c>
      <c r="BS3">
        <v>0.45468186772824232</v>
      </c>
      <c r="BT3">
        <v>0.46101741880563429</v>
      </c>
      <c r="BU3">
        <v>0.44453716921085479</v>
      </c>
      <c r="BV3">
        <v>8.318922608590941E-2</v>
      </c>
      <c r="BW3">
        <v>0.33883790275182057</v>
      </c>
      <c r="BZ3">
        <v>0.41195416032121868</v>
      </c>
      <c r="CA3">
        <v>0.41276188610866388</v>
      </c>
      <c r="CB3">
        <v>0.37376557952654033</v>
      </c>
      <c r="CC3">
        <v>0.42974102401396103</v>
      </c>
      <c r="CD3">
        <v>0.41039778840037139</v>
      </c>
      <c r="CE3">
        <v>0.36630628636958612</v>
      </c>
      <c r="CF3">
        <v>0.31946418264556681</v>
      </c>
      <c r="CG3">
        <v>0.42020953099718111</v>
      </c>
      <c r="CH3">
        <v>0.2154341956781832</v>
      </c>
      <c r="CI3">
        <v>0.42724189437055649</v>
      </c>
      <c r="CJ3">
        <v>0.40565960773974058</v>
      </c>
      <c r="CK3">
        <v>0.41709635581668592</v>
      </c>
      <c r="CL3">
        <v>0.43659648780278998</v>
      </c>
      <c r="CM3">
        <v>0.40267238410617717</v>
      </c>
      <c r="CN3">
        <v>0.29942841021862893</v>
      </c>
      <c r="CO3">
        <v>0.44257632421103771</v>
      </c>
      <c r="CP3">
        <v>0.27140306182102791</v>
      </c>
      <c r="CQ3">
        <v>0.32649631536794471</v>
      </c>
      <c r="CR3">
        <v>0.19981054886927371</v>
      </c>
      <c r="CS3">
        <v>0.27332009089333797</v>
      </c>
      <c r="CU3">
        <v>0.28912094889473078</v>
      </c>
      <c r="CV3">
        <v>0.4458212858297661</v>
      </c>
      <c r="CW3">
        <v>0.46804200733774309</v>
      </c>
      <c r="CX3">
        <v>0.18426216700320761</v>
      </c>
    </row>
    <row r="4" spans="1:102" x14ac:dyDescent="0.25">
      <c r="A4" t="s">
        <v>18</v>
      </c>
      <c r="B4">
        <v>0.39678881428594648</v>
      </c>
      <c r="C4">
        <v>0.41577130500128068</v>
      </c>
      <c r="D4">
        <v>0.1827084199492961</v>
      </c>
      <c r="E4">
        <v>0.39511016562253898</v>
      </c>
      <c r="F4">
        <v>0.32595325359489652</v>
      </c>
      <c r="G4">
        <v>0.39707890347186681</v>
      </c>
      <c r="H4">
        <v>0.27298591329901262</v>
      </c>
      <c r="I4">
        <v>0.41029236193677132</v>
      </c>
      <c r="J4">
        <v>0.40755734911943592</v>
      </c>
      <c r="K4">
        <v>0.44698023326732489</v>
      </c>
      <c r="L4">
        <v>0.32902751924022378</v>
      </c>
      <c r="M4">
        <v>0.36791974440388348</v>
      </c>
      <c r="N4">
        <v>0.42375140084877649</v>
      </c>
      <c r="O4">
        <v>0.39133129855699428</v>
      </c>
      <c r="P4">
        <v>0.42080749788571598</v>
      </c>
      <c r="Q4">
        <v>0.42447288309506331</v>
      </c>
      <c r="R4">
        <v>0.43358989351998978</v>
      </c>
      <c r="S4">
        <v>0.41274288779152218</v>
      </c>
      <c r="T4">
        <v>0.43059870310431519</v>
      </c>
      <c r="U4">
        <v>0.43265266007903908</v>
      </c>
      <c r="V4">
        <v>0.2866835678649276</v>
      </c>
      <c r="W4">
        <v>0.34915682336102932</v>
      </c>
      <c r="X4">
        <v>0.36923808935471142</v>
      </c>
      <c r="AA4">
        <v>0.41011698933595842</v>
      </c>
      <c r="AB4">
        <v>0.40926401738256019</v>
      </c>
      <c r="AC4">
        <v>0.37113389024069759</v>
      </c>
      <c r="AD4">
        <v>0.26852664114292829</v>
      </c>
      <c r="AE4">
        <v>0.28112558248222619</v>
      </c>
      <c r="AF4">
        <v>0.28388250538492699</v>
      </c>
      <c r="AG4">
        <v>0.29274277382558372</v>
      </c>
      <c r="AH4">
        <v>0.26930112668336842</v>
      </c>
      <c r="AI4">
        <v>0.22247008826122691</v>
      </c>
      <c r="AJ4">
        <v>0.43059289571960191</v>
      </c>
      <c r="AK4">
        <v>0.19359241868995319</v>
      </c>
      <c r="AL4">
        <v>0.13728532089674919</v>
      </c>
      <c r="AM4">
        <v>0.40810345252230751</v>
      </c>
      <c r="AN4">
        <v>0.28965536658005048</v>
      </c>
      <c r="AO4">
        <v>0.30674063873690749</v>
      </c>
      <c r="AP4">
        <v>0.39849120358113571</v>
      </c>
      <c r="AQ4">
        <v>0.35473267549380583</v>
      </c>
      <c r="AR4">
        <v>0.36555424622989752</v>
      </c>
      <c r="AS4">
        <v>0.41608415583331942</v>
      </c>
      <c r="AT4">
        <v>0.35791315451258288</v>
      </c>
      <c r="AU4">
        <v>0.35703575688437811</v>
      </c>
      <c r="AV4">
        <v>0.27676485634751002</v>
      </c>
      <c r="AW4">
        <v>0.21733636943815859</v>
      </c>
      <c r="AX4">
        <v>0.38897266413732551</v>
      </c>
      <c r="AY4">
        <v>0.32708548257861902</v>
      </c>
      <c r="BA4">
        <v>0.29414974250194209</v>
      </c>
      <c r="BB4">
        <v>0.41296103174476478</v>
      </c>
      <c r="BC4">
        <v>0.35165756550595928</v>
      </c>
      <c r="BD4">
        <v>0.32802033983924161</v>
      </c>
      <c r="BE4">
        <v>0.35901686234820618</v>
      </c>
      <c r="BF4">
        <v>0.35834886001408461</v>
      </c>
      <c r="BG4">
        <v>0.28193186697677652</v>
      </c>
      <c r="BH4">
        <v>0.30243354715258902</v>
      </c>
      <c r="BI4">
        <v>0.39222755430239342</v>
      </c>
      <c r="BJ4">
        <v>0.39632585280389482</v>
      </c>
      <c r="BK4">
        <v>0.40713546557773539</v>
      </c>
      <c r="BL4">
        <v>0.41926925123338071</v>
      </c>
      <c r="BM4">
        <v>0.39763476411316268</v>
      </c>
      <c r="BN4">
        <v>0.40652854571932973</v>
      </c>
      <c r="BO4">
        <v>0.31676792148821631</v>
      </c>
      <c r="BP4">
        <v>0.3948089603506385</v>
      </c>
      <c r="BQ4">
        <v>0.42014817616859318</v>
      </c>
      <c r="BR4">
        <v>0.40018414005039649</v>
      </c>
      <c r="BS4">
        <v>0.4177592124368209</v>
      </c>
      <c r="BT4">
        <v>0.35826010167329092</v>
      </c>
      <c r="BU4">
        <v>0.32115938128214172</v>
      </c>
      <c r="BV4">
        <v>0.42138139132390129</v>
      </c>
      <c r="BW4">
        <v>0.40982758860842761</v>
      </c>
      <c r="BZ4">
        <v>0.39065442128233868</v>
      </c>
      <c r="CA4">
        <v>0.41861469913051341</v>
      </c>
      <c r="CB4">
        <v>0.3590790496607732</v>
      </c>
      <c r="CC4">
        <v>0.25370896810102722</v>
      </c>
      <c r="CD4">
        <v>0.321542220806253</v>
      </c>
      <c r="CE4">
        <v>0.4080233234303301</v>
      </c>
      <c r="CF4">
        <v>0.40022166989436858</v>
      </c>
      <c r="CG4">
        <v>0.37125356659816477</v>
      </c>
      <c r="CH4">
        <v>0.41900832857039583</v>
      </c>
      <c r="CI4">
        <v>0.40866124742662752</v>
      </c>
      <c r="CJ4">
        <v>0.37667650738331671</v>
      </c>
      <c r="CK4">
        <v>0.24610214355914109</v>
      </c>
      <c r="CL4">
        <v>0.39589694183823732</v>
      </c>
      <c r="CM4">
        <v>0.25829965165135221</v>
      </c>
      <c r="CN4">
        <v>0.223708067531045</v>
      </c>
      <c r="CO4">
        <v>0.16269263912411561</v>
      </c>
      <c r="CP4">
        <v>0.26285628570264569</v>
      </c>
      <c r="CQ4">
        <v>0.38076225287023269</v>
      </c>
      <c r="CR4">
        <v>0.2438893682850829</v>
      </c>
      <c r="CS4">
        <v>0.37050567413175478</v>
      </c>
      <c r="CU4">
        <v>0.21414161918160701</v>
      </c>
      <c r="CV4">
        <v>0.41160511842571751</v>
      </c>
      <c r="CW4">
        <v>0.41546305037731429</v>
      </c>
      <c r="CX4">
        <v>0.33017448565349722</v>
      </c>
    </row>
    <row r="5" spans="1:102" x14ac:dyDescent="0.25">
      <c r="A5" t="s">
        <v>19</v>
      </c>
      <c r="B5">
        <v>0.44093378485613832</v>
      </c>
      <c r="C5">
        <v>0.4426860406745875</v>
      </c>
      <c r="D5">
        <v>0.24406681931739829</v>
      </c>
      <c r="E5">
        <v>0.43998803411363258</v>
      </c>
      <c r="F5">
        <v>0.43290152806760918</v>
      </c>
      <c r="G5">
        <v>0.43976415223231669</v>
      </c>
      <c r="H5">
        <v>0.44842360497412509</v>
      </c>
      <c r="I5">
        <v>0.44467835509791998</v>
      </c>
      <c r="J5">
        <v>0.45240120282879959</v>
      </c>
      <c r="K5">
        <v>0.32047956868346272</v>
      </c>
      <c r="L5">
        <v>0.44335911603629069</v>
      </c>
      <c r="M5">
        <v>0.36718590459933359</v>
      </c>
      <c r="N5">
        <v>0.4059747954524412</v>
      </c>
      <c r="O5">
        <v>0.44963122651682452</v>
      </c>
      <c r="P5">
        <v>0.45010175442658601</v>
      </c>
      <c r="Q5">
        <v>0.45365950134241328</v>
      </c>
      <c r="R5">
        <v>0.26202066284596243</v>
      </c>
      <c r="S5">
        <v>0.36039514018754643</v>
      </c>
      <c r="T5">
        <v>0.45058284613231891</v>
      </c>
      <c r="U5">
        <v>0.44406466948234641</v>
      </c>
      <c r="V5">
        <v>0.38882776810520392</v>
      </c>
      <c r="W5">
        <v>0.4428048158970852</v>
      </c>
      <c r="X5">
        <v>0.29898407444282088</v>
      </c>
      <c r="AA5">
        <v>0.44363072703662082</v>
      </c>
      <c r="AB5">
        <v>0.44895720840878561</v>
      </c>
      <c r="AC5">
        <v>0.43990242725193729</v>
      </c>
      <c r="AD5">
        <v>0.31624028452714481</v>
      </c>
      <c r="AE5">
        <v>0.3756002758776657</v>
      </c>
      <c r="AF5">
        <v>0.43810697568483659</v>
      </c>
      <c r="AG5">
        <v>0.36327930260756919</v>
      </c>
      <c r="AH5">
        <v>0.30677406986818923</v>
      </c>
      <c r="AI5">
        <v>0.37886621439585372</v>
      </c>
      <c r="AJ5">
        <v>0.42160543825086461</v>
      </c>
      <c r="AK5">
        <v>0.42261237080969932</v>
      </c>
      <c r="AL5">
        <v>0.43411179648477349</v>
      </c>
      <c r="AM5">
        <v>0.37663105871928659</v>
      </c>
      <c r="AN5">
        <v>0.38005502639756411</v>
      </c>
      <c r="AO5">
        <v>0.31344529848554931</v>
      </c>
      <c r="AP5">
        <v>0.37966474623014468</v>
      </c>
      <c r="AQ5">
        <v>0.35896019298398141</v>
      </c>
      <c r="AR5">
        <v>0.41607125893023422</v>
      </c>
      <c r="AS5">
        <v>0.2388367010595864</v>
      </c>
      <c r="AT5">
        <v>0.36516924350649821</v>
      </c>
      <c r="AU5">
        <v>0.43660072102435998</v>
      </c>
      <c r="AV5">
        <v>0.28789928649734459</v>
      </c>
      <c r="AW5">
        <v>0.44400780893736419</v>
      </c>
      <c r="AX5">
        <v>0.4333609705278601</v>
      </c>
      <c r="AY5">
        <v>0.35266746138754829</v>
      </c>
      <c r="BA5">
        <v>0.447147961750815</v>
      </c>
      <c r="BB5">
        <v>0.41223547674495109</v>
      </c>
      <c r="BC5">
        <v>0.28615986022723461</v>
      </c>
      <c r="BD5">
        <v>0.31223145203705333</v>
      </c>
      <c r="BE5">
        <v>0.43473024508302538</v>
      </c>
      <c r="BF5">
        <v>0.44157193313813042</v>
      </c>
      <c r="BG5">
        <v>0.35054669299209962</v>
      </c>
      <c r="BH5">
        <v>0.26986861906618792</v>
      </c>
      <c r="BI5">
        <v>0.45994914223675498</v>
      </c>
      <c r="BJ5">
        <v>0.45199288694887918</v>
      </c>
      <c r="BK5">
        <v>0.42086799170730099</v>
      </c>
      <c r="BL5">
        <v>0.32984127413023723</v>
      </c>
      <c r="BM5">
        <v>0.43419641388349051</v>
      </c>
      <c r="BN5">
        <v>0.43642557118543279</v>
      </c>
      <c r="BO5">
        <v>0.43972948151281888</v>
      </c>
      <c r="BP5">
        <v>0.44557700589884253</v>
      </c>
      <c r="BQ5">
        <v>0.45449927583348348</v>
      </c>
      <c r="BR5">
        <v>0.43278199657238431</v>
      </c>
      <c r="BS5">
        <v>0.43376891053264538</v>
      </c>
      <c r="BT5">
        <v>0.43948813375922191</v>
      </c>
      <c r="BU5">
        <v>0.44579925474400262</v>
      </c>
      <c r="BV5">
        <v>0.30999270087793118</v>
      </c>
      <c r="BW5">
        <v>0.29257400418658408</v>
      </c>
      <c r="BZ5">
        <v>0.43772092888854508</v>
      </c>
      <c r="CA5">
        <v>0.43810531902399452</v>
      </c>
      <c r="CB5">
        <v>0.4328710300790144</v>
      </c>
      <c r="CC5">
        <v>0.43271968657524479</v>
      </c>
      <c r="CD5">
        <v>0.43638883749670082</v>
      </c>
      <c r="CE5">
        <v>0.4393694413625357</v>
      </c>
      <c r="CF5">
        <v>0.4362007577371777</v>
      </c>
      <c r="CG5">
        <v>0.42961736331314748</v>
      </c>
      <c r="CH5">
        <v>0.420759000297935</v>
      </c>
      <c r="CI5">
        <v>0.43896244448536492</v>
      </c>
      <c r="CJ5">
        <v>0.44921736277975238</v>
      </c>
      <c r="CK5">
        <v>0.44114242398702058</v>
      </c>
      <c r="CL5">
        <v>0.35444261792668119</v>
      </c>
      <c r="CM5">
        <v>0.43773741062470278</v>
      </c>
      <c r="CN5">
        <v>0.43425017439345509</v>
      </c>
      <c r="CO5">
        <v>0.43329128290823959</v>
      </c>
      <c r="CP5">
        <v>0.3003164705846898</v>
      </c>
      <c r="CQ5">
        <v>0.41872980869749621</v>
      </c>
      <c r="CR5">
        <v>0.21098750685171541</v>
      </c>
      <c r="CS5">
        <v>0.3441507503446008</v>
      </c>
      <c r="CU5">
        <v>0.26705612626879432</v>
      </c>
      <c r="CV5">
        <v>0.44189494244627792</v>
      </c>
      <c r="CW5">
        <v>0.44131222322132979</v>
      </c>
      <c r="CX5">
        <v>0.4057573652726908</v>
      </c>
    </row>
    <row r="6" spans="1:102" x14ac:dyDescent="0.25">
      <c r="A6" t="s">
        <v>20</v>
      </c>
      <c r="B6">
        <v>0.42416038042412713</v>
      </c>
      <c r="C6">
        <v>0.38040973508816839</v>
      </c>
      <c r="D6">
        <v>0.29668314043528449</v>
      </c>
      <c r="E6">
        <v>0.29793646876890761</v>
      </c>
      <c r="F6">
        <v>0.33713103612896678</v>
      </c>
      <c r="G6">
        <v>0.37533863305020609</v>
      </c>
      <c r="H6">
        <v>0.36510738821263822</v>
      </c>
      <c r="I6">
        <v>0.35320748129170199</v>
      </c>
      <c r="J6">
        <v>0.40487767638078259</v>
      </c>
      <c r="K6">
        <v>0.42135983215126671</v>
      </c>
      <c r="L6">
        <v>0.29683489652391187</v>
      </c>
      <c r="M6">
        <v>0.34346684944019362</v>
      </c>
      <c r="N6">
        <v>0.34718483999200261</v>
      </c>
      <c r="O6">
        <v>0.29276277181236782</v>
      </c>
      <c r="P6">
        <v>0.38483796773029089</v>
      </c>
      <c r="Q6">
        <v>0.39738814075532231</v>
      </c>
      <c r="R6">
        <v>0.34003007011466219</v>
      </c>
      <c r="S6">
        <v>0.41375704787062201</v>
      </c>
      <c r="T6">
        <v>0.33892103985784477</v>
      </c>
      <c r="U6">
        <v>0.40819530869553178</v>
      </c>
      <c r="V6">
        <v>0.35835039822570641</v>
      </c>
      <c r="W6">
        <v>0.23774660395461181</v>
      </c>
      <c r="X6">
        <v>0.37805434586635561</v>
      </c>
      <c r="AA6">
        <v>0.36726254125949398</v>
      </c>
      <c r="AB6">
        <v>0.30464805946495588</v>
      </c>
      <c r="AC6">
        <v>0.34383873941416071</v>
      </c>
      <c r="AD6">
        <v>0.35638643958151373</v>
      </c>
      <c r="AE6">
        <v>0.38977930906261787</v>
      </c>
      <c r="AF6">
        <v>0.36786354917712027</v>
      </c>
      <c r="AG6">
        <v>0.39234219308058588</v>
      </c>
      <c r="AH6">
        <v>0.26202236283958219</v>
      </c>
      <c r="AI6">
        <v>0.33775446438643469</v>
      </c>
      <c r="AJ6">
        <v>0.28076804742854727</v>
      </c>
      <c r="AK6">
        <v>0.31835355205317112</v>
      </c>
      <c r="AL6">
        <v>0.30254425435375609</v>
      </c>
      <c r="AM6">
        <v>0.41273755064620399</v>
      </c>
      <c r="AN6">
        <v>0.39260807835177147</v>
      </c>
      <c r="AO6">
        <v>0.38338978947172031</v>
      </c>
      <c r="AP6">
        <v>0.35832715459768782</v>
      </c>
      <c r="AQ6">
        <v>0.32985037638261072</v>
      </c>
      <c r="AR6">
        <v>0.40293893004064729</v>
      </c>
      <c r="AS6">
        <v>0.35283358597197689</v>
      </c>
      <c r="AT6">
        <v>0.40080798365451342</v>
      </c>
      <c r="AU6">
        <v>0.34098229990113099</v>
      </c>
      <c r="AV6">
        <v>0.33831697490245638</v>
      </c>
      <c r="AW6">
        <v>0.37931459089944369</v>
      </c>
      <c r="AX6">
        <v>0.41987639896360163</v>
      </c>
      <c r="AY6">
        <v>0.31657286817277641</v>
      </c>
      <c r="BA6">
        <v>0.34922139907761612</v>
      </c>
      <c r="BB6">
        <v>0.42261333808841361</v>
      </c>
      <c r="BC6">
        <v>0.35272786750198909</v>
      </c>
      <c r="BD6">
        <v>0.28978419857835541</v>
      </c>
      <c r="BE6">
        <v>0.41439516902437812</v>
      </c>
      <c r="BF6">
        <v>0.33039931192090072</v>
      </c>
      <c r="BG6">
        <v>0.39980753061950092</v>
      </c>
      <c r="BH6">
        <v>0.31905454412195988</v>
      </c>
      <c r="BI6">
        <v>0.44106675263344491</v>
      </c>
      <c r="BJ6">
        <v>0.39039440206478943</v>
      </c>
      <c r="BK6">
        <v>0.4194468518802224</v>
      </c>
      <c r="BL6">
        <v>0.31516951376157132</v>
      </c>
      <c r="BM6">
        <v>0.40475663975951348</v>
      </c>
      <c r="BN6">
        <v>0.35448595922833259</v>
      </c>
      <c r="BO6">
        <v>0.40922246611185997</v>
      </c>
      <c r="BP6">
        <v>0.31876509555384003</v>
      </c>
      <c r="BQ6">
        <v>0.38966059288248939</v>
      </c>
      <c r="BR6">
        <v>0.40815527969155058</v>
      </c>
      <c r="BS6">
        <v>0.34488897623343628</v>
      </c>
      <c r="BT6">
        <v>0.2333360917564396</v>
      </c>
      <c r="BU6">
        <v>0.44031240936516569</v>
      </c>
      <c r="BV6">
        <v>0.33541249932139</v>
      </c>
      <c r="BW6">
        <v>0.32306362013423767</v>
      </c>
      <c r="BZ6">
        <v>0.33374710880978292</v>
      </c>
      <c r="CA6">
        <v>0.40529005712603172</v>
      </c>
      <c r="CB6">
        <v>0.37850136254670308</v>
      </c>
      <c r="CC6">
        <v>0.27262099507420179</v>
      </c>
      <c r="CD6">
        <v>0.29515195715283982</v>
      </c>
      <c r="CE6">
        <v>0.26974819673708911</v>
      </c>
      <c r="CF6">
        <v>0.33097428023983572</v>
      </c>
      <c r="CG6">
        <v>0.39168838549359181</v>
      </c>
      <c r="CH6">
        <v>0.37686463021744498</v>
      </c>
      <c r="CI6">
        <v>0.42621235806497598</v>
      </c>
      <c r="CJ6">
        <v>0.4006059656960767</v>
      </c>
      <c r="CK6">
        <v>0.38138444624816459</v>
      </c>
      <c r="CL6">
        <v>0.35310778024668288</v>
      </c>
      <c r="CM6">
        <v>0.3963417966832215</v>
      </c>
      <c r="CN6">
        <v>0.42165833737805553</v>
      </c>
      <c r="CO6">
        <v>0.43045003399939968</v>
      </c>
      <c r="CP6">
        <v>0.42893173836868043</v>
      </c>
      <c r="CQ6">
        <v>0.41444497336153718</v>
      </c>
      <c r="CR6">
        <v>0.31639727997571693</v>
      </c>
      <c r="CS6">
        <v>0.25853266583329382</v>
      </c>
      <c r="CU6">
        <v>0.34650761617742187</v>
      </c>
      <c r="CV6">
        <v>0.43718550958539742</v>
      </c>
      <c r="CW6">
        <v>0.41227336059130459</v>
      </c>
      <c r="CX6">
        <v>0.30209741804742107</v>
      </c>
    </row>
    <row r="7" spans="1:102" x14ac:dyDescent="0.25">
      <c r="A7" t="s">
        <v>21</v>
      </c>
      <c r="B7">
        <v>0.39138067098390339</v>
      </c>
      <c r="C7">
        <v>0.42059391551500908</v>
      </c>
      <c r="D7">
        <v>0.30005443514859709</v>
      </c>
      <c r="E7">
        <v>0.34134493714355069</v>
      </c>
      <c r="F7">
        <v>0.3674956030862675</v>
      </c>
      <c r="G7">
        <v>0.3637723386417136</v>
      </c>
      <c r="H7">
        <v>0.43957195720783199</v>
      </c>
      <c r="I7">
        <v>0.38564461011822249</v>
      </c>
      <c r="J7">
        <v>0.36346933243905949</v>
      </c>
      <c r="K7">
        <v>0.36471913966686909</v>
      </c>
      <c r="L7">
        <v>0.44827655938660338</v>
      </c>
      <c r="M7">
        <v>0.38797570525805969</v>
      </c>
      <c r="N7">
        <v>0.40170248583096818</v>
      </c>
      <c r="O7">
        <v>0.40596899253673552</v>
      </c>
      <c r="P7">
        <v>0.43220541170747051</v>
      </c>
      <c r="Q7">
        <v>0.41295238764506381</v>
      </c>
      <c r="R7">
        <v>0.3714456845161071</v>
      </c>
      <c r="S7">
        <v>0.42303274335771202</v>
      </c>
      <c r="T7">
        <v>0.40424171080465421</v>
      </c>
      <c r="U7">
        <v>0.38225628501035008</v>
      </c>
      <c r="V7">
        <v>0.42780064197499418</v>
      </c>
      <c r="W7">
        <v>0.33135515059975112</v>
      </c>
      <c r="X7">
        <v>0.38506671892392819</v>
      </c>
      <c r="AA7">
        <v>0.40363481724711991</v>
      </c>
      <c r="AB7">
        <v>0.30158052072203062</v>
      </c>
      <c r="AC7">
        <v>0.43743463568737001</v>
      </c>
      <c r="AD7">
        <v>0.25821483031966952</v>
      </c>
      <c r="AE7">
        <v>0.28110043846519772</v>
      </c>
      <c r="AF7">
        <v>0.26542629661301381</v>
      </c>
      <c r="AG7">
        <v>0.38673859334380478</v>
      </c>
      <c r="AH7">
        <v>0.30209631811818072</v>
      </c>
      <c r="AI7">
        <v>0.45882115269262919</v>
      </c>
      <c r="AJ7">
        <v>0.40403549092473467</v>
      </c>
      <c r="AK7">
        <v>0.34298566878977682</v>
      </c>
      <c r="AL7">
        <v>0.30497216622665407</v>
      </c>
      <c r="AM7">
        <v>0.41875387807277392</v>
      </c>
      <c r="AN7">
        <v>0.27919467154619321</v>
      </c>
      <c r="AO7">
        <v>0.32030023682708092</v>
      </c>
      <c r="AP7">
        <v>0.29256291870818779</v>
      </c>
      <c r="AQ7">
        <v>0.34965276591083538</v>
      </c>
      <c r="AR7">
        <v>0.35149816070809559</v>
      </c>
      <c r="AS7">
        <v>0.31498402940861919</v>
      </c>
      <c r="AT7">
        <v>0.31153706478268761</v>
      </c>
      <c r="AU7">
        <v>0.30266981563696638</v>
      </c>
      <c r="AV7">
        <v>0.25441809868437842</v>
      </c>
      <c r="AW7">
        <v>0.42481611567763422</v>
      </c>
      <c r="AX7">
        <v>0.34774093471863521</v>
      </c>
      <c r="AY7">
        <v>0.24161155507793591</v>
      </c>
      <c r="BA7">
        <v>0.41427066840994298</v>
      </c>
      <c r="BB7">
        <v>0.39833431749276149</v>
      </c>
      <c r="BC7">
        <v>0.29964618787867742</v>
      </c>
      <c r="BD7">
        <v>0.34105216039272951</v>
      </c>
      <c r="BE7">
        <v>0.34607474466518101</v>
      </c>
      <c r="BF7">
        <v>0.43568196188119612</v>
      </c>
      <c r="BG7">
        <v>0.42194630433800467</v>
      </c>
      <c r="BH7">
        <v>0.42280667963290292</v>
      </c>
      <c r="BI7">
        <v>0.45434339540407492</v>
      </c>
      <c r="BJ7">
        <v>0.42687635665588342</v>
      </c>
      <c r="BK7">
        <v>0.43657847783624731</v>
      </c>
      <c r="BL7">
        <v>0.43774354374848662</v>
      </c>
      <c r="BM7">
        <v>0.42403193415562263</v>
      </c>
      <c r="BN7">
        <v>0.40962757678606532</v>
      </c>
      <c r="BO7">
        <v>0.28434276582665791</v>
      </c>
      <c r="BP7">
        <v>0.35137237882858052</v>
      </c>
      <c r="BQ7">
        <v>0.38734792015479019</v>
      </c>
      <c r="BR7">
        <v>0.4190543265639865</v>
      </c>
      <c r="BS7">
        <v>0.28999648001044831</v>
      </c>
      <c r="BT7">
        <v>0.43665399886540751</v>
      </c>
      <c r="BU7">
        <v>0.43511656546341893</v>
      </c>
      <c r="BV7">
        <v>0.39137825240908819</v>
      </c>
      <c r="BW7">
        <v>0.38917016218895623</v>
      </c>
      <c r="BZ7">
        <v>0.4389768256323528</v>
      </c>
      <c r="CA7">
        <v>0.40577788182354868</v>
      </c>
      <c r="CB7">
        <v>0.45154245414491823</v>
      </c>
      <c r="CC7">
        <v>0.429788670556215</v>
      </c>
      <c r="CD7">
        <v>0.42368142156350058</v>
      </c>
      <c r="CE7">
        <v>0.44616175982706169</v>
      </c>
      <c r="CF7">
        <v>0.41096175526768858</v>
      </c>
      <c r="CG7">
        <v>0.38024010873839409</v>
      </c>
      <c r="CH7">
        <v>0.38084377607450831</v>
      </c>
      <c r="CI7">
        <v>0.27890208630210012</v>
      </c>
      <c r="CJ7">
        <v>0.40347906591326338</v>
      </c>
      <c r="CK7">
        <v>0.35273665830609052</v>
      </c>
      <c r="CL7">
        <v>0.43105067945262721</v>
      </c>
      <c r="CM7">
        <v>0.45057432529555907</v>
      </c>
      <c r="CN7">
        <v>0.43047642061726238</v>
      </c>
      <c r="CO7">
        <v>0.37778160927864629</v>
      </c>
      <c r="CP7">
        <v>0.43669196045436182</v>
      </c>
      <c r="CQ7">
        <v>0.32859612680623779</v>
      </c>
      <c r="CR7">
        <v>0.33270492626721149</v>
      </c>
      <c r="CS7">
        <v>0.28758693153439768</v>
      </c>
      <c r="CU7">
        <v>0.2678198268060033</v>
      </c>
      <c r="CV7">
        <v>0.39524254902557487</v>
      </c>
      <c r="CW7">
        <v>0.40571471785454177</v>
      </c>
      <c r="CX7">
        <v>0.43271071332419803</v>
      </c>
    </row>
    <row r="8" spans="1:102" x14ac:dyDescent="0.25">
      <c r="A8" t="s">
        <v>22</v>
      </c>
      <c r="B8">
        <v>0.440144937987689</v>
      </c>
      <c r="C8">
        <v>0.41334678343450171</v>
      </c>
      <c r="D8">
        <v>0.27959623273549239</v>
      </c>
      <c r="E8">
        <v>0.29610349882718562</v>
      </c>
      <c r="F8">
        <v>0.38591295309341678</v>
      </c>
      <c r="G8">
        <v>0.25883943602160581</v>
      </c>
      <c r="H8">
        <v>0.35842079420974798</v>
      </c>
      <c r="I8">
        <v>0.43713188449693879</v>
      </c>
      <c r="J8">
        <v>0.36165008563342499</v>
      </c>
      <c r="K8">
        <v>0.30878572259085452</v>
      </c>
      <c r="L8">
        <v>0.46502654923761749</v>
      </c>
      <c r="M8">
        <v>0.36972379213939299</v>
      </c>
      <c r="N8">
        <v>0.28676875077445391</v>
      </c>
      <c r="O8">
        <v>0.38634826738340361</v>
      </c>
      <c r="P8">
        <v>0.43082257644040323</v>
      </c>
      <c r="Q8">
        <v>0.2445204938514402</v>
      </c>
      <c r="R8">
        <v>0.37806958094001442</v>
      </c>
      <c r="S8">
        <v>0.38577881063879788</v>
      </c>
      <c r="T8">
        <v>0.45394271541796472</v>
      </c>
      <c r="U8">
        <v>0.28614529201847838</v>
      </c>
      <c r="V8">
        <v>0.36652824621215618</v>
      </c>
      <c r="W8">
        <v>0.25669401754630777</v>
      </c>
      <c r="X8">
        <v>0.38287911399146862</v>
      </c>
      <c r="AA8">
        <v>0.37842722527327222</v>
      </c>
      <c r="AB8">
        <v>0.42454865513670009</v>
      </c>
      <c r="AC8">
        <v>0.39975971923702419</v>
      </c>
      <c r="AD8">
        <v>0.41827545238254138</v>
      </c>
      <c r="AE8">
        <v>0.32253142370339472</v>
      </c>
      <c r="AF8">
        <v>0.28153428640297801</v>
      </c>
      <c r="AG8">
        <v>0.34540107389998059</v>
      </c>
      <c r="AH8">
        <v>0.39933209059985098</v>
      </c>
      <c r="AI8">
        <v>0.41849803010116648</v>
      </c>
      <c r="AJ8">
        <v>0.34780452048158289</v>
      </c>
      <c r="AK8">
        <v>0.43988779839415448</v>
      </c>
      <c r="AL8">
        <v>0.33028950240366389</v>
      </c>
      <c r="AM8">
        <v>0.37067546893190179</v>
      </c>
      <c r="AN8">
        <v>0.44033264612098161</v>
      </c>
      <c r="AO8">
        <v>0.34998682158380412</v>
      </c>
      <c r="AP8">
        <v>0.32559576259657558</v>
      </c>
      <c r="AQ8">
        <v>0.45305286486970819</v>
      </c>
      <c r="AR8">
        <v>0.44997414072198999</v>
      </c>
      <c r="AS8">
        <v>0.31038308415268562</v>
      </c>
      <c r="AT8">
        <v>0.4477664166140804</v>
      </c>
      <c r="AU8">
        <v>0.4172891815934392</v>
      </c>
      <c r="AV8">
        <v>0.28255325604438741</v>
      </c>
      <c r="AW8">
        <v>0.43670841706935198</v>
      </c>
      <c r="AX8">
        <v>0.43010850751659152</v>
      </c>
      <c r="AY8">
        <v>0.30498652989389319</v>
      </c>
      <c r="BA8">
        <v>0.27313940438432849</v>
      </c>
      <c r="BB8">
        <v>0.41781699116798121</v>
      </c>
      <c r="BC8">
        <v>0.32571959027483971</v>
      </c>
      <c r="BD8">
        <v>0.41459391778874782</v>
      </c>
      <c r="BE8">
        <v>0.41832205020552071</v>
      </c>
      <c r="BF8">
        <v>0.42206101326069079</v>
      </c>
      <c r="BG8">
        <v>0.36484416536439279</v>
      </c>
      <c r="BH8">
        <v>0.34979913490950387</v>
      </c>
      <c r="BI8">
        <v>0.40975648523777919</v>
      </c>
      <c r="BJ8">
        <v>0.43812589206962682</v>
      </c>
      <c r="BK8">
        <v>0.42855729150769778</v>
      </c>
      <c r="BL8">
        <v>0.4575417615240957</v>
      </c>
      <c r="BM8">
        <v>0.43889845412736261</v>
      </c>
      <c r="BN8">
        <v>0.34782289397121507</v>
      </c>
      <c r="BO8">
        <v>0.40411902600078792</v>
      </c>
      <c r="BP8">
        <v>0.42011569212989031</v>
      </c>
      <c r="BQ8">
        <v>0.43194004700851168</v>
      </c>
      <c r="BR8">
        <v>0.44490581240744298</v>
      </c>
      <c r="BS8">
        <v>0.39355220356515452</v>
      </c>
      <c r="BT8">
        <v>0.40043243403558731</v>
      </c>
      <c r="BU8">
        <v>0.45031514038760939</v>
      </c>
      <c r="BV8">
        <v>0.34312976616021268</v>
      </c>
      <c r="BW8">
        <v>0.27904379634075621</v>
      </c>
      <c r="BZ8">
        <v>0.35886874102658178</v>
      </c>
      <c r="CA8">
        <v>0.40052754882405323</v>
      </c>
      <c r="CB8">
        <v>0.39689826422508989</v>
      </c>
      <c r="CC8">
        <v>0.33599247640932772</v>
      </c>
      <c r="CD8">
        <v>0.33825983888262479</v>
      </c>
      <c r="CE8">
        <v>0.43581649983342768</v>
      </c>
      <c r="CF8">
        <v>0.34129225431427312</v>
      </c>
      <c r="CG8">
        <v>0.41180213117707548</v>
      </c>
      <c r="CH8">
        <v>0.38129192196335981</v>
      </c>
      <c r="CI8">
        <v>0.44155516978102671</v>
      </c>
      <c r="CJ8">
        <v>0.41318209226817021</v>
      </c>
      <c r="CK8">
        <v>0.42152942258224529</v>
      </c>
      <c r="CL8">
        <v>0.34565991252751732</v>
      </c>
      <c r="CM8">
        <v>0.39890707090464372</v>
      </c>
      <c r="CN8">
        <v>0.35456659750943742</v>
      </c>
      <c r="CO8">
        <v>0.4359674981928271</v>
      </c>
      <c r="CP8">
        <v>0.41875473039001038</v>
      </c>
      <c r="CQ8">
        <v>0.43840817860210468</v>
      </c>
      <c r="CR8">
        <v>0.32751869224794999</v>
      </c>
      <c r="CS8">
        <v>0.27207838362623521</v>
      </c>
      <c r="CU8">
        <v>0.36542300634719999</v>
      </c>
      <c r="CV8">
        <v>0.40904580360266429</v>
      </c>
      <c r="CW8">
        <v>0.4262013619552727</v>
      </c>
      <c r="CX8">
        <v>0.34700950223820121</v>
      </c>
    </row>
    <row r="9" spans="1:102" x14ac:dyDescent="0.25">
      <c r="A9" t="s">
        <v>23</v>
      </c>
      <c r="B9">
        <v>0.40978345970831698</v>
      </c>
      <c r="C9">
        <v>0.42777077948967951</v>
      </c>
      <c r="D9">
        <v>0.2079965887130957</v>
      </c>
      <c r="E9">
        <v>0.34026949676432722</v>
      </c>
      <c r="F9">
        <v>0.42250014347116799</v>
      </c>
      <c r="G9">
        <v>0.26596974138759649</v>
      </c>
      <c r="H9">
        <v>0.37624079257840831</v>
      </c>
      <c r="I9">
        <v>0.42059330943576823</v>
      </c>
      <c r="J9">
        <v>0.43938519696425832</v>
      </c>
      <c r="K9">
        <v>0.40079650434006819</v>
      </c>
      <c r="L9">
        <v>0.43284340821270267</v>
      </c>
      <c r="M9">
        <v>0.41600168791877679</v>
      </c>
      <c r="N9">
        <v>0.34292722398989661</v>
      </c>
      <c r="O9">
        <v>0.42365429373522839</v>
      </c>
      <c r="P9">
        <v>0.41407008299966219</v>
      </c>
      <c r="Q9">
        <v>0.44344851345527603</v>
      </c>
      <c r="R9">
        <v>0.43095802870997862</v>
      </c>
      <c r="S9">
        <v>0.41705961182842688</v>
      </c>
      <c r="T9">
        <v>0.3823019950206395</v>
      </c>
      <c r="U9">
        <v>0.4123334369543083</v>
      </c>
      <c r="V9">
        <v>0.37994451898444448</v>
      </c>
      <c r="W9">
        <v>0.4275670838484934</v>
      </c>
      <c r="X9">
        <v>0.42769478514459058</v>
      </c>
      <c r="AA9">
        <v>0.30314212187828188</v>
      </c>
      <c r="AB9">
        <v>0.33055384786797842</v>
      </c>
      <c r="AC9">
        <v>0.20639573965203739</v>
      </c>
      <c r="AD9">
        <v>0.22266094946482981</v>
      </c>
      <c r="AE9">
        <v>0.20466410807071331</v>
      </c>
      <c r="AF9">
        <v>0.22809163595643059</v>
      </c>
      <c r="AG9">
        <v>0.27868323735093109</v>
      </c>
      <c r="AH9">
        <v>0.29262973638572037</v>
      </c>
      <c r="AI9">
        <v>0.25888734610585562</v>
      </c>
      <c r="AJ9">
        <v>0.40147383521693791</v>
      </c>
      <c r="AK9">
        <v>0.42565713838900748</v>
      </c>
      <c r="AL9">
        <v>0.36991012781053911</v>
      </c>
      <c r="AM9">
        <v>0.39862540834486682</v>
      </c>
      <c r="AN9">
        <v>0.39624894394571419</v>
      </c>
      <c r="AO9">
        <v>0.26166794207551253</v>
      </c>
      <c r="AP9">
        <v>0.41788466302969729</v>
      </c>
      <c r="AQ9">
        <v>0.2878170376434967</v>
      </c>
      <c r="AR9">
        <v>0.36702641266236607</v>
      </c>
      <c r="AS9">
        <v>0.41164558831687892</v>
      </c>
      <c r="AT9">
        <v>0.40086817552510268</v>
      </c>
      <c r="AU9">
        <v>0.19714960697603201</v>
      </c>
      <c r="AV9">
        <v>0.21779962410409459</v>
      </c>
      <c r="AW9">
        <v>0.18805154484709691</v>
      </c>
      <c r="AX9">
        <v>0.41917584234262112</v>
      </c>
      <c r="AY9">
        <v>0.13201192857182001</v>
      </c>
      <c r="BA9">
        <v>0.43224987727923558</v>
      </c>
      <c r="BB9">
        <v>0.33963490429950188</v>
      </c>
      <c r="BC9">
        <v>0.33750026579907982</v>
      </c>
      <c r="BD9">
        <v>0.26787559740489492</v>
      </c>
      <c r="BE9">
        <v>0.35842661984356811</v>
      </c>
      <c r="BF9">
        <v>0.2421832620529622</v>
      </c>
      <c r="BG9">
        <v>0.17393026336021</v>
      </c>
      <c r="BH9">
        <v>0.39531800544818252</v>
      </c>
      <c r="BI9">
        <v>0.45161730673266298</v>
      </c>
      <c r="BJ9">
        <v>0.38748456727709019</v>
      </c>
      <c r="BK9">
        <v>0.39872348948002512</v>
      </c>
      <c r="BL9">
        <v>0.41472770179126128</v>
      </c>
      <c r="BM9">
        <v>0.42087624471698842</v>
      </c>
      <c r="BN9">
        <v>0.43226466846698869</v>
      </c>
      <c r="BO9">
        <v>0.40435931900198552</v>
      </c>
      <c r="BP9">
        <v>0.34561726574604718</v>
      </c>
      <c r="BQ9">
        <v>0.34540107214795279</v>
      </c>
      <c r="BR9">
        <v>0.30939569074757378</v>
      </c>
      <c r="BS9">
        <v>0.41167215287868458</v>
      </c>
      <c r="BT9">
        <v>0.42101682203833352</v>
      </c>
      <c r="BU9">
        <v>0.38176470662126899</v>
      </c>
      <c r="BV9">
        <v>0.17271137846546911</v>
      </c>
      <c r="BW9">
        <v>0.17373356949272459</v>
      </c>
      <c r="BZ9">
        <v>0.4196294571427221</v>
      </c>
      <c r="CA9">
        <v>0.36651439676691688</v>
      </c>
      <c r="CB9">
        <v>0.43632000868702348</v>
      </c>
      <c r="CC9">
        <v>0.33931437291333499</v>
      </c>
      <c r="CD9">
        <v>0.34330976681677561</v>
      </c>
      <c r="CE9">
        <v>0.4143459630045539</v>
      </c>
      <c r="CF9">
        <v>0.27138362515992032</v>
      </c>
      <c r="CG9">
        <v>0.31601540668761741</v>
      </c>
      <c r="CH9">
        <v>0.27149670985294361</v>
      </c>
      <c r="CI9">
        <v>0.38611814471966172</v>
      </c>
      <c r="CJ9">
        <v>0.24780422763415949</v>
      </c>
      <c r="CK9">
        <v>0.22844008972182209</v>
      </c>
      <c r="CL9">
        <v>0.2464940394989201</v>
      </c>
      <c r="CM9">
        <v>0.41858544142956389</v>
      </c>
      <c r="CN9">
        <v>0.26729430922695291</v>
      </c>
      <c r="CO9">
        <v>0.31319523358285078</v>
      </c>
      <c r="CP9">
        <v>0.26482192102750929</v>
      </c>
      <c r="CQ9">
        <v>0.28163474900074048</v>
      </c>
      <c r="CR9">
        <v>0.29186469002317011</v>
      </c>
      <c r="CS9">
        <v>0.17468770225054281</v>
      </c>
      <c r="CU9">
        <v>0.13318915580520271</v>
      </c>
      <c r="CV9">
        <v>0.3402736291650223</v>
      </c>
      <c r="CW9">
        <v>0.4211981569078368</v>
      </c>
      <c r="CX9">
        <v>0.29653410128017499</v>
      </c>
    </row>
    <row r="10" spans="1:102" x14ac:dyDescent="0.25">
      <c r="A10" t="s">
        <v>24</v>
      </c>
      <c r="B10">
        <v>0.40700562694118819</v>
      </c>
      <c r="C10">
        <v>0.40804141706898472</v>
      </c>
      <c r="D10">
        <v>0.25743333166749499</v>
      </c>
      <c r="E10">
        <v>0.34880353552667981</v>
      </c>
      <c r="F10">
        <v>0.35539756115742022</v>
      </c>
      <c r="G10">
        <v>0.2086910075490091</v>
      </c>
      <c r="H10">
        <v>0.32615807991725237</v>
      </c>
      <c r="I10">
        <v>0.38333963512994068</v>
      </c>
      <c r="J10">
        <v>0.32945345528918413</v>
      </c>
      <c r="K10">
        <v>0.3813080818577208</v>
      </c>
      <c r="L10">
        <v>0.32414168852629388</v>
      </c>
      <c r="M10">
        <v>0.34282962090516989</v>
      </c>
      <c r="N10">
        <v>0.35487131306663511</v>
      </c>
      <c r="O10">
        <v>0.34203760325486982</v>
      </c>
      <c r="P10">
        <v>0.32219298807720581</v>
      </c>
      <c r="Q10">
        <v>0.31406515663025603</v>
      </c>
      <c r="R10">
        <v>0.33230391975444479</v>
      </c>
      <c r="S10">
        <v>0.33855637420357271</v>
      </c>
      <c r="T10">
        <v>0.34318570591995889</v>
      </c>
      <c r="U10">
        <v>0.36943072938220378</v>
      </c>
      <c r="V10">
        <v>0.2375709059744841</v>
      </c>
      <c r="W10">
        <v>0.33582660628732791</v>
      </c>
      <c r="X10">
        <v>0.34588921313260751</v>
      </c>
      <c r="AA10">
        <v>0.38464645440235767</v>
      </c>
      <c r="AB10">
        <v>0.45321003837136259</v>
      </c>
      <c r="AC10">
        <v>0.38277755954495341</v>
      </c>
      <c r="AD10">
        <v>0.3245385632631827</v>
      </c>
      <c r="AE10">
        <v>0.30943440492206442</v>
      </c>
      <c r="AF10">
        <v>0.26750187667982328</v>
      </c>
      <c r="AG10">
        <v>0.36041708126411159</v>
      </c>
      <c r="AH10">
        <v>0.34568411458192072</v>
      </c>
      <c r="AI10">
        <v>0.3794904593929222</v>
      </c>
      <c r="AJ10">
        <v>0.4349558960207428</v>
      </c>
      <c r="AK10">
        <v>0.36807568413235681</v>
      </c>
      <c r="AL10">
        <v>0.41962675429373308</v>
      </c>
      <c r="AM10">
        <v>0.37266799956852747</v>
      </c>
      <c r="AN10">
        <v>0.31454478620730952</v>
      </c>
      <c r="AO10">
        <v>0.28195677060683899</v>
      </c>
      <c r="AP10">
        <v>0.35691111745436982</v>
      </c>
      <c r="AQ10">
        <v>0.34461714520473891</v>
      </c>
      <c r="AR10">
        <v>0.18677447588232571</v>
      </c>
      <c r="AS10">
        <v>0.35571072235807372</v>
      </c>
      <c r="AT10">
        <v>0.28794580135577308</v>
      </c>
      <c r="AU10">
        <v>0.35949050140521183</v>
      </c>
      <c r="AV10">
        <v>0.1704597493061864</v>
      </c>
      <c r="AW10">
        <v>0.26778535889846761</v>
      </c>
      <c r="AX10">
        <v>0.28983030978694008</v>
      </c>
      <c r="AY10">
        <v>0.35546785875648618</v>
      </c>
      <c r="BA10">
        <v>0.4337418583480907</v>
      </c>
      <c r="BB10">
        <v>0.34534941987235751</v>
      </c>
      <c r="BC10">
        <v>0.18975906964953079</v>
      </c>
      <c r="BD10">
        <v>9.7055907678697109E-2</v>
      </c>
      <c r="BE10">
        <v>0.3956578889360084</v>
      </c>
      <c r="BF10">
        <v>0.35791107380984771</v>
      </c>
      <c r="BG10">
        <v>0.30317587606043828</v>
      </c>
      <c r="BH10">
        <v>0.30156371635791451</v>
      </c>
      <c r="BI10">
        <v>0.36412938844504589</v>
      </c>
      <c r="BJ10">
        <v>0.39776164027197691</v>
      </c>
      <c r="BK10">
        <v>0.42941682925326602</v>
      </c>
      <c r="BL10">
        <v>0.22185889024850641</v>
      </c>
      <c r="BM10">
        <v>0.33197017244713162</v>
      </c>
      <c r="BN10">
        <v>0.4253905466722378</v>
      </c>
      <c r="BO10">
        <v>0.42574880500062429</v>
      </c>
      <c r="BP10">
        <v>0.2459685324318206</v>
      </c>
      <c r="BQ10">
        <v>0.43962180182979188</v>
      </c>
      <c r="BR10">
        <v>0.33421249723356811</v>
      </c>
      <c r="BS10">
        <v>0.32546030633902379</v>
      </c>
      <c r="BT10">
        <v>0.31850759360149361</v>
      </c>
      <c r="BU10">
        <v>0.43024883536058112</v>
      </c>
      <c r="BV10">
        <v>0.38911926282163439</v>
      </c>
      <c r="BW10">
        <v>0.33793531631925539</v>
      </c>
      <c r="BZ10">
        <v>0.33018359565530397</v>
      </c>
      <c r="CA10">
        <v>0.33297699773786371</v>
      </c>
      <c r="CB10">
        <v>0.36032228029279723</v>
      </c>
      <c r="CC10">
        <v>0.4002169840399874</v>
      </c>
      <c r="CD10">
        <v>0.33295951068448032</v>
      </c>
      <c r="CE10">
        <v>0.37452768861088198</v>
      </c>
      <c r="CF10">
        <v>0.36243843316183988</v>
      </c>
      <c r="CG10">
        <v>0.39999208168507783</v>
      </c>
      <c r="CH10">
        <v>0.33633450579925073</v>
      </c>
      <c r="CI10">
        <v>0.36149715427122292</v>
      </c>
      <c r="CJ10">
        <v>0.36208189917047279</v>
      </c>
      <c r="CK10">
        <v>0.32370168064416449</v>
      </c>
      <c r="CL10">
        <v>0.34930114635687809</v>
      </c>
      <c r="CM10">
        <v>0.38482302039081329</v>
      </c>
      <c r="CN10">
        <v>0.37055930894952738</v>
      </c>
      <c r="CO10">
        <v>0.37583836226591189</v>
      </c>
      <c r="CP10">
        <v>0.42394721315183392</v>
      </c>
      <c r="CQ10">
        <v>0.33444867029730818</v>
      </c>
      <c r="CR10">
        <v>0.41118795310703399</v>
      </c>
      <c r="CS10">
        <v>0.39663485592185249</v>
      </c>
      <c r="CU10">
        <v>0.37603510520407518</v>
      </c>
      <c r="CV10">
        <v>0.33042433141867172</v>
      </c>
      <c r="CW10">
        <v>0.2940398949396888</v>
      </c>
      <c r="CX10">
        <v>0.41408931769617918</v>
      </c>
    </row>
    <row r="11" spans="1:102" x14ac:dyDescent="0.25">
      <c r="A11" t="s">
        <v>25</v>
      </c>
      <c r="B11">
        <v>0.41258900362615031</v>
      </c>
      <c r="C11">
        <v>0.42505091715607107</v>
      </c>
      <c r="D11">
        <v>0.26990743644072468</v>
      </c>
      <c r="E11">
        <v>0.37032483388889331</v>
      </c>
      <c r="F11">
        <v>0.36131245232319448</v>
      </c>
      <c r="G11">
        <v>0.2529831794833603</v>
      </c>
      <c r="H11">
        <v>0.34000001898301779</v>
      </c>
      <c r="I11">
        <v>0.26640851579940478</v>
      </c>
      <c r="J11">
        <v>0.41176773209976703</v>
      </c>
      <c r="K11">
        <v>0.34068561545273568</v>
      </c>
      <c r="L11">
        <v>0.42139456202348369</v>
      </c>
      <c r="M11">
        <v>0.42441697334667211</v>
      </c>
      <c r="N11">
        <v>0.3016250299323901</v>
      </c>
      <c r="O11">
        <v>0.40110641504667488</v>
      </c>
      <c r="P11">
        <v>0.38547036253564632</v>
      </c>
      <c r="Q11">
        <v>0.20418332671275879</v>
      </c>
      <c r="R11">
        <v>0.40569349435591778</v>
      </c>
      <c r="S11">
        <v>0.35446453597138139</v>
      </c>
      <c r="T11">
        <v>0.38436434342352932</v>
      </c>
      <c r="U11">
        <v>0.32756685414648989</v>
      </c>
      <c r="V11">
        <v>0.3958876667476437</v>
      </c>
      <c r="W11">
        <v>0.2096824854006257</v>
      </c>
      <c r="X11">
        <v>0.37576557825108259</v>
      </c>
      <c r="AA11">
        <v>0.29797190819645719</v>
      </c>
      <c r="AB11">
        <v>0.39455613631975811</v>
      </c>
      <c r="AC11">
        <v>0.34334292556959312</v>
      </c>
      <c r="AD11">
        <v>0.33989254361670063</v>
      </c>
      <c r="AE11">
        <v>0.36016994521744378</v>
      </c>
      <c r="AF11">
        <v>0.28870299879378392</v>
      </c>
      <c r="AG11">
        <v>0.27268444732392438</v>
      </c>
      <c r="AH11">
        <v>0.24480497795107531</v>
      </c>
      <c r="AI11">
        <v>0.29749971105124351</v>
      </c>
      <c r="AJ11">
        <v>0.42550549545742722</v>
      </c>
      <c r="AK11">
        <v>0.39385075168209371</v>
      </c>
      <c r="AL11">
        <v>0.42532588983002978</v>
      </c>
      <c r="AM11">
        <v>0.44260767329808132</v>
      </c>
      <c r="AN11">
        <v>0.27093213195120108</v>
      </c>
      <c r="AO11">
        <v>0.37345721159570738</v>
      </c>
      <c r="AP11">
        <v>0.39226208183455102</v>
      </c>
      <c r="AQ11">
        <v>0.38306085028139858</v>
      </c>
      <c r="AR11">
        <v>0.4407506878272987</v>
      </c>
      <c r="AS11">
        <v>0.31546920124384042</v>
      </c>
      <c r="AT11">
        <v>0.35145584130330848</v>
      </c>
      <c r="AU11">
        <v>0.37640782941393541</v>
      </c>
      <c r="AV11">
        <v>0.31107197772229411</v>
      </c>
      <c r="AW11">
        <v>0.4190250878254585</v>
      </c>
      <c r="AX11">
        <v>0.42711297293891992</v>
      </c>
      <c r="AY11">
        <v>0.30096450646569661</v>
      </c>
      <c r="BA11">
        <v>0.41514852547234188</v>
      </c>
      <c r="BB11">
        <v>0.43812225420425172</v>
      </c>
      <c r="BC11">
        <v>0.31528057861140057</v>
      </c>
      <c r="BD11">
        <v>0.22742518791419619</v>
      </c>
      <c r="BE11">
        <v>0.43457810827426169</v>
      </c>
      <c r="BF11">
        <v>0.30239418000838453</v>
      </c>
      <c r="BG11">
        <v>0.40872241037798029</v>
      </c>
      <c r="BH11">
        <v>0.28916058625312852</v>
      </c>
      <c r="BI11">
        <v>0.42885391605729839</v>
      </c>
      <c r="BJ11">
        <v>0.18835301794810241</v>
      </c>
      <c r="BK11">
        <v>0.36211478827056898</v>
      </c>
      <c r="BL11">
        <v>0.36993462917144859</v>
      </c>
      <c r="BM11">
        <v>0.42300156216255808</v>
      </c>
      <c r="BN11">
        <v>0.38649203000940557</v>
      </c>
      <c r="BO11">
        <v>0.41923668715684209</v>
      </c>
      <c r="BP11">
        <v>0.41049934410003308</v>
      </c>
      <c r="BQ11">
        <v>0.42454234147824299</v>
      </c>
      <c r="BR11">
        <v>0.43610912945967661</v>
      </c>
      <c r="BS11">
        <v>0.44066078239011969</v>
      </c>
      <c r="BT11">
        <v>0.39981239720512229</v>
      </c>
      <c r="BU11">
        <v>0.35860665228561811</v>
      </c>
      <c r="BV11">
        <v>0.3199817318931385</v>
      </c>
      <c r="BW11">
        <v>0.41746362715100083</v>
      </c>
      <c r="BZ11">
        <v>0.39495977604293409</v>
      </c>
      <c r="CA11">
        <v>0.3604875940060388</v>
      </c>
      <c r="CB11">
        <v>0.41931233620833858</v>
      </c>
      <c r="CC11">
        <v>0.31511042434779019</v>
      </c>
      <c r="CD11">
        <v>0.38156593773666259</v>
      </c>
      <c r="CE11">
        <v>0.38302111921574361</v>
      </c>
      <c r="CF11">
        <v>0.37653832134296988</v>
      </c>
      <c r="CG11">
        <v>0.35620677549669583</v>
      </c>
      <c r="CH11">
        <v>0.39062142074419132</v>
      </c>
      <c r="CI11">
        <v>0.32812636292057112</v>
      </c>
      <c r="CJ11">
        <v>0.30111089097650429</v>
      </c>
      <c r="CK11">
        <v>0.30164450372949397</v>
      </c>
      <c r="CL11">
        <v>0.25272375309636008</v>
      </c>
      <c r="CM11">
        <v>0.3197056464451431</v>
      </c>
      <c r="CN11">
        <v>0.28722445484809422</v>
      </c>
      <c r="CO11">
        <v>0.34812922177098682</v>
      </c>
      <c r="CP11">
        <v>0.36587822885847682</v>
      </c>
      <c r="CQ11">
        <v>0.38492686594054393</v>
      </c>
      <c r="CR11">
        <v>0.32248884206018807</v>
      </c>
      <c r="CS11">
        <v>0.30038216225591602</v>
      </c>
      <c r="CU11">
        <v>0.15398168294044881</v>
      </c>
      <c r="CV11">
        <v>0.41734910300311961</v>
      </c>
    </row>
    <row r="12" spans="1:102" x14ac:dyDescent="0.25">
      <c r="A12" t="s">
        <v>26</v>
      </c>
      <c r="C12">
        <v>0.4252930656427843</v>
      </c>
      <c r="D12">
        <v>0.2146485064277838</v>
      </c>
      <c r="E12">
        <v>0.24237100019159219</v>
      </c>
      <c r="F12">
        <v>0.28737583814262219</v>
      </c>
      <c r="G12">
        <v>0.37381777948687039</v>
      </c>
      <c r="H12">
        <v>0.34592654371161291</v>
      </c>
      <c r="I12">
        <v>0.28854622279286019</v>
      </c>
      <c r="J12">
        <v>0.43408674332848218</v>
      </c>
      <c r="K12">
        <v>0.34322868207017432</v>
      </c>
      <c r="L12">
        <v>0.30620224971773641</v>
      </c>
      <c r="M12">
        <v>0.27860003488528201</v>
      </c>
      <c r="N12">
        <v>0.27163227288422681</v>
      </c>
      <c r="O12">
        <v>0.44334115217722042</v>
      </c>
      <c r="P12">
        <v>0.44541522965992603</v>
      </c>
      <c r="Q12">
        <v>0.45490686882183129</v>
      </c>
      <c r="R12">
        <v>0.4125457517498633</v>
      </c>
      <c r="S12">
        <v>9.5078466951074067E-2</v>
      </c>
      <c r="T12">
        <v>0.27051767828011769</v>
      </c>
      <c r="U12">
        <v>0.34857156489634028</v>
      </c>
      <c r="V12">
        <v>0.4237797562738278</v>
      </c>
      <c r="W12">
        <v>0.40694718703429311</v>
      </c>
      <c r="AA12">
        <v>0.41279299580877188</v>
      </c>
      <c r="AB12">
        <v>0.29700480433468429</v>
      </c>
      <c r="AC12">
        <v>0.16813093111949959</v>
      </c>
      <c r="AD12">
        <v>0.27613340504194323</v>
      </c>
      <c r="AE12">
        <v>0.21069381547593091</v>
      </c>
      <c r="AF12">
        <v>0.32415644237985453</v>
      </c>
      <c r="AG12">
        <v>0.41080333757492749</v>
      </c>
      <c r="AH12">
        <v>0.34868726832267621</v>
      </c>
      <c r="AI12">
        <v>0.43878204697990131</v>
      </c>
      <c r="AJ12">
        <v>0.22854418202761961</v>
      </c>
      <c r="AK12">
        <v>0.23026726465730979</v>
      </c>
      <c r="AL12">
        <v>0.45939285356684129</v>
      </c>
      <c r="AM12">
        <v>0.44361925628212773</v>
      </c>
      <c r="AN12">
        <v>0.3424906462882783</v>
      </c>
      <c r="AO12">
        <v>0.46657224247626489</v>
      </c>
      <c r="AP12">
        <v>0.41128707846206181</v>
      </c>
      <c r="AQ12">
        <v>0.1849918621151585</v>
      </c>
      <c r="AR12">
        <v>0.2420052244764809</v>
      </c>
      <c r="AS12">
        <v>0.31175521982207821</v>
      </c>
      <c r="BB12">
        <v>0.45109494833538161</v>
      </c>
      <c r="BC12">
        <v>0.37603971935829278</v>
      </c>
      <c r="BD12">
        <v>0.3491102231131018</v>
      </c>
      <c r="BE12">
        <v>0.26973936954370709</v>
      </c>
      <c r="BF12">
        <v>0.30193808391138077</v>
      </c>
      <c r="BG12">
        <v>0.42816318568425082</v>
      </c>
      <c r="BH12">
        <v>0.43173616149326538</v>
      </c>
      <c r="BI12">
        <v>0.42540714118292872</v>
      </c>
      <c r="BJ12">
        <v>0.45989046236548808</v>
      </c>
      <c r="BK12">
        <v>0.39898899245346747</v>
      </c>
      <c r="BL12">
        <v>0.33876050778241928</v>
      </c>
      <c r="BM12">
        <v>0.41615138849164462</v>
      </c>
      <c r="BN12">
        <v>0.44552375111864151</v>
      </c>
      <c r="BO12">
        <v>0.43425511177134729</v>
      </c>
      <c r="BP12">
        <v>0.45477680689400901</v>
      </c>
      <c r="BQ12">
        <v>0.42432217958056362</v>
      </c>
      <c r="BR12">
        <v>0.45839680292188539</v>
      </c>
      <c r="BS12">
        <v>0.45852120390700102</v>
      </c>
      <c r="BT12">
        <v>0.45366658207085281</v>
      </c>
      <c r="BU12">
        <v>0.43897019745843707</v>
      </c>
      <c r="BV12">
        <v>0.46834950470411713</v>
      </c>
      <c r="BZ12">
        <v>0.37105251708237452</v>
      </c>
      <c r="CA12">
        <v>0.20376676108833561</v>
      </c>
      <c r="CB12">
        <v>0.19308267720260791</v>
      </c>
      <c r="CC12">
        <v>0.30499709907269329</v>
      </c>
      <c r="CD12">
        <v>0.44808567854265552</v>
      </c>
      <c r="CE12">
        <v>0.41455580681097959</v>
      </c>
      <c r="CF12">
        <v>0.42215240790900438</v>
      </c>
      <c r="CG12">
        <v>0.41015253131029838</v>
      </c>
      <c r="CH12">
        <v>0.38277359335925137</v>
      </c>
      <c r="CI12">
        <v>0.39773685913381812</v>
      </c>
      <c r="CJ12">
        <v>0.3124700729101369</v>
      </c>
      <c r="CK12">
        <v>0.38020911790898188</v>
      </c>
      <c r="CL12">
        <v>0.17967480349604331</v>
      </c>
      <c r="CM12">
        <v>0.3216661481394219</v>
      </c>
      <c r="CN12">
        <v>0.33224604827682519</v>
      </c>
      <c r="CO12">
        <v>0.39115910679677329</v>
      </c>
      <c r="CP12">
        <v>0.30805241095706698</v>
      </c>
      <c r="CQ12">
        <v>0.35028010340011129</v>
      </c>
      <c r="CR12">
        <v>0.34267254605767739</v>
      </c>
      <c r="CV12">
        <v>0.15289220710160359</v>
      </c>
      <c r="CW12">
        <v>0.31367125855112382</v>
      </c>
    </row>
    <row r="13" spans="1:102" x14ac:dyDescent="0.25">
      <c r="A13" t="s">
        <v>27</v>
      </c>
      <c r="BB13">
        <v>0.25620359934504139</v>
      </c>
      <c r="BC13">
        <v>0.45704473834243542</v>
      </c>
      <c r="BD13">
        <v>0.40668148635781609</v>
      </c>
      <c r="BE13">
        <v>0.132303506002593</v>
      </c>
      <c r="BF13">
        <v>0.19467564366271611</v>
      </c>
      <c r="BG13">
        <v>3.0239720953201991E-2</v>
      </c>
      <c r="BH13">
        <v>0.37329375090317712</v>
      </c>
      <c r="BI13">
        <v>0.30763125522688067</v>
      </c>
      <c r="BJ13">
        <v>0.31700198074794422</v>
      </c>
      <c r="BK13">
        <v>6.267185667297627E-2</v>
      </c>
      <c r="BL13">
        <v>0.25032691657604489</v>
      </c>
      <c r="BM13">
        <v>9.2715978380311648E-2</v>
      </c>
      <c r="BN13">
        <v>0.2248022563910608</v>
      </c>
      <c r="BO13">
        <v>0.28643585825821738</v>
      </c>
      <c r="BP13">
        <v>0.22804517072927971</v>
      </c>
      <c r="BQ13">
        <v>0.35740804436117679</v>
      </c>
      <c r="BR13">
        <v>0.36466868942066399</v>
      </c>
      <c r="BS13">
        <v>0.270881472437287</v>
      </c>
      <c r="BT13">
        <v>0.37293638307118743</v>
      </c>
      <c r="BU13">
        <v>0.3563776493650152</v>
      </c>
      <c r="BV13">
        <v>0.29940364736635411</v>
      </c>
      <c r="BZ13">
        <v>0.29634702589641898</v>
      </c>
      <c r="CA13">
        <v>0.31290737692766829</v>
      </c>
      <c r="CB13">
        <v>0.32234318285153379</v>
      </c>
      <c r="CC13">
        <v>0.14953193284096311</v>
      </c>
      <c r="CD13">
        <v>0.20505355511041171</v>
      </c>
      <c r="CE13">
        <v>0.18031448988327381</v>
      </c>
      <c r="CF13">
        <v>0.23016578544289851</v>
      </c>
      <c r="CG13">
        <v>0.2705757771962996</v>
      </c>
      <c r="CH13">
        <v>0.32378674855777018</v>
      </c>
      <c r="CI13">
        <v>0.16546999298593251</v>
      </c>
      <c r="CJ13">
        <v>0.1910139192258539</v>
      </c>
      <c r="CK13">
        <v>0.36462780024940927</v>
      </c>
      <c r="CL13">
        <v>0.12969434138330591</v>
      </c>
      <c r="CM13">
        <v>0.22715348851318301</v>
      </c>
      <c r="CN13">
        <v>0.18208447475032391</v>
      </c>
      <c r="CO13">
        <v>0.33730668639147798</v>
      </c>
      <c r="CP13">
        <v>0.25347198223730172</v>
      </c>
      <c r="CQ13">
        <v>0.31377335873624013</v>
      </c>
      <c r="CR13">
        <v>0.2263914219583894</v>
      </c>
      <c r="CV13">
        <v>0.24036497562063849</v>
      </c>
      <c r="CW13">
        <v>0.1454285827881546</v>
      </c>
    </row>
    <row r="14" spans="1:102" x14ac:dyDescent="0.25">
      <c r="A14" t="s">
        <v>28</v>
      </c>
      <c r="C14">
        <v>0.43053004139877238</v>
      </c>
      <c r="D14">
        <v>0.19259375313785171</v>
      </c>
      <c r="E14">
        <v>0.32130358449146801</v>
      </c>
      <c r="F14">
        <v>0.42280590880357788</v>
      </c>
      <c r="G14">
        <v>0.38201707693027781</v>
      </c>
      <c r="H14">
        <v>0.44343303852634808</v>
      </c>
      <c r="I14">
        <v>0.38530373346697638</v>
      </c>
      <c r="J14">
        <v>0.42840938904406323</v>
      </c>
      <c r="K14">
        <v>0.45245419490250521</v>
      </c>
      <c r="L14">
        <v>0.21523822845001669</v>
      </c>
      <c r="M14">
        <v>0.29631106310242472</v>
      </c>
      <c r="N14">
        <v>0.42022478828566218</v>
      </c>
      <c r="O14">
        <v>0.34990206062485019</v>
      </c>
      <c r="P14">
        <v>0.42959020205606041</v>
      </c>
      <c r="Q14">
        <v>0.44254674803788008</v>
      </c>
      <c r="R14">
        <v>0.4453969518559962</v>
      </c>
      <c r="S14">
        <v>0.42903036215918972</v>
      </c>
      <c r="T14">
        <v>0.43399492584437921</v>
      </c>
      <c r="U14">
        <v>0.45350519924798338</v>
      </c>
      <c r="V14">
        <v>0.43870070140277218</v>
      </c>
      <c r="W14">
        <v>0.34623513982736209</v>
      </c>
      <c r="AA14">
        <v>0.2017406717499709</v>
      </c>
      <c r="AB14">
        <v>0.21670995194508411</v>
      </c>
      <c r="AC14">
        <v>0.39474642685085609</v>
      </c>
      <c r="AD14">
        <v>0.3782941540120876</v>
      </c>
      <c r="AE14">
        <v>0.40814357717940808</v>
      </c>
      <c r="AF14">
        <v>0.32639279075431449</v>
      </c>
      <c r="AG14">
        <v>0.28290673794756221</v>
      </c>
      <c r="AH14">
        <v>0.38083384324232938</v>
      </c>
      <c r="AI14">
        <v>0.34041034992811697</v>
      </c>
      <c r="AJ14">
        <v>0.35167865794135761</v>
      </c>
      <c r="AK14">
        <v>0.3245946871755499</v>
      </c>
      <c r="AL14">
        <v>0.43212582064457788</v>
      </c>
      <c r="AM14">
        <v>0.41690026026273957</v>
      </c>
      <c r="AN14">
        <v>0.40842490565457018</v>
      </c>
      <c r="AO14">
        <v>0.45420739814844918</v>
      </c>
      <c r="AP14">
        <v>0.43189101930763468</v>
      </c>
      <c r="AQ14">
        <v>0.32220687404507181</v>
      </c>
      <c r="AR14">
        <v>0.40506897106372319</v>
      </c>
      <c r="AS14">
        <v>0.44764515268967631</v>
      </c>
      <c r="BB14">
        <v>0.4504631743521148</v>
      </c>
      <c r="BC14">
        <v>0.14884868458710659</v>
      </c>
      <c r="BD14">
        <v>4.5927978338607393E-2</v>
      </c>
      <c r="BE14">
        <v>0.36411028216139107</v>
      </c>
      <c r="BF14">
        <v>0.43006867144185501</v>
      </c>
      <c r="BG14">
        <v>0.36823910509807478</v>
      </c>
      <c r="BH14">
        <v>0.36532267431081</v>
      </c>
      <c r="BI14">
        <v>0.41787959782508782</v>
      </c>
      <c r="BJ14">
        <v>0.43432931362278382</v>
      </c>
      <c r="BK14">
        <v>0.43949210305889319</v>
      </c>
      <c r="BL14">
        <v>0.39162782932226559</v>
      </c>
      <c r="BM14">
        <v>0.38629442997816832</v>
      </c>
      <c r="BN14">
        <v>0.44484506725613998</v>
      </c>
      <c r="BO14">
        <v>0.45969106431433732</v>
      </c>
      <c r="BP14">
        <v>0.46220826550200678</v>
      </c>
      <c r="BQ14">
        <v>0.4266204371357008</v>
      </c>
      <c r="BR14">
        <v>0.39534235124019401</v>
      </c>
      <c r="BS14">
        <v>0.46403867180161279</v>
      </c>
      <c r="BT14">
        <v>0.44237369808987642</v>
      </c>
      <c r="BU14">
        <v>0.42586866637656762</v>
      </c>
      <c r="BV14">
        <v>0.35787002834185738</v>
      </c>
      <c r="BZ14">
        <v>0.28975204674047522</v>
      </c>
      <c r="CA14">
        <v>0.30999235002778808</v>
      </c>
      <c r="CB14">
        <v>0.40503406506284068</v>
      </c>
      <c r="CC14">
        <v>0.42098541987917892</v>
      </c>
      <c r="CD14">
        <v>0.3681198766139091</v>
      </c>
      <c r="CE14">
        <v>0.40185965928804429</v>
      </c>
      <c r="CF14">
        <v>0.39193376169701721</v>
      </c>
      <c r="CG14">
        <v>0.41137812697154458</v>
      </c>
      <c r="CH14">
        <v>0.41661256660781848</v>
      </c>
      <c r="CI14">
        <v>0.37737813871713882</v>
      </c>
      <c r="CJ14">
        <v>0.29846240338355812</v>
      </c>
      <c r="CK14">
        <v>0.38003729972242362</v>
      </c>
      <c r="CL14">
        <v>0.38242873336777111</v>
      </c>
      <c r="CM14">
        <v>0.35595378249192688</v>
      </c>
      <c r="CN14">
        <v>0.36585198772697242</v>
      </c>
      <c r="CO14">
        <v>0.32578563581241748</v>
      </c>
      <c r="CP14">
        <v>0.29878674227519059</v>
      </c>
      <c r="CQ14">
        <v>0.41282130069698469</v>
      </c>
      <c r="CR14">
        <v>0.30124416043922358</v>
      </c>
      <c r="CV14">
        <v>0.32700243386779287</v>
      </c>
      <c r="CW14">
        <v>0.426639795721862</v>
      </c>
    </row>
    <row r="15" spans="1:102" x14ac:dyDescent="0.25">
      <c r="A15" t="s">
        <v>29</v>
      </c>
      <c r="BB15">
        <v>0.38699583813650229</v>
      </c>
      <c r="BC15">
        <v>0.16306780801564161</v>
      </c>
      <c r="BD15">
        <v>0.18912690476984789</v>
      </c>
      <c r="BE15">
        <v>0.38144826068770671</v>
      </c>
      <c r="BF15">
        <v>0.40684500154356312</v>
      </c>
      <c r="BG15">
        <v>0.22610270837013041</v>
      </c>
      <c r="BH15">
        <v>0.36104546188341191</v>
      </c>
      <c r="BI15">
        <v>0.45072382067181332</v>
      </c>
      <c r="BJ15">
        <v>0.47387507725082001</v>
      </c>
      <c r="BK15">
        <v>0.40520724725022988</v>
      </c>
      <c r="BL15">
        <v>0.35576356303024842</v>
      </c>
      <c r="BM15">
        <v>0.31550448881559662</v>
      </c>
      <c r="BN15">
        <v>0.43404922199270479</v>
      </c>
      <c r="BO15">
        <v>0.42808718800347462</v>
      </c>
      <c r="BP15">
        <v>0.44129262478017628</v>
      </c>
      <c r="BQ15">
        <v>0.37609706983385172</v>
      </c>
      <c r="BR15">
        <v>0.47124196476782299</v>
      </c>
      <c r="BS15">
        <v>0.13683741157270429</v>
      </c>
      <c r="BT15">
        <v>0.35107768287818603</v>
      </c>
      <c r="BU15">
        <v>0.21199868100155361</v>
      </c>
      <c r="BV15">
        <v>0.32161974489714201</v>
      </c>
      <c r="BZ15">
        <v>0.25367779119487871</v>
      </c>
      <c r="CA15">
        <v>0.45094824168726971</v>
      </c>
      <c r="CB15">
        <v>0.42380884105900879</v>
      </c>
      <c r="CC15">
        <v>0.29992456158605618</v>
      </c>
      <c r="CD15">
        <v>0.28870122389515013</v>
      </c>
      <c r="CE15">
        <v>0.36934729255864768</v>
      </c>
      <c r="CF15">
        <v>0.22176476803663189</v>
      </c>
      <c r="CG15">
        <v>0.41630101790015772</v>
      </c>
      <c r="CH15">
        <v>0.37921267004078651</v>
      </c>
      <c r="CI15">
        <v>0.37416962367391671</v>
      </c>
      <c r="CJ15">
        <v>0.32228990040488198</v>
      </c>
      <c r="CK15">
        <v>0.41990924019132231</v>
      </c>
      <c r="CL15">
        <v>0.40388148962018022</v>
      </c>
      <c r="CM15">
        <v>0.40066320089490581</v>
      </c>
      <c r="CN15">
        <v>0.37123946933243018</v>
      </c>
      <c r="CO15">
        <v>0.40638669276152389</v>
      </c>
      <c r="CP15">
        <v>0.46792107433553692</v>
      </c>
      <c r="CQ15">
        <v>0.16436740098595129</v>
      </c>
      <c r="CR15">
        <v>0.11123172742702871</v>
      </c>
      <c r="CV15">
        <v>0.25344373809948278</v>
      </c>
      <c r="CW15">
        <v>0.39265357595838102</v>
      </c>
    </row>
    <row r="16" spans="1:102" x14ac:dyDescent="0.25">
      <c r="A16" t="s">
        <v>30</v>
      </c>
      <c r="C16">
        <v>0.42420994245796539</v>
      </c>
      <c r="D16">
        <v>0.39580893655253419</v>
      </c>
      <c r="E16">
        <v>0.31212610980155869</v>
      </c>
      <c r="F16">
        <v>0.32404247230996969</v>
      </c>
      <c r="G16">
        <v>0.36957607669545262</v>
      </c>
      <c r="H16">
        <v>0.33997835379656233</v>
      </c>
      <c r="I16">
        <v>0.45409383082967181</v>
      </c>
      <c r="J16">
        <v>0.44071486794261749</v>
      </c>
      <c r="K16">
        <v>0.45285315306040552</v>
      </c>
      <c r="L16">
        <v>0.44347760777246692</v>
      </c>
      <c r="M16">
        <v>0.43641606987788378</v>
      </c>
      <c r="N16">
        <v>0.40896429543251112</v>
      </c>
      <c r="O16">
        <v>0.44371077044912882</v>
      </c>
      <c r="P16">
        <v>0.401296436847353</v>
      </c>
      <c r="Q16">
        <v>0.41505641409305721</v>
      </c>
      <c r="R16">
        <v>0.40302596035587951</v>
      </c>
      <c r="S16">
        <v>0.32652327734839293</v>
      </c>
      <c r="T16">
        <v>0.34104433765012321</v>
      </c>
      <c r="U16">
        <v>0.43134631656061773</v>
      </c>
      <c r="V16">
        <v>0.1685804873724413</v>
      </c>
      <c r="W16">
        <v>0.223470496505732</v>
      </c>
      <c r="AA16">
        <v>0.33316126276118568</v>
      </c>
      <c r="AB16">
        <v>0.19155187660099179</v>
      </c>
      <c r="AC16">
        <v>0.30351724407854092</v>
      </c>
      <c r="AD16">
        <v>0.25153518427720151</v>
      </c>
      <c r="AE16">
        <v>0.43670323116658227</v>
      </c>
      <c r="AF16">
        <v>0.23654820101722221</v>
      </c>
      <c r="AG16">
        <v>0.1662123656070415</v>
      </c>
      <c r="AH16">
        <v>0.40281698150419931</v>
      </c>
      <c r="AI16">
        <v>0.44020414387134199</v>
      </c>
      <c r="AJ16">
        <v>0.40346021767735951</v>
      </c>
      <c r="AK16">
        <v>0.37028514608804008</v>
      </c>
      <c r="AL16">
        <v>0.41807646144645222</v>
      </c>
      <c r="AM16">
        <v>3.4441678375276411E-2</v>
      </c>
      <c r="AN16">
        <v>0.1880980773393541</v>
      </c>
      <c r="AO16">
        <v>0.38723620714157098</v>
      </c>
      <c r="AP16">
        <v>0.26774227293530189</v>
      </c>
      <c r="AQ16">
        <v>0.2542245085415043</v>
      </c>
      <c r="AR16">
        <v>0.32564020027295049</v>
      </c>
      <c r="AS16">
        <v>0.38665018568762333</v>
      </c>
    </row>
    <row r="17" spans="1:101" x14ac:dyDescent="0.25">
      <c r="A17" t="s">
        <v>31</v>
      </c>
      <c r="C17">
        <v>0.2308958717388547</v>
      </c>
      <c r="D17">
        <v>0.13916573474082819</v>
      </c>
      <c r="E17">
        <v>5.1937609820719599E-2</v>
      </c>
      <c r="F17">
        <v>0.22676165141888591</v>
      </c>
      <c r="G17">
        <v>0.26656930749048141</v>
      </c>
      <c r="H17">
        <v>0.43747073684099808</v>
      </c>
      <c r="I17">
        <v>0.45636726046884118</v>
      </c>
      <c r="J17">
        <v>0.1145665162754327</v>
      </c>
      <c r="K17">
        <v>0.13079655166962029</v>
      </c>
      <c r="L17">
        <v>0.1380269635588488</v>
      </c>
      <c r="M17">
        <v>0.24758974311677631</v>
      </c>
      <c r="N17">
        <v>0.21623516084232819</v>
      </c>
      <c r="O17">
        <v>0.44496275760678189</v>
      </c>
      <c r="P17">
        <v>0.2174955585192592</v>
      </c>
      <c r="Q17">
        <v>0.25981446786337747</v>
      </c>
      <c r="R17">
        <v>0.23712671147991721</v>
      </c>
      <c r="S17">
        <v>6.4928354699701984E-2</v>
      </c>
      <c r="T17">
        <v>4.7633047186467367E-2</v>
      </c>
      <c r="U17">
        <v>6.0982475665412464E-3</v>
      </c>
      <c r="V17">
        <v>8.4250384993377531E-2</v>
      </c>
      <c r="W17">
        <v>7.3356783424270546E-3</v>
      </c>
      <c r="AA17">
        <v>0.25807670904814861</v>
      </c>
      <c r="AB17">
        <v>0.35500578240261138</v>
      </c>
      <c r="AC17">
        <v>0.32707002603191809</v>
      </c>
      <c r="AD17">
        <v>1.4260159322525581E-2</v>
      </c>
      <c r="AE17">
        <v>2.6832129126153959E-2</v>
      </c>
      <c r="AF17">
        <v>0.16448868032409841</v>
      </c>
      <c r="AG17">
        <v>1.7557866683125919E-2</v>
      </c>
      <c r="AH17">
        <v>0.35005956241571801</v>
      </c>
      <c r="AI17">
        <v>0.31243028441026022</v>
      </c>
      <c r="AJ17">
        <v>0.2255668724844741</v>
      </c>
      <c r="AK17">
        <v>6.5226025649803593E-2</v>
      </c>
      <c r="AL17">
        <v>0.11431179115614799</v>
      </c>
      <c r="AM17">
        <v>0.18305026483488879</v>
      </c>
      <c r="AN17">
        <v>0.1783518372828535</v>
      </c>
      <c r="AO17">
        <v>0.37993158435812119</v>
      </c>
      <c r="AP17">
        <v>0.26693926379374289</v>
      </c>
      <c r="AQ17">
        <v>0.1898789626418064</v>
      </c>
      <c r="AR17">
        <v>0.26406256215536789</v>
      </c>
      <c r="AS17">
        <v>0.37303105872829978</v>
      </c>
      <c r="BB17">
        <v>0.32188460540578179</v>
      </c>
      <c r="BC17">
        <v>0.2454728203369827</v>
      </c>
      <c r="BD17">
        <v>0.26274927048962782</v>
      </c>
      <c r="BE17">
        <v>0.35109188431872901</v>
      </c>
      <c r="BF17">
        <v>0.27748568202317891</v>
      </c>
      <c r="BG17">
        <v>7.8074562978874745E-2</v>
      </c>
      <c r="BH17">
        <v>0.20921221857928751</v>
      </c>
      <c r="BI17">
        <v>0.31166294499162911</v>
      </c>
      <c r="BJ17">
        <v>0.35899273837647899</v>
      </c>
      <c r="BK17">
        <v>0.32636011598443759</v>
      </c>
      <c r="BL17">
        <v>0.17237586932375329</v>
      </c>
      <c r="BM17">
        <v>0.30032974193228951</v>
      </c>
      <c r="BN17">
        <v>0.32288396669812758</v>
      </c>
      <c r="BO17">
        <v>0.39852790732019749</v>
      </c>
      <c r="BP17">
        <v>0.36943189914648811</v>
      </c>
      <c r="BQ17">
        <v>0.37191300513621472</v>
      </c>
      <c r="BR17">
        <v>0.17950207425587281</v>
      </c>
      <c r="BS17">
        <v>0.20222912449615471</v>
      </c>
      <c r="BT17">
        <v>0.4249155052278199</v>
      </c>
      <c r="BU17">
        <v>0.39937720644341529</v>
      </c>
      <c r="BV17">
        <v>0.43599181334930681</v>
      </c>
      <c r="BZ17">
        <v>0.4069858035162065</v>
      </c>
      <c r="CA17">
        <v>0.24066187742697639</v>
      </c>
      <c r="CB17">
        <v>0.26436006153198433</v>
      </c>
      <c r="CC17">
        <v>0.4089347753678953</v>
      </c>
      <c r="CD17">
        <v>0.39325551245635337</v>
      </c>
      <c r="CE17">
        <v>0.1146673273459554</v>
      </c>
      <c r="CF17">
        <v>0.1377192584998819</v>
      </c>
      <c r="CG17">
        <v>0.26566465508556508</v>
      </c>
      <c r="CH17">
        <v>0.18982120514011669</v>
      </c>
      <c r="CI17">
        <v>0.31846898535416879</v>
      </c>
      <c r="CJ17">
        <v>0.31895099014468242</v>
      </c>
      <c r="CK17">
        <v>0.35023223137561238</v>
      </c>
      <c r="CL17">
        <v>0.30741702357035861</v>
      </c>
      <c r="CM17">
        <v>0.34183910831216768</v>
      </c>
      <c r="CN17">
        <v>0.29157702397786289</v>
      </c>
      <c r="CO17">
        <v>0.22494328199943669</v>
      </c>
      <c r="CP17">
        <v>8.6795227132225566E-2</v>
      </c>
      <c r="CQ17">
        <v>0.1844641792575141</v>
      </c>
      <c r="CR17">
        <v>0.18309628370145439</v>
      </c>
      <c r="CV17">
        <v>0.27327999188893298</v>
      </c>
      <c r="CW17">
        <v>0.36793091422936891</v>
      </c>
    </row>
    <row r="18" spans="1:101" x14ac:dyDescent="0.25">
      <c r="A18" t="s">
        <v>32</v>
      </c>
      <c r="C18">
        <v>0.45530839119479388</v>
      </c>
      <c r="D18">
        <v>0.35132427655723281</v>
      </c>
      <c r="E18">
        <v>0.4016789993276173</v>
      </c>
      <c r="F18">
        <v>0.42119086047976623</v>
      </c>
      <c r="G18">
        <v>0.19178346509914981</v>
      </c>
      <c r="H18">
        <v>0.1824683631009732</v>
      </c>
      <c r="I18">
        <v>0.4208939870365957</v>
      </c>
      <c r="J18">
        <v>0.31260717262102949</v>
      </c>
      <c r="K18">
        <v>0.40327316001988178</v>
      </c>
      <c r="L18">
        <v>0.43034137754759688</v>
      </c>
      <c r="M18">
        <v>0.45854405198472442</v>
      </c>
      <c r="N18">
        <v>0.45191141772429311</v>
      </c>
      <c r="O18">
        <v>0.42145307731685161</v>
      </c>
      <c r="P18">
        <v>0.4110666186543081</v>
      </c>
      <c r="Q18">
        <v>0.46037366177446648</v>
      </c>
      <c r="R18">
        <v>0.46006382583415523</v>
      </c>
      <c r="S18">
        <v>0.46188383420395268</v>
      </c>
      <c r="T18">
        <v>0.45403063277769801</v>
      </c>
      <c r="U18">
        <v>0.33817326857406971</v>
      </c>
      <c r="V18">
        <v>0.32270507360168887</v>
      </c>
      <c r="W18">
        <v>0.46121407251040619</v>
      </c>
      <c r="AA18">
        <v>0.34336185296708138</v>
      </c>
      <c r="AB18">
        <v>0.15773942754299189</v>
      </c>
      <c r="AC18">
        <v>0.44702436061245687</v>
      </c>
      <c r="AD18">
        <v>0.30832952431401561</v>
      </c>
      <c r="AE18">
        <v>0.46723594838288712</v>
      </c>
      <c r="AF18">
        <v>0.39530158640270618</v>
      </c>
      <c r="AG18">
        <v>0.44646250131028148</v>
      </c>
      <c r="AH18">
        <v>0.3062530139422025</v>
      </c>
      <c r="AI18">
        <v>0.34201720506543448</v>
      </c>
      <c r="AJ18">
        <v>0.16579604806462331</v>
      </c>
      <c r="AK18">
        <v>0.44549858578000567</v>
      </c>
      <c r="AL18">
        <v>0.26964973634319522</v>
      </c>
      <c r="AM18">
        <v>0.35690296391468151</v>
      </c>
      <c r="AN18">
        <v>0.3432503697446439</v>
      </c>
      <c r="AO18">
        <v>0.33870566582979289</v>
      </c>
      <c r="AP18">
        <v>0.44721610563689068</v>
      </c>
      <c r="AQ18">
        <v>0.38555140057421061</v>
      </c>
      <c r="AR18">
        <v>0.2223161567313667</v>
      </c>
      <c r="AS18">
        <v>0.40022935103711449</v>
      </c>
      <c r="BB18">
        <v>0.43506010104972148</v>
      </c>
      <c r="BC18">
        <v>0.18109550810026809</v>
      </c>
      <c r="BD18">
        <v>5.192304597696417E-2</v>
      </c>
      <c r="BE18">
        <v>0.39901401780250972</v>
      </c>
      <c r="BF18">
        <v>0.41779863107067883</v>
      </c>
      <c r="BG18">
        <v>0.42194534251396648</v>
      </c>
      <c r="BH18">
        <v>0.27410251140304731</v>
      </c>
      <c r="BI18">
        <v>0.27567474863528002</v>
      </c>
      <c r="BJ18">
        <v>0.43563815332526162</v>
      </c>
      <c r="BK18">
        <v>0.31188003197043312</v>
      </c>
      <c r="BL18">
        <v>0.45518169495397159</v>
      </c>
      <c r="BM18">
        <v>0.4367930705454165</v>
      </c>
      <c r="BN18">
        <v>0.29949174179306493</v>
      </c>
      <c r="BO18">
        <v>0.19456430496854071</v>
      </c>
      <c r="BP18">
        <v>8.3821001561748779E-2</v>
      </c>
      <c r="BQ18">
        <v>0.43428028446059491</v>
      </c>
      <c r="BR18">
        <v>0.44380391926242202</v>
      </c>
      <c r="BS18">
        <v>0.29874335705612531</v>
      </c>
      <c r="BT18">
        <v>0.31891942988990568</v>
      </c>
      <c r="BU18">
        <v>0.32891559690919892</v>
      </c>
      <c r="BV18">
        <v>0.3684540969449534</v>
      </c>
      <c r="BZ18">
        <v>0.27672279379970011</v>
      </c>
      <c r="CA18">
        <v>0.13196663006640211</v>
      </c>
      <c r="CB18">
        <v>2.33313416293159E-2</v>
      </c>
      <c r="CC18">
        <v>0.34129328455738511</v>
      </c>
      <c r="CD18">
        <v>0.26196731190176747</v>
      </c>
      <c r="CE18">
        <v>0.35459992827363918</v>
      </c>
      <c r="CF18">
        <v>0.18241262974784869</v>
      </c>
      <c r="CG18">
        <v>0.13469709721666781</v>
      </c>
      <c r="CH18">
        <v>0.25581419688867962</v>
      </c>
      <c r="CI18">
        <v>0.26564809518417742</v>
      </c>
      <c r="CJ18">
        <v>0.36274994104023928</v>
      </c>
      <c r="CK18">
        <v>0.2933698943059711</v>
      </c>
      <c r="CL18">
        <v>0.21170698830229601</v>
      </c>
      <c r="CM18">
        <v>0.41538562533765522</v>
      </c>
      <c r="CN18">
        <v>0.40578846389328388</v>
      </c>
      <c r="CO18">
        <v>0.1499081400457547</v>
      </c>
      <c r="CP18">
        <v>3.4564409046820947E-2</v>
      </c>
      <c r="CQ18">
        <v>0.31461186552030829</v>
      </c>
      <c r="CR18">
        <v>0.36775741162394621</v>
      </c>
      <c r="CV18">
        <v>0.45062738423933918</v>
      </c>
      <c r="CW18">
        <v>0.37394383810730197</v>
      </c>
    </row>
    <row r="19" spans="1:101" x14ac:dyDescent="0.25">
      <c r="A19" t="s">
        <v>33</v>
      </c>
      <c r="C19">
        <v>0.43199378219521167</v>
      </c>
      <c r="D19">
        <v>0.38617414862515992</v>
      </c>
      <c r="E19">
        <v>0.2062158539126292</v>
      </c>
      <c r="F19">
        <v>0.19139880252552571</v>
      </c>
      <c r="G19">
        <v>0.34496056007160941</v>
      </c>
      <c r="H19">
        <v>0.34744199815783128</v>
      </c>
      <c r="I19">
        <v>0.35814423200295348</v>
      </c>
      <c r="J19">
        <v>0.37371944987416178</v>
      </c>
      <c r="K19">
        <v>0.34404348946262758</v>
      </c>
      <c r="L19">
        <v>0.38223485534830898</v>
      </c>
      <c r="M19">
        <v>0.31147901363072777</v>
      </c>
      <c r="N19">
        <v>0.31140836709070269</v>
      </c>
      <c r="O19">
        <v>0.29330601448209082</v>
      </c>
      <c r="P19">
        <v>0.26749671067339059</v>
      </c>
      <c r="Q19">
        <v>0.43291236194470528</v>
      </c>
      <c r="R19">
        <v>0.45954981837534797</v>
      </c>
      <c r="S19">
        <v>0.35426340261074513</v>
      </c>
      <c r="T19">
        <v>0.4311406006870161</v>
      </c>
      <c r="U19">
        <v>0.35720132970804408</v>
      </c>
      <c r="V19">
        <v>0.3340029784846178</v>
      </c>
      <c r="W19">
        <v>0.27516476225064002</v>
      </c>
      <c r="AA19">
        <v>0.279039954476133</v>
      </c>
      <c r="AB19">
        <v>0.4055862277590736</v>
      </c>
      <c r="AC19">
        <v>0.15022966049750441</v>
      </c>
      <c r="AD19">
        <v>0.14609552919397381</v>
      </c>
      <c r="AE19">
        <v>0.13188805129877301</v>
      </c>
      <c r="AF19">
        <v>0.1059841203432655</v>
      </c>
      <c r="AG19">
        <v>5.5670084658056257E-2</v>
      </c>
      <c r="AH19">
        <v>0.20903207151146039</v>
      </c>
      <c r="AI19">
        <v>0.21483607648371711</v>
      </c>
      <c r="AJ19">
        <v>0.27905462825501148</v>
      </c>
      <c r="AK19">
        <v>0.32640538650937029</v>
      </c>
      <c r="AL19">
        <v>0.33254926400575802</v>
      </c>
      <c r="AM19">
        <v>0.38702373152330921</v>
      </c>
      <c r="AN19">
        <v>0.40272355316923819</v>
      </c>
      <c r="AO19">
        <v>0.31204414257442531</v>
      </c>
      <c r="AP19">
        <v>0.2474134336394615</v>
      </c>
      <c r="AQ19">
        <v>0.46568668935579999</v>
      </c>
      <c r="AR19">
        <v>0.1573073630299619</v>
      </c>
      <c r="AS19">
        <v>0.29844251885959933</v>
      </c>
      <c r="BB19">
        <v>0.42766282354196022</v>
      </c>
      <c r="BC19">
        <v>0.12054855706159701</v>
      </c>
      <c r="BD19">
        <v>1.8973211464339269E-2</v>
      </c>
      <c r="BE19">
        <v>0.31121576268911211</v>
      </c>
      <c r="BF19">
        <v>0.43315437469389062</v>
      </c>
      <c r="BG19">
        <v>0.17497265061681691</v>
      </c>
      <c r="BH19">
        <v>0.39996455789532259</v>
      </c>
      <c r="BI19">
        <v>0.39914213608043342</v>
      </c>
      <c r="BJ19">
        <v>0.25531898427696109</v>
      </c>
      <c r="BK19">
        <v>0.38931560250234398</v>
      </c>
      <c r="BL19">
        <v>0.41369902703908212</v>
      </c>
      <c r="BM19">
        <v>0.41627511399220291</v>
      </c>
      <c r="BN19">
        <v>0.44675247349049368</v>
      </c>
      <c r="BO19">
        <v>0.42907275082820517</v>
      </c>
      <c r="BP19">
        <v>6.7775852318864684E-3</v>
      </c>
      <c r="BQ19">
        <v>1.1311586109539031E-2</v>
      </c>
      <c r="BR19">
        <v>0.42275402969809772</v>
      </c>
      <c r="BS19">
        <v>0.45363510249548172</v>
      </c>
      <c r="BT19">
        <v>0.18708596521624371</v>
      </c>
      <c r="BU19">
        <v>0.28265679506182462</v>
      </c>
      <c r="BV19">
        <v>0.19749536771980841</v>
      </c>
      <c r="BZ19">
        <v>0.14785327519431249</v>
      </c>
      <c r="CA19">
        <v>0.33250547015757531</v>
      </c>
      <c r="CB19">
        <v>0.19916509751597419</v>
      </c>
      <c r="CC19">
        <v>0.26770880740578729</v>
      </c>
      <c r="CD19">
        <v>0.28725431482307889</v>
      </c>
      <c r="CE19">
        <v>0.11109504955030081</v>
      </c>
      <c r="CF19">
        <v>0.41135073253277149</v>
      </c>
      <c r="CG19">
        <v>0.19305796517413309</v>
      </c>
      <c r="CH19">
        <v>0.1473331748530774</v>
      </c>
      <c r="CI19">
        <v>0.38437635613060273</v>
      </c>
      <c r="CJ19">
        <v>0.35799673347301642</v>
      </c>
      <c r="CK19">
        <v>0.2046071640345328</v>
      </c>
      <c r="CL19">
        <v>0.19866942651428321</v>
      </c>
      <c r="CM19">
        <v>0.28142441774292137</v>
      </c>
      <c r="CN19">
        <v>0.33957979388236931</v>
      </c>
      <c r="CO19">
        <v>0.28621815233708042</v>
      </c>
      <c r="CP19">
        <v>0.26342597804683948</v>
      </c>
      <c r="CQ19">
        <v>0.43343092354237928</v>
      </c>
      <c r="CR19">
        <v>1.061588622799998E-2</v>
      </c>
      <c r="CV19">
        <v>0.13757512252955981</v>
      </c>
      <c r="CW19">
        <v>0.43573051760556009</v>
      </c>
    </row>
    <row r="20" spans="1:101" x14ac:dyDescent="0.25">
      <c r="A20" t="s">
        <v>34</v>
      </c>
      <c r="C20">
        <v>0.40544508710026772</v>
      </c>
      <c r="D20">
        <v>0.30509556955311418</v>
      </c>
      <c r="E20">
        <v>0.20658840727848291</v>
      </c>
      <c r="F20">
        <v>0.39240349792884632</v>
      </c>
      <c r="G20">
        <v>0.45149502577763229</v>
      </c>
      <c r="H20">
        <v>0.30694953588815682</v>
      </c>
      <c r="I20">
        <v>0.29700782712324841</v>
      </c>
      <c r="J20">
        <v>0.46737732746035737</v>
      </c>
      <c r="K20">
        <v>0.44641801650182023</v>
      </c>
      <c r="L20">
        <v>0.41527959884059712</v>
      </c>
      <c r="M20">
        <v>0.35957606078668058</v>
      </c>
      <c r="N20">
        <v>0.47087555031738942</v>
      </c>
      <c r="O20">
        <v>0.32956343873084498</v>
      </c>
      <c r="P20">
        <v>0.31831676973196432</v>
      </c>
      <c r="Q20">
        <v>0.46974817631474097</v>
      </c>
      <c r="R20">
        <v>0.44310093053694749</v>
      </c>
      <c r="S20">
        <v>0.37603563127846079</v>
      </c>
      <c r="T20">
        <v>0.37001517979603932</v>
      </c>
      <c r="U20">
        <v>2.2014515387883699E-2</v>
      </c>
      <c r="V20">
        <v>0.23847063814599201</v>
      </c>
      <c r="W20">
        <v>8.961281726161005E-2</v>
      </c>
      <c r="AA20">
        <v>0.23759270943252231</v>
      </c>
      <c r="AB20">
        <v>0.19175356131670951</v>
      </c>
      <c r="AC20">
        <v>0.30911700375193768</v>
      </c>
      <c r="AD20">
        <v>0.31021677123407099</v>
      </c>
      <c r="AE20">
        <v>0.32736695468068489</v>
      </c>
      <c r="AF20">
        <v>0.33706317127362312</v>
      </c>
      <c r="AG20">
        <v>0.33989116724621521</v>
      </c>
      <c r="AH20">
        <v>0.44761224802258859</v>
      </c>
      <c r="AI20">
        <v>0.33094185179480512</v>
      </c>
      <c r="AJ20">
        <v>0.30852321816735562</v>
      </c>
      <c r="AK20">
        <v>0.36124801837048021</v>
      </c>
      <c r="AL20">
        <v>0.35027810355032479</v>
      </c>
      <c r="AM20">
        <v>0.2195431336894379</v>
      </c>
      <c r="AN20">
        <v>0.16232088988487731</v>
      </c>
      <c r="AO20">
        <v>0.1423652375518189</v>
      </c>
      <c r="AP20">
        <v>0.12535920291890121</v>
      </c>
      <c r="AQ20">
        <v>0.20404081380798589</v>
      </c>
      <c r="AR20">
        <v>0.20264659955662939</v>
      </c>
      <c r="AS20">
        <v>0.18329555105251469</v>
      </c>
      <c r="BB20">
        <v>0.28009601838690029</v>
      </c>
      <c r="BC20">
        <v>9.9485776634691894E-2</v>
      </c>
      <c r="BD20">
        <v>0.24103993190023579</v>
      </c>
      <c r="BE20">
        <v>0.20553223844122509</v>
      </c>
      <c r="BF20">
        <v>0.27804502425746652</v>
      </c>
      <c r="BG20">
        <v>0.26843315950884428</v>
      </c>
      <c r="BH20">
        <v>0.40483027807965721</v>
      </c>
      <c r="BI20">
        <v>0.27761556373502588</v>
      </c>
      <c r="BJ20">
        <v>0.27508596134182778</v>
      </c>
      <c r="BK20">
        <v>0.26827407088424948</v>
      </c>
      <c r="BL20">
        <v>0.28353354975174622</v>
      </c>
      <c r="BM20">
        <v>0.27832605398748961</v>
      </c>
      <c r="BN20">
        <v>0.27892440731707963</v>
      </c>
      <c r="BO20">
        <v>0.23181882688093189</v>
      </c>
      <c r="BP20">
        <v>0.35428707300347978</v>
      </c>
      <c r="BQ20">
        <v>0.36663049171305517</v>
      </c>
      <c r="BR20">
        <v>0.26600703874396792</v>
      </c>
      <c r="BS20">
        <v>0.27386509005851378</v>
      </c>
      <c r="BT20">
        <v>0.29701480556781051</v>
      </c>
      <c r="BU20">
        <v>0.26542825302230483</v>
      </c>
      <c r="BV20">
        <v>0.31983008697957221</v>
      </c>
      <c r="BZ20">
        <v>0.38245328274339152</v>
      </c>
      <c r="CA20">
        <v>0.29734615515964241</v>
      </c>
      <c r="CB20">
        <v>0.34233697669919361</v>
      </c>
      <c r="CC20">
        <v>0.28059087453006099</v>
      </c>
      <c r="CD20">
        <v>0.32516575481517213</v>
      </c>
      <c r="CE20">
        <v>0.21398351979872421</v>
      </c>
      <c r="CF20">
        <v>0.1766384414344071</v>
      </c>
      <c r="CG20">
        <v>0.3012596974911893</v>
      </c>
      <c r="CH20">
        <v>0.28550291585342291</v>
      </c>
      <c r="CI20">
        <v>0.23812106315246381</v>
      </c>
      <c r="CJ20">
        <v>0.38593714577921773</v>
      </c>
      <c r="CK20">
        <v>0.276407405241888</v>
      </c>
      <c r="CL20">
        <v>0.3841498658180395</v>
      </c>
      <c r="CM20">
        <v>0.35696391505023128</v>
      </c>
      <c r="CN20">
        <v>0.26096826873955709</v>
      </c>
      <c r="CO20">
        <v>0.36158710248297082</v>
      </c>
      <c r="CP20">
        <v>0.19964710241469541</v>
      </c>
      <c r="CQ20">
        <v>0.23859736033733761</v>
      </c>
      <c r="CR20">
        <v>0.1611675895172999</v>
      </c>
      <c r="CV20">
        <v>0.17150912416082759</v>
      </c>
      <c r="CW20">
        <v>0.24204088548306579</v>
      </c>
    </row>
    <row r="21" spans="1:101" x14ac:dyDescent="0.25">
      <c r="A21" t="s">
        <v>35</v>
      </c>
      <c r="C21">
        <v>0.40378039606492272</v>
      </c>
      <c r="D21">
        <v>0.18350803294704121</v>
      </c>
      <c r="E21">
        <v>0.13764574172470889</v>
      </c>
      <c r="F21">
        <v>0.41848307109244892</v>
      </c>
      <c r="G21">
        <v>0.38723786049314851</v>
      </c>
      <c r="H21">
        <v>0.34372322850827253</v>
      </c>
      <c r="I21">
        <v>0.39833123701873041</v>
      </c>
      <c r="J21">
        <v>0.42024552237400131</v>
      </c>
      <c r="K21">
        <v>0.43169586425074052</v>
      </c>
      <c r="L21">
        <v>0.43940915656679358</v>
      </c>
      <c r="M21">
        <v>0.41207879429047473</v>
      </c>
      <c r="N21">
        <v>0.33745595714905019</v>
      </c>
      <c r="O21">
        <v>0.42699971149950672</v>
      </c>
      <c r="P21">
        <v>0.4421841086899897</v>
      </c>
      <c r="Q21">
        <v>0.42322725334459232</v>
      </c>
      <c r="R21">
        <v>0.44578405367301471</v>
      </c>
      <c r="S21">
        <v>0.36736597455089282</v>
      </c>
      <c r="T21">
        <v>0.35518108768460233</v>
      </c>
      <c r="U21">
        <v>0.45443860651863399</v>
      </c>
      <c r="V21">
        <v>0.39974345408050921</v>
      </c>
      <c r="W21">
        <v>0.21512509724297121</v>
      </c>
      <c r="AA21">
        <v>0.25428002985474563</v>
      </c>
      <c r="AB21">
        <v>0.41910385143049178</v>
      </c>
      <c r="AC21">
        <v>1.241823954095765E-2</v>
      </c>
      <c r="AD21">
        <v>3.1890136438860003E-2</v>
      </c>
      <c r="AE21">
        <v>0.28038678861275679</v>
      </c>
      <c r="AF21">
        <v>0.22810005445790429</v>
      </c>
      <c r="AG21">
        <v>0.38563812831455258</v>
      </c>
      <c r="AH21">
        <v>0.30825102013571481</v>
      </c>
      <c r="AI21">
        <v>0.37660272975896869</v>
      </c>
      <c r="AJ21">
        <v>0.31062105011840607</v>
      </c>
      <c r="AK21">
        <v>0.42430478090505058</v>
      </c>
      <c r="AL21">
        <v>0.43991402693118659</v>
      </c>
      <c r="AM21">
        <v>0.42354522088319019</v>
      </c>
      <c r="AN21">
        <v>0.33942235902013618</v>
      </c>
      <c r="AO21">
        <v>0.16580828254564769</v>
      </c>
      <c r="AP21">
        <v>0.1972493595527598</v>
      </c>
      <c r="AQ21">
        <v>0.44229740521884281</v>
      </c>
      <c r="AR21">
        <v>0.39321208839771349</v>
      </c>
      <c r="AS21">
        <v>0.42602013308892311</v>
      </c>
      <c r="BB21">
        <v>0.41954121472332612</v>
      </c>
      <c r="BC21">
        <v>0.26537606925211588</v>
      </c>
      <c r="BD21">
        <v>0.30143919182840428</v>
      </c>
      <c r="BE21">
        <v>0.35252486717990972</v>
      </c>
      <c r="BF21">
        <v>0.39638100639932389</v>
      </c>
      <c r="BG21">
        <v>0.28598769980712702</v>
      </c>
      <c r="BH21">
        <v>0.38833089279651878</v>
      </c>
      <c r="BI21">
        <v>0.33532071423499382</v>
      </c>
      <c r="BJ21">
        <v>0.44537192017786098</v>
      </c>
      <c r="BK21">
        <v>0.42262314244446891</v>
      </c>
      <c r="BL21">
        <v>0.40892011641328291</v>
      </c>
      <c r="BM21">
        <v>0.39183114713414102</v>
      </c>
      <c r="BN21">
        <v>0.39923639191520349</v>
      </c>
      <c r="BO21">
        <v>0.40115809989590268</v>
      </c>
      <c r="BP21">
        <v>0.43580282022585431</v>
      </c>
      <c r="BQ21">
        <v>0.43265809485277801</v>
      </c>
      <c r="BR21">
        <v>0.4381225108247172</v>
      </c>
      <c r="BS21">
        <v>1.255115859774918E-2</v>
      </c>
      <c r="BT21">
        <v>0.2011073333685261</v>
      </c>
      <c r="BU21">
        <v>2.6338909146361021E-2</v>
      </c>
      <c r="BV21">
        <v>0.16491973313760419</v>
      </c>
      <c r="BZ21">
        <v>0.1040883384613807</v>
      </c>
      <c r="CA21">
        <v>9.8660154534123204E-2</v>
      </c>
      <c r="CB21">
        <v>0.40799756182384028</v>
      </c>
      <c r="CC21">
        <v>0.41823639177741501</v>
      </c>
      <c r="CD21">
        <v>0.32624115583771568</v>
      </c>
      <c r="CE21">
        <v>0.25814139626232219</v>
      </c>
      <c r="CF21">
        <v>0.206153138523542</v>
      </c>
      <c r="CG21">
        <v>0.26235660634947999</v>
      </c>
      <c r="CH21">
        <v>0.41003661921729628</v>
      </c>
      <c r="CI21">
        <v>0.3730810555673536</v>
      </c>
      <c r="CJ21">
        <v>0.42404057657072708</v>
      </c>
      <c r="CK21">
        <v>0.42295911117296991</v>
      </c>
      <c r="CL21">
        <v>0.38621752329638931</v>
      </c>
      <c r="CM21">
        <v>0.21197216321769291</v>
      </c>
      <c r="CN21">
        <v>0.29028917421470651</v>
      </c>
      <c r="CO21">
        <v>0.1432225904351738</v>
      </c>
      <c r="CP21">
        <v>0.16749079701942521</v>
      </c>
      <c r="CQ21">
        <v>0.36886736423762329</v>
      </c>
      <c r="CR21">
        <v>9.9314617403336206E-2</v>
      </c>
      <c r="CV21">
        <v>0.14166123339110501</v>
      </c>
      <c r="CW21">
        <v>0.40915930694064251</v>
      </c>
    </row>
    <row r="22" spans="1:101" x14ac:dyDescent="0.25">
      <c r="A22" t="s">
        <v>36</v>
      </c>
      <c r="C22">
        <v>0.42006476246122071</v>
      </c>
      <c r="D22">
        <v>0.36353949998189689</v>
      </c>
      <c r="E22">
        <v>0.30040111899852112</v>
      </c>
      <c r="F22">
        <v>0.28936239151500892</v>
      </c>
      <c r="G22">
        <v>0.34939308502314631</v>
      </c>
      <c r="H22">
        <v>0.3712211352013598</v>
      </c>
      <c r="I22">
        <v>0.35497434713156278</v>
      </c>
      <c r="J22">
        <v>0.42654776225005481</v>
      </c>
      <c r="K22">
        <v>0.32586534930955818</v>
      </c>
      <c r="L22">
        <v>0.39889949366077038</v>
      </c>
      <c r="M22">
        <v>0.42540514620584841</v>
      </c>
      <c r="N22">
        <v>0.42749759263433001</v>
      </c>
      <c r="O22">
        <v>0.4177887196817206</v>
      </c>
      <c r="P22">
        <v>0.38051917880905539</v>
      </c>
      <c r="Q22">
        <v>0.27871455928083588</v>
      </c>
      <c r="R22">
        <v>0.35764800924034762</v>
      </c>
      <c r="S22">
        <v>0.45472323771804712</v>
      </c>
      <c r="T22">
        <v>0.3464215209384881</v>
      </c>
      <c r="U22">
        <v>0.1378113465603224</v>
      </c>
      <c r="V22">
        <v>0.21511654703668659</v>
      </c>
      <c r="W22">
        <v>0.23378468919312831</v>
      </c>
      <c r="AA22">
        <v>0.31428693347238262</v>
      </c>
      <c r="AB22">
        <v>0.36116206334739198</v>
      </c>
      <c r="AC22">
        <v>0.38742822120502518</v>
      </c>
      <c r="AD22">
        <v>0.29970943792172827</v>
      </c>
      <c r="AE22">
        <v>0.38543265177911301</v>
      </c>
      <c r="AF22">
        <v>0.29509546330873798</v>
      </c>
      <c r="AG22">
        <v>9.5933765440601948E-2</v>
      </c>
      <c r="AH22">
        <v>0.11355151896999779</v>
      </c>
      <c r="AI22">
        <v>0.37720821177472419</v>
      </c>
      <c r="AJ22">
        <v>0.37128166355694509</v>
      </c>
      <c r="AK22">
        <v>0.44165750386938168</v>
      </c>
      <c r="AL22">
        <v>0.16884083426874341</v>
      </c>
      <c r="AM22">
        <v>0.1929785705108242</v>
      </c>
      <c r="AN22">
        <v>0.4126693298457958</v>
      </c>
      <c r="AO22">
        <v>0.27269199552359258</v>
      </c>
      <c r="AP22">
        <v>0.48441535059533208</v>
      </c>
      <c r="AQ22">
        <v>0.44683180050152882</v>
      </c>
      <c r="AR22">
        <v>0.47702660715230671</v>
      </c>
      <c r="AS22">
        <v>0.4478183048017127</v>
      </c>
    </row>
    <row r="23" spans="1:101" x14ac:dyDescent="0.25">
      <c r="A23" t="s">
        <v>37</v>
      </c>
      <c r="C23">
        <v>0.36392160911385241</v>
      </c>
      <c r="D23">
        <v>0.2175738295983029</v>
      </c>
      <c r="E23">
        <v>0.1659946452006664</v>
      </c>
      <c r="F23">
        <v>0.38514579927122888</v>
      </c>
      <c r="G23">
        <v>0.30518483406818381</v>
      </c>
      <c r="H23">
        <v>0.35534705753230322</v>
      </c>
      <c r="I23">
        <v>0.39786121190705842</v>
      </c>
      <c r="J23">
        <v>0.28542307305350101</v>
      </c>
      <c r="K23">
        <v>0.24592404199292101</v>
      </c>
      <c r="L23">
        <v>0.41740157998392469</v>
      </c>
      <c r="M23">
        <v>0.46786736799052858</v>
      </c>
      <c r="N23">
        <v>0.40243232702769188</v>
      </c>
      <c r="O23">
        <v>0.39129557212842703</v>
      </c>
      <c r="P23">
        <v>0.36873821723701122</v>
      </c>
      <c r="Q23">
        <v>0.38096708205379293</v>
      </c>
      <c r="R23">
        <v>0.41934421591725862</v>
      </c>
      <c r="S23">
        <v>0.10966921730206609</v>
      </c>
      <c r="T23">
        <v>6.5225391908914562E-2</v>
      </c>
      <c r="U23">
        <v>0.41073205731452039</v>
      </c>
      <c r="V23">
        <v>0.41084074628720818</v>
      </c>
      <c r="W23">
        <v>0.38969651512184428</v>
      </c>
      <c r="AA23">
        <v>0.41710131761078573</v>
      </c>
      <c r="AB23">
        <v>0.3824889015242095</v>
      </c>
      <c r="AC23">
        <v>0.34562901632007931</v>
      </c>
      <c r="AD23">
        <v>0.32266320175847552</v>
      </c>
      <c r="AE23">
        <v>0.40441560666634407</v>
      </c>
      <c r="AF23">
        <v>0.43154115421664552</v>
      </c>
      <c r="AG23">
        <v>0.42344687802540171</v>
      </c>
      <c r="AH23">
        <v>0.40477259094828061</v>
      </c>
      <c r="AI23">
        <v>0.44700497939621309</v>
      </c>
      <c r="AJ23">
        <v>0.41880559599978318</v>
      </c>
      <c r="AK23">
        <v>0.2968775254417011</v>
      </c>
      <c r="AL23">
        <v>0.24683160792166919</v>
      </c>
      <c r="AM23">
        <v>0.4054665100607639</v>
      </c>
      <c r="AN23">
        <v>0.41443691210000683</v>
      </c>
      <c r="AO23">
        <v>0.43842847270893642</v>
      </c>
      <c r="AP23">
        <v>0.39264276260643183</v>
      </c>
      <c r="AQ23">
        <v>0.24031852706886131</v>
      </c>
      <c r="AR23">
        <v>0.24509236808615431</v>
      </c>
      <c r="AS23">
        <v>0.40830087499302831</v>
      </c>
      <c r="BB23">
        <v>0.27216056274927541</v>
      </c>
      <c r="BC23">
        <v>0.23581954261622559</v>
      </c>
      <c r="BD23">
        <v>0.23238565280556761</v>
      </c>
      <c r="BE23">
        <v>4.3819184416203028E-2</v>
      </c>
      <c r="BF23">
        <v>0.1775837275781243</v>
      </c>
      <c r="BG23">
        <v>0.13947180532430539</v>
      </c>
      <c r="BH23">
        <v>0.37828918848554538</v>
      </c>
      <c r="BI23">
        <v>0.3340432914303218</v>
      </c>
      <c r="BJ23">
        <v>0.43315850777720832</v>
      </c>
      <c r="BK23">
        <v>0.42924956793950703</v>
      </c>
      <c r="BL23">
        <v>0.44016767622137992</v>
      </c>
      <c r="BM23">
        <v>0.43508225794258581</v>
      </c>
      <c r="BN23">
        <v>0.35826323701658691</v>
      </c>
      <c r="BO23">
        <v>0.41800302336071438</v>
      </c>
      <c r="BP23">
        <v>0.43276538759783989</v>
      </c>
      <c r="BQ23">
        <v>0.41505362747372682</v>
      </c>
      <c r="BR23">
        <v>0.38213421500982492</v>
      </c>
      <c r="BS23">
        <v>0.45880267972558858</v>
      </c>
      <c r="BT23">
        <v>0.189152525592858</v>
      </c>
      <c r="BU23">
        <v>0.16022328491852261</v>
      </c>
      <c r="BV23">
        <v>6.898779230049076E-3</v>
      </c>
      <c r="BZ23">
        <v>3.4202453034861177E-2</v>
      </c>
      <c r="CA23">
        <v>0.25220868596743867</v>
      </c>
      <c r="CB23">
        <v>0.35684600663164301</v>
      </c>
      <c r="CC23">
        <v>0.16381496376462171</v>
      </c>
      <c r="CD23">
        <v>0.20208279148177549</v>
      </c>
      <c r="CE23">
        <v>0.1511488043069274</v>
      </c>
      <c r="CF23">
        <v>7.5584796372277802E-2</v>
      </c>
      <c r="CG23">
        <v>0.23747808167809459</v>
      </c>
      <c r="CH23">
        <v>0.46153007616374092</v>
      </c>
      <c r="CI23">
        <v>0.44085747546835052</v>
      </c>
      <c r="CJ23">
        <v>0.32555148116753241</v>
      </c>
      <c r="CK23">
        <v>0.30411979212058282</v>
      </c>
      <c r="CL23">
        <v>0.34479870048327049</v>
      </c>
      <c r="CM23">
        <v>0.34689796926734762</v>
      </c>
      <c r="CN23">
        <v>0.30765676976865891</v>
      </c>
      <c r="CO23">
        <v>0.36258180107774868</v>
      </c>
      <c r="CP23">
        <v>0.36314172220737079</v>
      </c>
      <c r="CQ23">
        <v>0.42094633826414052</v>
      </c>
      <c r="CR23">
        <v>0.35627498823759451</v>
      </c>
      <c r="CV23">
        <v>0.31824378997486019</v>
      </c>
      <c r="CW23">
        <v>0.41624639193980728</v>
      </c>
    </row>
    <row r="24" spans="1:101" x14ac:dyDescent="0.25">
      <c r="A24" t="s">
        <v>38</v>
      </c>
      <c r="C24">
        <v>0.35642133363037892</v>
      </c>
      <c r="D24">
        <v>0.22647453228821621</v>
      </c>
      <c r="E24">
        <v>0.2208207764978781</v>
      </c>
      <c r="F24">
        <v>0.346720380659918</v>
      </c>
      <c r="G24">
        <v>0.2181294955387002</v>
      </c>
      <c r="H24">
        <v>0.137707767923887</v>
      </c>
      <c r="I24">
        <v>0.34129513200549749</v>
      </c>
      <c r="J24">
        <v>0.40059601237173759</v>
      </c>
      <c r="K24">
        <v>0.35116994707182903</v>
      </c>
      <c r="L24">
        <v>0.39844049871718762</v>
      </c>
      <c r="M24">
        <v>0.14249401746131199</v>
      </c>
      <c r="N24">
        <v>8.2032163237395081E-2</v>
      </c>
      <c r="O24">
        <v>0.22969988464643909</v>
      </c>
      <c r="P24">
        <v>0.3294592318866495</v>
      </c>
      <c r="Q24">
        <v>0.39363068768754012</v>
      </c>
      <c r="R24">
        <v>0.36742439308826008</v>
      </c>
      <c r="S24">
        <v>0.40909322387656372</v>
      </c>
      <c r="T24">
        <v>0.45299215724722069</v>
      </c>
      <c r="U24">
        <v>0.42514677582256538</v>
      </c>
      <c r="V24">
        <v>0.37264857558834291</v>
      </c>
      <c r="W24">
        <v>0.39075884354615559</v>
      </c>
      <c r="AA24">
        <v>0.2935340035272746</v>
      </c>
      <c r="AB24">
        <v>0.3848478429385932</v>
      </c>
      <c r="AC24">
        <v>0.31699783417736499</v>
      </c>
      <c r="AD24">
        <v>0.26552174471821288</v>
      </c>
      <c r="AE24">
        <v>0.44453139764220639</v>
      </c>
      <c r="AF24">
        <v>0.37065010169959711</v>
      </c>
      <c r="AG24">
        <v>0.28648444228381792</v>
      </c>
      <c r="AH24">
        <v>0.31014746757867939</v>
      </c>
      <c r="AI24">
        <v>0.43515698015855381</v>
      </c>
      <c r="AJ24">
        <v>0.3915718844353519</v>
      </c>
      <c r="AK24">
        <v>0.42909490724458232</v>
      </c>
      <c r="AL24">
        <v>0.3829990351964157</v>
      </c>
      <c r="AM24">
        <v>0.44982222106504349</v>
      </c>
      <c r="AN24">
        <v>0.37575588225912449</v>
      </c>
      <c r="AO24">
        <v>0.30514415619586532</v>
      </c>
      <c r="AP24">
        <v>0.36359018033558871</v>
      </c>
      <c r="AQ24">
        <v>0.45898567226420772</v>
      </c>
      <c r="AR24">
        <v>0.39732180867269279</v>
      </c>
      <c r="AS24">
        <v>0.15229744903911971</v>
      </c>
      <c r="AW24">
        <v>0.17326687188595419</v>
      </c>
      <c r="AX24">
        <v>0.40915227380156849</v>
      </c>
      <c r="BB24">
        <v>0.44238151919597563</v>
      </c>
      <c r="BC24">
        <v>0.33532049244521722</v>
      </c>
      <c r="BD24">
        <v>0.26877946924984392</v>
      </c>
      <c r="BE24">
        <v>0.39236454539505128</v>
      </c>
      <c r="BF24">
        <v>0.45782639488600763</v>
      </c>
      <c r="BG24">
        <v>0.44181286443079698</v>
      </c>
      <c r="BH24">
        <v>0.45088062657485989</v>
      </c>
      <c r="BI24">
        <v>0.41188220834564993</v>
      </c>
      <c r="BJ24">
        <v>0.37105117956668598</v>
      </c>
      <c r="BK24">
        <v>0.43022683412149659</v>
      </c>
      <c r="BL24">
        <v>0.48096708928522508</v>
      </c>
      <c r="BM24">
        <v>0.4506167254470782</v>
      </c>
      <c r="BN24">
        <v>0.45420161461739472</v>
      </c>
      <c r="BO24">
        <v>0.4505889858740279</v>
      </c>
      <c r="BP24">
        <v>0.46481194412873461</v>
      </c>
      <c r="BQ24">
        <v>0.34641558293738989</v>
      </c>
      <c r="BR24">
        <v>0.23552151809550889</v>
      </c>
      <c r="BS24">
        <v>0.34187387079904219</v>
      </c>
      <c r="BT24">
        <v>0.45242076176455193</v>
      </c>
      <c r="BU24">
        <v>0.47295045180563627</v>
      </c>
      <c r="BV24">
        <v>0.43816404006214332</v>
      </c>
      <c r="BZ24">
        <v>0.42745992854150322</v>
      </c>
      <c r="CA24">
        <v>0.43800171440188518</v>
      </c>
      <c r="CB24">
        <v>0.45727012892907859</v>
      </c>
      <c r="CC24">
        <v>0.43116648843391742</v>
      </c>
      <c r="CD24">
        <v>0.2456813572526681</v>
      </c>
      <c r="CE24">
        <v>0.28115151446613279</v>
      </c>
      <c r="CF24">
        <v>0.3394929438068508</v>
      </c>
      <c r="CG24">
        <v>0.21506582786036221</v>
      </c>
      <c r="CH24">
        <v>0.37045210634841641</v>
      </c>
      <c r="CI24">
        <v>0.29270433800129558</v>
      </c>
      <c r="CJ24">
        <v>0.40368764707513161</v>
      </c>
      <c r="CK24">
        <v>0.24216765929883399</v>
      </c>
      <c r="CL24">
        <v>0.29988513369857073</v>
      </c>
      <c r="CM24">
        <v>0.37803790267363169</v>
      </c>
      <c r="CN24">
        <v>0.45323460319550568</v>
      </c>
      <c r="CO24">
        <v>0.39705180207669732</v>
      </c>
      <c r="CP24">
        <v>0.40293902029879269</v>
      </c>
      <c r="CQ24">
        <v>0.39749760278696539</v>
      </c>
      <c r="CR24">
        <v>0.38023015055662662</v>
      </c>
    </row>
    <row r="25" spans="1:101" x14ac:dyDescent="0.25">
      <c r="A25" t="s">
        <v>39</v>
      </c>
      <c r="C25">
        <v>0.42691946725678231</v>
      </c>
      <c r="D25">
        <v>8.3240375342126513E-2</v>
      </c>
      <c r="E25">
        <v>8.4689822994433131E-2</v>
      </c>
      <c r="F25">
        <v>0.15025613967542889</v>
      </c>
      <c r="G25">
        <v>0.16668672590949349</v>
      </c>
      <c r="H25">
        <v>0.26356276186240879</v>
      </c>
      <c r="I25">
        <v>0.27266711840406022</v>
      </c>
      <c r="J25">
        <v>0.35579869734833419</v>
      </c>
      <c r="K25">
        <v>0.35197156444715139</v>
      </c>
      <c r="L25">
        <v>0.41457802427839141</v>
      </c>
      <c r="M25">
        <v>0.41601107006678401</v>
      </c>
      <c r="N25">
        <v>0.38961990757034742</v>
      </c>
      <c r="O25">
        <v>0.2245214406392049</v>
      </c>
      <c r="P25">
        <v>4.8509808141007159E-2</v>
      </c>
      <c r="Q25">
        <v>0.10738993465448959</v>
      </c>
      <c r="R25">
        <v>0.25948358534305271</v>
      </c>
      <c r="S25">
        <v>0.2170390265876864</v>
      </c>
      <c r="T25">
        <v>0.35511465607244158</v>
      </c>
      <c r="U25">
        <v>0.16328250208764239</v>
      </c>
      <c r="V25">
        <v>7.3270110144059666E-2</v>
      </c>
      <c r="W25">
        <v>6.5474217004839446E-3</v>
      </c>
      <c r="AA25">
        <v>2.7583521160988819E-2</v>
      </c>
      <c r="AB25">
        <v>0.22018174248110159</v>
      </c>
      <c r="AC25">
        <v>0.36095205304323807</v>
      </c>
      <c r="AD25">
        <v>0.1009086939850088</v>
      </c>
      <c r="AE25">
        <v>3.0418069420857358E-2</v>
      </c>
      <c r="AF25">
        <v>6.4741026698184566E-3</v>
      </c>
      <c r="AG25">
        <v>0.2040641371741061</v>
      </c>
      <c r="AH25">
        <v>0.1033187953802185</v>
      </c>
      <c r="AI25">
        <v>4.4715194909571848E-2</v>
      </c>
      <c r="AJ25">
        <v>2.2410778137681948E-2</v>
      </c>
      <c r="AK25">
        <v>1.200141002389199E-2</v>
      </c>
      <c r="AL25">
        <v>0.33764530926654901</v>
      </c>
      <c r="AM25">
        <v>2.9762530130986651E-2</v>
      </c>
      <c r="AN25">
        <v>5.8082973282851967E-2</v>
      </c>
      <c r="AO25">
        <v>0.33013359301867012</v>
      </c>
      <c r="AP25">
        <v>0.119928858028628</v>
      </c>
      <c r="AQ25">
        <v>0.46371997081079258</v>
      </c>
      <c r="AR25">
        <v>0.45028002127853722</v>
      </c>
      <c r="AS25">
        <v>0.19333905746323141</v>
      </c>
      <c r="AW25">
        <v>0.12991482320719619</v>
      </c>
      <c r="AX25">
        <v>0.42382582934098872</v>
      </c>
      <c r="BB25">
        <v>0.38161559794218219</v>
      </c>
      <c r="BC25">
        <v>0.12721685834460569</v>
      </c>
      <c r="BD25">
        <v>5.5316373750267198E-2</v>
      </c>
      <c r="BE25">
        <v>7.0302761952895448E-2</v>
      </c>
      <c r="BF25">
        <v>0.29518274571366121</v>
      </c>
      <c r="BG25">
        <v>0.26798265333800902</v>
      </c>
      <c r="BH25">
        <v>0.21626598219522941</v>
      </c>
      <c r="BI25">
        <v>0.32042272823375562</v>
      </c>
      <c r="BJ25">
        <v>0.2513571291137584</v>
      </c>
      <c r="BK25">
        <v>0.27245078338408651</v>
      </c>
      <c r="BL25">
        <v>0.45980051400572158</v>
      </c>
      <c r="BM25">
        <v>0.44895184646300462</v>
      </c>
      <c r="BN25">
        <v>0.24973655906778139</v>
      </c>
      <c r="BO25">
        <v>0.33926609174524242</v>
      </c>
      <c r="BP25">
        <v>0.39057102094735441</v>
      </c>
      <c r="BQ25">
        <v>0.41642779513718681</v>
      </c>
      <c r="BR25">
        <v>0.42979940884840367</v>
      </c>
      <c r="BS25">
        <v>0.40885034392930908</v>
      </c>
      <c r="BT25">
        <v>0.45191848386050759</v>
      </c>
      <c r="BU25">
        <v>0.41816151039784422</v>
      </c>
      <c r="BV25">
        <v>0.1034147912024084</v>
      </c>
      <c r="BZ25">
        <v>0.24087778862679551</v>
      </c>
      <c r="CA25">
        <v>0.3377494074434913</v>
      </c>
      <c r="CB25">
        <v>0.39938867629821201</v>
      </c>
      <c r="CC25">
        <v>0.43815597006565171</v>
      </c>
      <c r="CD25">
        <v>0.33215952162759038</v>
      </c>
      <c r="CE25">
        <v>0.28531223250418453</v>
      </c>
      <c r="CF25">
        <v>0.33286786518094302</v>
      </c>
      <c r="CG25">
        <v>0.41998056404541761</v>
      </c>
      <c r="CH25">
        <v>0.33499024345679401</v>
      </c>
      <c r="CI25">
        <v>0.16014453850796581</v>
      </c>
      <c r="CJ25">
        <v>0.3308144304800032</v>
      </c>
      <c r="CK25">
        <v>0.4018717144280598</v>
      </c>
      <c r="CL25">
        <v>0.27180720309615652</v>
      </c>
      <c r="CM25">
        <v>0.39692214174794721</v>
      </c>
      <c r="CN25">
        <v>0.30077708628215011</v>
      </c>
      <c r="CO25">
        <v>0.27439375700714069</v>
      </c>
      <c r="CP25">
        <v>0.35528332459698458</v>
      </c>
      <c r="CQ25">
        <v>0.36092581622272002</v>
      </c>
      <c r="CR25">
        <v>0.40708705990630423</v>
      </c>
    </row>
    <row r="26" spans="1:101" x14ac:dyDescent="0.25">
      <c r="A26" t="s">
        <v>40</v>
      </c>
      <c r="C26">
        <v>0.43241474381031819</v>
      </c>
      <c r="D26">
        <v>0.37046460067431541</v>
      </c>
      <c r="E26">
        <v>0.32843634943301048</v>
      </c>
      <c r="F26">
        <v>0.31129263060167972</v>
      </c>
      <c r="G26">
        <v>0.37978139740093009</v>
      </c>
      <c r="H26">
        <v>0.44890360241612398</v>
      </c>
      <c r="I26">
        <v>0.38417144178384199</v>
      </c>
      <c r="J26">
        <v>0.4688807430588115</v>
      </c>
      <c r="K26">
        <v>0.4432040848262811</v>
      </c>
      <c r="L26">
        <v>0.3999894302505162</v>
      </c>
      <c r="M26">
        <v>0.44062460998762132</v>
      </c>
      <c r="N26">
        <v>0.40785635826050132</v>
      </c>
      <c r="O26">
        <v>0.3021573244731886</v>
      </c>
      <c r="P26">
        <v>0.29703813392658468</v>
      </c>
      <c r="Q26">
        <v>0.37911040274036828</v>
      </c>
      <c r="R26">
        <v>0.42050472915921733</v>
      </c>
      <c r="S26">
        <v>0.31635472575669749</v>
      </c>
      <c r="T26">
        <v>0.41290174962265053</v>
      </c>
      <c r="U26">
        <v>0.2739935010668933</v>
      </c>
      <c r="V26">
        <v>0.26696409824092487</v>
      </c>
      <c r="W26">
        <v>0.41034851758814023</v>
      </c>
      <c r="AA26">
        <v>0.36184559983000109</v>
      </c>
      <c r="AB26">
        <v>0.27667608699571378</v>
      </c>
      <c r="AC26">
        <v>0.44020115355595829</v>
      </c>
      <c r="AD26">
        <v>0.40121996401965948</v>
      </c>
      <c r="AE26">
        <v>0.33381288462522429</v>
      </c>
      <c r="AF26">
        <v>0.36470015621805979</v>
      </c>
      <c r="AG26">
        <v>0.37067375164781158</v>
      </c>
      <c r="AH26">
        <v>0.27691860318724881</v>
      </c>
      <c r="AI26">
        <v>0.37984979245877099</v>
      </c>
      <c r="AJ26">
        <v>0.28181424685239093</v>
      </c>
      <c r="AK26">
        <v>0.33359994163176049</v>
      </c>
      <c r="AL26">
        <v>0.39019570279411131</v>
      </c>
      <c r="AM26">
        <v>0.26941163395454071</v>
      </c>
      <c r="AN26">
        <v>0.30953001379253348</v>
      </c>
      <c r="AO26">
        <v>0.332764980659151</v>
      </c>
      <c r="AP26">
        <v>0.33279123913596931</v>
      </c>
      <c r="AQ26">
        <v>0.41311984851360611</v>
      </c>
      <c r="AR26">
        <v>0.2861387316886157</v>
      </c>
      <c r="AS26">
        <v>0.2694959913292157</v>
      </c>
      <c r="AW26">
        <v>0.29727706041045621</v>
      </c>
      <c r="AX26">
        <v>0.43634164815416387</v>
      </c>
      <c r="BB26">
        <v>0.37176820424956297</v>
      </c>
      <c r="BC26">
        <v>0.36950362330807779</v>
      </c>
      <c r="BD26">
        <v>0.32365541594444253</v>
      </c>
      <c r="BE26">
        <v>0.31095532977632839</v>
      </c>
      <c r="BF26">
        <v>0.39071228810873798</v>
      </c>
      <c r="BG26">
        <v>0.3486276194683619</v>
      </c>
      <c r="BH26">
        <v>0.32187154963122638</v>
      </c>
      <c r="BI26">
        <v>0.31090987961644251</v>
      </c>
      <c r="BJ26">
        <v>0.42824952031045488</v>
      </c>
      <c r="BK26">
        <v>0.41043885449274919</v>
      </c>
      <c r="BL26">
        <v>0.2243900879886859</v>
      </c>
      <c r="BM26">
        <v>0.40366512017157152</v>
      </c>
      <c r="BN26">
        <v>0.39860845776238918</v>
      </c>
      <c r="BO26">
        <v>0.43189936606276658</v>
      </c>
      <c r="BP26">
        <v>0.40026707521146332</v>
      </c>
      <c r="BQ26">
        <v>0.43784957400378011</v>
      </c>
      <c r="BR26">
        <v>0.28581911918996472</v>
      </c>
      <c r="BS26">
        <v>0.44158933799147337</v>
      </c>
      <c r="BT26">
        <v>0.34288959088253429</v>
      </c>
      <c r="BU26">
        <v>0.3159336591896803</v>
      </c>
      <c r="BV26">
        <v>0.24012796206329459</v>
      </c>
      <c r="BZ26">
        <v>0.28419954364893968</v>
      </c>
      <c r="CA26">
        <v>0.45918427242660681</v>
      </c>
      <c r="CB26">
        <v>0.41897687127487943</v>
      </c>
      <c r="CC26">
        <v>0.38678660510659613</v>
      </c>
      <c r="CD26">
        <v>0.34501866719210589</v>
      </c>
      <c r="CE26">
        <v>0.45669282181525228</v>
      </c>
      <c r="CF26">
        <v>0.36235662719822098</v>
      </c>
      <c r="CG26">
        <v>0.33475599751285551</v>
      </c>
      <c r="CH26">
        <v>0.43438065126760889</v>
      </c>
      <c r="CI26">
        <v>0.33981297231603602</v>
      </c>
      <c r="CJ26">
        <v>0.3528906594824493</v>
      </c>
      <c r="CK26">
        <v>0.33932380972357729</v>
      </c>
      <c r="CL26">
        <v>0.47739346187376602</v>
      </c>
      <c r="CM26">
        <v>0.3724852247846393</v>
      </c>
      <c r="CN26">
        <v>0.29131935432551681</v>
      </c>
      <c r="CO26">
        <v>0.39783645853827238</v>
      </c>
      <c r="CP26">
        <v>0.46092288512604818</v>
      </c>
      <c r="CQ26">
        <v>0.36198225655819039</v>
      </c>
      <c r="CR26">
        <v>0.35900041350699591</v>
      </c>
    </row>
    <row r="27" spans="1:101" x14ac:dyDescent="0.25">
      <c r="A27" t="s">
        <v>41</v>
      </c>
      <c r="C27">
        <v>0.42729759701595987</v>
      </c>
      <c r="D27">
        <v>0.1418782084201384</v>
      </c>
      <c r="E27">
        <v>1.977775956009253E-2</v>
      </c>
      <c r="F27">
        <v>4.2301130579252423E-2</v>
      </c>
      <c r="G27">
        <v>0.36835754554159011</v>
      </c>
      <c r="H27">
        <v>0.12385855945304711</v>
      </c>
      <c r="I27">
        <v>0.34458609155454578</v>
      </c>
      <c r="J27">
        <v>1.015160237177962E-2</v>
      </c>
      <c r="K27">
        <v>0.35385324632486198</v>
      </c>
      <c r="L27">
        <v>0.30862446125495302</v>
      </c>
      <c r="M27">
        <v>0.27627598789827512</v>
      </c>
      <c r="N27">
        <v>0.31776979655777188</v>
      </c>
      <c r="O27">
        <v>0.34875828104715562</v>
      </c>
      <c r="P27">
        <v>0.37290909918826898</v>
      </c>
      <c r="Q27">
        <v>0.44480101800667438</v>
      </c>
      <c r="R27">
        <v>0.25877211686828561</v>
      </c>
      <c r="S27">
        <v>0.26101862972086148</v>
      </c>
      <c r="T27">
        <v>8.428763357898246E-2</v>
      </c>
      <c r="U27">
        <v>0.33930585241742123</v>
      </c>
      <c r="V27">
        <v>0.1351484503080258</v>
      </c>
      <c r="W27">
        <v>0.1141369554184173</v>
      </c>
      <c r="AA27">
        <v>1.729178046829781E-2</v>
      </c>
      <c r="AB27">
        <v>0.14445291705583621</v>
      </c>
      <c r="AC27">
        <v>0.26059834413810062</v>
      </c>
      <c r="AD27">
        <v>0.26188240051351841</v>
      </c>
      <c r="AE27">
        <v>0.3191128991518204</v>
      </c>
      <c r="AF27">
        <v>0.35023590454988068</v>
      </c>
      <c r="AG27">
        <v>0.32336918638232481</v>
      </c>
      <c r="AH27">
        <v>0.2828633886531437</v>
      </c>
      <c r="AI27">
        <v>0.41000983328484231</v>
      </c>
      <c r="AJ27">
        <v>0.26892097360630129</v>
      </c>
      <c r="AK27">
        <v>0.25163321078773282</v>
      </c>
      <c r="AL27">
        <v>6.207238224989698E-2</v>
      </c>
      <c r="AM27">
        <v>4.5969423649846901E-2</v>
      </c>
      <c r="AN27">
        <v>0.1811433469476573</v>
      </c>
      <c r="AO27">
        <v>0.16326394975962541</v>
      </c>
      <c r="AP27">
        <v>0.27727652834769012</v>
      </c>
      <c r="AQ27">
        <v>0.34064047845600981</v>
      </c>
      <c r="AR27">
        <v>0.37308137753424131</v>
      </c>
      <c r="AS27">
        <v>0.35327329288309639</v>
      </c>
      <c r="AW27">
        <v>0.24119883947949719</v>
      </c>
      <c r="AX27">
        <v>0.40800451929308618</v>
      </c>
      <c r="BB27">
        <v>0.44917605729215893</v>
      </c>
      <c r="BC27">
        <v>0.1921819478139426</v>
      </c>
      <c r="BD27">
        <v>0.12509598879640299</v>
      </c>
      <c r="BE27">
        <v>0.28677208168712021</v>
      </c>
      <c r="BF27">
        <v>0.30061204990069768</v>
      </c>
      <c r="BG27">
        <v>0.27576923364340222</v>
      </c>
      <c r="BH27">
        <v>0.30122059522741912</v>
      </c>
      <c r="BI27">
        <v>0.43496914687203331</v>
      </c>
      <c r="BJ27">
        <v>0.44604652593728239</v>
      </c>
      <c r="BK27">
        <v>0.24121484553952471</v>
      </c>
      <c r="BL27">
        <v>0.25261757522592609</v>
      </c>
      <c r="BM27">
        <v>0.42320106860279832</v>
      </c>
      <c r="BN27">
        <v>0.42841196175960061</v>
      </c>
      <c r="BO27">
        <v>0.16457380663126339</v>
      </c>
      <c r="BP27">
        <v>0.32890572255220829</v>
      </c>
      <c r="BQ27">
        <v>0.27551489390504402</v>
      </c>
      <c r="BR27">
        <v>0.38134623415388819</v>
      </c>
      <c r="BS27">
        <v>0.3494291908515591</v>
      </c>
      <c r="BT27">
        <v>0.33706340105606541</v>
      </c>
      <c r="BU27">
        <v>0.24744368550544019</v>
      </c>
      <c r="BV27">
        <v>0.2437334963698955</v>
      </c>
      <c r="BZ27">
        <v>0.1877384501136885</v>
      </c>
      <c r="CA27">
        <v>0.14635835800319211</v>
      </c>
      <c r="CB27">
        <v>0.1035503154621924</v>
      </c>
      <c r="CC27">
        <v>0.24948215167267329</v>
      </c>
      <c r="CD27">
        <v>0.33932595333494309</v>
      </c>
      <c r="CE27">
        <v>0.15865674010521341</v>
      </c>
      <c r="CF27">
        <v>0.25248823538303022</v>
      </c>
      <c r="CG27">
        <v>0.36330801180584049</v>
      </c>
      <c r="CH27">
        <v>0.35785973623823097</v>
      </c>
      <c r="CI27">
        <v>0.24316922681902919</v>
      </c>
      <c r="CJ27">
        <v>0.39980520055431801</v>
      </c>
      <c r="CK27">
        <v>0.20273690452956281</v>
      </c>
      <c r="CL27">
        <v>6.4577607467599898E-2</v>
      </c>
      <c r="CM27">
        <v>0.41537426004346961</v>
      </c>
      <c r="CN27">
        <v>0.45088930548919409</v>
      </c>
      <c r="CO27">
        <v>0.41065606857755282</v>
      </c>
      <c r="CP27">
        <v>0.20261165063940589</v>
      </c>
      <c r="CQ27">
        <v>0.1957433768432173</v>
      </c>
      <c r="CR27">
        <v>0.27884475467527392</v>
      </c>
    </row>
    <row r="28" spans="1:101" x14ac:dyDescent="0.25">
      <c r="A28" t="s">
        <v>42</v>
      </c>
      <c r="C28">
        <v>0.40803353502667999</v>
      </c>
      <c r="D28">
        <v>0.1001186879469968</v>
      </c>
      <c r="E28">
        <v>6.7900401014414552E-2</v>
      </c>
      <c r="F28">
        <v>0.17780489732656901</v>
      </c>
      <c r="G28">
        <v>0.30290924168722949</v>
      </c>
      <c r="H28">
        <v>0.3831674030036632</v>
      </c>
      <c r="I28">
        <v>0.44668833772696181</v>
      </c>
      <c r="J28">
        <v>0.38159392604958853</v>
      </c>
      <c r="K28">
        <v>0.40077202609052681</v>
      </c>
      <c r="L28">
        <v>0.35866600220839279</v>
      </c>
      <c r="M28">
        <v>0.34010666543020901</v>
      </c>
      <c r="N28">
        <v>0.35346997506734301</v>
      </c>
      <c r="O28">
        <v>0.30894321022186322</v>
      </c>
      <c r="P28">
        <v>0.36979558467362461</v>
      </c>
      <c r="Q28">
        <v>0.41534976437958249</v>
      </c>
      <c r="R28">
        <v>0.1896135229748768</v>
      </c>
      <c r="S28">
        <v>0.2847408812455961</v>
      </c>
      <c r="T28">
        <v>0.42715572782201677</v>
      </c>
      <c r="U28">
        <v>0.34291033896187462</v>
      </c>
      <c r="V28">
        <v>0.31448838031651549</v>
      </c>
      <c r="W28">
        <v>0.1089766515595226</v>
      </c>
      <c r="AA28">
        <v>0.15457305779656999</v>
      </c>
      <c r="AB28">
        <v>0.2300252162368337</v>
      </c>
      <c r="AC28">
        <v>0.1386124737166736</v>
      </c>
      <c r="AD28">
        <v>0.14694732594978299</v>
      </c>
      <c r="AE28">
        <v>0.37920851263502048</v>
      </c>
      <c r="AF28">
        <v>0.22050159095032801</v>
      </c>
      <c r="AG28">
        <v>0.20121466965220941</v>
      </c>
      <c r="AH28">
        <v>0.31413516827844851</v>
      </c>
      <c r="AI28">
        <v>0.3202483778279902</v>
      </c>
      <c r="AJ28">
        <v>0.25837859008302522</v>
      </c>
      <c r="AK28">
        <v>0.32844307400986389</v>
      </c>
      <c r="AL28">
        <v>0.20974421304858321</v>
      </c>
      <c r="AM28">
        <v>0.28624714249997169</v>
      </c>
      <c r="AN28">
        <v>0.27733899973134413</v>
      </c>
      <c r="AO28">
        <v>0.3683018991176869</v>
      </c>
      <c r="AP28">
        <v>0.34815491205105431</v>
      </c>
      <c r="AQ28">
        <v>0.42040781250094461</v>
      </c>
      <c r="AR28">
        <v>0.39061476448915988</v>
      </c>
      <c r="AS28">
        <v>0.24396442933733981</v>
      </c>
      <c r="AW28">
        <v>0.2034019471614433</v>
      </c>
      <c r="AX28">
        <v>0.41955550154300608</v>
      </c>
    </row>
    <row r="29" spans="1:101" x14ac:dyDescent="0.25">
      <c r="A29" t="s">
        <v>43</v>
      </c>
      <c r="BB29">
        <v>0.43029951109429621</v>
      </c>
      <c r="BC29">
        <v>0.19202632141397971</v>
      </c>
      <c r="BD29">
        <v>0.1433523042851623</v>
      </c>
      <c r="BE29">
        <v>0.44305935336745539</v>
      </c>
      <c r="BF29">
        <v>0.42440542439829548</v>
      </c>
      <c r="BG29">
        <v>0.44523390431448578</v>
      </c>
      <c r="BH29">
        <v>0.42808175526184528</v>
      </c>
      <c r="BI29">
        <v>0.43417203416967382</v>
      </c>
      <c r="BJ29">
        <v>0.42506092794942413</v>
      </c>
      <c r="BK29">
        <v>0.44180039296015461</v>
      </c>
      <c r="BL29">
        <v>0.44450720012590028</v>
      </c>
      <c r="BM29">
        <v>0.41160602978755062</v>
      </c>
      <c r="BN29">
        <v>0.43823759048168281</v>
      </c>
      <c r="BO29">
        <v>0.42759019517966912</v>
      </c>
      <c r="BP29">
        <v>0.17114520343506431</v>
      </c>
      <c r="BQ29">
        <v>0.27829024585160012</v>
      </c>
      <c r="BR29">
        <v>0.43621756625680441</v>
      </c>
      <c r="BS29">
        <v>0.1743814155919142</v>
      </c>
      <c r="BT29">
        <v>0.22458255775122599</v>
      </c>
      <c r="BU29">
        <v>0.17084194089280411</v>
      </c>
      <c r="BV29">
        <v>0.16072703978047631</v>
      </c>
      <c r="BZ29">
        <v>0.17093098851054031</v>
      </c>
      <c r="CA29">
        <v>0.3531258219875229</v>
      </c>
      <c r="CB29">
        <v>0.27492225586824182</v>
      </c>
      <c r="CC29">
        <v>0.15822413990206219</v>
      </c>
      <c r="CD29">
        <v>0.1759604658020518</v>
      </c>
      <c r="CE29">
        <v>0.22267799177364911</v>
      </c>
      <c r="CF29">
        <v>0.28835830942125928</v>
      </c>
      <c r="CG29">
        <v>0.28730271271936952</v>
      </c>
      <c r="CH29">
        <v>0.363855697722128</v>
      </c>
      <c r="CI29">
        <v>0.4268960240237174</v>
      </c>
      <c r="CJ29">
        <v>0.42981639987235809</v>
      </c>
      <c r="CK29">
        <v>0.43668224259948729</v>
      </c>
      <c r="CL29">
        <v>0.42112927836707159</v>
      </c>
      <c r="CM29">
        <v>0.38869954259041112</v>
      </c>
      <c r="CN29">
        <v>0.34757608059474571</v>
      </c>
      <c r="CO29">
        <v>0.34789252425933997</v>
      </c>
      <c r="CP29">
        <v>0.27136271536428019</v>
      </c>
      <c r="CQ29">
        <v>0.37353654603342462</v>
      </c>
      <c r="CR29">
        <v>0.33524460926461291</v>
      </c>
    </row>
    <row r="30" spans="1:101" x14ac:dyDescent="0.25">
      <c r="A30" t="s">
        <v>44</v>
      </c>
      <c r="C30">
        <v>0.33847436831935351</v>
      </c>
      <c r="D30">
        <v>1.323013214661174E-2</v>
      </c>
      <c r="E30">
        <v>1.18171186023739E-2</v>
      </c>
      <c r="F30">
        <v>0.25973030201998198</v>
      </c>
      <c r="G30">
        <v>0.2402567124089543</v>
      </c>
      <c r="H30">
        <v>0.21695757576315211</v>
      </c>
      <c r="I30">
        <v>0.21294164371473459</v>
      </c>
      <c r="J30">
        <v>0.30978661236891147</v>
      </c>
      <c r="K30">
        <v>0.31090829816302379</v>
      </c>
      <c r="L30">
        <v>0.35923020445236192</v>
      </c>
      <c r="M30">
        <v>0.46463742990139739</v>
      </c>
      <c r="N30">
        <v>0.44598649207506891</v>
      </c>
      <c r="O30">
        <v>0.25803616544969732</v>
      </c>
      <c r="P30">
        <v>0.275658956881702</v>
      </c>
      <c r="Q30">
        <v>0.306393285335051</v>
      </c>
      <c r="R30">
        <v>0.24032985098285409</v>
      </c>
      <c r="S30">
        <v>0.32043391134034072</v>
      </c>
      <c r="T30">
        <v>0.3467937203046193</v>
      </c>
      <c r="U30">
        <v>0.14045853137036959</v>
      </c>
      <c r="V30">
        <v>0.21988687023902551</v>
      </c>
      <c r="W30">
        <v>0.23320554246712391</v>
      </c>
      <c r="AA30">
        <v>0.20988768105233549</v>
      </c>
      <c r="AB30">
        <v>0.27397186276960861</v>
      </c>
      <c r="AC30">
        <v>0.37017113575997768</v>
      </c>
      <c r="AD30">
        <v>1.3853102597261489E-2</v>
      </c>
      <c r="AE30">
        <v>9.0212387104582931E-2</v>
      </c>
      <c r="AF30">
        <v>0.1102394574831391</v>
      </c>
      <c r="AG30">
        <v>0.27989048078743878</v>
      </c>
      <c r="AH30">
        <v>0.40707177156680019</v>
      </c>
      <c r="AI30">
        <v>0.42801556583327433</v>
      </c>
      <c r="AJ30">
        <v>0.3597081292647924</v>
      </c>
      <c r="AK30">
        <v>0.36550190301604207</v>
      </c>
      <c r="AL30">
        <v>0.36913629608328308</v>
      </c>
      <c r="AM30">
        <v>0.4686196220877441</v>
      </c>
      <c r="AN30">
        <v>0.32799345060837459</v>
      </c>
      <c r="AO30">
        <v>0.1073789503879386</v>
      </c>
      <c r="AP30">
        <v>0.2227308563213814</v>
      </c>
      <c r="AQ30">
        <v>0.2020093481446511</v>
      </c>
      <c r="AR30">
        <v>0.12724451619719809</v>
      </c>
      <c r="AS30">
        <v>7.6251209943658362E-3</v>
      </c>
      <c r="AW30">
        <v>6.3326224182679691E-2</v>
      </c>
      <c r="AX30">
        <v>0.38169637056641398</v>
      </c>
      <c r="BB30">
        <v>0.31210615573188122</v>
      </c>
      <c r="BC30">
        <v>0.10322768910334271</v>
      </c>
      <c r="BD30">
        <v>8.4026945185707483E-2</v>
      </c>
      <c r="BE30">
        <v>1.7764216557984429E-2</v>
      </c>
      <c r="BF30">
        <v>0.37636087932950069</v>
      </c>
      <c r="BG30">
        <v>0.38723638839912983</v>
      </c>
      <c r="BH30">
        <v>9.57101360834532E-3</v>
      </c>
      <c r="BI30">
        <v>1.898443320872455E-2</v>
      </c>
      <c r="BJ30">
        <v>0.31790781173007299</v>
      </c>
      <c r="BK30">
        <v>0.28467549723968433</v>
      </c>
      <c r="BL30">
        <v>0.37855683282227498</v>
      </c>
      <c r="BM30">
        <v>0.33531228067439561</v>
      </c>
      <c r="BN30">
        <v>0.4492471436469489</v>
      </c>
      <c r="BO30">
        <v>0.39549298479238021</v>
      </c>
      <c r="BP30">
        <v>4.0631284253248259E-2</v>
      </c>
      <c r="BQ30">
        <v>0.15332585206101029</v>
      </c>
      <c r="BR30">
        <v>0.31493810075557549</v>
      </c>
      <c r="BS30">
        <v>0.2171372235630703</v>
      </c>
      <c r="BT30">
        <v>0.13420212248388899</v>
      </c>
      <c r="BU30">
        <v>0.21888638813434549</v>
      </c>
      <c r="BV30">
        <v>8.4582428924806132E-3</v>
      </c>
      <c r="BZ30">
        <v>1.6330034026897831E-2</v>
      </c>
      <c r="CA30">
        <v>0.3925090874393557</v>
      </c>
      <c r="CB30">
        <v>0.39703610021937169</v>
      </c>
      <c r="CC30">
        <v>0.35392691853718589</v>
      </c>
      <c r="CD30">
        <v>0.35653357904039251</v>
      </c>
      <c r="CE30">
        <v>0.36214650516533892</v>
      </c>
      <c r="CF30">
        <v>0.4260385887429835</v>
      </c>
      <c r="CG30">
        <v>0.18203007255462239</v>
      </c>
      <c r="CH30">
        <v>0.23159253591891241</v>
      </c>
      <c r="CI30">
        <v>0.23454596742269659</v>
      </c>
      <c r="CJ30">
        <v>0.26577442912470539</v>
      </c>
      <c r="CK30">
        <v>0.28426864800156709</v>
      </c>
      <c r="CL30">
        <v>0.37061673492045832</v>
      </c>
      <c r="CM30">
        <v>0.38695532766297103</v>
      </c>
      <c r="CN30">
        <v>0.24998713589058319</v>
      </c>
      <c r="CO30">
        <v>0.18924515886670371</v>
      </c>
      <c r="CP30">
        <v>0.26622569235398941</v>
      </c>
      <c r="CQ30">
        <v>0.1826245549701587</v>
      </c>
      <c r="CR30">
        <v>0.43127189476708377</v>
      </c>
    </row>
    <row r="31" spans="1:101" x14ac:dyDescent="0.25">
      <c r="A31" t="s">
        <v>45</v>
      </c>
      <c r="C31">
        <v>0.33658647440221368</v>
      </c>
      <c r="D31">
        <v>0.25526347859849718</v>
      </c>
      <c r="E31">
        <v>0.2120183242061433</v>
      </c>
      <c r="F31">
        <v>0.29166656556473503</v>
      </c>
      <c r="G31">
        <v>0.19932470779393699</v>
      </c>
      <c r="H31">
        <v>0.32674496009010812</v>
      </c>
      <c r="I31">
        <v>0.31386298881380142</v>
      </c>
      <c r="J31">
        <v>0.32699327476871548</v>
      </c>
      <c r="K31">
        <v>0.45394008933775881</v>
      </c>
      <c r="L31">
        <v>0.32258501451569699</v>
      </c>
      <c r="M31">
        <v>0.36295743785756279</v>
      </c>
      <c r="N31">
        <v>0.34961527630375711</v>
      </c>
      <c r="O31">
        <v>0.41943523461930671</v>
      </c>
      <c r="P31">
        <v>0.23492716644158629</v>
      </c>
      <c r="Q31">
        <v>0.24539765328494281</v>
      </c>
      <c r="R31">
        <v>0.37760995319887009</v>
      </c>
      <c r="S31">
        <v>0.3493074412846835</v>
      </c>
      <c r="T31">
        <v>0.29534257041958878</v>
      </c>
      <c r="U31">
        <v>0.31796446525594863</v>
      </c>
      <c r="V31">
        <v>0.351832896999902</v>
      </c>
      <c r="W31">
        <v>0.17736928612047689</v>
      </c>
      <c r="AA31">
        <v>5.3663792323465721E-2</v>
      </c>
      <c r="AB31">
        <v>0.15351870433417869</v>
      </c>
      <c r="AC31">
        <v>0.34281660966868238</v>
      </c>
      <c r="AD31">
        <v>0.26981784927500307</v>
      </c>
      <c r="AE31">
        <v>0.2368245983465001</v>
      </c>
      <c r="AF31">
        <v>0.42318724388115703</v>
      </c>
      <c r="AG31">
        <v>4.3891573085951152E-2</v>
      </c>
      <c r="AH31">
        <v>0.17930835433764269</v>
      </c>
      <c r="AI31">
        <v>0.42859689361026171</v>
      </c>
      <c r="AJ31">
        <v>0.31624723621375639</v>
      </c>
      <c r="AK31">
        <v>0.29810582588199602</v>
      </c>
      <c r="AL31">
        <v>0.27775513107412841</v>
      </c>
      <c r="AM31">
        <v>0.25456817765926743</v>
      </c>
      <c r="AN31">
        <v>0.27343853001481971</v>
      </c>
      <c r="AO31">
        <v>0.37902096543376651</v>
      </c>
      <c r="AP31">
        <v>0.33480935109980048</v>
      </c>
      <c r="AQ31">
        <v>0.16645423063343329</v>
      </c>
      <c r="AR31">
        <v>0.2253372701657467</v>
      </c>
      <c r="AS31">
        <v>0.29125103026822591</v>
      </c>
      <c r="AW31">
        <v>0.32919749533300269</v>
      </c>
      <c r="AX31">
        <v>0.42975000332233082</v>
      </c>
      <c r="BB31">
        <v>0.26797915867641492</v>
      </c>
      <c r="BC31">
        <v>0.23423084290419399</v>
      </c>
      <c r="BD31">
        <v>0.19716023060816579</v>
      </c>
      <c r="BE31">
        <v>0.22864071114154921</v>
      </c>
      <c r="BF31">
        <v>0.31968608954318462</v>
      </c>
      <c r="BG31">
        <v>0.30328053579861691</v>
      </c>
      <c r="BH31">
        <v>0.45092048457493861</v>
      </c>
      <c r="BI31">
        <v>0.43281853580647878</v>
      </c>
      <c r="BJ31">
        <v>0.42683869599909918</v>
      </c>
      <c r="BK31">
        <v>0.31087774932329459</v>
      </c>
      <c r="BL31">
        <v>0.3118817244601863</v>
      </c>
      <c r="BM31">
        <v>0.27728474854128249</v>
      </c>
      <c r="BN31">
        <v>0.32997993913182783</v>
      </c>
      <c r="BO31">
        <v>0.40225869717609442</v>
      </c>
      <c r="BP31">
        <v>0.46207277913914219</v>
      </c>
      <c r="BQ31">
        <v>0.38373211299752319</v>
      </c>
      <c r="BR31">
        <v>0.43412757070441671</v>
      </c>
      <c r="BS31">
        <v>0.23533285871153131</v>
      </c>
      <c r="BT31">
        <v>0.26388564630391692</v>
      </c>
      <c r="BU31">
        <v>0.29324820979995042</v>
      </c>
      <c r="BV31">
        <v>0.1209534756221182</v>
      </c>
      <c r="BZ31">
        <v>0.170210919188341</v>
      </c>
      <c r="CA31">
        <v>0.29899075363904348</v>
      </c>
      <c r="CB31">
        <v>0.32347432421560562</v>
      </c>
      <c r="CC31">
        <v>0.39012081723282171</v>
      </c>
      <c r="CD31">
        <v>0.39398471531463303</v>
      </c>
      <c r="CE31">
        <v>0.29650101237201509</v>
      </c>
      <c r="CF31">
        <v>0.2095443427831517</v>
      </c>
      <c r="CG31">
        <v>0.28419796276775622</v>
      </c>
      <c r="CH31">
        <v>0.45954015376116419</v>
      </c>
      <c r="CI31">
        <v>0.37193951418712329</v>
      </c>
      <c r="CJ31">
        <v>0.32309902751571562</v>
      </c>
      <c r="CK31">
        <v>0.28971933723758098</v>
      </c>
      <c r="CL31">
        <v>0.26984140164886539</v>
      </c>
      <c r="CM31">
        <v>0.3519652195368298</v>
      </c>
      <c r="CN31">
        <v>5.4728165170863707E-2</v>
      </c>
      <c r="CO31">
        <v>0.1223779796560006</v>
      </c>
      <c r="CP31">
        <v>0.27143021994477229</v>
      </c>
      <c r="CQ31">
        <v>0.27256660703321672</v>
      </c>
      <c r="CR31">
        <v>0.33362653254470381</v>
      </c>
    </row>
    <row r="32" spans="1:101" x14ac:dyDescent="0.25">
      <c r="A32" t="s">
        <v>46</v>
      </c>
      <c r="BB32">
        <v>0.43186655992277762</v>
      </c>
      <c r="BC32">
        <v>0.32081969079685879</v>
      </c>
      <c r="BD32">
        <v>0.359882328107484</v>
      </c>
      <c r="BE32">
        <v>0.41852158275605261</v>
      </c>
      <c r="BF32">
        <v>0.40196620639365171</v>
      </c>
      <c r="BG32">
        <v>0.42863745111568829</v>
      </c>
      <c r="BH32">
        <v>0.38327287604040322</v>
      </c>
      <c r="BI32">
        <v>0.41893360289079168</v>
      </c>
      <c r="BJ32">
        <v>0.432372414211255</v>
      </c>
      <c r="BK32">
        <v>0.44049003222180982</v>
      </c>
      <c r="BL32">
        <v>0.247338034596426</v>
      </c>
      <c r="BM32">
        <v>0.4183638887096498</v>
      </c>
      <c r="BN32">
        <v>0.30776813351122678</v>
      </c>
      <c r="BO32">
        <v>0.40195012367815541</v>
      </c>
      <c r="BP32">
        <v>0.41506551822106219</v>
      </c>
      <c r="BQ32">
        <v>0.4288269943946903</v>
      </c>
      <c r="BR32">
        <v>0.4282134717120043</v>
      </c>
      <c r="BS32">
        <v>0.45072058777133089</v>
      </c>
      <c r="BT32">
        <v>0.44136901471662449</v>
      </c>
      <c r="BU32">
        <v>0.23128732892565251</v>
      </c>
      <c r="BV32">
        <v>0.24733784021725219</v>
      </c>
      <c r="BZ32">
        <v>0.30681522346486928</v>
      </c>
      <c r="CA32">
        <v>0.42644923479059482</v>
      </c>
      <c r="CB32">
        <v>0.45019282073855138</v>
      </c>
      <c r="CC32">
        <v>0.28460586754490602</v>
      </c>
      <c r="CD32">
        <v>0.16636840970193739</v>
      </c>
      <c r="CE32">
        <v>0.31131399093928669</v>
      </c>
      <c r="CF32">
        <v>9.6151128814537523E-2</v>
      </c>
      <c r="CG32">
        <v>0.27958238300121818</v>
      </c>
      <c r="CH32">
        <v>0.23858406514948541</v>
      </c>
      <c r="CI32">
        <v>0.3529641196495909</v>
      </c>
      <c r="CJ32">
        <v>0.36427436989920942</v>
      </c>
      <c r="CK32">
        <v>0.29175700192261189</v>
      </c>
      <c r="CL32">
        <v>0.44683332076340121</v>
      </c>
      <c r="CM32">
        <v>0.38672010164915038</v>
      </c>
      <c r="CN32">
        <v>0.28153177180222527</v>
      </c>
      <c r="CO32">
        <v>0.35756734008100849</v>
      </c>
      <c r="CP32">
        <v>7.1868450629684028E-2</v>
      </c>
      <c r="CQ32">
        <v>0.2093332597011838</v>
      </c>
      <c r="CR32">
        <v>0.29709587345681882</v>
      </c>
    </row>
    <row r="33" spans="1:101" x14ac:dyDescent="0.25">
      <c r="A33" t="s">
        <v>47</v>
      </c>
      <c r="C33">
        <v>0.44819782892193871</v>
      </c>
      <c r="D33">
        <v>0.23430383640092381</v>
      </c>
      <c r="E33">
        <v>0.26716118782085863</v>
      </c>
      <c r="F33">
        <v>0.45551918379365158</v>
      </c>
      <c r="G33">
        <v>1.1016129553754059E-2</v>
      </c>
      <c r="H33">
        <v>0.13787518613754671</v>
      </c>
      <c r="I33">
        <v>0.29003658357387319</v>
      </c>
      <c r="J33">
        <v>0.29401954315515361</v>
      </c>
      <c r="K33">
        <v>0.42515812510690232</v>
      </c>
      <c r="L33">
        <v>0.44882765303977429</v>
      </c>
      <c r="M33">
        <v>0.1693207788770191</v>
      </c>
      <c r="N33">
        <v>8.9992320147433535E-3</v>
      </c>
      <c r="O33">
        <v>0.39813043934971448</v>
      </c>
      <c r="P33">
        <v>0.33565210333084772</v>
      </c>
      <c r="Q33">
        <v>0.29252391689099472</v>
      </c>
      <c r="R33">
        <v>0.39425938024919571</v>
      </c>
      <c r="S33">
        <v>0.41120480245592389</v>
      </c>
      <c r="T33">
        <v>0.43751806539831939</v>
      </c>
      <c r="U33">
        <v>0.447808417384636</v>
      </c>
      <c r="V33">
        <v>0.46861551205005381</v>
      </c>
      <c r="W33">
        <v>1.4053181333653089E-2</v>
      </c>
      <c r="AA33">
        <v>6.3099994147990598E-2</v>
      </c>
      <c r="AB33">
        <v>0.15914875482309879</v>
      </c>
      <c r="AC33">
        <v>0.45003815084680687</v>
      </c>
      <c r="AD33">
        <v>0.45295112155931228</v>
      </c>
      <c r="AE33">
        <v>1.144735230791066E-2</v>
      </c>
      <c r="AF33">
        <v>3.8223152006844327E-2</v>
      </c>
      <c r="AG33">
        <v>0.17047394548046921</v>
      </c>
      <c r="AH33">
        <v>1.200141002389199E-2</v>
      </c>
      <c r="AI33">
        <v>0.40383392153070879</v>
      </c>
      <c r="AJ33">
        <v>0.46763782328687198</v>
      </c>
      <c r="AK33">
        <v>6.3906682182089558E-2</v>
      </c>
      <c r="AL33">
        <v>4.7025963941035212E-2</v>
      </c>
      <c r="AM33">
        <v>0.43598322181675342</v>
      </c>
      <c r="AN33">
        <v>0.40069733975748201</v>
      </c>
      <c r="AO33">
        <v>0.43307045568060698</v>
      </c>
      <c r="AP33">
        <v>0.46111745996556308</v>
      </c>
      <c r="AQ33">
        <v>0.43638369354083839</v>
      </c>
      <c r="AR33">
        <v>0.45496756412758649</v>
      </c>
      <c r="AS33">
        <v>1.1675721079305E-2</v>
      </c>
      <c r="AW33">
        <v>0.15499400383568329</v>
      </c>
      <c r="AX33">
        <v>0.43515472361446822</v>
      </c>
      <c r="BB33">
        <v>0.45321474461299532</v>
      </c>
      <c r="BC33">
        <v>0.1811248148997778</v>
      </c>
      <c r="BD33">
        <v>0.1228078451828049</v>
      </c>
      <c r="BE33">
        <v>0.34243880106554953</v>
      </c>
      <c r="BF33">
        <v>0.46628174371700221</v>
      </c>
      <c r="BG33">
        <v>0.44070627588828282</v>
      </c>
      <c r="BH33">
        <v>0.41761892162012232</v>
      </c>
      <c r="BI33">
        <v>0.47426642354438298</v>
      </c>
      <c r="BJ33">
        <v>0.4485042237952297</v>
      </c>
      <c r="BK33">
        <v>0.39331830101599963</v>
      </c>
      <c r="BL33">
        <v>0.34623535003555372</v>
      </c>
      <c r="BM33">
        <v>0.35929163702805872</v>
      </c>
      <c r="BN33">
        <v>0.39659904098740162</v>
      </c>
      <c r="BO33">
        <v>0.41635880228974342</v>
      </c>
      <c r="BP33">
        <v>0.34522311296790131</v>
      </c>
      <c r="BQ33">
        <v>0.37733398874944069</v>
      </c>
      <c r="BR33">
        <v>0.36410598888975898</v>
      </c>
      <c r="BS33">
        <v>0.43111393510267099</v>
      </c>
      <c r="BT33">
        <v>0.37340342175025559</v>
      </c>
      <c r="BU33">
        <v>0.34037840160446903</v>
      </c>
      <c r="BV33">
        <v>0.43769276481793801</v>
      </c>
      <c r="BZ33">
        <v>0.33262331472084911</v>
      </c>
      <c r="CA33">
        <v>0.38035662752772648</v>
      </c>
      <c r="CB33">
        <v>0.44606487645322912</v>
      </c>
      <c r="CC33">
        <v>1.203567167232056E-2</v>
      </c>
      <c r="CD33">
        <v>2.3271466626088321E-2</v>
      </c>
      <c r="CE33">
        <v>0.23695280360140761</v>
      </c>
      <c r="CF33">
        <v>0.39196937946001281</v>
      </c>
      <c r="CG33">
        <v>0.3666719063921165</v>
      </c>
      <c r="CH33">
        <v>0.41281700562566592</v>
      </c>
      <c r="CI33">
        <v>0.3499479541234442</v>
      </c>
      <c r="CJ33">
        <v>0.28781791555189618</v>
      </c>
      <c r="CK33">
        <v>0.42757710075752697</v>
      </c>
      <c r="CL33">
        <v>0.44419129472056967</v>
      </c>
      <c r="CM33">
        <v>0.39784755622348239</v>
      </c>
      <c r="CN33">
        <v>0.35540710320044849</v>
      </c>
      <c r="CO33">
        <v>0.45695756956435402</v>
      </c>
      <c r="CP33">
        <v>0.38480799354674922</v>
      </c>
      <c r="CQ33">
        <v>0.39033708119752009</v>
      </c>
      <c r="CR33">
        <v>0.19554394502236949</v>
      </c>
    </row>
    <row r="34" spans="1:101" x14ac:dyDescent="0.25">
      <c r="A34" t="s">
        <v>48</v>
      </c>
      <c r="C34">
        <v>0.45224304837300527</v>
      </c>
      <c r="D34">
        <v>0.32402339838230132</v>
      </c>
      <c r="E34">
        <v>0.1895696760310995</v>
      </c>
      <c r="F34">
        <v>0.17631291457492099</v>
      </c>
      <c r="G34">
        <v>0.27627309410771289</v>
      </c>
      <c r="H34">
        <v>0.25638114173912518</v>
      </c>
      <c r="I34">
        <v>0.25536667244551381</v>
      </c>
      <c r="J34">
        <v>0.18788989250166441</v>
      </c>
      <c r="K34">
        <v>0.34172204548945651</v>
      </c>
      <c r="L34">
        <v>0.20829046075291291</v>
      </c>
      <c r="M34">
        <v>0.13662594958670121</v>
      </c>
      <c r="N34">
        <v>0.38599733957961818</v>
      </c>
      <c r="O34">
        <v>0.3577153159287958</v>
      </c>
      <c r="P34">
        <v>0.2159527709755793</v>
      </c>
      <c r="Q34">
        <v>0.19488554114833939</v>
      </c>
      <c r="R34">
        <v>0.39169778856617521</v>
      </c>
      <c r="S34">
        <v>0.40966897723392098</v>
      </c>
      <c r="T34">
        <v>0.1615834586517953</v>
      </c>
      <c r="U34">
        <v>0.1435686762498759</v>
      </c>
      <c r="V34">
        <v>0.48389575539762941</v>
      </c>
      <c r="W34">
        <v>0.1370598712289165</v>
      </c>
      <c r="AA34">
        <v>0.1348013132093758</v>
      </c>
      <c r="AB34">
        <v>0.40727731169459752</v>
      </c>
      <c r="AC34">
        <v>0.33906263744109322</v>
      </c>
      <c r="AD34">
        <v>0.31521158317489489</v>
      </c>
      <c r="AE34">
        <v>0.36410249612517159</v>
      </c>
      <c r="AF34">
        <v>0.3776536656364336</v>
      </c>
      <c r="AG34">
        <v>0.44063832975920381</v>
      </c>
      <c r="AH34">
        <v>0.43884234818839729</v>
      </c>
      <c r="AI34">
        <v>0.43323368017457897</v>
      </c>
      <c r="AJ34">
        <v>0.44472229353672782</v>
      </c>
      <c r="AK34">
        <v>0.44651948963687232</v>
      </c>
      <c r="AL34">
        <v>0.45481986027854721</v>
      </c>
      <c r="AM34">
        <v>0.43444003708494477</v>
      </c>
      <c r="AN34">
        <v>0.43838197555689179</v>
      </c>
      <c r="AO34">
        <v>0.45495257062622169</v>
      </c>
      <c r="AP34">
        <v>0.43076437973785547</v>
      </c>
      <c r="AQ34">
        <v>0.41991482016217518</v>
      </c>
      <c r="AR34">
        <v>0.44863075655652662</v>
      </c>
      <c r="AS34">
        <v>3.8928755441794999E-2</v>
      </c>
      <c r="AW34">
        <v>0.14770244037004979</v>
      </c>
      <c r="AX34">
        <v>0.44044350877922323</v>
      </c>
      <c r="BB34">
        <v>0.41450555378433951</v>
      </c>
      <c r="BC34">
        <v>0.40093981323652722</v>
      </c>
      <c r="BD34">
        <v>6.5226025649803593E-2</v>
      </c>
      <c r="BE34">
        <v>0.1761800155753909</v>
      </c>
      <c r="BF34">
        <v>0.17594210789662301</v>
      </c>
      <c r="BG34">
        <v>0.30418112294552768</v>
      </c>
      <c r="BH34">
        <v>0.18924177061261821</v>
      </c>
      <c r="BI34">
        <v>0.42264311395614751</v>
      </c>
      <c r="BJ34">
        <v>0.38376732311425937</v>
      </c>
      <c r="BK34">
        <v>0.31115561149687782</v>
      </c>
      <c r="BL34">
        <v>0.44895110286845508</v>
      </c>
      <c r="BM34">
        <v>0.43329439595139868</v>
      </c>
      <c r="BN34">
        <v>0.2225076524277603</v>
      </c>
      <c r="BO34">
        <v>0.15577676516221081</v>
      </c>
      <c r="BP34">
        <v>0.43332043887715888</v>
      </c>
      <c r="BQ34">
        <v>0.43756042746865842</v>
      </c>
      <c r="BR34">
        <v>0.44311190646217558</v>
      </c>
      <c r="BS34">
        <v>0.3817037714719751</v>
      </c>
      <c r="BT34">
        <v>0.25312919164519559</v>
      </c>
      <c r="BU34">
        <v>0.20387169899532151</v>
      </c>
      <c r="BV34">
        <v>0.33406853049304919</v>
      </c>
      <c r="BZ34">
        <v>0.3253492646597142</v>
      </c>
      <c r="CA34">
        <v>0.33787103239097221</v>
      </c>
      <c r="CB34">
        <v>0.45142108076061421</v>
      </c>
      <c r="CC34">
        <v>0.38442235837680172</v>
      </c>
      <c r="CD34">
        <v>0.40259929144189771</v>
      </c>
      <c r="CE34">
        <v>0.45971419951135373</v>
      </c>
      <c r="CF34">
        <v>0.46259296719712728</v>
      </c>
      <c r="CG34">
        <v>0.45764467030007139</v>
      </c>
      <c r="CH34">
        <v>0.41221090854886172</v>
      </c>
      <c r="CI34">
        <v>0.39614358983785358</v>
      </c>
      <c r="CJ34">
        <v>0.37758894465581788</v>
      </c>
      <c r="CK34">
        <v>0.45504926624777442</v>
      </c>
      <c r="CL34">
        <v>0.33114469132696711</v>
      </c>
      <c r="CM34">
        <v>0.271347101153533</v>
      </c>
      <c r="CN34">
        <v>0.41301357015955309</v>
      </c>
      <c r="CO34">
        <v>0.44706731055988319</v>
      </c>
      <c r="CP34">
        <v>0.38454509887771371</v>
      </c>
      <c r="CQ34">
        <v>0.31701128619753821</v>
      </c>
      <c r="CR34">
        <v>0.35164007437967809</v>
      </c>
    </row>
    <row r="35" spans="1:101" x14ac:dyDescent="0.25">
      <c r="A35" t="s">
        <v>49</v>
      </c>
      <c r="C35">
        <v>0.40057106515490659</v>
      </c>
      <c r="D35">
        <v>9.5474344935364025E-2</v>
      </c>
      <c r="E35">
        <v>0.13011696145660931</v>
      </c>
      <c r="F35">
        <v>0.17909842068642259</v>
      </c>
      <c r="G35">
        <v>0.1053685413404129</v>
      </c>
      <c r="H35">
        <v>0.28263403722181668</v>
      </c>
      <c r="I35">
        <v>0.34413399822838281</v>
      </c>
      <c r="J35">
        <v>0.23613272744925079</v>
      </c>
      <c r="K35">
        <v>0.18194541840958089</v>
      </c>
      <c r="L35">
        <v>0.26839504901242039</v>
      </c>
      <c r="M35">
        <v>0.48019443547581819</v>
      </c>
      <c r="N35">
        <v>0.24829545907673489</v>
      </c>
      <c r="O35">
        <v>0.37588334287379782</v>
      </c>
      <c r="P35">
        <v>0.29346871140178071</v>
      </c>
      <c r="Q35">
        <v>0.39050931625904423</v>
      </c>
      <c r="R35">
        <v>0.25762681367549461</v>
      </c>
      <c r="S35">
        <v>0.22645454827022241</v>
      </c>
      <c r="T35">
        <v>0.24710827187907861</v>
      </c>
      <c r="U35">
        <v>0.19502448689370791</v>
      </c>
      <c r="V35">
        <v>0.25780151701862769</v>
      </c>
      <c r="W35">
        <v>0.2276443851960048</v>
      </c>
      <c r="AA35">
        <v>0.33901652844462188</v>
      </c>
      <c r="AB35">
        <v>0.28489111584154991</v>
      </c>
      <c r="AC35">
        <v>0.31760428488874559</v>
      </c>
      <c r="AD35">
        <v>0.33829369128462627</v>
      </c>
      <c r="AE35">
        <v>0.30936650510608721</v>
      </c>
      <c r="AF35">
        <v>0.25467760883532659</v>
      </c>
      <c r="AG35">
        <v>0.26753863925309268</v>
      </c>
      <c r="AH35">
        <v>0.25876343917445732</v>
      </c>
      <c r="AI35">
        <v>0.43443040632196089</v>
      </c>
      <c r="AJ35">
        <v>0.28848417303869589</v>
      </c>
      <c r="AK35">
        <v>0.31040738420653402</v>
      </c>
      <c r="AL35">
        <v>0.21371899646123671</v>
      </c>
      <c r="AM35">
        <v>0.42365656186893569</v>
      </c>
      <c r="AN35">
        <v>0.27023721942519741</v>
      </c>
      <c r="AO35">
        <v>0.12616244608206781</v>
      </c>
      <c r="AP35">
        <v>0.29691150396339461</v>
      </c>
      <c r="AQ35">
        <v>0.26711264840094462</v>
      </c>
      <c r="AR35">
        <v>0.14052997691543881</v>
      </c>
      <c r="AS35">
        <v>0.14824654696728881</v>
      </c>
    </row>
    <row r="36" spans="1:101" x14ac:dyDescent="0.25">
      <c r="A36" t="s">
        <v>50</v>
      </c>
      <c r="C36">
        <v>0.42747307478598567</v>
      </c>
      <c r="D36">
        <v>0.30623385035340622</v>
      </c>
      <c r="E36">
        <v>0.25030521931222449</v>
      </c>
      <c r="F36">
        <v>0.21229669929513581</v>
      </c>
      <c r="G36">
        <v>0.4243410001595771</v>
      </c>
      <c r="H36">
        <v>0.4276892855447022</v>
      </c>
      <c r="I36">
        <v>0.44575187765368313</v>
      </c>
      <c r="J36">
        <v>0.41570443853833561</v>
      </c>
      <c r="K36">
        <v>0.34377447886106333</v>
      </c>
      <c r="L36">
        <v>0.39574064379291451</v>
      </c>
      <c r="M36">
        <v>0.30940781903272607</v>
      </c>
      <c r="N36">
        <v>0.28358231874622009</v>
      </c>
      <c r="O36">
        <v>0.2088854535182906</v>
      </c>
      <c r="P36">
        <v>0.17714059009984201</v>
      </c>
      <c r="Q36">
        <v>0.30823781305109482</v>
      </c>
      <c r="R36">
        <v>0.35772382998740659</v>
      </c>
      <c r="S36">
        <v>0.26953860530575652</v>
      </c>
      <c r="T36">
        <v>0.26152493665021648</v>
      </c>
      <c r="U36">
        <v>0.45019951570451089</v>
      </c>
      <c r="V36">
        <v>0.36307154613781839</v>
      </c>
      <c r="W36">
        <v>0.29368205955631782</v>
      </c>
      <c r="AA36">
        <v>0.27536039154056752</v>
      </c>
      <c r="AB36">
        <v>0.32301967956920408</v>
      </c>
      <c r="AC36">
        <v>0.39522602955151548</v>
      </c>
      <c r="AD36">
        <v>0.39938768810514852</v>
      </c>
      <c r="AE36">
        <v>0.41769982982377801</v>
      </c>
      <c r="AF36">
        <v>0.36227943998239559</v>
      </c>
      <c r="AG36">
        <v>0.46357913840732801</v>
      </c>
      <c r="AH36">
        <v>0.3505055461292102</v>
      </c>
      <c r="AI36">
        <v>0.43777607615874481</v>
      </c>
      <c r="AJ36">
        <v>0.32689350043348597</v>
      </c>
      <c r="AK36">
        <v>0.40629871092553632</v>
      </c>
      <c r="AL36">
        <v>0.33833641895023442</v>
      </c>
      <c r="AM36">
        <v>0.4346410336961114</v>
      </c>
      <c r="AN36">
        <v>0.1323427067576535</v>
      </c>
      <c r="AO36">
        <v>0.32590113850144242</v>
      </c>
      <c r="AP36">
        <v>0.33915054415651519</v>
      </c>
      <c r="AQ36">
        <v>0.41190298045548102</v>
      </c>
      <c r="AR36">
        <v>0.26364639470517559</v>
      </c>
      <c r="AS36">
        <v>0.46026406940300019</v>
      </c>
    </row>
    <row r="37" spans="1:101" x14ac:dyDescent="0.25">
      <c r="A37" t="s">
        <v>51</v>
      </c>
      <c r="C37">
        <v>0.19478247886562769</v>
      </c>
      <c r="D37">
        <v>0.322642163794297</v>
      </c>
      <c r="E37">
        <v>0.17219782526237509</v>
      </c>
      <c r="F37">
        <v>7.9364532654990882E-2</v>
      </c>
      <c r="G37">
        <v>0.1541897393360224</v>
      </c>
      <c r="H37">
        <v>0.28022806456471572</v>
      </c>
      <c r="I37">
        <v>0.22622108892780929</v>
      </c>
      <c r="J37">
        <v>0.2246016886371924</v>
      </c>
      <c r="K37">
        <v>0.2308647555424683</v>
      </c>
      <c r="L37">
        <v>0.25854282150586172</v>
      </c>
      <c r="M37">
        <v>0.21796015047524239</v>
      </c>
      <c r="N37">
        <v>0.2227346106398321</v>
      </c>
      <c r="O37">
        <v>0.19436904613967909</v>
      </c>
      <c r="P37">
        <v>0.27680745647753269</v>
      </c>
      <c r="Q37">
        <v>0.40416489541118861</v>
      </c>
      <c r="R37">
        <v>0.3380854455684435</v>
      </c>
      <c r="S37">
        <v>0.19764095067810911</v>
      </c>
      <c r="T37">
        <v>0.2207035704468526</v>
      </c>
      <c r="U37">
        <v>0.45060758625952452</v>
      </c>
      <c r="V37">
        <v>0.33478784456706018</v>
      </c>
      <c r="W37">
        <v>8.5030382868252971E-3</v>
      </c>
      <c r="AA37">
        <v>8.1693622919315839E-2</v>
      </c>
      <c r="AB37">
        <v>0.2883726710171855</v>
      </c>
      <c r="AC37">
        <v>0.31383729713598368</v>
      </c>
      <c r="AD37">
        <v>0.35959834609839048</v>
      </c>
      <c r="AE37">
        <v>0.32537787371550542</v>
      </c>
      <c r="AF37">
        <v>0.35304168122100982</v>
      </c>
      <c r="AG37">
        <v>0.41164462418592968</v>
      </c>
      <c r="AH37">
        <v>0.40948095281470798</v>
      </c>
      <c r="AI37">
        <v>0.30677471773193998</v>
      </c>
      <c r="AJ37">
        <v>0.29103711521812309</v>
      </c>
      <c r="AK37">
        <v>0.39330229315157689</v>
      </c>
      <c r="AL37">
        <v>0.32026143246967081</v>
      </c>
      <c r="AM37">
        <v>0.44248995021579052</v>
      </c>
      <c r="AN37">
        <v>0.37680435495269049</v>
      </c>
      <c r="AO37">
        <v>0.42432288587218148</v>
      </c>
      <c r="AP37">
        <v>0.36772054710591179</v>
      </c>
      <c r="AQ37">
        <v>0.44063795678957368</v>
      </c>
      <c r="AR37">
        <v>0.33561930809405432</v>
      </c>
      <c r="AS37">
        <v>0.45639971443169453</v>
      </c>
      <c r="BD37">
        <v>0.25719150461079182</v>
      </c>
      <c r="BE37">
        <v>0.29730817578075541</v>
      </c>
      <c r="BF37">
        <v>0.35506255600718861</v>
      </c>
      <c r="BG37">
        <v>0.30152868417995599</v>
      </c>
      <c r="BH37">
        <v>0.28205534100327068</v>
      </c>
      <c r="BI37">
        <v>0.29866181188770768</v>
      </c>
      <c r="BJ37">
        <v>0.43737321454655131</v>
      </c>
      <c r="BK37">
        <v>0.37779004677776468</v>
      </c>
      <c r="BL37">
        <v>0.41662901034792288</v>
      </c>
      <c r="BM37">
        <v>0.2006031071260444</v>
      </c>
      <c r="BN37">
        <v>0.2034113977110103</v>
      </c>
      <c r="BO37">
        <v>0.1761712535939092</v>
      </c>
      <c r="BP37">
        <v>0.27063232784846508</v>
      </c>
      <c r="BQ37">
        <v>0.24036516094734009</v>
      </c>
      <c r="BR37">
        <v>0.2208905644594997</v>
      </c>
      <c r="BS37">
        <v>0.1540470141395755</v>
      </c>
      <c r="BT37">
        <v>0.28346131037130218</v>
      </c>
      <c r="BU37">
        <v>0.2012602324661372</v>
      </c>
      <c r="BV37">
        <v>0.14414230384488869</v>
      </c>
      <c r="BZ37">
        <v>0.2299583957812836</v>
      </c>
      <c r="CA37">
        <v>0.22146841722866609</v>
      </c>
      <c r="CB37">
        <v>0.2608172696871523</v>
      </c>
      <c r="CC37">
        <v>0.31475725724363041</v>
      </c>
      <c r="CD37">
        <v>0.25366514609798568</v>
      </c>
      <c r="CE37">
        <v>0.26518366854528957</v>
      </c>
      <c r="CF37">
        <v>0.27772597616757139</v>
      </c>
      <c r="CG37">
        <v>0.19309209844517849</v>
      </c>
      <c r="CH37">
        <v>0.33648457571907442</v>
      </c>
      <c r="CI37">
        <v>0.37486277488202441</v>
      </c>
      <c r="CJ37">
        <v>0.17766766336015979</v>
      </c>
      <c r="CK37">
        <v>0.31961363485084238</v>
      </c>
      <c r="CL37">
        <v>0.47092000301634712</v>
      </c>
      <c r="CM37">
        <v>0.3318165911702326</v>
      </c>
      <c r="CN37">
        <v>0.34379502928813521</v>
      </c>
      <c r="CO37">
        <v>0.26897764130683077</v>
      </c>
      <c r="CP37">
        <v>0.45627101446375817</v>
      </c>
      <c r="CQ37">
        <v>0.41956542440626332</v>
      </c>
      <c r="CR37">
        <v>0.41893888314548361</v>
      </c>
    </row>
    <row r="38" spans="1:101" x14ac:dyDescent="0.25">
      <c r="A38" t="s">
        <v>52</v>
      </c>
      <c r="C38">
        <v>0.4634240917488438</v>
      </c>
      <c r="D38">
        <v>0.43616359176021041</v>
      </c>
      <c r="E38">
        <v>0.41730159128327271</v>
      </c>
      <c r="F38">
        <v>0.27633016866447468</v>
      </c>
      <c r="G38">
        <v>0.37582111363374421</v>
      </c>
      <c r="H38">
        <v>0.35060075825184972</v>
      </c>
      <c r="I38">
        <v>0.36678155019054659</v>
      </c>
      <c r="J38">
        <v>0.29974777429305688</v>
      </c>
      <c r="K38">
        <v>0.32148885745319977</v>
      </c>
      <c r="L38">
        <v>0.36444452592057641</v>
      </c>
      <c r="M38">
        <v>0.39009720904571232</v>
      </c>
      <c r="N38">
        <v>0.39312387749774153</v>
      </c>
      <c r="O38">
        <v>0.38491037188548999</v>
      </c>
      <c r="P38">
        <v>0.31779020885225179</v>
      </c>
      <c r="Q38">
        <v>0.39353405510857842</v>
      </c>
      <c r="R38">
        <v>0.17281364215575271</v>
      </c>
      <c r="S38">
        <v>0.34588429103781981</v>
      </c>
      <c r="T38">
        <v>0.35959315259485031</v>
      </c>
      <c r="U38">
        <v>0.31037240038673092</v>
      </c>
      <c r="V38">
        <v>0.30439107082656158</v>
      </c>
      <c r="W38">
        <v>0.1956762977688743</v>
      </c>
      <c r="AA38">
        <v>9.3956155529425461E-2</v>
      </c>
      <c r="AB38">
        <v>0.32395052118325762</v>
      </c>
      <c r="AC38">
        <v>0.38624733023720509</v>
      </c>
      <c r="AD38">
        <v>0.31658527551297372</v>
      </c>
      <c r="AE38">
        <v>0.40936663058944611</v>
      </c>
      <c r="AF38">
        <v>0.37400836890701938</v>
      </c>
      <c r="AG38">
        <v>0.28888922475338069</v>
      </c>
      <c r="AH38">
        <v>0.39525853819162993</v>
      </c>
      <c r="AI38">
        <v>0.33690973692160531</v>
      </c>
      <c r="AJ38">
        <v>0.26228022403524359</v>
      </c>
      <c r="AK38">
        <v>0.36844799235684411</v>
      </c>
      <c r="AL38">
        <v>0.39196628099859232</v>
      </c>
      <c r="AM38">
        <v>0.42594162966856108</v>
      </c>
      <c r="AN38">
        <v>0.33883770267475599</v>
      </c>
      <c r="AO38">
        <v>0.35602935633265292</v>
      </c>
      <c r="AP38">
        <v>0.33713687858807728</v>
      </c>
      <c r="AQ38">
        <v>0.44203210025490469</v>
      </c>
      <c r="AR38">
        <v>0.39308041214777611</v>
      </c>
      <c r="AS38">
        <v>0.37503190755733462</v>
      </c>
      <c r="BD38">
        <v>0.36137092109089908</v>
      </c>
      <c r="BE38">
        <v>0.326242399825107</v>
      </c>
      <c r="BF38">
        <v>0.30498266210321118</v>
      </c>
      <c r="BG38">
        <v>0.27750523775613789</v>
      </c>
      <c r="BH38">
        <v>0.30080312808009418</v>
      </c>
      <c r="BI38">
        <v>0.32504705807448081</v>
      </c>
      <c r="BJ38">
        <v>0.37032309973567767</v>
      </c>
      <c r="BK38">
        <v>0.3456916382741918</v>
      </c>
      <c r="BL38">
        <v>0.47063755857951722</v>
      </c>
      <c r="BM38">
        <v>0.36681779501928641</v>
      </c>
      <c r="BN38">
        <v>0.31560254697604367</v>
      </c>
      <c r="BO38">
        <v>0.33396861229666891</v>
      </c>
      <c r="BP38">
        <v>0.38949972851915388</v>
      </c>
      <c r="BQ38">
        <v>0.36369626680639677</v>
      </c>
      <c r="BR38">
        <v>0.45636516308088182</v>
      </c>
      <c r="BS38">
        <v>0.38026670958360609</v>
      </c>
      <c r="BT38">
        <v>0.39724256466920882</v>
      </c>
      <c r="BU38">
        <v>0.43847168511108481</v>
      </c>
      <c r="BV38">
        <v>0.241878964219715</v>
      </c>
      <c r="BZ38">
        <v>0.35962044176500119</v>
      </c>
      <c r="CA38">
        <v>0.28718707996798831</v>
      </c>
      <c r="CB38">
        <v>0.38786449308673621</v>
      </c>
      <c r="CC38">
        <v>0.35113226943808118</v>
      </c>
      <c r="CD38">
        <v>0.39046476813142211</v>
      </c>
      <c r="CE38">
        <v>0.3808766921987537</v>
      </c>
      <c r="CF38">
        <v>0.44015042595688009</v>
      </c>
      <c r="CG38">
        <v>0.43199820857998827</v>
      </c>
      <c r="CH38">
        <v>0.4220640587229455</v>
      </c>
      <c r="CI38">
        <v>0.36781593327218398</v>
      </c>
      <c r="CJ38">
        <v>0.18386168841918721</v>
      </c>
      <c r="CK38">
        <v>0.41297297679592287</v>
      </c>
      <c r="CL38">
        <v>0.37757617299293489</v>
      </c>
      <c r="CM38">
        <v>0.34862881164745119</v>
      </c>
      <c r="CN38">
        <v>0.33520040470850121</v>
      </c>
      <c r="CO38">
        <v>0.27350221435241029</v>
      </c>
      <c r="CP38">
        <v>0.42668636511589347</v>
      </c>
      <c r="CQ38">
        <v>0.3244155046244287</v>
      </c>
      <c r="CR38">
        <v>0.38272045252411663</v>
      </c>
    </row>
    <row r="39" spans="1:101" x14ac:dyDescent="0.25">
      <c r="A39" t="s">
        <v>53</v>
      </c>
      <c r="C39">
        <v>0.37334553720822139</v>
      </c>
      <c r="D39">
        <v>0.36413475854710359</v>
      </c>
      <c r="E39">
        <v>0.43676295639518742</v>
      </c>
      <c r="F39">
        <v>0.38180407493841773</v>
      </c>
      <c r="G39">
        <v>0.37045129496573093</v>
      </c>
      <c r="H39">
        <v>0.39680740576096291</v>
      </c>
      <c r="I39">
        <v>0.39857940693454369</v>
      </c>
      <c r="J39">
        <v>0.35148918098763038</v>
      </c>
      <c r="K39">
        <v>0.39949658233215551</v>
      </c>
      <c r="L39">
        <v>0.31234708987566973</v>
      </c>
      <c r="M39">
        <v>0.46386447675812342</v>
      </c>
      <c r="N39">
        <v>0.40100524576435709</v>
      </c>
      <c r="O39">
        <v>0.45005007278682652</v>
      </c>
      <c r="P39">
        <v>0.45903389614845969</v>
      </c>
      <c r="Q39">
        <v>0.4516370507567421</v>
      </c>
      <c r="R39">
        <v>0.45121226760430272</v>
      </c>
      <c r="S39">
        <v>0.45534214959304359</v>
      </c>
      <c r="T39">
        <v>0.30229829341812048</v>
      </c>
      <c r="U39">
        <v>0.20353489135848671</v>
      </c>
      <c r="V39">
        <v>0.1955997939659333</v>
      </c>
      <c r="W39">
        <v>0.2925987981637993</v>
      </c>
      <c r="AA39">
        <v>0.29521038684819773</v>
      </c>
      <c r="AB39">
        <v>0.43091547224440879</v>
      </c>
      <c r="AC39">
        <v>0.39140601261955199</v>
      </c>
      <c r="AD39">
        <v>0.42311747096114988</v>
      </c>
      <c r="AE39">
        <v>0.46836747121726291</v>
      </c>
      <c r="AF39">
        <v>0.43800555322665358</v>
      </c>
      <c r="AG39">
        <v>0.47806662053079513</v>
      </c>
      <c r="AH39">
        <v>0.46263312980278443</v>
      </c>
      <c r="AI39">
        <v>0.43736966580248221</v>
      </c>
      <c r="AJ39">
        <v>0.39885731497376498</v>
      </c>
      <c r="AK39">
        <v>0.45018834734771501</v>
      </c>
      <c r="AL39">
        <v>0.44974075637539951</v>
      </c>
      <c r="AM39">
        <v>0.47066097414948732</v>
      </c>
      <c r="AN39">
        <v>0.43562012270242251</v>
      </c>
      <c r="AO39">
        <v>0.48374000403762418</v>
      </c>
      <c r="AP39">
        <v>0.38171434668197413</v>
      </c>
      <c r="AQ39">
        <v>0.49053097113902211</v>
      </c>
      <c r="AR39">
        <v>0.38706521285390588</v>
      </c>
      <c r="AS39">
        <v>0.48834993962181977</v>
      </c>
    </row>
    <row r="40" spans="1:101" x14ac:dyDescent="0.25">
      <c r="A40" t="s">
        <v>54</v>
      </c>
      <c r="C40">
        <v>0.39202843804255982</v>
      </c>
      <c r="D40">
        <v>0.36870971593010521</v>
      </c>
      <c r="E40">
        <v>0.44475465794797558</v>
      </c>
      <c r="F40">
        <v>0.40942369530311262</v>
      </c>
      <c r="G40">
        <v>0.41362586158080872</v>
      </c>
      <c r="H40">
        <v>0.40969617195680841</v>
      </c>
      <c r="I40">
        <v>0.29100690576814958</v>
      </c>
      <c r="J40">
        <v>0.155010964685217</v>
      </c>
      <c r="K40">
        <v>0.38076226602810659</v>
      </c>
      <c r="L40">
        <v>0.37269123764529738</v>
      </c>
      <c r="M40">
        <v>0.40923058405207202</v>
      </c>
      <c r="N40">
        <v>0.36346848635749951</v>
      </c>
      <c r="O40">
        <v>0.31279497060048911</v>
      </c>
      <c r="P40">
        <v>0.36949880543439673</v>
      </c>
      <c r="Q40">
        <v>8.1749305424901608E-2</v>
      </c>
      <c r="R40">
        <v>0.17839558433423841</v>
      </c>
      <c r="S40">
        <v>0.38372358001173917</v>
      </c>
      <c r="T40">
        <v>0.23781700929624791</v>
      </c>
      <c r="U40">
        <v>0.1894379982003786</v>
      </c>
      <c r="V40">
        <v>0.28332572821397839</v>
      </c>
      <c r="W40">
        <v>7.4094101913526486E-2</v>
      </c>
      <c r="AA40">
        <v>0.17372248368776849</v>
      </c>
      <c r="AB40">
        <v>0.29177315992752739</v>
      </c>
      <c r="AC40">
        <v>0.2777067394758142</v>
      </c>
      <c r="AD40">
        <v>0.2170504333597007</v>
      </c>
      <c r="AE40">
        <v>0.34923062512990077</v>
      </c>
      <c r="AF40">
        <v>0.41861615247976519</v>
      </c>
      <c r="AG40">
        <v>0.44645662080986698</v>
      </c>
      <c r="AH40">
        <v>0.41598385851157732</v>
      </c>
      <c r="AI40">
        <v>0.42855325662094501</v>
      </c>
      <c r="AJ40">
        <v>0.34106199312894708</v>
      </c>
      <c r="AK40">
        <v>0.40461512903704611</v>
      </c>
      <c r="AL40">
        <v>0.44643944608008151</v>
      </c>
      <c r="AM40">
        <v>0.45863251028112573</v>
      </c>
      <c r="AN40">
        <v>0.44845607770806889</v>
      </c>
      <c r="AO40">
        <v>4.4996545648133761E-2</v>
      </c>
      <c r="AP40">
        <v>0.38123793663002931</v>
      </c>
      <c r="AQ40">
        <v>0.43922345423072973</v>
      </c>
      <c r="AR40">
        <v>0.35575078230674179</v>
      </c>
      <c r="AS40">
        <v>0.42654414635960541</v>
      </c>
    </row>
    <row r="41" spans="1:101" x14ac:dyDescent="0.25">
      <c r="A41" t="s">
        <v>55</v>
      </c>
      <c r="C41">
        <v>0.32542748410718381</v>
      </c>
      <c r="D41">
        <v>0.23424958506309759</v>
      </c>
      <c r="E41">
        <v>0.25074603078470342</v>
      </c>
      <c r="F41">
        <v>0.1248946515842711</v>
      </c>
      <c r="G41">
        <v>5.5012639592132928E-2</v>
      </c>
      <c r="H41">
        <v>0.27000919395928352</v>
      </c>
      <c r="I41">
        <v>0.38520986979691679</v>
      </c>
      <c r="J41">
        <v>0.3726181647301911</v>
      </c>
      <c r="K41">
        <v>0.41245014593342849</v>
      </c>
      <c r="L41">
        <v>0.28831199830718279</v>
      </c>
      <c r="M41">
        <v>0.47271954833044949</v>
      </c>
      <c r="N41">
        <v>0.234230039327466</v>
      </c>
      <c r="O41">
        <v>0.19954725586543501</v>
      </c>
      <c r="P41">
        <v>0.17202224578964689</v>
      </c>
      <c r="Q41">
        <v>0.1340411567745157</v>
      </c>
      <c r="R41">
        <v>0.2007860682449073</v>
      </c>
      <c r="S41">
        <v>0.21912482215065571</v>
      </c>
      <c r="T41">
        <v>0.2250471108775795</v>
      </c>
      <c r="U41">
        <v>0.27559289065887099</v>
      </c>
      <c r="V41">
        <v>0.26010735373499061</v>
      </c>
      <c r="W41">
        <v>0.1138604528078055</v>
      </c>
      <c r="AA41">
        <v>0.1287849567590863</v>
      </c>
      <c r="AB41">
        <v>0.34774658623152638</v>
      </c>
      <c r="AC41">
        <v>0.35911604652888462</v>
      </c>
      <c r="AD41">
        <v>0.39465058483160409</v>
      </c>
      <c r="AE41">
        <v>0.37211057688849958</v>
      </c>
      <c r="AF41">
        <v>0.2088154477135751</v>
      </c>
      <c r="AG41">
        <v>0.34157529704526851</v>
      </c>
      <c r="AH41">
        <v>0.38657626048375882</v>
      </c>
      <c r="AI41">
        <v>0.28950752664419183</v>
      </c>
      <c r="AJ41">
        <v>0.31951235325582511</v>
      </c>
      <c r="AK41">
        <v>0.3027198863588294</v>
      </c>
      <c r="AL41">
        <v>0.36008747376480971</v>
      </c>
      <c r="AM41">
        <v>0.44999673201541879</v>
      </c>
      <c r="AN41">
        <v>0.25490127877056029</v>
      </c>
      <c r="AO41">
        <v>0.41846035568116507</v>
      </c>
      <c r="AP41">
        <v>0.35969311989049552</v>
      </c>
      <c r="AQ41">
        <v>0.42586554751415528</v>
      </c>
      <c r="AR41">
        <v>0.31505167756509622</v>
      </c>
      <c r="AS41">
        <v>0.45297152320215089</v>
      </c>
      <c r="BD41">
        <v>0.27073602763380222</v>
      </c>
      <c r="BE41">
        <v>0.16727930104029981</v>
      </c>
      <c r="BF41">
        <v>0.15679051808022881</v>
      </c>
      <c r="BG41">
        <v>0.28986839412206522</v>
      </c>
      <c r="BH41">
        <v>0.46500920852929478</v>
      </c>
      <c r="BI41">
        <v>0.43530045206158829</v>
      </c>
      <c r="BJ41">
        <v>0.37569949823356918</v>
      </c>
      <c r="BK41">
        <v>0.29151471331617113</v>
      </c>
      <c r="BL41">
        <v>0.48130699524609422</v>
      </c>
      <c r="BM41">
        <v>0.38914403311413293</v>
      </c>
      <c r="BN41">
        <v>0.21517262622593089</v>
      </c>
      <c r="BO41">
        <v>0.30395736652682681</v>
      </c>
      <c r="BP41">
        <v>0.28521801948842662</v>
      </c>
      <c r="BQ41">
        <v>0.30906297262866023</v>
      </c>
      <c r="BR41">
        <v>0.157462966182881</v>
      </c>
      <c r="BS41">
        <v>0.29197280009417381</v>
      </c>
      <c r="BT41">
        <v>0.31394328918813941</v>
      </c>
      <c r="BU41">
        <v>0.29983558507925973</v>
      </c>
      <c r="BV41">
        <v>0.18563043921475561</v>
      </c>
      <c r="BZ41">
        <v>0.1872530970835497</v>
      </c>
      <c r="CA41">
        <v>0.35871718609229247</v>
      </c>
      <c r="CB41">
        <v>0.4170222030455073</v>
      </c>
      <c r="CC41">
        <v>0.33913116992491288</v>
      </c>
      <c r="CD41">
        <v>0.39432490541268722</v>
      </c>
      <c r="CE41">
        <v>0.39998870559819738</v>
      </c>
      <c r="CF41">
        <v>0.41975557594549251</v>
      </c>
      <c r="CG41">
        <v>0.42743573086477887</v>
      </c>
      <c r="CH41">
        <v>0.45573930679703312</v>
      </c>
      <c r="CI41">
        <v>0.29912292586173461</v>
      </c>
      <c r="CJ41">
        <v>0.22640032802040441</v>
      </c>
      <c r="CK41">
        <v>0.33112503229427298</v>
      </c>
      <c r="CL41">
        <v>0.28813003399418241</v>
      </c>
      <c r="CM41">
        <v>0.35888901642301768</v>
      </c>
      <c r="CN41">
        <v>0.25823699506065673</v>
      </c>
      <c r="CO41">
        <v>0.3302346499800532</v>
      </c>
      <c r="CP41">
        <v>0.40093165201808112</v>
      </c>
      <c r="CQ41">
        <v>0.30917854079965851</v>
      </c>
      <c r="CR41">
        <v>0.37480443480492681</v>
      </c>
    </row>
    <row r="42" spans="1:101" x14ac:dyDescent="0.25">
      <c r="A42" t="s">
        <v>56</v>
      </c>
      <c r="C42">
        <v>0.43843844482493449</v>
      </c>
      <c r="D42">
        <v>0.43950372959076028</v>
      </c>
      <c r="E42">
        <v>0.37550120102904511</v>
      </c>
      <c r="F42">
        <v>0.41285698800292192</v>
      </c>
      <c r="G42">
        <v>0.41679828134054953</v>
      </c>
      <c r="H42">
        <v>0.41817694866522159</v>
      </c>
      <c r="I42">
        <v>0.4039120404990213</v>
      </c>
      <c r="J42">
        <v>0.42679829950283582</v>
      </c>
      <c r="K42">
        <v>0.41234287200007608</v>
      </c>
      <c r="L42">
        <v>0.43500343577896572</v>
      </c>
      <c r="M42">
        <v>0.42312126638545072</v>
      </c>
      <c r="N42">
        <v>0.38596280395095678</v>
      </c>
      <c r="O42">
        <v>0.32763818319976651</v>
      </c>
      <c r="P42">
        <v>0.43239656877296972</v>
      </c>
      <c r="Q42">
        <v>0.42668091489599969</v>
      </c>
      <c r="R42">
        <v>0.37908404307435889</v>
      </c>
      <c r="S42">
        <v>0.40718833233922269</v>
      </c>
      <c r="T42">
        <v>0.38808230384957149</v>
      </c>
      <c r="U42">
        <v>0.35411092945165262</v>
      </c>
      <c r="V42">
        <v>0.42438477346555042</v>
      </c>
      <c r="W42">
        <v>0.26325969708001479</v>
      </c>
      <c r="AA42">
        <v>0.35506084887801648</v>
      </c>
      <c r="AB42">
        <v>0.41749475058464958</v>
      </c>
      <c r="AC42">
        <v>0.42523446556940281</v>
      </c>
      <c r="AD42">
        <v>0.43655520100469319</v>
      </c>
      <c r="AE42">
        <v>0.43153590007382492</v>
      </c>
      <c r="AF42">
        <v>0.4347606125597907</v>
      </c>
      <c r="AG42">
        <v>0.44989283387240342</v>
      </c>
      <c r="AH42">
        <v>0.43383257664209091</v>
      </c>
      <c r="AI42">
        <v>0.44595264580828442</v>
      </c>
      <c r="AJ42">
        <v>0.25534732719760778</v>
      </c>
      <c r="AK42">
        <v>0.1157405958073153</v>
      </c>
      <c r="AL42">
        <v>0.43724975794737619</v>
      </c>
      <c r="AM42">
        <v>0.44370804078974152</v>
      </c>
      <c r="AN42">
        <v>0.43805151592324448</v>
      </c>
      <c r="AO42">
        <v>0.44058648046006182</v>
      </c>
      <c r="AP42">
        <v>0.43454456069271641</v>
      </c>
      <c r="AQ42">
        <v>0.41790930986800451</v>
      </c>
      <c r="AR42">
        <v>0.38859954597495711</v>
      </c>
      <c r="AS42">
        <v>0.4402399792374091</v>
      </c>
      <c r="BD42">
        <v>0.30620146185444652</v>
      </c>
      <c r="BE42">
        <v>0.42851299502876611</v>
      </c>
      <c r="BF42">
        <v>0.42002362247104852</v>
      </c>
      <c r="BG42">
        <v>0.42796156054333268</v>
      </c>
      <c r="BH42">
        <v>0.4384378087010864</v>
      </c>
      <c r="BI42">
        <v>0.40611153205494188</v>
      </c>
      <c r="BJ42">
        <v>0.43849834920093411</v>
      </c>
      <c r="BK42">
        <v>0.42865069030754038</v>
      </c>
      <c r="BL42">
        <v>0.41656281222506247</v>
      </c>
      <c r="BM42">
        <v>0.36212307887584189</v>
      </c>
      <c r="BN42">
        <v>0.34610037148048273</v>
      </c>
      <c r="BO42">
        <v>0.41424610789025712</v>
      </c>
      <c r="BP42">
        <v>0.41506572040833978</v>
      </c>
      <c r="BQ42">
        <v>0.42362271614857988</v>
      </c>
      <c r="BR42">
        <v>0.44078097785718467</v>
      </c>
      <c r="BS42">
        <v>0.40369574525021151</v>
      </c>
      <c r="BT42">
        <v>0.43954110322028139</v>
      </c>
      <c r="BU42">
        <v>0.43883645370727009</v>
      </c>
      <c r="BV42">
        <v>0.27071467613805739</v>
      </c>
      <c r="BZ42">
        <v>0.29910532085273628</v>
      </c>
      <c r="CA42">
        <v>0.42699317207230358</v>
      </c>
      <c r="CB42">
        <v>0.43370511690303948</v>
      </c>
      <c r="CC42">
        <v>0.44675437559863479</v>
      </c>
      <c r="CD42">
        <v>0.39414381306579682</v>
      </c>
      <c r="CE42">
        <v>0.3335644210434181</v>
      </c>
      <c r="CF42">
        <v>0.45565917711927539</v>
      </c>
      <c r="CG42">
        <v>0.40093035644405722</v>
      </c>
      <c r="CH42">
        <v>0.44707937883604032</v>
      </c>
      <c r="CI42">
        <v>0.43535501392769049</v>
      </c>
      <c r="CJ42">
        <v>0.44322695096437442</v>
      </c>
      <c r="CK42">
        <v>0.43757887559894437</v>
      </c>
      <c r="CL42">
        <v>0.4424102358033854</v>
      </c>
      <c r="CM42">
        <v>0.42399936863554399</v>
      </c>
      <c r="CN42">
        <v>0.43624584417423712</v>
      </c>
      <c r="CO42">
        <v>0.41886022321903987</v>
      </c>
      <c r="CP42">
        <v>0.42407248605824532</v>
      </c>
      <c r="CQ42">
        <v>0.42961064445083808</v>
      </c>
      <c r="CR42">
        <v>0.42527835808024339</v>
      </c>
    </row>
    <row r="43" spans="1:101" x14ac:dyDescent="0.25">
      <c r="A43" t="s">
        <v>57</v>
      </c>
      <c r="BD43">
        <v>0.32821570052559151</v>
      </c>
      <c r="BE43">
        <v>0.35006363504078702</v>
      </c>
      <c r="BF43">
        <v>0.2918144577615987</v>
      </c>
      <c r="BG43">
        <v>0.29790970780792653</v>
      </c>
      <c r="BH43">
        <v>0.31272942393239672</v>
      </c>
      <c r="BI43">
        <v>0.42828378556740521</v>
      </c>
      <c r="BJ43">
        <v>0.44814762794825358</v>
      </c>
      <c r="BK43">
        <v>0.36255345881473999</v>
      </c>
      <c r="BL43">
        <v>0.35133033661598961</v>
      </c>
      <c r="BM43">
        <v>0.13354256942356901</v>
      </c>
      <c r="BN43">
        <v>6.6771542945566809E-2</v>
      </c>
      <c r="BO43">
        <v>0.42755426543526581</v>
      </c>
      <c r="BP43">
        <v>0.4222183855217379</v>
      </c>
      <c r="BQ43">
        <v>0.39839749546483522</v>
      </c>
      <c r="BR43">
        <v>0.43884344473848619</v>
      </c>
      <c r="BS43">
        <v>0.36704391211331261</v>
      </c>
      <c r="BT43">
        <v>0.289339767634819</v>
      </c>
      <c r="BU43">
        <v>0.30859176986871562</v>
      </c>
      <c r="BV43">
        <v>0.105155817076817</v>
      </c>
      <c r="BZ43">
        <v>0.22307388089607019</v>
      </c>
      <c r="CA43">
        <v>0.28970394039713548</v>
      </c>
      <c r="CB43">
        <v>0.40566389162623062</v>
      </c>
      <c r="CC43">
        <v>0.35393356496783429</v>
      </c>
      <c r="CD43">
        <v>0.44806702175225732</v>
      </c>
      <c r="CE43">
        <v>0.38181371964878541</v>
      </c>
      <c r="CF43">
        <v>0.41615279377508763</v>
      </c>
      <c r="CG43">
        <v>0.31021874875785121</v>
      </c>
      <c r="CH43">
        <v>0.36976851672946398</v>
      </c>
      <c r="CI43">
        <v>0.3000721484900441</v>
      </c>
      <c r="CJ43">
        <v>0.24275767993432251</v>
      </c>
      <c r="CK43">
        <v>0.32247841094796509</v>
      </c>
      <c r="CL43">
        <v>0.44307403641739579</v>
      </c>
      <c r="CM43">
        <v>0.38917841881412019</v>
      </c>
      <c r="CN43">
        <v>0.48201194634643568</v>
      </c>
      <c r="CO43">
        <v>0.24436292793838851</v>
      </c>
      <c r="CP43">
        <v>0.36570956496283052</v>
      </c>
      <c r="CQ43">
        <v>0.33493249180752738</v>
      </c>
      <c r="CR43">
        <v>0.37682131851945089</v>
      </c>
    </row>
    <row r="44" spans="1:101" x14ac:dyDescent="0.25">
      <c r="A44" t="s">
        <v>58</v>
      </c>
      <c r="C44">
        <v>0.42791570958767272</v>
      </c>
      <c r="D44">
        <v>0.31762643225002429</v>
      </c>
      <c r="E44">
        <v>0.29611370949879162</v>
      </c>
      <c r="F44">
        <v>0.158773111170638</v>
      </c>
      <c r="G44">
        <v>0.43803284994950042</v>
      </c>
      <c r="H44">
        <v>0.4029636593209015</v>
      </c>
      <c r="I44">
        <v>0.44077424905692508</v>
      </c>
      <c r="J44">
        <v>0.32933073147494718</v>
      </c>
      <c r="K44">
        <v>0.38165612902302448</v>
      </c>
      <c r="L44">
        <v>0.1700615875772955</v>
      </c>
      <c r="M44">
        <v>0.126360832601463</v>
      </c>
      <c r="N44">
        <v>0.14453951515322311</v>
      </c>
      <c r="O44">
        <v>6.8367834877796976E-2</v>
      </c>
      <c r="P44">
        <v>0.40521008411130832</v>
      </c>
      <c r="Q44">
        <v>0.2469768410177241</v>
      </c>
      <c r="R44">
        <v>0.24316282414126439</v>
      </c>
      <c r="S44">
        <v>0.44911626799749688</v>
      </c>
      <c r="T44">
        <v>0.28435343136291741</v>
      </c>
      <c r="U44">
        <v>0.19929692641038199</v>
      </c>
      <c r="V44">
        <v>0.1913784741133987</v>
      </c>
      <c r="W44">
        <v>0.28638784728183497</v>
      </c>
      <c r="AA44">
        <v>0.22978888207209849</v>
      </c>
      <c r="AB44">
        <v>0.20088601305757259</v>
      </c>
      <c r="AC44">
        <v>0.39949321928534742</v>
      </c>
      <c r="AD44">
        <v>0.33586676662377202</v>
      </c>
      <c r="AE44">
        <v>0.33649497287930968</v>
      </c>
      <c r="AF44">
        <v>0.42003391111739491</v>
      </c>
      <c r="AG44">
        <v>0.34437058333270981</v>
      </c>
      <c r="AH44">
        <v>0.32207019654320801</v>
      </c>
      <c r="AI44">
        <v>0.19337174572524729</v>
      </c>
      <c r="AJ44">
        <v>0.29313761787281017</v>
      </c>
      <c r="AK44">
        <v>0.20047619178922321</v>
      </c>
      <c r="AL44">
        <v>0.37603509190951401</v>
      </c>
      <c r="AM44">
        <v>0.34657672784972532</v>
      </c>
      <c r="AN44">
        <v>0.31380270276341149</v>
      </c>
      <c r="AO44">
        <v>0.38818832257270341</v>
      </c>
      <c r="AP44">
        <v>0.38393848765612842</v>
      </c>
      <c r="AQ44">
        <v>0.39271320154845107</v>
      </c>
      <c r="AR44">
        <v>0.42875615127104311</v>
      </c>
      <c r="AS44">
        <v>0.4134041137815222</v>
      </c>
    </row>
    <row r="45" spans="1:101" x14ac:dyDescent="0.25">
      <c r="A45" t="s">
        <v>59</v>
      </c>
      <c r="C45">
        <v>0.42128659499151699</v>
      </c>
      <c r="D45">
        <v>0.23062310003214251</v>
      </c>
      <c r="E45">
        <v>0.16718511187931159</v>
      </c>
      <c r="F45">
        <v>0.2609079077463593</v>
      </c>
      <c r="G45">
        <v>0.37754598610987389</v>
      </c>
      <c r="H45">
        <v>0.20059826029023731</v>
      </c>
      <c r="I45">
        <v>0.26924689010012148</v>
      </c>
      <c r="J45">
        <v>0.18516473139961509</v>
      </c>
      <c r="K45">
        <v>0.19141598144961061</v>
      </c>
      <c r="L45">
        <v>0.27495400759954758</v>
      </c>
      <c r="M45">
        <v>0.35860021837603029</v>
      </c>
      <c r="N45">
        <v>0.38565410504868453</v>
      </c>
      <c r="O45">
        <v>0.43722378028079562</v>
      </c>
      <c r="P45">
        <v>0.32254167105006409</v>
      </c>
      <c r="Q45">
        <v>0.23703361200530951</v>
      </c>
      <c r="R45">
        <v>0.298268256280324</v>
      </c>
      <c r="S45">
        <v>0.41832232022127691</v>
      </c>
      <c r="T45">
        <v>0.43065512227657832</v>
      </c>
      <c r="U45">
        <v>0.36256381502401919</v>
      </c>
      <c r="V45">
        <v>0.35075652360881798</v>
      </c>
      <c r="W45">
        <v>0.1938432437131089</v>
      </c>
      <c r="AA45">
        <v>0.3252640527833936</v>
      </c>
      <c r="AB45">
        <v>0.29536855140695117</v>
      </c>
      <c r="AC45">
        <v>0.20396284196668121</v>
      </c>
      <c r="AD45">
        <v>0.37954659318836181</v>
      </c>
      <c r="AE45">
        <v>0.2618536945630825</v>
      </c>
      <c r="AF45">
        <v>0.36218880444297402</v>
      </c>
      <c r="AG45">
        <v>0.41325854345223229</v>
      </c>
      <c r="AH45">
        <v>0.40914458459850089</v>
      </c>
      <c r="AI45">
        <v>0.37930135890167049</v>
      </c>
      <c r="AJ45">
        <v>0.28110339512829818</v>
      </c>
      <c r="AK45">
        <v>0.24211963099477249</v>
      </c>
      <c r="AL45">
        <v>0.31560363180068951</v>
      </c>
      <c r="AM45">
        <v>0.25688423007673739</v>
      </c>
      <c r="AN45">
        <v>0.27015469251572022</v>
      </c>
      <c r="AO45">
        <v>0.38185952779803761</v>
      </c>
      <c r="AP45">
        <v>0.39687660158640559</v>
      </c>
      <c r="AQ45">
        <v>0.42348059287685758</v>
      </c>
      <c r="AR45">
        <v>0.4087652659630962</v>
      </c>
      <c r="AS45">
        <v>0.45512200337790132</v>
      </c>
    </row>
    <row r="46" spans="1:101" x14ac:dyDescent="0.25">
      <c r="A46" t="s">
        <v>60</v>
      </c>
      <c r="BB46">
        <v>0.22744392551847281</v>
      </c>
      <c r="BC46">
        <v>0.35260835490386311</v>
      </c>
      <c r="BD46">
        <v>0.38842580857849102</v>
      </c>
      <c r="BE46">
        <v>0.1062401830427946</v>
      </c>
      <c r="BF46">
        <v>2.4299222910677529E-2</v>
      </c>
      <c r="BG46">
        <v>0.41772650172173043</v>
      </c>
      <c r="BH46">
        <v>0.38710210270739198</v>
      </c>
      <c r="BI46">
        <v>0.37689980245468702</v>
      </c>
      <c r="BJ46">
        <v>0.43937078453643408</v>
      </c>
      <c r="BK46">
        <v>0.29203882605250009</v>
      </c>
      <c r="BL46">
        <v>0.19933643908532961</v>
      </c>
      <c r="BM46">
        <v>0.29601643813984801</v>
      </c>
      <c r="BN46">
        <v>0.27127335351599041</v>
      </c>
      <c r="BO46">
        <v>0.44519399119484399</v>
      </c>
      <c r="BP46">
        <v>0.44587975377647859</v>
      </c>
      <c r="BQ46">
        <v>0.19799398414033831</v>
      </c>
      <c r="BR46">
        <v>0.28336464455203653</v>
      </c>
      <c r="BS46">
        <v>0.36473185249929541</v>
      </c>
      <c r="BT46">
        <v>0.44639287297560831</v>
      </c>
      <c r="BU46">
        <v>0.37303358692525851</v>
      </c>
      <c r="BV46">
        <v>0.34110705250629858</v>
      </c>
      <c r="BZ46">
        <v>0.35210809991199338</v>
      </c>
      <c r="CA46">
        <v>0.40796368051092308</v>
      </c>
      <c r="CB46">
        <v>0.34329270757872388</v>
      </c>
      <c r="CC46">
        <v>0.26305923178104967</v>
      </c>
      <c r="CD46">
        <v>0.39434345142905458</v>
      </c>
      <c r="CE46">
        <v>0.36424736796980989</v>
      </c>
      <c r="CF46">
        <v>0.34802130914707152</v>
      </c>
      <c r="CG46">
        <v>0.35902855929299082</v>
      </c>
      <c r="CH46">
        <v>0.42677406622274489</v>
      </c>
      <c r="CI46">
        <v>0.40085797350594132</v>
      </c>
      <c r="CJ46">
        <v>0.35772380489976169</v>
      </c>
      <c r="CK46">
        <v>0.32104041778515102</v>
      </c>
      <c r="CL46">
        <v>0.34139877541883662</v>
      </c>
      <c r="CM46">
        <v>0.35045250711134102</v>
      </c>
      <c r="CN46">
        <v>0.35979438776478262</v>
      </c>
      <c r="CO46">
        <v>0.31127193526728819</v>
      </c>
      <c r="CP46">
        <v>0.36908452616306292</v>
      </c>
      <c r="CQ46">
        <v>0.28662700750078002</v>
      </c>
      <c r="CR46">
        <v>0.36496771100846809</v>
      </c>
      <c r="CV46">
        <v>0.16465678064382699</v>
      </c>
      <c r="CW46">
        <v>0.42554776623129181</v>
      </c>
    </row>
    <row r="47" spans="1:101" x14ac:dyDescent="0.25">
      <c r="A47" t="s">
        <v>61</v>
      </c>
      <c r="C47">
        <v>0.41745505796144822</v>
      </c>
      <c r="D47">
        <v>0.40370244626325308</v>
      </c>
      <c r="E47">
        <v>0.38222110464865988</v>
      </c>
      <c r="F47">
        <v>0.39240193197971629</v>
      </c>
      <c r="G47">
        <v>0.33679707006097082</v>
      </c>
      <c r="H47">
        <v>0.36134476138746507</v>
      </c>
      <c r="I47">
        <v>0.37966694040617621</v>
      </c>
      <c r="J47">
        <v>0.22700642394777101</v>
      </c>
      <c r="K47">
        <v>0.21327769490195281</v>
      </c>
      <c r="L47">
        <v>0.32357032681619502</v>
      </c>
      <c r="M47">
        <v>0.35632362836386627</v>
      </c>
      <c r="N47">
        <v>0.26572215196563848</v>
      </c>
      <c r="O47">
        <v>0.35380777824473408</v>
      </c>
      <c r="P47">
        <v>0.2197158766366509</v>
      </c>
      <c r="Q47">
        <v>0.43347715414730581</v>
      </c>
      <c r="R47">
        <v>0.40814699276844191</v>
      </c>
      <c r="S47">
        <v>0.30155683857715848</v>
      </c>
      <c r="T47">
        <v>0.26604883335361368</v>
      </c>
      <c r="U47">
        <v>0.36918617420719441</v>
      </c>
      <c r="V47">
        <v>0.40432723428060419</v>
      </c>
      <c r="W47">
        <v>0.26909266127955428</v>
      </c>
      <c r="AA47">
        <v>0.28670462342957892</v>
      </c>
      <c r="AB47">
        <v>0.45174567898417461</v>
      </c>
      <c r="AC47">
        <v>0.38064276980474399</v>
      </c>
      <c r="AD47">
        <v>0.44198153208613411</v>
      </c>
      <c r="AE47">
        <v>0.22357804349750479</v>
      </c>
      <c r="AF47">
        <v>0.44364037136056678</v>
      </c>
      <c r="AG47">
        <v>0.26517566724953318</v>
      </c>
      <c r="AH47">
        <v>0.3955436050501257</v>
      </c>
      <c r="AI47">
        <v>0.37767022598463362</v>
      </c>
      <c r="AJ47">
        <v>0.25883373311680641</v>
      </c>
      <c r="AK47">
        <v>0.25539355610248859</v>
      </c>
      <c r="AL47">
        <v>0.35317364003158691</v>
      </c>
      <c r="AM47">
        <v>0.37768951199854017</v>
      </c>
      <c r="AN47">
        <v>0.37554728618198591</v>
      </c>
      <c r="AO47">
        <v>0.41898136982215672</v>
      </c>
      <c r="AP47">
        <v>0.36773685289056679</v>
      </c>
      <c r="AQ47">
        <v>0.46260815760476298</v>
      </c>
      <c r="AR47">
        <v>0.42314525281335769</v>
      </c>
      <c r="AS47">
        <v>0.4224715920912312</v>
      </c>
      <c r="AW47">
        <v>0.33733260390073749</v>
      </c>
      <c r="AX47">
        <v>0.4164088210236298</v>
      </c>
      <c r="BB47">
        <v>0.40106688978953398</v>
      </c>
      <c r="BC47">
        <v>0.17506733115918541</v>
      </c>
      <c r="BD47">
        <v>8.545642300348788E-2</v>
      </c>
      <c r="BE47">
        <v>0.2009669986662892</v>
      </c>
      <c r="BF47">
        <v>0.32715885393899258</v>
      </c>
      <c r="BG47">
        <v>0.39022487296705288</v>
      </c>
      <c r="BH47">
        <v>0.3198103791414621</v>
      </c>
      <c r="BI47">
        <v>0.40682473902277422</v>
      </c>
      <c r="BJ47">
        <v>0.38068355287919398</v>
      </c>
      <c r="BK47">
        <v>0.2870385461773507</v>
      </c>
      <c r="BL47">
        <v>0.33399772399301342</v>
      </c>
      <c r="BM47">
        <v>0.18410724373102641</v>
      </c>
      <c r="BN47">
        <v>0.18011864244501091</v>
      </c>
      <c r="BO47">
        <v>0.32673289765884428</v>
      </c>
      <c r="BP47">
        <v>0.39430058885080987</v>
      </c>
      <c r="BQ47">
        <v>0.30907757690824361</v>
      </c>
      <c r="BR47">
        <v>0.43153370911156619</v>
      </c>
      <c r="BS47">
        <v>0.41534514225062608</v>
      </c>
      <c r="BT47">
        <v>0.38073207646137919</v>
      </c>
      <c r="BU47">
        <v>0.36597694074359238</v>
      </c>
      <c r="BV47">
        <v>0.23046000723764851</v>
      </c>
      <c r="BZ47">
        <v>0.38802843603571052</v>
      </c>
      <c r="CA47">
        <v>0.40634192550967341</v>
      </c>
      <c r="CB47">
        <v>0.36237298185067901</v>
      </c>
      <c r="CC47">
        <v>0.26607296159388222</v>
      </c>
      <c r="CD47">
        <v>0.39956569069659731</v>
      </c>
      <c r="CE47">
        <v>0.45827813203612089</v>
      </c>
      <c r="CF47">
        <v>0.32053514287824769</v>
      </c>
      <c r="CG47">
        <v>0.40248581311163939</v>
      </c>
      <c r="CH47">
        <v>0.4134390783451356</v>
      </c>
      <c r="CI47">
        <v>0.45567994830704978</v>
      </c>
      <c r="CJ47">
        <v>0.43315393663172652</v>
      </c>
      <c r="CK47">
        <v>0.41816963896230702</v>
      </c>
      <c r="CL47">
        <v>0.43927305692184138</v>
      </c>
      <c r="CM47">
        <v>0.42096959127324068</v>
      </c>
      <c r="CN47">
        <v>0.4350301715015884</v>
      </c>
      <c r="CO47">
        <v>0.31272655204123939</v>
      </c>
      <c r="CP47">
        <v>0.33218662311302299</v>
      </c>
      <c r="CQ47">
        <v>0.3224547177830771</v>
      </c>
      <c r="CR47">
        <v>0.42486256076677448</v>
      </c>
      <c r="CV47">
        <v>0.14316451469939939</v>
      </c>
      <c r="CW47">
        <v>0.42998122319627052</v>
      </c>
    </row>
    <row r="48" spans="1:101" x14ac:dyDescent="0.25">
      <c r="A48" t="s">
        <v>62</v>
      </c>
      <c r="C48">
        <v>0.42903500235633302</v>
      </c>
      <c r="D48">
        <v>0.16937251896458741</v>
      </c>
      <c r="E48">
        <v>0.20403065382028091</v>
      </c>
      <c r="F48">
        <v>8.7742972641020503E-2</v>
      </c>
      <c r="G48">
        <v>0.40052573033752259</v>
      </c>
      <c r="H48">
        <v>0.4146306233105429</v>
      </c>
      <c r="I48">
        <v>0.43629779658231149</v>
      </c>
      <c r="J48">
        <v>0.40361341183844113</v>
      </c>
      <c r="K48">
        <v>0.45747697919927738</v>
      </c>
      <c r="L48">
        <v>0.39323517360242471</v>
      </c>
      <c r="M48">
        <v>0.38288168083196239</v>
      </c>
      <c r="N48">
        <v>0.30851453234692527</v>
      </c>
      <c r="O48">
        <v>0.35798558922890239</v>
      </c>
      <c r="P48">
        <v>0.13826566882911759</v>
      </c>
      <c r="Q48">
        <v>0.29842640066072967</v>
      </c>
      <c r="R48">
        <v>0.3527104468379178</v>
      </c>
      <c r="S48">
        <v>0.24775137233252889</v>
      </c>
      <c r="T48">
        <v>0.26272825623290952</v>
      </c>
      <c r="U48">
        <v>0.41919714374455352</v>
      </c>
      <c r="V48">
        <v>0.40764143805946129</v>
      </c>
      <c r="W48">
        <v>1.216057867421279E-2</v>
      </c>
      <c r="AA48">
        <v>1.8483934865394909E-2</v>
      </c>
      <c r="AB48">
        <v>0.43510955048807648</v>
      </c>
      <c r="AC48">
        <v>0.44098719001260162</v>
      </c>
      <c r="AD48">
        <v>0.45459071729137041</v>
      </c>
      <c r="AE48">
        <v>0.47431444404263701</v>
      </c>
      <c r="AF48">
        <v>0.46866051483529808</v>
      </c>
      <c r="AG48">
        <v>0.42327835432717459</v>
      </c>
      <c r="AH48">
        <v>0.46778500411794399</v>
      </c>
      <c r="AI48">
        <v>0.47659822276720831</v>
      </c>
      <c r="AJ48">
        <v>0.45077351868526921</v>
      </c>
      <c r="AK48">
        <v>0.40710831951677851</v>
      </c>
      <c r="AL48">
        <v>0.45081984833981492</v>
      </c>
      <c r="AM48">
        <v>0.45857926732012672</v>
      </c>
      <c r="AN48">
        <v>0.42515582079194492</v>
      </c>
      <c r="AO48">
        <v>0.47521795720855392</v>
      </c>
      <c r="AP48">
        <v>0.2046211277265782</v>
      </c>
      <c r="AQ48">
        <v>0.12183730605143681</v>
      </c>
      <c r="AR48">
        <v>0.42442224215580981</v>
      </c>
      <c r="AS48">
        <v>0.42231059176968577</v>
      </c>
      <c r="AW48">
        <v>0.27628649318597331</v>
      </c>
      <c r="AX48">
        <v>0.43435229965020072</v>
      </c>
      <c r="BB48">
        <v>0.43058935579876972</v>
      </c>
      <c r="BC48">
        <v>0.23912591404385891</v>
      </c>
      <c r="BD48">
        <v>0.18169863725076249</v>
      </c>
      <c r="BE48">
        <v>0.36924000238893728</v>
      </c>
      <c r="BF48">
        <v>0.43113933529548282</v>
      </c>
      <c r="BG48">
        <v>0.45717692285790812</v>
      </c>
      <c r="BH48">
        <v>0.41791541461835718</v>
      </c>
      <c r="BI48">
        <v>0.39260454975890419</v>
      </c>
      <c r="BJ48">
        <v>0.33454987888963289</v>
      </c>
      <c r="BK48">
        <v>0.21007035690140599</v>
      </c>
      <c r="BL48">
        <v>0.1623892361977155</v>
      </c>
      <c r="BM48">
        <v>3.7928978378115673E-2</v>
      </c>
      <c r="BN48">
        <v>4.9139061833645338E-2</v>
      </c>
      <c r="BO48">
        <v>0.39262318959474601</v>
      </c>
      <c r="BP48">
        <v>0.44046823903171589</v>
      </c>
      <c r="BQ48">
        <v>0.2351839720874771</v>
      </c>
      <c r="BR48">
        <v>0.2217761913961403</v>
      </c>
      <c r="BS48">
        <v>0.39579097091440102</v>
      </c>
      <c r="BT48">
        <v>0.36630393364927122</v>
      </c>
      <c r="BU48">
        <v>0.44513397812445499</v>
      </c>
      <c r="BV48">
        <v>0.4586134528884504</v>
      </c>
      <c r="BZ48">
        <v>0.4283975770515186</v>
      </c>
      <c r="CA48">
        <v>0.34896108614328869</v>
      </c>
      <c r="CB48">
        <v>0.23579444807808311</v>
      </c>
      <c r="CC48">
        <v>0.26515092885467467</v>
      </c>
      <c r="CD48">
        <v>0.2833272132259525</v>
      </c>
      <c r="CE48">
        <v>0.43540115853629258</v>
      </c>
      <c r="CF48">
        <v>0.44743187828103692</v>
      </c>
      <c r="CG48">
        <v>0.44150244297692481</v>
      </c>
      <c r="CH48">
        <v>0.29771397670534622</v>
      </c>
      <c r="CI48">
        <v>0.34203478059477149</v>
      </c>
      <c r="CJ48">
        <v>0.37944328126579779</v>
      </c>
      <c r="CK48">
        <v>0.38138244816262168</v>
      </c>
      <c r="CL48">
        <v>0.41291387463611101</v>
      </c>
      <c r="CM48">
        <v>0.27254357427703119</v>
      </c>
      <c r="CN48">
        <v>4.0897366987007418E-2</v>
      </c>
      <c r="CO48">
        <v>0.42965373748652891</v>
      </c>
      <c r="CP48">
        <v>0.41939826779196682</v>
      </c>
      <c r="CQ48">
        <v>0.36262862686983072</v>
      </c>
      <c r="CR48">
        <v>0.42442597055941428</v>
      </c>
      <c r="CV48">
        <v>0.17483795574446051</v>
      </c>
      <c r="CW48">
        <v>0.42173210497541952</v>
      </c>
    </row>
    <row r="49" spans="1:101" x14ac:dyDescent="0.25">
      <c r="A49" t="s">
        <v>63</v>
      </c>
      <c r="C49">
        <v>0.43612178799171109</v>
      </c>
      <c r="D49">
        <v>7.1510816826048457E-2</v>
      </c>
      <c r="E49">
        <v>9.515435168518116E-2</v>
      </c>
      <c r="F49">
        <v>0.15339715191395201</v>
      </c>
      <c r="G49">
        <v>0.30213290953606109</v>
      </c>
      <c r="H49">
        <v>0.32997864185601089</v>
      </c>
      <c r="I49">
        <v>6.63523140834993E-2</v>
      </c>
      <c r="J49">
        <v>6.2670280766565278E-2</v>
      </c>
      <c r="K49">
        <v>0.18405031402633551</v>
      </c>
      <c r="L49">
        <v>0.22617296896994471</v>
      </c>
      <c r="M49">
        <v>0.17994767897519739</v>
      </c>
      <c r="N49">
        <v>0.19574914920366709</v>
      </c>
      <c r="O49">
        <v>0.29614198465682778</v>
      </c>
      <c r="P49">
        <v>0.1778517943063104</v>
      </c>
      <c r="Q49">
        <v>0.19101135281437009</v>
      </c>
      <c r="R49">
        <v>0.27367589522885483</v>
      </c>
      <c r="S49">
        <v>0.38934963806823458</v>
      </c>
      <c r="T49">
        <v>0.43535605264004051</v>
      </c>
      <c r="U49">
        <v>0.38085148588201639</v>
      </c>
      <c r="V49">
        <v>0.3148327895939767</v>
      </c>
      <c r="W49">
        <v>0.11247260925327481</v>
      </c>
      <c r="AA49">
        <v>0.2048841420121309</v>
      </c>
      <c r="AB49">
        <v>0.2001208925719917</v>
      </c>
      <c r="AC49">
        <v>0.32861983792166177</v>
      </c>
      <c r="AD49">
        <v>0.35263684361432529</v>
      </c>
      <c r="AE49">
        <v>0.31598369673533022</v>
      </c>
      <c r="AF49">
        <v>0.39475733504754978</v>
      </c>
      <c r="AG49">
        <v>0.35365317416042003</v>
      </c>
      <c r="AH49">
        <v>0.18341762348702509</v>
      </c>
      <c r="AI49">
        <v>0.19200921055584361</v>
      </c>
      <c r="AJ49">
        <v>0.36540592452563703</v>
      </c>
      <c r="AK49">
        <v>0.2039753813367004</v>
      </c>
      <c r="AL49">
        <v>0.13511098054797421</v>
      </c>
      <c r="AM49">
        <v>0.1513592152260694</v>
      </c>
      <c r="AN49">
        <v>0.26168694519991681</v>
      </c>
      <c r="AO49">
        <v>0.44327122055452561</v>
      </c>
      <c r="AP49">
        <v>0.29219195424566607</v>
      </c>
      <c r="AQ49">
        <v>0.47581678927422111</v>
      </c>
      <c r="AR49">
        <v>0.29398572413543639</v>
      </c>
      <c r="AS49">
        <v>0.35203593282378132</v>
      </c>
      <c r="AW49">
        <v>0.14131671984419311</v>
      </c>
      <c r="AX49">
        <v>0.4065331856645451</v>
      </c>
      <c r="BB49">
        <v>0.37713395314258108</v>
      </c>
      <c r="BC49">
        <v>9.7804198106674095E-2</v>
      </c>
      <c r="BD49">
        <v>0.1917754397702553</v>
      </c>
      <c r="BE49">
        <v>0.36903299507533349</v>
      </c>
      <c r="BF49">
        <v>0.2804241478161556</v>
      </c>
      <c r="BG49">
        <v>0.40001376588511078</v>
      </c>
      <c r="BH49">
        <v>0.29125180987301452</v>
      </c>
      <c r="BI49">
        <v>0.35010600946476222</v>
      </c>
      <c r="BJ49">
        <v>0.32471841002236312</v>
      </c>
      <c r="BK49">
        <v>0.36639694733436751</v>
      </c>
      <c r="BL49">
        <v>0.40413636669606401</v>
      </c>
      <c r="BM49">
        <v>0.29840906984468912</v>
      </c>
      <c r="BN49">
        <v>0.28232165693378342</v>
      </c>
      <c r="BO49">
        <v>0.19049610858681301</v>
      </c>
      <c r="BP49">
        <v>0.3026219630088583</v>
      </c>
      <c r="BQ49">
        <v>0.31286524856772852</v>
      </c>
      <c r="BR49">
        <v>0.32064027145916379</v>
      </c>
      <c r="BS49">
        <v>0.17451732602585379</v>
      </c>
      <c r="BT49">
        <v>0.11310293411456521</v>
      </c>
      <c r="BU49">
        <v>0.1536714432296761</v>
      </c>
      <c r="BV49">
        <v>0.14737315297816919</v>
      </c>
      <c r="BZ49">
        <v>0.30474853676863189</v>
      </c>
      <c r="CA49">
        <v>0.40915031932664753</v>
      </c>
      <c r="CB49">
        <v>0.1843243999899089</v>
      </c>
      <c r="CC49">
        <v>0.3044789003794055</v>
      </c>
      <c r="CD49">
        <v>0.33616084615661018</v>
      </c>
      <c r="CE49">
        <v>0.43681447390776551</v>
      </c>
      <c r="CF49">
        <v>0.37523988450134838</v>
      </c>
      <c r="CG49">
        <v>0.41481329965092428</v>
      </c>
      <c r="CH49">
        <v>0.36817285503498459</v>
      </c>
      <c r="CI49">
        <v>0.2990210223294601</v>
      </c>
      <c r="CJ49">
        <v>0.36729249108532153</v>
      </c>
      <c r="CK49">
        <v>0.30864666966580401</v>
      </c>
      <c r="CL49">
        <v>0.38721251322230121</v>
      </c>
      <c r="CM49">
        <v>0.40277832444868938</v>
      </c>
      <c r="CN49">
        <v>0.25124980776107858</v>
      </c>
      <c r="CO49">
        <v>0.32590259000219002</v>
      </c>
      <c r="CP49">
        <v>0.36047161576893361</v>
      </c>
      <c r="CQ49">
        <v>0.33750027777030572</v>
      </c>
      <c r="CR49">
        <v>0.29389613647830948</v>
      </c>
      <c r="CV49">
        <v>9.8230222673968554E-2</v>
      </c>
      <c r="CW49">
        <v>0.24795311316029811</v>
      </c>
    </row>
    <row r="50" spans="1:101" x14ac:dyDescent="0.25">
      <c r="A50" t="s">
        <v>64</v>
      </c>
      <c r="C50">
        <v>0.42463184865392373</v>
      </c>
      <c r="D50">
        <v>0.1815751984420185</v>
      </c>
      <c r="E50">
        <v>0.1392709010986572</v>
      </c>
      <c r="F50">
        <v>0.45439198951766241</v>
      </c>
      <c r="G50">
        <v>0.42512535902386439</v>
      </c>
      <c r="H50">
        <v>0.42524604232250479</v>
      </c>
      <c r="I50">
        <v>0.45785205545027591</v>
      </c>
      <c r="J50">
        <v>0.44514643258578779</v>
      </c>
      <c r="K50">
        <v>0.40416548198299279</v>
      </c>
      <c r="L50">
        <v>0.41990013669975418</v>
      </c>
      <c r="M50">
        <v>0.43662576719978408</v>
      </c>
      <c r="N50">
        <v>6.9850826005641145E-2</v>
      </c>
      <c r="O50">
        <v>0.14695200445145859</v>
      </c>
      <c r="P50">
        <v>0.29843118139963648</v>
      </c>
      <c r="Q50">
        <v>0.42646680408559878</v>
      </c>
      <c r="R50">
        <v>0.41866168792203029</v>
      </c>
      <c r="S50">
        <v>0.31164116171890832</v>
      </c>
      <c r="T50">
        <v>0.42327345706094011</v>
      </c>
      <c r="U50">
        <v>0.44132257920327728</v>
      </c>
      <c r="V50">
        <v>0.44809347080957368</v>
      </c>
      <c r="W50">
        <v>1.052027994335902E-2</v>
      </c>
      <c r="AA50">
        <v>1.18171186023739E-2</v>
      </c>
      <c r="AB50">
        <v>0.40300305353647742</v>
      </c>
      <c r="AC50">
        <v>0.34341597235226501</v>
      </c>
      <c r="AD50">
        <v>0.27726671194444369</v>
      </c>
      <c r="AE50">
        <v>0.41619835448336689</v>
      </c>
      <c r="AF50">
        <v>0.38907498814626512</v>
      </c>
      <c r="AG50">
        <v>0.44530851356220558</v>
      </c>
      <c r="AH50">
        <v>0.35848895950054732</v>
      </c>
      <c r="AI50">
        <v>0.31256580643923859</v>
      </c>
      <c r="AJ50">
        <v>0.27213710052917278</v>
      </c>
      <c r="AK50">
        <v>0.15639402126556809</v>
      </c>
      <c r="AL50">
        <v>0.4180738880317727</v>
      </c>
      <c r="AM50">
        <v>0.4375853665942413</v>
      </c>
      <c r="AN50">
        <v>0.16742378628518809</v>
      </c>
      <c r="AO50">
        <v>0.45524595235062348</v>
      </c>
      <c r="AP50">
        <v>0.44232435521997437</v>
      </c>
      <c r="AQ50">
        <v>0.42428080002147861</v>
      </c>
      <c r="AR50">
        <v>0.41949927540344351</v>
      </c>
      <c r="AS50">
        <v>0.4454331909406663</v>
      </c>
      <c r="AW50">
        <v>0.14920288481560359</v>
      </c>
      <c r="AX50">
        <v>0.42606396310783962</v>
      </c>
      <c r="BB50">
        <v>0.42463151911073382</v>
      </c>
      <c r="BC50">
        <v>0.22465682928038311</v>
      </c>
      <c r="BD50">
        <v>0.21959397242999279</v>
      </c>
      <c r="BE50">
        <v>0.42747547340874897</v>
      </c>
      <c r="BF50">
        <v>0.45355949178767663</v>
      </c>
      <c r="BG50">
        <v>0.4185610380350096</v>
      </c>
      <c r="BH50">
        <v>0.29208142665616738</v>
      </c>
      <c r="BI50">
        <v>0.4202709793847027</v>
      </c>
      <c r="BJ50">
        <v>0.40148317050551158</v>
      </c>
      <c r="BK50">
        <v>0.43131914506591751</v>
      </c>
      <c r="BL50">
        <v>0.43154869728708151</v>
      </c>
      <c r="BM50">
        <v>0.45965469423693672</v>
      </c>
      <c r="BN50">
        <v>0.41309452009926623</v>
      </c>
      <c r="BO50">
        <v>0.44308982322871548</v>
      </c>
      <c r="BP50">
        <v>0.45256429330517928</v>
      </c>
      <c r="BQ50">
        <v>0.43565125272807032</v>
      </c>
      <c r="BR50">
        <v>0.423302482036234</v>
      </c>
      <c r="BS50">
        <v>0.44862002235300341</v>
      </c>
      <c r="BT50">
        <v>0.41354173989009002</v>
      </c>
      <c r="BU50">
        <v>0.43994379292833458</v>
      </c>
      <c r="BV50">
        <v>0.45719287125418079</v>
      </c>
      <c r="BZ50">
        <v>0.40605514503727919</v>
      </c>
      <c r="CA50">
        <v>0.1066063266457874</v>
      </c>
      <c r="CB50">
        <v>0.21000465339363009</v>
      </c>
      <c r="CC50">
        <v>0.42676420436293921</v>
      </c>
      <c r="CD50">
        <v>0.39733566178362278</v>
      </c>
      <c r="CE50">
        <v>0.45185289918584981</v>
      </c>
      <c r="CF50">
        <v>0.46629496545363591</v>
      </c>
      <c r="CG50">
        <v>0.39402392518976542</v>
      </c>
      <c r="CH50">
        <v>0.41368854851671638</v>
      </c>
      <c r="CI50">
        <v>0.27728144641700708</v>
      </c>
      <c r="CJ50">
        <v>0.13011534826273821</v>
      </c>
      <c r="CK50">
        <v>0.4310758992883299</v>
      </c>
      <c r="CL50">
        <v>0.39258695119293813</v>
      </c>
      <c r="CM50">
        <v>0.43364198953624339</v>
      </c>
      <c r="CN50">
        <v>0.44600339429747649</v>
      </c>
      <c r="CO50">
        <v>0.44011026390791619</v>
      </c>
      <c r="CP50">
        <v>0.45614263304245689</v>
      </c>
      <c r="CQ50">
        <v>0.34400700237722909</v>
      </c>
      <c r="CR50">
        <v>0.42146039420336578</v>
      </c>
      <c r="CV50">
        <v>0.39754995154054551</v>
      </c>
      <c r="CW50">
        <v>0.44488895308578291</v>
      </c>
    </row>
    <row r="51" spans="1:101" x14ac:dyDescent="0.25">
      <c r="A51" t="s">
        <v>65</v>
      </c>
      <c r="C51">
        <v>0.43396916451158318</v>
      </c>
      <c r="D51">
        <v>0.41384790843262648</v>
      </c>
      <c r="E51">
        <v>0.3964803927448004</v>
      </c>
      <c r="F51">
        <v>0.21600874693127259</v>
      </c>
      <c r="G51">
        <v>0.20310613762805491</v>
      </c>
      <c r="H51">
        <v>0.1528385565255585</v>
      </c>
      <c r="I51">
        <v>0.1184112162905572</v>
      </c>
      <c r="J51">
        <v>0.2120146831053813</v>
      </c>
      <c r="K51">
        <v>0.21641399634063899</v>
      </c>
      <c r="L51">
        <v>0.2196561947293694</v>
      </c>
      <c r="M51">
        <v>0.116165135795907</v>
      </c>
      <c r="N51">
        <v>0.30536368416088239</v>
      </c>
      <c r="O51">
        <v>0.30435872159805749</v>
      </c>
      <c r="P51">
        <v>0.19649476503954161</v>
      </c>
      <c r="Q51">
        <v>0.25825890698371717</v>
      </c>
      <c r="R51">
        <v>0.24969207148117109</v>
      </c>
      <c r="S51">
        <v>0.30901157744785868</v>
      </c>
      <c r="T51">
        <v>0.30780310973824049</v>
      </c>
      <c r="U51">
        <v>0.35501218091915399</v>
      </c>
      <c r="V51">
        <v>0.36758778728271202</v>
      </c>
      <c r="W51">
        <v>0.28149009400851538</v>
      </c>
      <c r="AA51">
        <v>0.35786851527788521</v>
      </c>
      <c r="AB51">
        <v>0.39756323587675052</v>
      </c>
      <c r="AC51">
        <v>0.35434578243809373</v>
      </c>
      <c r="AD51">
        <v>0.28512865035280149</v>
      </c>
      <c r="AE51">
        <v>0.33794740729599521</v>
      </c>
      <c r="AF51">
        <v>0.34479156992444238</v>
      </c>
      <c r="AG51">
        <v>0.41746823689950607</v>
      </c>
      <c r="AH51">
        <v>0.21380867022234609</v>
      </c>
      <c r="AI51">
        <v>0.36250467846055218</v>
      </c>
      <c r="AJ51">
        <v>0.31445517260114031</v>
      </c>
      <c r="AK51">
        <v>0.31517437385038749</v>
      </c>
      <c r="AL51">
        <v>0.23588122639583459</v>
      </c>
      <c r="AM51">
        <v>0.2361942928575384</v>
      </c>
      <c r="AN51">
        <v>0.24778236444515989</v>
      </c>
      <c r="AO51">
        <v>0.40990951608268589</v>
      </c>
      <c r="AP51">
        <v>0.31479748268668861</v>
      </c>
      <c r="AQ51">
        <v>0.1899694461403007</v>
      </c>
      <c r="AR51">
        <v>0.13387696832260021</v>
      </c>
      <c r="AS51">
        <v>0.38104384450990397</v>
      </c>
      <c r="AW51">
        <v>0.35923925336491569</v>
      </c>
      <c r="AX51">
        <v>0.44811288326977761</v>
      </c>
      <c r="BB51">
        <v>0.44060353968000759</v>
      </c>
      <c r="BC51">
        <v>0.44223471623887689</v>
      </c>
      <c r="BD51">
        <v>0.2306553908427911</v>
      </c>
      <c r="BE51">
        <v>0.30947776114096259</v>
      </c>
      <c r="BF51">
        <v>0.26105526345723162</v>
      </c>
      <c r="BG51">
        <v>0.39209434925059722</v>
      </c>
      <c r="BH51">
        <v>0.39944499859831162</v>
      </c>
      <c r="BI51">
        <v>0.37064399133195303</v>
      </c>
      <c r="BJ51">
        <v>0.41454133277866989</v>
      </c>
      <c r="BK51">
        <v>0.37337324505033809</v>
      </c>
      <c r="BL51">
        <v>9.1341473241182664E-2</v>
      </c>
      <c r="BM51">
        <v>0.2675065850111461</v>
      </c>
      <c r="BN51">
        <v>0.26407950689179238</v>
      </c>
      <c r="BO51">
        <v>0.1895337353583022</v>
      </c>
      <c r="BP51">
        <v>0.26059695431186242</v>
      </c>
      <c r="BQ51">
        <v>0.22206194055271469</v>
      </c>
      <c r="BR51">
        <v>0.29074324454765132</v>
      </c>
      <c r="BS51">
        <v>0.2177098840892219</v>
      </c>
      <c r="BT51">
        <v>0.35764714728825769</v>
      </c>
      <c r="BU51">
        <v>0.22209924230152489</v>
      </c>
      <c r="BV51">
        <v>0.34358155047215461</v>
      </c>
      <c r="BZ51">
        <v>0.29538540484101278</v>
      </c>
      <c r="CA51">
        <v>0.23661439500736481</v>
      </c>
      <c r="CB51">
        <v>0.33060891421395339</v>
      </c>
      <c r="CC51">
        <v>0.3519811422394597</v>
      </c>
      <c r="CD51">
        <v>0.26812768416303201</v>
      </c>
      <c r="CE51">
        <v>0.28571849444709718</v>
      </c>
      <c r="CF51">
        <v>0.38520041311667852</v>
      </c>
      <c r="CG51">
        <v>0.36662201994395111</v>
      </c>
      <c r="CH51">
        <v>0.40957699504779771</v>
      </c>
      <c r="CI51">
        <v>0.1883270228387228</v>
      </c>
      <c r="CJ51">
        <v>0.43672698082043893</v>
      </c>
      <c r="CK51">
        <v>0.26199614764400081</v>
      </c>
      <c r="CL51">
        <v>0.1883982713904874</v>
      </c>
      <c r="CM51">
        <v>0.36357263172107912</v>
      </c>
      <c r="CN51">
        <v>0.23148928411362751</v>
      </c>
      <c r="CO51">
        <v>0.17928419387504149</v>
      </c>
      <c r="CP51">
        <v>0.20193267330946069</v>
      </c>
      <c r="CQ51">
        <v>0.351900996681765</v>
      </c>
      <c r="CR51">
        <v>0.32019343546479001</v>
      </c>
      <c r="CV51">
        <v>0.36378545040989207</v>
      </c>
      <c r="CW51">
        <v>0.44358448628415509</v>
      </c>
    </row>
    <row r="52" spans="1:101" x14ac:dyDescent="0.25">
      <c r="A52" t="s">
        <v>66</v>
      </c>
      <c r="C52">
        <v>0.38473987854479519</v>
      </c>
      <c r="D52">
        <v>0.29975880947018102</v>
      </c>
      <c r="E52">
        <v>0.28520903443664009</v>
      </c>
      <c r="F52">
        <v>0.25071866701739648</v>
      </c>
      <c r="G52">
        <v>0.31388469992210682</v>
      </c>
      <c r="H52">
        <v>0.23492401962552201</v>
      </c>
      <c r="I52">
        <v>0.31398798978742121</v>
      </c>
      <c r="J52">
        <v>0.35128153778573312</v>
      </c>
      <c r="K52">
        <v>0.30709005600679751</v>
      </c>
      <c r="L52">
        <v>0.38829182404470819</v>
      </c>
      <c r="M52">
        <v>0.32876392815134359</v>
      </c>
      <c r="N52">
        <v>0.36903475056054669</v>
      </c>
      <c r="O52">
        <v>0.27980156570014159</v>
      </c>
      <c r="P52">
        <v>0.18820200702408621</v>
      </c>
      <c r="Q52">
        <v>0.32650388666655561</v>
      </c>
      <c r="R52">
        <v>0.26321042716816839</v>
      </c>
      <c r="S52">
        <v>0.30503055865290879</v>
      </c>
      <c r="T52">
        <v>0.38705216194266873</v>
      </c>
      <c r="U52">
        <v>0.30656155479027719</v>
      </c>
      <c r="V52">
        <v>0.32290291319778552</v>
      </c>
      <c r="W52">
        <v>0.3816998291515275</v>
      </c>
      <c r="AA52">
        <v>0.38775745589389371</v>
      </c>
      <c r="AB52">
        <v>0.42960768294734247</v>
      </c>
      <c r="AC52">
        <v>0.34867981456696162</v>
      </c>
      <c r="AD52">
        <v>0.35287585478643879</v>
      </c>
      <c r="AE52">
        <v>0.30640376250818158</v>
      </c>
      <c r="AF52">
        <v>0.32817228716246849</v>
      </c>
      <c r="AG52">
        <v>0.36798781599923519</v>
      </c>
      <c r="AH52">
        <v>0.33067779751122323</v>
      </c>
      <c r="AI52">
        <v>0.36250829797485817</v>
      </c>
      <c r="AJ52">
        <v>0.39783554848203972</v>
      </c>
      <c r="AK52">
        <v>0.1801342732028357</v>
      </c>
      <c r="AL52">
        <v>0.16019287361932649</v>
      </c>
      <c r="AM52">
        <v>0.31323760694034791</v>
      </c>
      <c r="AN52">
        <v>0.26477345670705588</v>
      </c>
      <c r="AO52">
        <v>0.30955898552250283</v>
      </c>
      <c r="AP52">
        <v>0.21462582920915391</v>
      </c>
      <c r="AQ52">
        <v>0.22866053361983091</v>
      </c>
      <c r="AR52">
        <v>0.20193726740531731</v>
      </c>
      <c r="AS52">
        <v>0.16822917465137491</v>
      </c>
      <c r="AW52">
        <v>8.080232184255548E-2</v>
      </c>
      <c r="AX52">
        <v>0.42332743455268629</v>
      </c>
      <c r="BB52">
        <v>0.41693749981957118</v>
      </c>
      <c r="BC52">
        <v>0.11084227449006739</v>
      </c>
      <c r="BD52">
        <v>0.1364595092737052</v>
      </c>
      <c r="BE52">
        <v>0.33093749771424003</v>
      </c>
      <c r="BF52">
        <v>0.33692727895531871</v>
      </c>
      <c r="BG52">
        <v>0.22350128593826829</v>
      </c>
      <c r="BH52">
        <v>0.1583022582139969</v>
      </c>
      <c r="BI52">
        <v>0.3036740264706837</v>
      </c>
      <c r="BJ52">
        <v>0.30485949240667298</v>
      </c>
      <c r="BK52">
        <v>0.32534727112930117</v>
      </c>
      <c r="BL52">
        <v>0.2123018191616616</v>
      </c>
      <c r="BM52">
        <v>0.2369515253487656</v>
      </c>
      <c r="BN52">
        <v>0.1243770584635786</v>
      </c>
      <c r="BO52">
        <v>0.14616278313559761</v>
      </c>
      <c r="BP52">
        <v>0.38692067838320698</v>
      </c>
      <c r="BQ52">
        <v>0.1004659225449247</v>
      </c>
      <c r="BR52">
        <v>0.13765974241427029</v>
      </c>
      <c r="BS52">
        <v>0.15889740314025569</v>
      </c>
      <c r="BT52">
        <v>0.21498382815342029</v>
      </c>
      <c r="BU52">
        <v>0.2491019324197368</v>
      </c>
      <c r="BV52">
        <v>0.26738441527996581</v>
      </c>
      <c r="BZ52">
        <v>0.31853143306628701</v>
      </c>
      <c r="CA52">
        <v>0.4125512447996369</v>
      </c>
      <c r="CB52">
        <v>0.24039023976339149</v>
      </c>
      <c r="CC52">
        <v>0.30188830686309409</v>
      </c>
      <c r="CD52">
        <v>0.21737239239442291</v>
      </c>
      <c r="CE52">
        <v>0.35895201160053231</v>
      </c>
      <c r="CF52">
        <v>0.3420582359657669</v>
      </c>
      <c r="CG52">
        <v>0.38390030961820992</v>
      </c>
      <c r="CH52">
        <v>0.35761330907159872</v>
      </c>
      <c r="CI52">
        <v>0.3795906131384913</v>
      </c>
      <c r="CJ52">
        <v>0.3140035638758446</v>
      </c>
      <c r="CK52">
        <v>0.34551132356928838</v>
      </c>
      <c r="CL52">
        <v>0.31722861005253977</v>
      </c>
      <c r="CM52">
        <v>0.15600130598998119</v>
      </c>
      <c r="CN52">
        <v>0.23883421005238081</v>
      </c>
      <c r="CO52">
        <v>0.1162149608713882</v>
      </c>
      <c r="CP52">
        <v>0.38079832705187711</v>
      </c>
      <c r="CQ52">
        <v>0.26067193612334633</v>
      </c>
      <c r="CR52">
        <v>0.28298426469469767</v>
      </c>
      <c r="CV52">
        <v>0.1236010624147202</v>
      </c>
      <c r="CW52">
        <v>0.40656260151699603</v>
      </c>
    </row>
    <row r="53" spans="1:101" x14ac:dyDescent="0.25">
      <c r="A53" t="s">
        <v>67</v>
      </c>
      <c r="C53">
        <v>0.43328271187516021</v>
      </c>
      <c r="D53">
        <v>0.35622266764458232</v>
      </c>
      <c r="E53">
        <v>0.37612842783216099</v>
      </c>
      <c r="F53">
        <v>1.9010051204275059E-2</v>
      </c>
      <c r="G53">
        <v>7.7726485223104921E-2</v>
      </c>
      <c r="H53">
        <v>0.34097040738596002</v>
      </c>
      <c r="I53">
        <v>6.0055298638310273E-2</v>
      </c>
      <c r="J53">
        <v>8.1931715828712906E-2</v>
      </c>
      <c r="K53">
        <v>0.23513163865951761</v>
      </c>
      <c r="L53">
        <v>0.11231541280678251</v>
      </c>
      <c r="M53">
        <v>0.37702991511301809</v>
      </c>
      <c r="N53">
        <v>0.3141903149241711</v>
      </c>
      <c r="O53">
        <v>0.2800786965963255</v>
      </c>
      <c r="P53">
        <v>0.36202440616954962</v>
      </c>
      <c r="Q53">
        <v>0.26583771565158842</v>
      </c>
      <c r="R53">
        <v>0.35122871066204547</v>
      </c>
      <c r="S53">
        <v>0.28614307869925532</v>
      </c>
      <c r="T53">
        <v>0.2592019349432832</v>
      </c>
      <c r="U53">
        <v>0.28737626269209621</v>
      </c>
      <c r="V53">
        <v>0.35476231311155121</v>
      </c>
      <c r="W53">
        <v>1.86692378456213E-2</v>
      </c>
      <c r="AA53">
        <v>8.4482911610093706E-2</v>
      </c>
      <c r="AB53">
        <v>0.3469130984906883</v>
      </c>
      <c r="AC53">
        <v>0.47813663720914978</v>
      </c>
      <c r="AD53">
        <v>0.29432879050511079</v>
      </c>
      <c r="AE53">
        <v>0.4353480726524912</v>
      </c>
      <c r="AF53">
        <v>0.46703062661813899</v>
      </c>
      <c r="AG53">
        <v>0.43391733061826898</v>
      </c>
      <c r="AH53">
        <v>0.42179854895593222</v>
      </c>
      <c r="AI53">
        <v>0.35673155519187272</v>
      </c>
      <c r="AJ53">
        <v>0.32913212771035188</v>
      </c>
      <c r="AK53">
        <v>9.427718065905509E-2</v>
      </c>
      <c r="AL53">
        <v>0.31512378813566139</v>
      </c>
      <c r="AM53">
        <v>0.22739936412839609</v>
      </c>
      <c r="AN53">
        <v>0.27944429635393508</v>
      </c>
      <c r="AO53">
        <v>0.31318218694416611</v>
      </c>
      <c r="AP53">
        <v>0.43597718544696079</v>
      </c>
      <c r="AQ53">
        <v>0.38853647374654909</v>
      </c>
      <c r="AR53">
        <v>0.22941063865769701</v>
      </c>
      <c r="AS53">
        <v>0.33923643814568738</v>
      </c>
      <c r="AW53">
        <v>4.2301769981233688E-2</v>
      </c>
      <c r="AX53">
        <v>0.391106722646752</v>
      </c>
      <c r="BB53">
        <v>0.36513946347689369</v>
      </c>
      <c r="BC53">
        <v>0.12667142163722311</v>
      </c>
      <c r="BD53">
        <v>0.12504543641261159</v>
      </c>
      <c r="BE53">
        <v>0.35566839044607201</v>
      </c>
      <c r="BF53">
        <v>0.30524470082459232</v>
      </c>
      <c r="BG53">
        <v>0.33404572706770652</v>
      </c>
      <c r="BH53">
        <v>0.13891074480427709</v>
      </c>
      <c r="BI53">
        <v>0.28626062716506229</v>
      </c>
      <c r="BJ53">
        <v>0.27501256965656801</v>
      </c>
      <c r="BK53">
        <v>0.23156460355057309</v>
      </c>
      <c r="BL53">
        <v>0.24599095770800661</v>
      </c>
      <c r="BM53">
        <v>0.4357222181790697</v>
      </c>
      <c r="BN53">
        <v>0.2815999287716397</v>
      </c>
      <c r="BO53">
        <v>0.14731637364752309</v>
      </c>
      <c r="BP53">
        <v>0.33874746479381218</v>
      </c>
      <c r="BQ53">
        <v>0.16312858193575969</v>
      </c>
      <c r="BR53">
        <v>0.22530600477473639</v>
      </c>
      <c r="BS53">
        <v>0.29567394441008221</v>
      </c>
      <c r="BT53">
        <v>0.3227568712003292</v>
      </c>
      <c r="BU53">
        <v>0.20108310613599811</v>
      </c>
      <c r="BV53">
        <v>0.35436477284913348</v>
      </c>
      <c r="BZ53">
        <v>0.39246112382130621</v>
      </c>
      <c r="CA53">
        <v>0.16240266660171529</v>
      </c>
      <c r="CB53">
        <v>0.12091345085445231</v>
      </c>
      <c r="CC53">
        <v>0.44085872806244458</v>
      </c>
      <c r="CD53">
        <v>0.34637344033802681</v>
      </c>
      <c r="CE53">
        <v>0.45769065391073283</v>
      </c>
      <c r="CF53">
        <v>0.40820509643835701</v>
      </c>
      <c r="CG53">
        <v>0.46358571984936808</v>
      </c>
      <c r="CH53">
        <v>0.25172752276085192</v>
      </c>
      <c r="CI53">
        <v>0.33296187914207082</v>
      </c>
      <c r="CJ53">
        <v>0.47015734547577898</v>
      </c>
      <c r="CK53">
        <v>0.27912795345803731</v>
      </c>
      <c r="CL53">
        <v>0.36912389471232632</v>
      </c>
      <c r="CM53">
        <v>0.23692390921255199</v>
      </c>
      <c r="CN53">
        <v>0.27200261613031951</v>
      </c>
      <c r="CO53">
        <v>0.40063025616103137</v>
      </c>
      <c r="CP53">
        <v>0.2116176847498604</v>
      </c>
      <c r="CQ53">
        <v>0.40844949759422089</v>
      </c>
      <c r="CR53">
        <v>0.22167541787947981</v>
      </c>
      <c r="CV53">
        <v>0.10881929157125809</v>
      </c>
      <c r="CW53">
        <v>0.40060916549580022</v>
      </c>
    </row>
    <row r="54" spans="1:101" x14ac:dyDescent="0.25">
      <c r="A54" t="s">
        <v>68</v>
      </c>
      <c r="C54">
        <v>0.44003895725855741</v>
      </c>
      <c r="D54">
        <v>0.39019713934564132</v>
      </c>
      <c r="E54">
        <v>0.29901589022691111</v>
      </c>
      <c r="F54">
        <v>0.19979265937787621</v>
      </c>
      <c r="G54">
        <v>0.16015733616161651</v>
      </c>
      <c r="H54">
        <v>0.18705131853495241</v>
      </c>
      <c r="I54">
        <v>0.1952660336654444</v>
      </c>
      <c r="J54">
        <v>0.2085797670954383</v>
      </c>
      <c r="K54">
        <v>0.14414046505519429</v>
      </c>
      <c r="L54">
        <v>0.22681619309018911</v>
      </c>
      <c r="M54">
        <v>0.23300996124494949</v>
      </c>
      <c r="N54">
        <v>0.12586440225659029</v>
      </c>
      <c r="O54">
        <v>0.19773683926608221</v>
      </c>
      <c r="P54">
        <v>0.33979930021138832</v>
      </c>
      <c r="Q54">
        <v>0.41101403405989728</v>
      </c>
      <c r="R54">
        <v>0.44171340395036263</v>
      </c>
      <c r="S54">
        <v>5.2873820303031751E-3</v>
      </c>
      <c r="T54">
        <v>0.1689381126061929</v>
      </c>
      <c r="U54">
        <v>0.36244703207193257</v>
      </c>
      <c r="V54">
        <v>0.10533769522576621</v>
      </c>
      <c r="W54">
        <v>0.1037453853323525</v>
      </c>
      <c r="AA54">
        <v>0.1977356130496124</v>
      </c>
      <c r="AB54">
        <v>0.42804786743673973</v>
      </c>
      <c r="AC54">
        <v>0.33728530825762731</v>
      </c>
      <c r="AD54">
        <v>0.44055463825601399</v>
      </c>
      <c r="AE54">
        <v>0.40745552316854788</v>
      </c>
      <c r="AF54">
        <v>0.44269004297072001</v>
      </c>
      <c r="AG54">
        <v>0.39839204272629591</v>
      </c>
      <c r="AH54">
        <v>0.43549476292538902</v>
      </c>
      <c r="AI54">
        <v>0.40145990712191132</v>
      </c>
      <c r="AJ54">
        <v>0.41454171091552222</v>
      </c>
      <c r="AK54">
        <v>0.33721969941352392</v>
      </c>
      <c r="AL54">
        <v>0.42961378324835792</v>
      </c>
      <c r="AM54">
        <v>0.46477475105879662</v>
      </c>
      <c r="AN54">
        <v>0.29035151622561639</v>
      </c>
      <c r="AO54">
        <v>0.43122293355044972</v>
      </c>
      <c r="AP54">
        <v>0.44287636104057948</v>
      </c>
      <c r="AQ54">
        <v>0.41978974214174469</v>
      </c>
      <c r="AR54">
        <v>0.44315101776386712</v>
      </c>
      <c r="AS54">
        <v>0.43895371260258059</v>
      </c>
      <c r="AW54">
        <v>0.1003525686441008</v>
      </c>
      <c r="AX54">
        <v>0.42319966661109221</v>
      </c>
      <c r="BB54">
        <v>0.43581099366701709</v>
      </c>
      <c r="BC54">
        <v>9.9462860738913444E-2</v>
      </c>
      <c r="BD54">
        <v>0.16978407426275119</v>
      </c>
      <c r="BE54">
        <v>0.36569254492367681</v>
      </c>
      <c r="BF54">
        <v>0.45471071296536991</v>
      </c>
      <c r="BG54">
        <v>0.28350412132992719</v>
      </c>
      <c r="BH54">
        <v>0.37805036984619828</v>
      </c>
      <c r="BI54">
        <v>0.45994512171958007</v>
      </c>
      <c r="BJ54">
        <v>0.46478560924249468</v>
      </c>
      <c r="BK54">
        <v>0.31816602104604352</v>
      </c>
      <c r="BL54">
        <v>0.3106434468964353</v>
      </c>
      <c r="BM54">
        <v>0.13229048867900139</v>
      </c>
      <c r="BN54">
        <v>0.16053550405040701</v>
      </c>
      <c r="BO54">
        <v>0.42433773856934109</v>
      </c>
      <c r="BP54">
        <v>0.3764509698481705</v>
      </c>
      <c r="BQ54">
        <v>0.43197088343278989</v>
      </c>
      <c r="BR54">
        <v>0.44628986112154989</v>
      </c>
      <c r="BS54">
        <v>0.34454848609199362</v>
      </c>
      <c r="BT54">
        <v>0.44185145665529713</v>
      </c>
      <c r="BU54">
        <v>0.43820053664893821</v>
      </c>
      <c r="BV54">
        <v>0.13017126493621359</v>
      </c>
      <c r="BZ54">
        <v>0.1756379473540762</v>
      </c>
      <c r="CA54">
        <v>0.1398991608704715</v>
      </c>
      <c r="CB54">
        <v>0.43023218555640858</v>
      </c>
      <c r="CC54">
        <v>0.35113690154596178</v>
      </c>
      <c r="CD54">
        <v>0.4575433608657114</v>
      </c>
      <c r="CE54">
        <v>0.43046051689095077</v>
      </c>
      <c r="CF54">
        <v>0.38272054553085522</v>
      </c>
      <c r="CG54">
        <v>0.4510166876782305</v>
      </c>
      <c r="CH54">
        <v>0.45634115780899148</v>
      </c>
      <c r="CI54">
        <v>0.1241534939444567</v>
      </c>
      <c r="CJ54">
        <v>0.28371016027055351</v>
      </c>
      <c r="CK54">
        <v>0.42639344501572979</v>
      </c>
      <c r="CL54">
        <v>0.46053875347176138</v>
      </c>
      <c r="CM54">
        <v>0.29617743965122117</v>
      </c>
      <c r="CN54">
        <v>0.4596545954631544</v>
      </c>
      <c r="CO54">
        <v>0.40496719139053228</v>
      </c>
      <c r="CP54">
        <v>0.41105138525040041</v>
      </c>
      <c r="CQ54">
        <v>0.41294078336769308</v>
      </c>
      <c r="CR54">
        <v>0.43384596020898908</v>
      </c>
      <c r="CV54">
        <v>0.1212630448511321</v>
      </c>
      <c r="CW54">
        <v>0.43975146193463538</v>
      </c>
    </row>
    <row r="55" spans="1:101" x14ac:dyDescent="0.25">
      <c r="A55" t="s">
        <v>69</v>
      </c>
      <c r="C55">
        <v>0.41061512331948319</v>
      </c>
      <c r="D55">
        <v>0.1099454055495085</v>
      </c>
      <c r="E55">
        <v>0.2125261343215778</v>
      </c>
      <c r="F55">
        <v>0.28622123209871658</v>
      </c>
      <c r="G55">
        <v>0.12931946800440791</v>
      </c>
      <c r="H55">
        <v>0.1115350071507923</v>
      </c>
      <c r="I55">
        <v>0.41571464271811293</v>
      </c>
      <c r="J55">
        <v>0.39642257354987459</v>
      </c>
      <c r="K55">
        <v>0.413160196811447</v>
      </c>
      <c r="L55">
        <v>0.28150117934108648</v>
      </c>
      <c r="M55">
        <v>0.16570239118644919</v>
      </c>
      <c r="N55">
        <v>0.19068802920552791</v>
      </c>
      <c r="O55">
        <v>0.18921906290963711</v>
      </c>
      <c r="P55">
        <v>0.1587117423273465</v>
      </c>
      <c r="Q55">
        <v>0.37330911262919952</v>
      </c>
      <c r="R55">
        <v>0.41580613354795398</v>
      </c>
      <c r="S55">
        <v>0.43854661888546492</v>
      </c>
      <c r="T55">
        <v>0.42920594372171389</v>
      </c>
      <c r="U55">
        <v>0.18557176856833921</v>
      </c>
      <c r="V55">
        <v>0.20569125583842091</v>
      </c>
      <c r="W55">
        <v>0.29628669673056268</v>
      </c>
      <c r="AA55">
        <v>0.24817233018842361</v>
      </c>
      <c r="AB55">
        <v>0.22227233933628371</v>
      </c>
      <c r="AC55">
        <v>0.35398985475094868</v>
      </c>
      <c r="AD55">
        <v>0.39129751755669462</v>
      </c>
      <c r="AE55">
        <v>0.13114344109964829</v>
      </c>
      <c r="AF55">
        <v>0.31100733023029647</v>
      </c>
      <c r="AG55">
        <v>0.42150364559531789</v>
      </c>
      <c r="AH55">
        <v>0.26314592830965527</v>
      </c>
      <c r="AI55">
        <v>0.22951284794775001</v>
      </c>
      <c r="AJ55">
        <v>0.42953208568516138</v>
      </c>
      <c r="AK55">
        <v>0.1509912529510998</v>
      </c>
      <c r="AL55">
        <v>0.24827906257371041</v>
      </c>
      <c r="AM55">
        <v>0.35134404540498188</v>
      </c>
      <c r="AN55">
        <v>0.41621468543823043</v>
      </c>
      <c r="AO55">
        <v>0.41982095729245372</v>
      </c>
      <c r="AP55">
        <v>0.22545593121277219</v>
      </c>
      <c r="AQ55">
        <v>0.42910296000073261</v>
      </c>
      <c r="AR55">
        <v>0.43588282056475092</v>
      </c>
      <c r="AS55">
        <v>0.36927109996806312</v>
      </c>
      <c r="AW55">
        <v>0.2598096476325627</v>
      </c>
      <c r="AX55">
        <v>0.42091175251378932</v>
      </c>
      <c r="BB55">
        <v>0.41750879702523708</v>
      </c>
      <c r="BC55">
        <v>9.1284047252520165E-2</v>
      </c>
      <c r="BD55">
        <v>0.18962941162662331</v>
      </c>
      <c r="BE55">
        <v>0.45406104114279</v>
      </c>
      <c r="BF55">
        <v>0.20335109396315831</v>
      </c>
      <c r="BG55">
        <v>0.37925742711814159</v>
      </c>
      <c r="BH55">
        <v>0.47615617627536011</v>
      </c>
      <c r="BI55">
        <v>0.34769462723246419</v>
      </c>
      <c r="BJ55">
        <v>5.9469067611470687E-2</v>
      </c>
      <c r="BK55">
        <v>0.15440247338605831</v>
      </c>
      <c r="BL55">
        <v>6.2681340188195198E-2</v>
      </c>
      <c r="BM55">
        <v>0.1216518241425818</v>
      </c>
      <c r="BN55">
        <v>0.15279965922759789</v>
      </c>
      <c r="BO55">
        <v>0.32952851733642929</v>
      </c>
      <c r="BP55">
        <v>0.39296226719184651</v>
      </c>
      <c r="BQ55">
        <v>7.3461477229956398E-2</v>
      </c>
      <c r="BR55">
        <v>0.12560912972360649</v>
      </c>
      <c r="BS55">
        <v>0.39691777910955223</v>
      </c>
      <c r="BT55">
        <v>0.47190710880308351</v>
      </c>
      <c r="BU55">
        <v>0.45119979364303281</v>
      </c>
      <c r="BV55">
        <v>6.1306204909584308E-3</v>
      </c>
      <c r="BZ55">
        <v>8.3325891743206357E-2</v>
      </c>
      <c r="CA55">
        <v>0.16820315239295441</v>
      </c>
      <c r="CB55">
        <v>0.16840701319477369</v>
      </c>
      <c r="CC55">
        <v>0.42800096020980188</v>
      </c>
      <c r="CD55">
        <v>3.9904324770290232E-2</v>
      </c>
      <c r="CE55">
        <v>0.3162470942723436</v>
      </c>
      <c r="CF55">
        <v>0.33934323007620992</v>
      </c>
      <c r="CG55">
        <v>0.34544758168131801</v>
      </c>
      <c r="CH55">
        <v>3.1440207238252763E-2</v>
      </c>
      <c r="CI55">
        <v>0.3672459836919274</v>
      </c>
      <c r="CJ55">
        <v>0.12692215566056431</v>
      </c>
      <c r="CK55">
        <v>0.1512387682723414</v>
      </c>
      <c r="CL55">
        <v>0.27723494340672511</v>
      </c>
      <c r="CM55">
        <v>0.37416048451963269</v>
      </c>
      <c r="CN55">
        <v>0.38569759560070571</v>
      </c>
      <c r="CO55">
        <v>0.21242126685873669</v>
      </c>
      <c r="CP55">
        <v>0.40475460957491449</v>
      </c>
      <c r="CQ55">
        <v>0.39670531852994412</v>
      </c>
      <c r="CR55">
        <v>0.32289371383505272</v>
      </c>
      <c r="CV55">
        <v>0.15060588607639491</v>
      </c>
      <c r="CW55">
        <v>0.40407260941372619</v>
      </c>
    </row>
    <row r="56" spans="1:101" x14ac:dyDescent="0.25">
      <c r="A56" t="s">
        <v>70</v>
      </c>
      <c r="C56">
        <v>0.40765901601311821</v>
      </c>
      <c r="D56">
        <v>0.41022827333205453</v>
      </c>
      <c r="E56">
        <v>0.18119172719762491</v>
      </c>
      <c r="F56">
        <v>0.27722849698643709</v>
      </c>
      <c r="G56">
        <v>0.1932258340004335</v>
      </c>
      <c r="H56">
        <v>9.9861981820350831E-2</v>
      </c>
      <c r="I56">
        <v>0.24953735188911169</v>
      </c>
      <c r="J56">
        <v>0.2072327225862739</v>
      </c>
      <c r="K56">
        <v>0.24003751266376361</v>
      </c>
      <c r="L56">
        <v>0.33563262317819742</v>
      </c>
      <c r="M56">
        <v>0.4044620092613806</v>
      </c>
      <c r="N56">
        <v>0.28531219259470442</v>
      </c>
      <c r="O56">
        <v>0.20110564135505091</v>
      </c>
      <c r="P56">
        <v>0.27518545292659569</v>
      </c>
      <c r="Q56">
        <v>0.25495479167469809</v>
      </c>
      <c r="R56">
        <v>0.26253136419374268</v>
      </c>
      <c r="S56">
        <v>0.25655560578472009</v>
      </c>
      <c r="T56">
        <v>0.16485444521135501</v>
      </c>
      <c r="U56">
        <v>0.27093169225369351</v>
      </c>
      <c r="V56">
        <v>0.26400518538031309</v>
      </c>
      <c r="W56">
        <v>4.8311763600742491E-2</v>
      </c>
      <c r="AA56">
        <v>0.2062242962995347</v>
      </c>
      <c r="AB56">
        <v>0.34102089044945549</v>
      </c>
      <c r="AC56">
        <v>0.3506908919961223</v>
      </c>
      <c r="AD56">
        <v>0.36479001834877423</v>
      </c>
      <c r="AE56">
        <v>0.34185263572016789</v>
      </c>
      <c r="AF56">
        <v>0.30842582015729791</v>
      </c>
      <c r="AG56">
        <v>0.23146827854164231</v>
      </c>
      <c r="AH56">
        <v>0.26911889348605378</v>
      </c>
      <c r="AI56">
        <v>0.34034406034018783</v>
      </c>
      <c r="AJ56">
        <v>0.25095517786313709</v>
      </c>
      <c r="AK56">
        <v>0.25660958160499597</v>
      </c>
      <c r="AL56">
        <v>0.33431459900045463</v>
      </c>
      <c r="AM56">
        <v>0.25273743930150883</v>
      </c>
      <c r="AN56">
        <v>0.22051512472768539</v>
      </c>
      <c r="AO56">
        <v>0.27629225467875118</v>
      </c>
      <c r="AP56">
        <v>0.42389228301940141</v>
      </c>
      <c r="AQ56">
        <v>0.25313768822347499</v>
      </c>
      <c r="AR56">
        <v>0.33824042300813162</v>
      </c>
      <c r="AS56">
        <v>0.43157021397145329</v>
      </c>
      <c r="AW56">
        <v>0.12920033164599451</v>
      </c>
      <c r="AX56">
        <v>0.41383245477875491</v>
      </c>
    </row>
    <row r="57" spans="1:101" x14ac:dyDescent="0.25">
      <c r="A57" t="s">
        <v>71</v>
      </c>
      <c r="B57">
        <v>0.39595349135812558</v>
      </c>
      <c r="C57">
        <v>0.4029049323563022</v>
      </c>
      <c r="D57">
        <v>0.3713748864525826</v>
      </c>
      <c r="E57">
        <v>0.27193234226619928</v>
      </c>
      <c r="F57">
        <v>0.39329937733279691</v>
      </c>
      <c r="G57">
        <v>0.3703362883317261</v>
      </c>
      <c r="H57">
        <v>0.40619160411463712</v>
      </c>
      <c r="I57">
        <v>0.32717158172229649</v>
      </c>
      <c r="J57">
        <v>0.38646262258689301</v>
      </c>
      <c r="K57">
        <v>0.4040520548621433</v>
      </c>
      <c r="L57">
        <v>0.41315506173403022</v>
      </c>
      <c r="M57">
        <v>0.22877989507754529</v>
      </c>
      <c r="N57">
        <v>0.37182208118509491</v>
      </c>
      <c r="O57">
        <v>0.30939852071657259</v>
      </c>
      <c r="P57">
        <v>0.28168974913434591</v>
      </c>
      <c r="Q57">
        <v>0.33879883473912048</v>
      </c>
      <c r="R57">
        <v>0.41367506600633042</v>
      </c>
      <c r="S57">
        <v>0.32550727655636258</v>
      </c>
      <c r="T57">
        <v>0.34803467235512359</v>
      </c>
      <c r="U57">
        <v>0.33945617353450791</v>
      </c>
      <c r="V57">
        <v>0.44252921969408149</v>
      </c>
      <c r="W57">
        <v>0.37568768944489689</v>
      </c>
      <c r="AA57">
        <v>0.40021246298159552</v>
      </c>
      <c r="AB57">
        <v>0.29566520071630059</v>
      </c>
      <c r="AC57">
        <v>0.40338421735578828</v>
      </c>
      <c r="AD57">
        <v>0.28575789227550807</v>
      </c>
      <c r="AE57">
        <v>0.35488959063994407</v>
      </c>
      <c r="AF57">
        <v>0.32491504144533478</v>
      </c>
      <c r="AG57">
        <v>0.40247798337648139</v>
      </c>
      <c r="AH57">
        <v>0.3926274050870544</v>
      </c>
      <c r="AI57">
        <v>0.32844625043004</v>
      </c>
      <c r="AJ57">
        <v>0.28407738655047909</v>
      </c>
      <c r="AK57">
        <v>0.26518346388914932</v>
      </c>
      <c r="AL57">
        <v>0.34248015598140352</v>
      </c>
      <c r="AM57">
        <v>0.18847223321326939</v>
      </c>
      <c r="AN57">
        <v>0.25692038492586461</v>
      </c>
      <c r="AO57">
        <v>0.33398920075949762</v>
      </c>
      <c r="AP57">
        <v>0.31692383657415968</v>
      </c>
      <c r="AQ57">
        <v>0.36063024590665949</v>
      </c>
      <c r="AR57">
        <v>0.28899069688379669</v>
      </c>
      <c r="AS57">
        <v>0.29084479133114988</v>
      </c>
      <c r="AT57">
        <v>0.39869935238592302</v>
      </c>
      <c r="AV57">
        <v>0.33645515984937091</v>
      </c>
      <c r="AW57">
        <v>0.40214228612837322</v>
      </c>
      <c r="AX57">
        <v>0.32308446982739208</v>
      </c>
      <c r="AY57">
        <v>0.4246846235127868</v>
      </c>
      <c r="BA57">
        <v>0.34854560154296982</v>
      </c>
      <c r="BB57">
        <v>0.41186134886348108</v>
      </c>
      <c r="BC57">
        <v>0.34680189781630077</v>
      </c>
      <c r="BD57">
        <v>0.33285496154035221</v>
      </c>
      <c r="BE57">
        <v>0.26733758787410972</v>
      </c>
      <c r="BF57">
        <v>0.29578005196573348</v>
      </c>
      <c r="BG57">
        <v>0.39325997409306201</v>
      </c>
      <c r="BH57">
        <v>0.36226741502650728</v>
      </c>
      <c r="BI57">
        <v>0.3985094647891213</v>
      </c>
      <c r="BJ57">
        <v>0.31607862675425852</v>
      </c>
      <c r="BK57">
        <v>0.37432214482498699</v>
      </c>
      <c r="BL57">
        <v>0.43916453865342903</v>
      </c>
      <c r="BM57">
        <v>0.20188239825938681</v>
      </c>
      <c r="BN57">
        <v>0.21149976252555391</v>
      </c>
      <c r="BO57">
        <v>0.43624272184470692</v>
      </c>
      <c r="BP57">
        <v>0.41353295804218071</v>
      </c>
      <c r="BQ57">
        <v>0.40956501172207038</v>
      </c>
      <c r="BR57">
        <v>0.3921740561773791</v>
      </c>
      <c r="BS57">
        <v>0.32047814851141382</v>
      </c>
      <c r="BT57">
        <v>0.29612848498179428</v>
      </c>
      <c r="BU57">
        <v>0.41543449887652423</v>
      </c>
      <c r="BV57">
        <v>0.36122593847704298</v>
      </c>
      <c r="BW57">
        <v>0.39391641010549089</v>
      </c>
      <c r="BZ57">
        <v>0.26614088518857287</v>
      </c>
      <c r="CA57">
        <v>0.3139450373239282</v>
      </c>
      <c r="CB57">
        <v>0.35785684904559589</v>
      </c>
      <c r="CC57">
        <v>0.4409680832432204</v>
      </c>
      <c r="CD57">
        <v>0.36646156331557012</v>
      </c>
      <c r="CE57">
        <v>0.35163841462595252</v>
      </c>
      <c r="CF57">
        <v>0.31268807599479032</v>
      </c>
      <c r="CG57">
        <v>0.36877341633746402</v>
      </c>
      <c r="CH57">
        <v>0.38561335279666797</v>
      </c>
      <c r="CI57">
        <v>0.30874970140959512</v>
      </c>
      <c r="CJ57">
        <v>0.29913312300044043</v>
      </c>
      <c r="CK57">
        <v>0.33182372154725381</v>
      </c>
      <c r="CL57">
        <v>0.26044617610606519</v>
      </c>
      <c r="CM57">
        <v>0.35789952592062158</v>
      </c>
      <c r="CN57">
        <v>0.31354348479410388</v>
      </c>
      <c r="CO57">
        <v>0.42648121611845902</v>
      </c>
      <c r="CP57">
        <v>0.3848365832038006</v>
      </c>
      <c r="CQ57">
        <v>0.24020636702571141</v>
      </c>
      <c r="CR57">
        <v>0.28671179448369161</v>
      </c>
      <c r="CS57">
        <v>0.30402855547940077</v>
      </c>
      <c r="CU57">
        <v>0.30642754613075068</v>
      </c>
    </row>
    <row r="58" spans="1:101" x14ac:dyDescent="0.25">
      <c r="A58" t="s">
        <v>72</v>
      </c>
      <c r="B58">
        <v>0.42944196223188591</v>
      </c>
      <c r="C58">
        <v>0.41522051645307101</v>
      </c>
      <c r="D58">
        <v>0.3504641116661073</v>
      </c>
      <c r="E58">
        <v>0.3514866377779492</v>
      </c>
      <c r="F58">
        <v>0.43762408893304477</v>
      </c>
      <c r="G58">
        <v>0.36288346401809091</v>
      </c>
      <c r="H58">
        <v>0.44793846748449812</v>
      </c>
      <c r="I58">
        <v>0.25887967036090231</v>
      </c>
      <c r="J58">
        <v>0.44277473071982087</v>
      </c>
      <c r="K58">
        <v>0.43052597706959889</v>
      </c>
      <c r="L58">
        <v>0.40021909113117732</v>
      </c>
      <c r="M58">
        <v>0.37658799261866621</v>
      </c>
      <c r="N58">
        <v>0.44244041054966032</v>
      </c>
      <c r="O58">
        <v>0.26817346816902582</v>
      </c>
      <c r="P58">
        <v>0.41731261501581429</v>
      </c>
      <c r="Q58">
        <v>0.43560262313328058</v>
      </c>
      <c r="R58">
        <v>0.45767717230845673</v>
      </c>
      <c r="S58">
        <v>0.41017701313325933</v>
      </c>
      <c r="T58">
        <v>0.43409429864719051</v>
      </c>
      <c r="U58">
        <v>0.23226818709927971</v>
      </c>
      <c r="V58">
        <v>0.33547495611491779</v>
      </c>
      <c r="W58">
        <v>0.31588960167379809</v>
      </c>
      <c r="AA58">
        <v>0.1576091558630098</v>
      </c>
      <c r="AB58">
        <v>0.30277125761581508</v>
      </c>
      <c r="AC58">
        <v>0.39013935000408789</v>
      </c>
      <c r="AD58">
        <v>0.45275031858602721</v>
      </c>
      <c r="AE58">
        <v>0.37668561825220981</v>
      </c>
      <c r="AF58">
        <v>0.413435524020411</v>
      </c>
      <c r="AG58">
        <v>0.33505594306256248</v>
      </c>
      <c r="AH58">
        <v>0.30295563353831739</v>
      </c>
      <c r="AI58">
        <v>0.2435990400468509</v>
      </c>
      <c r="AJ58">
        <v>0.29299974667476197</v>
      </c>
      <c r="AK58">
        <v>0.44058580746682341</v>
      </c>
      <c r="AL58">
        <v>0.2896038550908076</v>
      </c>
      <c r="AM58">
        <v>0.27603652560973652</v>
      </c>
      <c r="AN58">
        <v>0.29343223227509152</v>
      </c>
      <c r="AO58">
        <v>0.31446831650268292</v>
      </c>
      <c r="AP58">
        <v>0.25382186702259951</v>
      </c>
      <c r="AQ58">
        <v>0.39650320957753149</v>
      </c>
      <c r="AR58">
        <v>0.33375438599385748</v>
      </c>
      <c r="AS58">
        <v>0.24095298396474191</v>
      </c>
      <c r="AT58">
        <v>0.35436408175266498</v>
      </c>
      <c r="AV58">
        <v>0.29541857624950069</v>
      </c>
      <c r="AW58">
        <v>0.41019901410898679</v>
      </c>
      <c r="AX58">
        <v>0.41386521860850878</v>
      </c>
      <c r="AY58">
        <v>0.3663184910621195</v>
      </c>
    </row>
    <row r="59" spans="1:101" x14ac:dyDescent="0.25">
      <c r="A59" t="s">
        <v>73</v>
      </c>
      <c r="BA59">
        <v>0.4235629055801543</v>
      </c>
      <c r="BB59">
        <v>0.39358782891351041</v>
      </c>
      <c r="BC59">
        <v>0.15386327591407589</v>
      </c>
      <c r="BD59">
        <v>0.28004345426770549</v>
      </c>
      <c r="BE59">
        <v>0.37227926369603109</v>
      </c>
      <c r="BF59">
        <v>0.31143547833769258</v>
      </c>
      <c r="BG59">
        <v>0.38376786966241438</v>
      </c>
      <c r="BH59">
        <v>0.31649995316131918</v>
      </c>
      <c r="BI59">
        <v>0.43583586033571731</v>
      </c>
      <c r="BJ59">
        <v>0.32445181474631168</v>
      </c>
      <c r="BK59">
        <v>0.41609532584957121</v>
      </c>
      <c r="BL59">
        <v>0.32819563671160562</v>
      </c>
      <c r="BM59">
        <v>0.44219100448725729</v>
      </c>
      <c r="BN59">
        <v>0.32394005026885819</v>
      </c>
      <c r="BO59">
        <v>0.40198968296969573</v>
      </c>
      <c r="BP59">
        <v>0.36354832302988471</v>
      </c>
      <c r="BQ59">
        <v>0.38571524887814412</v>
      </c>
      <c r="BR59">
        <v>0.25740406133848059</v>
      </c>
      <c r="BS59">
        <v>0.3216514146217242</v>
      </c>
      <c r="BT59">
        <v>0.41553863327036472</v>
      </c>
      <c r="BU59">
        <v>0.396026041546088</v>
      </c>
      <c r="BV59">
        <v>0.43207639445699902</v>
      </c>
      <c r="BW59">
        <v>0.31857881541504801</v>
      </c>
      <c r="BZ59">
        <v>0.36229247628425809</v>
      </c>
      <c r="CA59">
        <v>0.37383229942814361</v>
      </c>
      <c r="CB59">
        <v>0.43253439005418581</v>
      </c>
      <c r="CC59">
        <v>0.42207318876414951</v>
      </c>
      <c r="CD59">
        <v>0.39875258769706912</v>
      </c>
      <c r="CE59">
        <v>0.40477880041975872</v>
      </c>
      <c r="CF59">
        <v>0.42987650384141429</v>
      </c>
      <c r="CG59">
        <v>0.37565221534555471</v>
      </c>
      <c r="CH59">
        <v>0.41816030829026518</v>
      </c>
      <c r="CI59">
        <v>0.35064307849559168</v>
      </c>
      <c r="CJ59">
        <v>0.35881751823589242</v>
      </c>
      <c r="CK59">
        <v>0.21810039398394701</v>
      </c>
      <c r="CL59">
        <v>0.19220147246360891</v>
      </c>
      <c r="CM59">
        <v>0.36584050061235068</v>
      </c>
      <c r="CN59">
        <v>0.3729047729771196</v>
      </c>
      <c r="CO59">
        <v>0.25743415381140228</v>
      </c>
      <c r="CP59">
        <v>0.31944120346136601</v>
      </c>
      <c r="CQ59">
        <v>0.25958173696267439</v>
      </c>
      <c r="CR59">
        <v>0.19701943544182421</v>
      </c>
      <c r="CS59">
        <v>0.35067164817417162</v>
      </c>
      <c r="CU59">
        <v>0.3210556929658771</v>
      </c>
    </row>
    <row r="60" spans="1:101" x14ac:dyDescent="0.25">
      <c r="A60" t="s">
        <v>74</v>
      </c>
      <c r="B60">
        <v>0.42876770270515119</v>
      </c>
      <c r="C60">
        <v>0.41674507408882028</v>
      </c>
      <c r="D60">
        <v>0.102633002416665</v>
      </c>
      <c r="E60">
        <v>0.24998528515304699</v>
      </c>
      <c r="F60">
        <v>0.4255598246178115</v>
      </c>
      <c r="G60">
        <v>0.27973903112782722</v>
      </c>
      <c r="H60">
        <v>0.25892748974342378</v>
      </c>
      <c r="I60">
        <v>0.28249609243385981</v>
      </c>
      <c r="J60">
        <v>0.18795171545234829</v>
      </c>
      <c r="K60">
        <v>0.33152153155846992</v>
      </c>
      <c r="L60">
        <v>0.37712654331698497</v>
      </c>
      <c r="M60">
        <v>0.25788156998111289</v>
      </c>
      <c r="N60">
        <v>0.34147494700814968</v>
      </c>
      <c r="O60">
        <v>0.24095372567364701</v>
      </c>
      <c r="P60">
        <v>0.36752950364077891</v>
      </c>
      <c r="Q60">
        <v>0.44037983660020052</v>
      </c>
      <c r="R60">
        <v>0.38842560624699601</v>
      </c>
      <c r="S60">
        <v>0.37369771090993098</v>
      </c>
      <c r="T60">
        <v>0.32134860763515899</v>
      </c>
      <c r="U60">
        <v>0.2561279963634342</v>
      </c>
      <c r="V60">
        <v>0.40773521242476329</v>
      </c>
      <c r="W60">
        <v>0.36613898232086611</v>
      </c>
      <c r="AA60">
        <v>0.1016808918584575</v>
      </c>
      <c r="AB60">
        <v>0.25621141054080732</v>
      </c>
      <c r="AC60">
        <v>0.35171050954922128</v>
      </c>
      <c r="AD60">
        <v>0.3603764438550574</v>
      </c>
      <c r="AE60">
        <v>0.40281406375955492</v>
      </c>
      <c r="AF60">
        <v>0.37769753028754438</v>
      </c>
      <c r="AG60">
        <v>0.40520952742457822</v>
      </c>
      <c r="AH60">
        <v>0.36477222372677931</v>
      </c>
      <c r="AI60">
        <v>0.2211614073185692</v>
      </c>
      <c r="AJ60">
        <v>0.2208359058455239</v>
      </c>
      <c r="AK60">
        <v>0.25890053084545411</v>
      </c>
      <c r="AL60">
        <v>0.2237703285052802</v>
      </c>
      <c r="AM60">
        <v>0.33618989838470781</v>
      </c>
      <c r="AN60">
        <v>0.28500453123688269</v>
      </c>
      <c r="AO60">
        <v>0.2070134624291422</v>
      </c>
      <c r="AP60">
        <v>0.25157665457642631</v>
      </c>
      <c r="AQ60">
        <v>0.26700627510671199</v>
      </c>
      <c r="AR60">
        <v>0.3220384694590897</v>
      </c>
      <c r="AS60">
        <v>0.27010807569857048</v>
      </c>
      <c r="AT60">
        <v>0.30430861626490208</v>
      </c>
      <c r="AV60">
        <v>0.16523471264883891</v>
      </c>
      <c r="AW60">
        <v>0.39019612521868041</v>
      </c>
      <c r="AX60">
        <v>0.40040015372042648</v>
      </c>
      <c r="AY60">
        <v>0.20017064634026491</v>
      </c>
      <c r="BA60">
        <v>0.25813428793360382</v>
      </c>
      <c r="BB60">
        <v>0.19448068111279071</v>
      </c>
      <c r="BC60">
        <v>0.1338937836609819</v>
      </c>
      <c r="BD60">
        <v>0.36294079168922178</v>
      </c>
      <c r="BE60">
        <v>0.31167822372362569</v>
      </c>
      <c r="BF60">
        <v>0.3341978397116761</v>
      </c>
      <c r="BG60">
        <v>0.37118430411530129</v>
      </c>
      <c r="BH60">
        <v>0.1957896733301242</v>
      </c>
      <c r="BI60">
        <v>0.3267381069318161</v>
      </c>
      <c r="BJ60">
        <v>0.22561993749376011</v>
      </c>
      <c r="BK60">
        <v>0.43948471264657768</v>
      </c>
      <c r="BL60">
        <v>0.39142155594496048</v>
      </c>
      <c r="BM60">
        <v>0.32450927831942328</v>
      </c>
      <c r="BN60">
        <v>0.34726105037064148</v>
      </c>
      <c r="BO60">
        <v>0.39141638557696462</v>
      </c>
      <c r="BP60">
        <v>0.31041655432927079</v>
      </c>
      <c r="BQ60">
        <v>0.33993352386786901</v>
      </c>
      <c r="BR60">
        <v>0.34385225794745022</v>
      </c>
      <c r="BS60">
        <v>0.351210786086048</v>
      </c>
      <c r="BT60">
        <v>0.36774924596609149</v>
      </c>
      <c r="BU60">
        <v>0.26420608237544158</v>
      </c>
      <c r="BV60">
        <v>0.38650738048923849</v>
      </c>
      <c r="BW60">
        <v>0.37461281152736747</v>
      </c>
      <c r="BZ60">
        <v>0.19396557128857669</v>
      </c>
      <c r="CA60">
        <v>0.33784078591090833</v>
      </c>
      <c r="CB60">
        <v>0.24890064552640079</v>
      </c>
      <c r="CC60">
        <v>0.3151205389254198</v>
      </c>
      <c r="CD60">
        <v>0.30582745204618639</v>
      </c>
      <c r="CE60">
        <v>0.2770507209443086</v>
      </c>
      <c r="CF60">
        <v>0.24820172370882171</v>
      </c>
      <c r="CG60">
        <v>0.24356495672456499</v>
      </c>
    </row>
    <row r="61" spans="1:101" x14ac:dyDescent="0.25">
      <c r="A61" t="s">
        <v>75</v>
      </c>
      <c r="B61">
        <v>0.42420972987078143</v>
      </c>
      <c r="C61">
        <v>0.3366509513137152</v>
      </c>
      <c r="D61">
        <v>0.25426256666567981</v>
      </c>
      <c r="E61">
        <v>0.28049085607991081</v>
      </c>
      <c r="F61">
        <v>0.4267672859829571</v>
      </c>
      <c r="G61">
        <v>0.37305720210553578</v>
      </c>
      <c r="H61">
        <v>0.33383492534814491</v>
      </c>
      <c r="I61">
        <v>0.37479999292095589</v>
      </c>
      <c r="J61">
        <v>0.35426135273636911</v>
      </c>
      <c r="K61">
        <v>0.39370280877243702</v>
      </c>
      <c r="L61">
        <v>0.39509721222943017</v>
      </c>
      <c r="M61">
        <v>0.40243585189280229</v>
      </c>
      <c r="N61">
        <v>0.42449907470989928</v>
      </c>
      <c r="O61">
        <v>0.40696550872524201</v>
      </c>
      <c r="P61">
        <v>0.40406014139259983</v>
      </c>
      <c r="Q61">
        <v>0.29581769773685113</v>
      </c>
      <c r="R61">
        <v>0.45812020638520079</v>
      </c>
      <c r="S61">
        <v>0.38348216653223421</v>
      </c>
      <c r="T61">
        <v>0.2588578455188516</v>
      </c>
      <c r="U61">
        <v>0.35056049482478258</v>
      </c>
      <c r="V61">
        <v>0.3980164194492562</v>
      </c>
      <c r="W61">
        <v>0.28163810735295619</v>
      </c>
      <c r="AA61">
        <v>0.33599682473284992</v>
      </c>
      <c r="AB61">
        <v>0.39057217314306419</v>
      </c>
      <c r="AC61">
        <v>0.36979487095509928</v>
      </c>
      <c r="AD61">
        <v>0.30497690030161329</v>
      </c>
      <c r="AE61">
        <v>0.24240831698633639</v>
      </c>
      <c r="AF61">
        <v>0.35567213893060079</v>
      </c>
      <c r="AG61">
        <v>0.3552221086423657</v>
      </c>
      <c r="AH61">
        <v>0.244697884327086</v>
      </c>
      <c r="AI61">
        <v>0.41809263390971241</v>
      </c>
      <c r="AJ61">
        <v>0.38775295847907337</v>
      </c>
      <c r="AK61">
        <v>0.40753584614990129</v>
      </c>
      <c r="AL61">
        <v>0.425556799555454</v>
      </c>
      <c r="AM61">
        <v>0.35022282426569701</v>
      </c>
      <c r="AN61">
        <v>0.22321030718396681</v>
      </c>
      <c r="AO61">
        <v>0.24048928659965951</v>
      </c>
      <c r="AP61">
        <v>0.213765655299574</v>
      </c>
      <c r="AQ61">
        <v>0.33626221257198302</v>
      </c>
      <c r="AR61">
        <v>0.38137347315843662</v>
      </c>
      <c r="AS61">
        <v>0.18002240981716491</v>
      </c>
      <c r="AT61">
        <v>0.32766934874353387</v>
      </c>
      <c r="AV61">
        <v>0.24783477976496721</v>
      </c>
      <c r="AW61">
        <v>0.38250703350830428</v>
      </c>
      <c r="AX61">
        <v>0.29283251477388178</v>
      </c>
      <c r="AY61">
        <v>0.41842226728980902</v>
      </c>
      <c r="BA61">
        <v>0.3878395999864121</v>
      </c>
      <c r="BB61">
        <v>0.1897501930076112</v>
      </c>
      <c r="BC61">
        <v>0.2090603317879407</v>
      </c>
      <c r="BD61">
        <v>0.36775549138187658</v>
      </c>
      <c r="BE61">
        <v>0.23390902680823281</v>
      </c>
      <c r="BF61">
        <v>0.34934008128585292</v>
      </c>
      <c r="BG61">
        <v>0.27109485416536028</v>
      </c>
      <c r="BH61">
        <v>0.35782055302774229</v>
      </c>
      <c r="BI61">
        <v>0.24607719484687801</v>
      </c>
      <c r="BJ61">
        <v>0.36893965913343479</v>
      </c>
      <c r="BK61">
        <v>0.43378608160047349</v>
      </c>
      <c r="BL61">
        <v>0.32086190566577122</v>
      </c>
      <c r="BM61">
        <v>0.32053351897476501</v>
      </c>
      <c r="BN61">
        <v>0.33490300125128392</v>
      </c>
      <c r="BO61">
        <v>0.42739789893652042</v>
      </c>
      <c r="BP61">
        <v>0.37963922659516758</v>
      </c>
      <c r="BQ61">
        <v>0.43116461001365503</v>
      </c>
      <c r="BR61">
        <v>0.41924700502274242</v>
      </c>
      <c r="BS61">
        <v>0.26745255127376882</v>
      </c>
      <c r="BT61">
        <v>0.43509474195596137</v>
      </c>
      <c r="BU61">
        <v>0.40144691148512018</v>
      </c>
      <c r="BV61">
        <v>0.33865483644341238</v>
      </c>
      <c r="BW61">
        <v>0.1824282065852065</v>
      </c>
      <c r="BZ61">
        <v>0.27612276857034679</v>
      </c>
      <c r="CA61">
        <v>0.42470370456450968</v>
      </c>
      <c r="CB61">
        <v>0.31574541886033469</v>
      </c>
      <c r="CC61">
        <v>0.40968144718890898</v>
      </c>
      <c r="CD61">
        <v>0.16949099223910119</v>
      </c>
      <c r="CE61">
        <v>0.30843744318868382</v>
      </c>
      <c r="CF61">
        <v>0.4089864340274903</v>
      </c>
      <c r="CG61">
        <v>0.4194198729869687</v>
      </c>
      <c r="CH61">
        <v>0.27718003386985351</v>
      </c>
      <c r="CI61">
        <v>0.37691527616982529</v>
      </c>
      <c r="CJ61">
        <v>0.35964978056855718</v>
      </c>
      <c r="CK61">
        <v>0.19695730792827759</v>
      </c>
      <c r="CL61">
        <v>0.28979010412289191</v>
      </c>
      <c r="CM61">
        <v>0.16404349329149609</v>
      </c>
      <c r="CN61">
        <v>0.3702866827598969</v>
      </c>
      <c r="CO61">
        <v>0.2835168021845601</v>
      </c>
      <c r="CP61">
        <v>0.2443779061402348</v>
      </c>
      <c r="CQ61">
        <v>0.21292431896483449</v>
      </c>
      <c r="CR61">
        <v>0.2254610954625299</v>
      </c>
      <c r="CS61">
        <v>0.2168159680077722</v>
      </c>
      <c r="CU61">
        <v>7.2141433219449116E-2</v>
      </c>
    </row>
    <row r="62" spans="1:101" x14ac:dyDescent="0.25">
      <c r="A62" t="s">
        <v>76</v>
      </c>
      <c r="B62">
        <v>0.40481794335761179</v>
      </c>
      <c r="C62">
        <v>0.40009256327932019</v>
      </c>
      <c r="D62">
        <v>0.30007315641922999</v>
      </c>
      <c r="E62">
        <v>0.30162217533801627</v>
      </c>
      <c r="F62">
        <v>0.43254538952608068</v>
      </c>
      <c r="G62">
        <v>0.20572217417951719</v>
      </c>
      <c r="H62">
        <v>0.39301081393070358</v>
      </c>
      <c r="I62">
        <v>0.41752672823308967</v>
      </c>
      <c r="J62">
        <v>0.2606885838828587</v>
      </c>
      <c r="K62">
        <v>0.24122007080481361</v>
      </c>
      <c r="L62">
        <v>0.36367460726994438</v>
      </c>
      <c r="M62">
        <v>0.2292208571026576</v>
      </c>
      <c r="N62">
        <v>0.3778991405680287</v>
      </c>
      <c r="O62">
        <v>0.4043711349464843</v>
      </c>
      <c r="P62">
        <v>0.40204152986849512</v>
      </c>
      <c r="Q62">
        <v>0.4154773845297316</v>
      </c>
      <c r="R62">
        <v>0.40742671487714921</v>
      </c>
      <c r="S62">
        <v>0.33335238770689052</v>
      </c>
      <c r="T62">
        <v>0.30914163288932162</v>
      </c>
      <c r="U62">
        <v>0.26646284003290949</v>
      </c>
      <c r="V62">
        <v>0.37965449142976049</v>
      </c>
      <c r="W62">
        <v>0.26977216807713272</v>
      </c>
      <c r="AA62">
        <v>0.27819370986393321</v>
      </c>
      <c r="AB62">
        <v>0.3763402813456096</v>
      </c>
      <c r="AC62">
        <v>0.334619829176595</v>
      </c>
      <c r="AD62">
        <v>0.3158512597326355</v>
      </c>
      <c r="AE62">
        <v>0.41329243044520592</v>
      </c>
      <c r="AF62">
        <v>0.30651121211404941</v>
      </c>
      <c r="AG62">
        <v>0.40085873297754521</v>
      </c>
      <c r="AH62">
        <v>0.39796226169878829</v>
      </c>
      <c r="AI62">
        <v>0.31546515766625488</v>
      </c>
      <c r="AJ62">
        <v>0.41322213259339691</v>
      </c>
      <c r="AK62">
        <v>0.39809743991093549</v>
      </c>
      <c r="AL62">
        <v>0.33629242492322459</v>
      </c>
      <c r="AM62">
        <v>0.39869794461784208</v>
      </c>
      <c r="AN62">
        <v>0.40799690501737518</v>
      </c>
      <c r="AO62">
        <v>0.41185177323715022</v>
      </c>
      <c r="AP62">
        <v>0.26651712732025967</v>
      </c>
      <c r="AQ62">
        <v>0.41573443625137407</v>
      </c>
      <c r="AR62">
        <v>0.41935365782008271</v>
      </c>
      <c r="AS62">
        <v>0.36912462696980469</v>
      </c>
      <c r="AT62">
        <v>0.34402823705874219</v>
      </c>
      <c r="AV62">
        <v>0.26152219425348722</v>
      </c>
      <c r="AW62">
        <v>0.40008773598318559</v>
      </c>
      <c r="AX62">
        <v>0.41142607043755441</v>
      </c>
      <c r="AY62">
        <v>0.408582566166797</v>
      </c>
      <c r="BA62">
        <v>0.37638179247880921</v>
      </c>
      <c r="BB62">
        <v>0.38382958400726319</v>
      </c>
      <c r="BC62">
        <v>0.2635411667894258</v>
      </c>
      <c r="BD62">
        <v>0.32750117859119932</v>
      </c>
      <c r="BE62">
        <v>0.38993646864032311</v>
      </c>
      <c r="BF62">
        <v>0.40747773304579871</v>
      </c>
      <c r="BG62">
        <v>0.29841430957404042</v>
      </c>
      <c r="BH62">
        <v>0.41104051800988611</v>
      </c>
      <c r="BI62">
        <v>0.39565011324300531</v>
      </c>
      <c r="BJ62">
        <v>0.34980007658469442</v>
      </c>
      <c r="BK62">
        <v>0.41961980617303241</v>
      </c>
      <c r="BL62">
        <v>0.27622871096194251</v>
      </c>
      <c r="BM62">
        <v>0.39522163355225121</v>
      </c>
      <c r="BN62">
        <v>0.34146503195243288</v>
      </c>
      <c r="BO62">
        <v>0.41090048919072603</v>
      </c>
      <c r="BP62">
        <v>0.31835346357950639</v>
      </c>
      <c r="BQ62">
        <v>0.42623380660168908</v>
      </c>
      <c r="BR62">
        <v>0.42632262144822869</v>
      </c>
      <c r="BS62">
        <v>0.2445569070683962</v>
      </c>
      <c r="BT62">
        <v>0.34234516728034292</v>
      </c>
      <c r="BU62">
        <v>0.38221850196475871</v>
      </c>
      <c r="BV62">
        <v>0.33231222092499352</v>
      </c>
      <c r="BW62">
        <v>0.38508137409315141</v>
      </c>
      <c r="BZ62">
        <v>0.28488562656391758</v>
      </c>
      <c r="CA62">
        <v>0.19816424469186961</v>
      </c>
      <c r="CB62">
        <v>0.36464721729723049</v>
      </c>
      <c r="CC62">
        <v>0.3014026920716682</v>
      </c>
      <c r="CD62">
        <v>0.41993055957552122</v>
      </c>
      <c r="CE62">
        <v>0.41009364756264738</v>
      </c>
      <c r="CF62">
        <v>0.30573143763243199</v>
      </c>
      <c r="CG62">
        <v>0.4004072788660572</v>
      </c>
      <c r="CH62">
        <v>0.30695292336914981</v>
      </c>
      <c r="CI62">
        <v>0.39045072404408121</v>
      </c>
      <c r="CJ62">
        <v>0.37252159293781889</v>
      </c>
      <c r="CK62">
        <v>0.36217554325937429</v>
      </c>
      <c r="CL62">
        <v>0.41260970471484498</v>
      </c>
      <c r="CM62">
        <v>0.41215844409626351</v>
      </c>
      <c r="CN62">
        <v>0.41264268838985507</v>
      </c>
      <c r="CO62">
        <v>0.25530422382909912</v>
      </c>
      <c r="CP62">
        <v>0.42177061405900851</v>
      </c>
      <c r="CQ62">
        <v>0.41921647390902378</v>
      </c>
      <c r="CR62">
        <v>0.42633698901066902</v>
      </c>
      <c r="CS62">
        <v>0.34984775093374648</v>
      </c>
      <c r="CU62">
        <v>0.22038421521316801</v>
      </c>
    </row>
    <row r="63" spans="1:101" x14ac:dyDescent="0.25">
      <c r="A63" t="s">
        <v>77</v>
      </c>
      <c r="B63">
        <v>0.39855859440043401</v>
      </c>
      <c r="C63">
        <v>0.39679485025267958</v>
      </c>
      <c r="D63">
        <v>0.2463339635560502</v>
      </c>
      <c r="E63">
        <v>0.23339412999283279</v>
      </c>
      <c r="F63">
        <v>0.45747665069027482</v>
      </c>
      <c r="G63">
        <v>0.40650623383745887</v>
      </c>
      <c r="H63">
        <v>0.44763275911093048</v>
      </c>
      <c r="I63">
        <v>0.43655986565404348</v>
      </c>
      <c r="J63">
        <v>0.43757113407694148</v>
      </c>
      <c r="K63">
        <v>0.24393452742204111</v>
      </c>
      <c r="L63">
        <v>0.43986480354596419</v>
      </c>
      <c r="M63">
        <v>0.27951244728920382</v>
      </c>
      <c r="N63">
        <v>0.435786128561786</v>
      </c>
      <c r="O63">
        <v>0.42547681823671218</v>
      </c>
      <c r="P63">
        <v>0.44146212564195031</v>
      </c>
      <c r="Q63">
        <v>0.42508846562225561</v>
      </c>
      <c r="R63">
        <v>0.41526638642479358</v>
      </c>
      <c r="S63">
        <v>0.34791129202463622</v>
      </c>
      <c r="T63">
        <v>0.43503049625238949</v>
      </c>
      <c r="U63">
        <v>0.30695677344188532</v>
      </c>
      <c r="V63">
        <v>0.42876633059448399</v>
      </c>
      <c r="W63">
        <v>0.3414071453447774</v>
      </c>
      <c r="AA63">
        <v>0.38207784382505622</v>
      </c>
      <c r="AB63">
        <v>0.1028123600059293</v>
      </c>
      <c r="AC63">
        <v>0.31990611244929301</v>
      </c>
      <c r="AD63">
        <v>0.40135889457254509</v>
      </c>
      <c r="AE63">
        <v>0.29336769017835063</v>
      </c>
      <c r="AF63">
        <v>0.3968659899735113</v>
      </c>
      <c r="AG63">
        <v>0.26933546616074988</v>
      </c>
      <c r="AH63">
        <v>0.30742673363559181</v>
      </c>
      <c r="AI63">
        <v>0.36026330902646242</v>
      </c>
      <c r="AJ63">
        <v>0.40887833099764209</v>
      </c>
      <c r="AK63">
        <v>0.40256167040228691</v>
      </c>
      <c r="AL63">
        <v>0.42770657039836979</v>
      </c>
      <c r="AM63">
        <v>0.36799046680256048</v>
      </c>
      <c r="AN63">
        <v>0.38024210471521103</v>
      </c>
      <c r="AO63">
        <v>0.3052725024330401</v>
      </c>
      <c r="AP63">
        <v>0.42171384908699622</v>
      </c>
      <c r="AQ63">
        <v>0.43292827739842082</v>
      </c>
      <c r="AR63">
        <v>0.35120782227955588</v>
      </c>
      <c r="AS63">
        <v>0.37580328274984848</v>
      </c>
      <c r="AT63">
        <v>0.38469918343545489</v>
      </c>
      <c r="AV63">
        <v>0.13701954697980931</v>
      </c>
      <c r="AW63">
        <v>0.42253933135523142</v>
      </c>
      <c r="AX63">
        <v>0.35492092544872822</v>
      </c>
      <c r="AY63">
        <v>0.33337443325584609</v>
      </c>
      <c r="BA63">
        <v>0.35077689000455409</v>
      </c>
      <c r="BB63">
        <v>0.3571207322713193</v>
      </c>
      <c r="BC63">
        <v>0.29832604934483509</v>
      </c>
      <c r="BD63">
        <v>0.27680862803587808</v>
      </c>
      <c r="BE63">
        <v>0.43338550084179739</v>
      </c>
      <c r="BF63">
        <v>0.44971979953136237</v>
      </c>
      <c r="BG63">
        <v>0.31485578848514878</v>
      </c>
      <c r="BH63">
        <v>0.28154715630507737</v>
      </c>
      <c r="BI63">
        <v>0.30234871237853578</v>
      </c>
      <c r="BJ63">
        <v>0.32263564713115961</v>
      </c>
      <c r="BK63">
        <v>0.27390152105478938</v>
      </c>
      <c r="BL63">
        <v>0.43748929796561592</v>
      </c>
      <c r="BM63">
        <v>0.3583591939400812</v>
      </c>
      <c r="BN63">
        <v>0.41224691419934401</v>
      </c>
      <c r="BO63">
        <v>0.3887614381610055</v>
      </c>
      <c r="BP63">
        <v>0.40982503721262731</v>
      </c>
      <c r="BQ63">
        <v>0.43312224548866979</v>
      </c>
      <c r="BR63">
        <v>0.42923153710247203</v>
      </c>
      <c r="BS63">
        <v>0.26364864304758912</v>
      </c>
      <c r="BT63">
        <v>0.43551960775924908</v>
      </c>
      <c r="BU63">
        <v>0.4416586200947743</v>
      </c>
      <c r="BV63">
        <v>0.21250800582771251</v>
      </c>
      <c r="BW63">
        <v>0.43118969519194827</v>
      </c>
      <c r="BZ63">
        <v>0.40923855289837002</v>
      </c>
      <c r="CA63">
        <v>0.4532567433168514</v>
      </c>
      <c r="CB63">
        <v>0.34309792944375272</v>
      </c>
      <c r="CC63">
        <v>0.32817317993343148</v>
      </c>
      <c r="CD63">
        <v>0.44389914771013211</v>
      </c>
      <c r="CE63">
        <v>0.45465598942177171</v>
      </c>
      <c r="CF63">
        <v>0.43202820241192108</v>
      </c>
      <c r="CG63">
        <v>0.44686168813758659</v>
      </c>
      <c r="CH63">
        <v>0.42881694250288871</v>
      </c>
      <c r="CI63">
        <v>0.43948141766387111</v>
      </c>
      <c r="CJ63">
        <v>0.25195987994989089</v>
      </c>
      <c r="CK63">
        <v>0.40758127216535389</v>
      </c>
      <c r="CL63">
        <v>0.31862294975191607</v>
      </c>
      <c r="CM63">
        <v>0.30762106958545088</v>
      </c>
      <c r="CN63">
        <v>0.44201435991063343</v>
      </c>
      <c r="CO63">
        <v>0.34087890610995381</v>
      </c>
      <c r="CP63">
        <v>0.41325743902451573</v>
      </c>
      <c r="CQ63">
        <v>0.3827253623097388</v>
      </c>
      <c r="CR63">
        <v>0.32810226686288319</v>
      </c>
      <c r="CS63">
        <v>0.26017594058627758</v>
      </c>
      <c r="CU63">
        <v>0.30406015466882852</v>
      </c>
    </row>
    <row r="64" spans="1:101" x14ac:dyDescent="0.25">
      <c r="A64" t="s">
        <v>78</v>
      </c>
      <c r="B64">
        <v>0.39415455467174559</v>
      </c>
      <c r="C64">
        <v>0.44386576369337571</v>
      </c>
      <c r="D64">
        <v>0.3063601542778116</v>
      </c>
      <c r="E64">
        <v>0.40350879903427</v>
      </c>
      <c r="F64">
        <v>0.2425389972574464</v>
      </c>
      <c r="G64">
        <v>0.32594356990604478</v>
      </c>
      <c r="H64">
        <v>0.46125299617104187</v>
      </c>
      <c r="I64">
        <v>0.3613314482074258</v>
      </c>
      <c r="J64">
        <v>0.45692426801487213</v>
      </c>
      <c r="K64">
        <v>0.32696370626885091</v>
      </c>
      <c r="L64">
        <v>0.42844476066756482</v>
      </c>
      <c r="M64">
        <v>0.43749966268251822</v>
      </c>
      <c r="N64">
        <v>0.44282807438220378</v>
      </c>
      <c r="O64">
        <v>0.34026251948183861</v>
      </c>
      <c r="P64">
        <v>0.39782675290221892</v>
      </c>
      <c r="Q64">
        <v>0.38668060682560818</v>
      </c>
      <c r="R64">
        <v>0.42965009928821318</v>
      </c>
      <c r="S64">
        <v>0.42133839672191159</v>
      </c>
      <c r="T64">
        <v>0.43263454895653658</v>
      </c>
      <c r="U64">
        <v>0.30173633066522781</v>
      </c>
      <c r="V64">
        <v>0.38931919665594811</v>
      </c>
      <c r="W64">
        <v>0.24595172474753349</v>
      </c>
      <c r="AA64">
        <v>0.37797357886797439</v>
      </c>
      <c r="AB64">
        <v>0.33708345337374468</v>
      </c>
      <c r="AC64">
        <v>0.45903630796364281</v>
      </c>
      <c r="AD64">
        <v>0.25796860809552918</v>
      </c>
      <c r="AE64">
        <v>0.43422740994213549</v>
      </c>
      <c r="AF64">
        <v>0.26585725119744558</v>
      </c>
      <c r="AG64">
        <v>0.43816975969547889</v>
      </c>
      <c r="AH64">
        <v>0.31864152469547419</v>
      </c>
      <c r="AI64">
        <v>0.38400283362764498</v>
      </c>
      <c r="AJ64">
        <v>0.34189867682006703</v>
      </c>
      <c r="AK64">
        <v>0.4179589793137134</v>
      </c>
      <c r="AL64">
        <v>0.40964789401206131</v>
      </c>
      <c r="AM64">
        <v>0.35324398548808023</v>
      </c>
      <c r="AN64">
        <v>0.35369785024763228</v>
      </c>
      <c r="AO64">
        <v>0.43552267410021628</v>
      </c>
      <c r="AP64">
        <v>0.33602507718120112</v>
      </c>
      <c r="AQ64">
        <v>0.43422391519730191</v>
      </c>
      <c r="AR64">
        <v>0.39810657985418829</v>
      </c>
      <c r="AS64">
        <v>0.29868973277073518</v>
      </c>
      <c r="AT64">
        <v>0.36985672422701688</v>
      </c>
      <c r="AV64">
        <v>0.29713059291539462</v>
      </c>
      <c r="AW64">
        <v>0.37258785900516028</v>
      </c>
      <c r="AX64">
        <v>0.3746968060414112</v>
      </c>
      <c r="AY64">
        <v>0.36838162040585648</v>
      </c>
      <c r="BA64">
        <v>0.19755022301203509</v>
      </c>
      <c r="BB64">
        <v>0.41249329271067259</v>
      </c>
      <c r="BC64">
        <v>0.23107546231276199</v>
      </c>
      <c r="BD64">
        <v>0.41313802160062918</v>
      </c>
      <c r="BE64">
        <v>0.36810952724617479</v>
      </c>
      <c r="BF64">
        <v>0.30221312113561283</v>
      </c>
      <c r="BG64">
        <v>0.37079562955203732</v>
      </c>
      <c r="BH64">
        <v>0.341999892878246</v>
      </c>
      <c r="BI64">
        <v>0.37541532055702609</v>
      </c>
      <c r="BJ64">
        <v>0.31080201261068352</v>
      </c>
      <c r="BK64">
        <v>0.45112621325278041</v>
      </c>
      <c r="BL64">
        <v>0.43981556378519349</v>
      </c>
      <c r="BM64">
        <v>0.44275753498645209</v>
      </c>
      <c r="BN64">
        <v>0.43740215810306249</v>
      </c>
      <c r="BO64">
        <v>0.43133668733477709</v>
      </c>
      <c r="BP64">
        <v>0.4476256010065644</v>
      </c>
      <c r="BQ64">
        <v>0.42002807536652748</v>
      </c>
      <c r="BR64">
        <v>0.38405351425526429</v>
      </c>
      <c r="BS64">
        <v>0.36259542585361437</v>
      </c>
      <c r="BT64">
        <v>0.31869940557134308</v>
      </c>
      <c r="BU64">
        <v>0.41545741253158053</v>
      </c>
      <c r="BV64">
        <v>0.42672040809293049</v>
      </c>
      <c r="BW64">
        <v>0.28383427757395968</v>
      </c>
      <c r="BZ64">
        <v>0.30028268687901022</v>
      </c>
      <c r="CA64">
        <v>0.38492360844929951</v>
      </c>
      <c r="CB64">
        <v>0.44023774991780767</v>
      </c>
      <c r="CC64">
        <v>0.35027985598030609</v>
      </c>
      <c r="CD64">
        <v>0.43227828843755928</v>
      </c>
      <c r="CE64">
        <v>0.38955396536545178</v>
      </c>
      <c r="CF64">
        <v>0.39805748043894351</v>
      </c>
      <c r="CG64">
        <v>0.3904036116335371</v>
      </c>
      <c r="CH64">
        <v>0.34903341301370638</v>
      </c>
      <c r="CI64">
        <v>0.4012477197499667</v>
      </c>
      <c r="CJ64">
        <v>0.31343173723571027</v>
      </c>
      <c r="CK64">
        <v>0.32387551795368452</v>
      </c>
      <c r="CL64">
        <v>0.28385246331085678</v>
      </c>
      <c r="CM64">
        <v>0.33213499745137459</v>
      </c>
      <c r="CN64">
        <v>0.35611860835698378</v>
      </c>
      <c r="CO64">
        <v>0.42249269241558413</v>
      </c>
      <c r="CP64">
        <v>0.39771841857706958</v>
      </c>
      <c r="CQ64">
        <v>0.37712049633981182</v>
      </c>
      <c r="CR64">
        <v>0.44075110556799629</v>
      </c>
      <c r="CS64">
        <v>0.30754933313396449</v>
      </c>
      <c r="CU64">
        <v>0.26219281647493597</v>
      </c>
    </row>
    <row r="65" spans="1:101" x14ac:dyDescent="0.25">
      <c r="A65" t="s">
        <v>79</v>
      </c>
      <c r="B65">
        <v>0.38972635146491541</v>
      </c>
      <c r="C65">
        <v>0.43624899112436161</v>
      </c>
      <c r="D65">
        <v>0.19760062530356409</v>
      </c>
      <c r="E65">
        <v>0.34837012629099279</v>
      </c>
      <c r="F65">
        <v>0.45215035529214109</v>
      </c>
      <c r="G65">
        <v>0.34370864243212612</v>
      </c>
      <c r="H65">
        <v>0.44179900245860482</v>
      </c>
      <c r="I65">
        <v>0.28777778204123883</v>
      </c>
      <c r="J65">
        <v>0.44648026782609812</v>
      </c>
      <c r="K65">
        <v>0.44219547193318592</v>
      </c>
      <c r="L65">
        <v>0.45468624862052809</v>
      </c>
      <c r="M65">
        <v>0.37212797144310528</v>
      </c>
      <c r="N65">
        <v>0.41109263590039891</v>
      </c>
      <c r="O65">
        <v>0.33144609480938741</v>
      </c>
      <c r="P65">
        <v>0.38483174290250999</v>
      </c>
      <c r="Q65">
        <v>0.40617017528228949</v>
      </c>
      <c r="R65">
        <v>0.42666728336378712</v>
      </c>
      <c r="S65">
        <v>0.32648821842291181</v>
      </c>
      <c r="T65">
        <v>0.39879834336351261</v>
      </c>
      <c r="U65">
        <v>0.32729866787770762</v>
      </c>
      <c r="V65">
        <v>0.36137232396096958</v>
      </c>
      <c r="W65">
        <v>0.17005088111425051</v>
      </c>
      <c r="AA65">
        <v>0.28973529255710823</v>
      </c>
      <c r="AB65">
        <v>0.35104895845577061</v>
      </c>
      <c r="AC65">
        <v>0.40437545455232321</v>
      </c>
      <c r="AD65">
        <v>0.27889264346912562</v>
      </c>
      <c r="AE65">
        <v>0.38821359942917089</v>
      </c>
      <c r="AF65">
        <v>0.35773880032638161</v>
      </c>
      <c r="AG65">
        <v>0.43673917843875409</v>
      </c>
      <c r="AH65">
        <v>0.31284005732210229</v>
      </c>
      <c r="AI65">
        <v>0.39139576622903921</v>
      </c>
      <c r="AJ65">
        <v>0.38333600211657892</v>
      </c>
      <c r="AK65">
        <v>0.43555002917315122</v>
      </c>
      <c r="AL65">
        <v>0.3935952089825524</v>
      </c>
      <c r="AM65">
        <v>0.44877557416872799</v>
      </c>
      <c r="AN65">
        <v>0.40292154444829759</v>
      </c>
      <c r="AO65">
        <v>0.32927228656403412</v>
      </c>
      <c r="AP65">
        <v>0.38782222669189648</v>
      </c>
      <c r="AQ65">
        <v>0.38085969513624451</v>
      </c>
      <c r="AR65">
        <v>0.41449559701052968</v>
      </c>
      <c r="AS65">
        <v>0.3697808781926597</v>
      </c>
      <c r="AT65">
        <v>0.34871162793807559</v>
      </c>
      <c r="AV65">
        <v>0.30121946070641281</v>
      </c>
      <c r="AW65">
        <v>0.37572264571440978</v>
      </c>
      <c r="AX65">
        <v>0.38209467858232121</v>
      </c>
      <c r="AY65">
        <v>0.37417254276064338</v>
      </c>
      <c r="BA65">
        <v>0.40261423218046333</v>
      </c>
      <c r="BB65">
        <v>0.41243705068237763</v>
      </c>
      <c r="BC65">
        <v>0.29158062361082132</v>
      </c>
      <c r="BD65">
        <v>0.16704613808643121</v>
      </c>
      <c r="BE65">
        <v>0.29266478598495749</v>
      </c>
      <c r="BF65">
        <v>0.34283665646369771</v>
      </c>
      <c r="BG65">
        <v>0.39651060418726691</v>
      </c>
      <c r="BH65">
        <v>0.3279320007182922</v>
      </c>
      <c r="BI65">
        <v>0.39907725344004352</v>
      </c>
      <c r="BJ65">
        <v>0.43040569015716618</v>
      </c>
      <c r="BK65">
        <v>0.43156890348183602</v>
      </c>
      <c r="BL65">
        <v>0.36630580442131722</v>
      </c>
      <c r="BM65">
        <v>0.4161001613224295</v>
      </c>
      <c r="BN65">
        <v>0.42015814336885199</v>
      </c>
      <c r="BO65">
        <v>0.43158267026168362</v>
      </c>
      <c r="BP65">
        <v>0.40414784916363072</v>
      </c>
      <c r="BQ65">
        <v>0.36262773092684042</v>
      </c>
      <c r="BR65">
        <v>0.35101125588664089</v>
      </c>
      <c r="BS65">
        <v>0.39973457709267313</v>
      </c>
      <c r="BT65">
        <v>0.36356780300440089</v>
      </c>
      <c r="BU65">
        <v>0.32464807562968262</v>
      </c>
      <c r="BV65">
        <v>0.37562151594297499</v>
      </c>
      <c r="BW65">
        <v>0.35208805575118829</v>
      </c>
      <c r="BZ65">
        <v>0.32946094024911021</v>
      </c>
      <c r="CA65">
        <v>0.43307098773073499</v>
      </c>
      <c r="CB65">
        <v>0.4326407636329454</v>
      </c>
      <c r="CC65">
        <v>0.39145803880955737</v>
      </c>
      <c r="CD65">
        <v>0.40776232440007598</v>
      </c>
      <c r="CE65">
        <v>0.42415604707836468</v>
      </c>
      <c r="CF65">
        <v>0.40272882557448242</v>
      </c>
      <c r="CG65">
        <v>0.31069637160556091</v>
      </c>
      <c r="CH65">
        <v>0.35917085970866458</v>
      </c>
      <c r="CI65">
        <v>0.26000488511494552</v>
      </c>
      <c r="CJ65">
        <v>0.26780552405376368</v>
      </c>
      <c r="CK65">
        <v>0.2367997240272261</v>
      </c>
      <c r="CL65">
        <v>0.36143077383499772</v>
      </c>
      <c r="CM65">
        <v>0.3213725900304697</v>
      </c>
      <c r="CN65">
        <v>0.3526063469953255</v>
      </c>
      <c r="CO65">
        <v>0.31442299515416727</v>
      </c>
      <c r="CP65">
        <v>0.25983792146198043</v>
      </c>
      <c r="CQ65">
        <v>0.35074197676074648</v>
      </c>
      <c r="CR65">
        <v>0.34719179540122291</v>
      </c>
      <c r="CS65">
        <v>0.32193398315096122</v>
      </c>
      <c r="CU65">
        <v>0.31080561305707682</v>
      </c>
    </row>
    <row r="66" spans="1:101" x14ac:dyDescent="0.25">
      <c r="A66" t="s">
        <v>80</v>
      </c>
      <c r="B66">
        <v>0.43134293890312542</v>
      </c>
      <c r="C66">
        <v>0.40797810628428571</v>
      </c>
      <c r="D66">
        <v>0.25377052992134552</v>
      </c>
      <c r="E66">
        <v>0.41566993879815689</v>
      </c>
      <c r="F66">
        <v>0.31518847906883868</v>
      </c>
      <c r="G66">
        <v>0.42715045294036319</v>
      </c>
      <c r="H66">
        <v>0.43567593668845789</v>
      </c>
      <c r="I66">
        <v>0.27342916752305729</v>
      </c>
      <c r="J66">
        <v>0.45982321456522518</v>
      </c>
      <c r="K66">
        <v>0.44195298736045863</v>
      </c>
      <c r="L66">
        <v>0.45151091317671188</v>
      </c>
      <c r="M66">
        <v>0.45025665323579678</v>
      </c>
      <c r="N66">
        <v>0.44952437613746138</v>
      </c>
      <c r="O66">
        <v>0.44717703901957812</v>
      </c>
      <c r="P66">
        <v>0.27515890772934909</v>
      </c>
      <c r="Q66">
        <v>0.25490858641540742</v>
      </c>
      <c r="R66">
        <v>0.4483577785667382</v>
      </c>
      <c r="S66">
        <v>0.37271231119757348</v>
      </c>
      <c r="T66">
        <v>0.44372507512164389</v>
      </c>
      <c r="U66">
        <v>0.41858112975615203</v>
      </c>
      <c r="V66">
        <v>0.43587798542366679</v>
      </c>
      <c r="W66">
        <v>0.32895936807409182</v>
      </c>
      <c r="AA66">
        <v>0.43667229041993449</v>
      </c>
      <c r="BA66">
        <v>0.39633886313375161</v>
      </c>
      <c r="BB66">
        <v>0.43285869811329541</v>
      </c>
      <c r="BC66">
        <v>0.25094389569182352</v>
      </c>
      <c r="BD66">
        <v>0.30348988440047397</v>
      </c>
      <c r="BE66">
        <v>0.37669344296451501</v>
      </c>
      <c r="BF66">
        <v>0.25623261253027929</v>
      </c>
      <c r="BG66">
        <v>0.18678807420270771</v>
      </c>
      <c r="BH66">
        <v>0.17105824897799879</v>
      </c>
      <c r="BI66">
        <v>0.32053886630680251</v>
      </c>
      <c r="BJ66">
        <v>0.42518164689504723</v>
      </c>
      <c r="BK66">
        <v>0.33327078548690992</v>
      </c>
      <c r="BL66">
        <v>0.31137924838466158</v>
      </c>
      <c r="BM66">
        <v>0.36734838348935123</v>
      </c>
      <c r="BN66">
        <v>0.23033619382482479</v>
      </c>
      <c r="BO66">
        <v>0.32915168235401743</v>
      </c>
      <c r="BP66">
        <v>0.3160839846446466</v>
      </c>
      <c r="BQ66">
        <v>0.43942709367237281</v>
      </c>
      <c r="BR66">
        <v>0.28333797996732979</v>
      </c>
      <c r="BS66">
        <v>0.27338561207584833</v>
      </c>
      <c r="BT66">
        <v>0.3215360224146408</v>
      </c>
      <c r="BU66">
        <v>0.45575412591273817</v>
      </c>
      <c r="BV66">
        <v>0.2437011931765479</v>
      </c>
      <c r="BW66">
        <v>0.33823948726318848</v>
      </c>
      <c r="BZ66">
        <v>0.25854577541224621</v>
      </c>
      <c r="CA66">
        <v>0.39808695080213691</v>
      </c>
      <c r="CB66">
        <v>0.37065104686607508</v>
      </c>
      <c r="CC66">
        <v>0.27601180262907521</v>
      </c>
      <c r="CD66">
        <v>0.43933626013057292</v>
      </c>
      <c r="CE66">
        <v>0.21977935622876699</v>
      </c>
      <c r="CF66">
        <v>0.42049362775986071</v>
      </c>
      <c r="CG66">
        <v>0.43482387307229481</v>
      </c>
      <c r="CH66">
        <v>0.46809817273590981</v>
      </c>
      <c r="CI66">
        <v>0.44621930993755382</v>
      </c>
      <c r="CJ66">
        <v>0.39268655497629168</v>
      </c>
      <c r="CK66">
        <v>0.19474163959674731</v>
      </c>
      <c r="CL66">
        <v>0.27164215989411261</v>
      </c>
      <c r="CM66">
        <v>0.27767437219527369</v>
      </c>
      <c r="CN66">
        <v>0.35745079493139581</v>
      </c>
      <c r="CO66">
        <v>0.44147200070736159</v>
      </c>
      <c r="CP66">
        <v>0.33334005024062607</v>
      </c>
      <c r="CQ66">
        <v>0.28703528263083827</v>
      </c>
      <c r="CR66">
        <v>0.31216879381698281</v>
      </c>
      <c r="CS66">
        <v>0.29738301876070172</v>
      </c>
      <c r="CU66">
        <v>0.23001813217360059</v>
      </c>
    </row>
    <row r="67" spans="1:101" x14ac:dyDescent="0.25">
      <c r="A67" t="s">
        <v>81</v>
      </c>
      <c r="B67">
        <v>0.43746561647688698</v>
      </c>
      <c r="C67">
        <v>0.44447597571876057</v>
      </c>
      <c r="D67">
        <v>0.35537057755642171</v>
      </c>
      <c r="E67">
        <v>0.25986063550757971</v>
      </c>
      <c r="F67">
        <v>0.41930459104889811</v>
      </c>
      <c r="G67">
        <v>0.31221353022387771</v>
      </c>
      <c r="H67">
        <v>0.42379088104908041</v>
      </c>
      <c r="I67">
        <v>0.34498325331760249</v>
      </c>
      <c r="J67">
        <v>0.3424993696680077</v>
      </c>
      <c r="K67">
        <v>0.42350158478575162</v>
      </c>
      <c r="L67">
        <v>0.45244669143443572</v>
      </c>
      <c r="M67">
        <v>0.36879961444060289</v>
      </c>
      <c r="N67">
        <v>0.44627126761192693</v>
      </c>
      <c r="O67">
        <v>0.40671838308890268</v>
      </c>
      <c r="P67">
        <v>0.40376532463096759</v>
      </c>
      <c r="Q67">
        <v>0.37913604883011381</v>
      </c>
      <c r="R67">
        <v>0.36897681206764382</v>
      </c>
      <c r="S67">
        <v>0.33777714974901663</v>
      </c>
      <c r="T67">
        <v>0.4120540450237441</v>
      </c>
      <c r="U67">
        <v>0.32853081575578719</v>
      </c>
      <c r="V67">
        <v>0.45871953832773632</v>
      </c>
      <c r="W67">
        <v>0.34700944584512611</v>
      </c>
      <c r="AA67">
        <v>0.33436448260110369</v>
      </c>
      <c r="AB67">
        <v>0.39807138403701292</v>
      </c>
      <c r="AC67">
        <v>0.42068104307272558</v>
      </c>
      <c r="AD67">
        <v>0.43082474155590672</v>
      </c>
      <c r="AE67">
        <v>0.38926203797839742</v>
      </c>
      <c r="AF67">
        <v>0.40984795336218383</v>
      </c>
      <c r="AG67">
        <v>0.40243821379522682</v>
      </c>
      <c r="AH67">
        <v>0.34101874039119429</v>
      </c>
      <c r="AI67">
        <v>0.38207450618802241</v>
      </c>
      <c r="AJ67">
        <v>0.32288084825599911</v>
      </c>
      <c r="AK67">
        <v>0.38060242189177812</v>
      </c>
      <c r="AL67">
        <v>0.38970902788083389</v>
      </c>
      <c r="AM67">
        <v>0.18960536194640021</v>
      </c>
      <c r="AN67">
        <v>0.35280606701791412</v>
      </c>
      <c r="AO67">
        <v>0.36611838021333409</v>
      </c>
      <c r="AP67">
        <v>0.35990521166404588</v>
      </c>
      <c r="AQ67">
        <v>0.43957618451389302</v>
      </c>
      <c r="AR67">
        <v>0.31315722083687508</v>
      </c>
      <c r="AS67">
        <v>0.37320540547032172</v>
      </c>
      <c r="AT67">
        <v>0.32302649471903822</v>
      </c>
      <c r="AV67">
        <v>0.30250744440664229</v>
      </c>
      <c r="AW67">
        <v>0.43094187067014211</v>
      </c>
      <c r="AX67">
        <v>0.33142094694471341</v>
      </c>
      <c r="AY67">
        <v>0.31139532918348511</v>
      </c>
      <c r="BA67">
        <v>0.3902045607424286</v>
      </c>
      <c r="BB67">
        <v>0.40136351292736178</v>
      </c>
      <c r="BC67">
        <v>0.17285031982911861</v>
      </c>
      <c r="BD67">
        <v>0.32578318130208173</v>
      </c>
      <c r="BE67">
        <v>0.37287577003407357</v>
      </c>
      <c r="BF67">
        <v>0.31830873728705478</v>
      </c>
      <c r="BG67">
        <v>0.37048994195285218</v>
      </c>
      <c r="BH67">
        <v>0.34025568498963482</v>
      </c>
      <c r="BI67">
        <v>0.42867610517435961</v>
      </c>
      <c r="BJ67">
        <v>0.34570631330281598</v>
      </c>
      <c r="BK67">
        <v>0.39214360690625988</v>
      </c>
      <c r="BL67">
        <v>0.31861546643887279</v>
      </c>
      <c r="BM67">
        <v>0.44375054873081737</v>
      </c>
      <c r="BN67">
        <v>0.42316901151643299</v>
      </c>
      <c r="BO67">
        <v>0.46309539371503872</v>
      </c>
      <c r="BP67">
        <v>0.44683591793730892</v>
      </c>
      <c r="BQ67">
        <v>0.33843369566448439</v>
      </c>
      <c r="BR67">
        <v>0.40343345293869742</v>
      </c>
      <c r="BS67">
        <v>0.39521787177005402</v>
      </c>
      <c r="BT67">
        <v>0.42879449611946469</v>
      </c>
      <c r="BU67">
        <v>0.2838587518242997</v>
      </c>
      <c r="BV67">
        <v>0.33996106327040881</v>
      </c>
      <c r="BW67">
        <v>0.44450066179980058</v>
      </c>
      <c r="BZ67">
        <v>0.43464981935041919</v>
      </c>
      <c r="CA67">
        <v>0.30234129893549933</v>
      </c>
      <c r="CB67">
        <v>0.37853197192744381</v>
      </c>
      <c r="CC67">
        <v>0.42680572638617298</v>
      </c>
      <c r="CD67">
        <v>0.39612149848964689</v>
      </c>
      <c r="CE67">
        <v>0.40559460946634351</v>
      </c>
      <c r="CF67">
        <v>0.211529418189668</v>
      </c>
      <c r="CG67">
        <v>0.35551079711859718</v>
      </c>
      <c r="CH67">
        <v>0.38591795250479499</v>
      </c>
      <c r="CI67">
        <v>0.36418467738718319</v>
      </c>
      <c r="CJ67">
        <v>0.29440591956192969</v>
      </c>
      <c r="CK67">
        <v>0.41475257935701471</v>
      </c>
      <c r="CL67">
        <v>0.28742186059093972</v>
      </c>
      <c r="CM67">
        <v>0.34087122546798498</v>
      </c>
      <c r="CN67">
        <v>0.28739328396781522</v>
      </c>
      <c r="CO67">
        <v>0.28059643704125531</v>
      </c>
      <c r="CP67">
        <v>0.26727335780987138</v>
      </c>
      <c r="CQ67">
        <v>0.31424656516927513</v>
      </c>
      <c r="CR67">
        <v>0.41705851427058582</v>
      </c>
      <c r="CS67">
        <v>0.26545656526633371</v>
      </c>
      <c r="CU67">
        <v>0.2886066527702168</v>
      </c>
    </row>
    <row r="68" spans="1:101" x14ac:dyDescent="0.25">
      <c r="A68" t="s">
        <v>82</v>
      </c>
      <c r="C68">
        <v>0.32462791904468091</v>
      </c>
      <c r="D68">
        <v>0.1073911551624324</v>
      </c>
      <c r="E68">
        <v>0.19913701775730819</v>
      </c>
      <c r="F68">
        <v>0.28987644928559803</v>
      </c>
      <c r="G68">
        <v>0.13507338056850099</v>
      </c>
      <c r="H68">
        <v>0.39639772297103409</v>
      </c>
      <c r="I68">
        <v>0.1351316869774033</v>
      </c>
      <c r="J68">
        <v>6.8937117352732086E-2</v>
      </c>
      <c r="K68">
        <v>0.19340047032059471</v>
      </c>
      <c r="L68">
        <v>0.14155675106478341</v>
      </c>
      <c r="M68">
        <v>0.44891769903195061</v>
      </c>
      <c r="N68">
        <v>0.26409231323720778</v>
      </c>
      <c r="O68">
        <v>0.28282629117239572</v>
      </c>
      <c r="P68">
        <v>0.36549016866172668</v>
      </c>
      <c r="Q68">
        <v>0.39725182920133212</v>
      </c>
      <c r="R68">
        <v>0.14572851696732819</v>
      </c>
      <c r="S68">
        <v>0.1233214945992013</v>
      </c>
      <c r="T68">
        <v>0.13461685917183261</v>
      </c>
      <c r="U68">
        <v>9.1761899560986293E-2</v>
      </c>
      <c r="V68">
        <v>0.16092639483633039</v>
      </c>
      <c r="W68">
        <v>0.25688834611846167</v>
      </c>
      <c r="Y68">
        <v>0.30930957741472198</v>
      </c>
      <c r="Z68">
        <v>0.44332287982144702</v>
      </c>
      <c r="AA68">
        <v>0.42478178331421912</v>
      </c>
      <c r="AB68">
        <v>0.36638388390404591</v>
      </c>
      <c r="AC68">
        <v>0.45686062615030409</v>
      </c>
      <c r="AD68">
        <v>0.36710512961087649</v>
      </c>
      <c r="AE68">
        <v>0.39629864908465212</v>
      </c>
      <c r="AF68">
        <v>0.1668965791259861</v>
      </c>
      <c r="AG68">
        <v>0.19641997922200349</v>
      </c>
      <c r="AH68">
        <v>0.46708454984655362</v>
      </c>
      <c r="AI68">
        <v>0.13579592658619261</v>
      </c>
      <c r="AJ68">
        <v>0.42646086277286049</v>
      </c>
      <c r="AK68">
        <v>0.21089707876156799</v>
      </c>
      <c r="AL68">
        <v>0.4171371460884728</v>
      </c>
      <c r="AM68">
        <v>0.41225583664357868</v>
      </c>
      <c r="AN68">
        <v>0.1855686002775572</v>
      </c>
      <c r="AO68">
        <v>4.3096625353353062E-2</v>
      </c>
      <c r="AP68">
        <v>0.26643914360630611</v>
      </c>
      <c r="AQ68">
        <v>0.42907067763084672</v>
      </c>
      <c r="AR68">
        <v>0.19783039910366779</v>
      </c>
      <c r="AS68">
        <v>1.224649116630052E-2</v>
      </c>
      <c r="AW68">
        <v>0.27143220608031787</v>
      </c>
      <c r="AX68">
        <v>0.4451052625013609</v>
      </c>
    </row>
    <row r="69" spans="1:101" x14ac:dyDescent="0.25">
      <c r="A69" t="s">
        <v>83</v>
      </c>
      <c r="C69">
        <v>0.402710024880437</v>
      </c>
      <c r="D69">
        <v>0.19764263180708211</v>
      </c>
      <c r="E69">
        <v>0.1948431406643647</v>
      </c>
      <c r="F69">
        <v>0.44877728629110419</v>
      </c>
      <c r="G69">
        <v>0.42021344094280388</v>
      </c>
      <c r="H69">
        <v>0.43099654851757407</v>
      </c>
      <c r="I69">
        <v>0.44855923312448492</v>
      </c>
      <c r="J69">
        <v>0.42360321140944368</v>
      </c>
      <c r="K69">
        <v>0.37444394176798662</v>
      </c>
      <c r="L69">
        <v>0.38251051159946697</v>
      </c>
      <c r="M69">
        <v>0.44180854487665339</v>
      </c>
      <c r="N69">
        <v>0.43838292012012481</v>
      </c>
      <c r="O69">
        <v>0.4336664742796344</v>
      </c>
      <c r="P69">
        <v>0.44232721089587318</v>
      </c>
      <c r="Q69">
        <v>0.4458050332339572</v>
      </c>
      <c r="R69">
        <v>0.43221462009912082</v>
      </c>
      <c r="S69">
        <v>0.44077071265968598</v>
      </c>
      <c r="T69">
        <v>0.41818056262770947</v>
      </c>
      <c r="U69">
        <v>0.41697487319533161</v>
      </c>
      <c r="V69">
        <v>0.42113380504478082</v>
      </c>
      <c r="W69">
        <v>0.15421738583079991</v>
      </c>
      <c r="Y69">
        <v>0.21273516298111109</v>
      </c>
      <c r="Z69">
        <v>0.16739060349512061</v>
      </c>
      <c r="AA69">
        <v>8.3545857394434625E-2</v>
      </c>
      <c r="AB69">
        <v>0.42908837830323421</v>
      </c>
      <c r="AC69">
        <v>0.44656514376252682</v>
      </c>
      <c r="AD69">
        <v>0.42473327925395848</v>
      </c>
      <c r="AE69">
        <v>0.45437681221380322</v>
      </c>
      <c r="AF69">
        <v>0.43761192224521328</v>
      </c>
      <c r="AG69">
        <v>0.38522721090915252</v>
      </c>
      <c r="AH69">
        <v>0.43898231560226703</v>
      </c>
      <c r="AI69">
        <v>0.41923189514348103</v>
      </c>
      <c r="AJ69">
        <v>0.42773573454249297</v>
      </c>
      <c r="AK69">
        <v>0.44672236442899937</v>
      </c>
      <c r="AL69">
        <v>0.43646837664600607</v>
      </c>
      <c r="AM69">
        <v>0.4476467130647464</v>
      </c>
      <c r="AN69">
        <v>0.32589848373824443</v>
      </c>
      <c r="AO69">
        <v>0.31088061401504641</v>
      </c>
      <c r="AP69">
        <v>0.40986063194239031</v>
      </c>
      <c r="AQ69">
        <v>0.38389996085913941</v>
      </c>
      <c r="AR69">
        <v>0.42373000386971083</v>
      </c>
      <c r="AS69">
        <v>0.41902718577711512</v>
      </c>
      <c r="AW69">
        <v>0.2024960888159871</v>
      </c>
      <c r="AX69">
        <v>0.40413293577882231</v>
      </c>
      <c r="BB69">
        <v>0.43699698609279403</v>
      </c>
      <c r="BC69">
        <v>0.18363663039388439</v>
      </c>
      <c r="BD69">
        <v>9.1558983554193785E-2</v>
      </c>
      <c r="BE69">
        <v>0.26947102497614178</v>
      </c>
      <c r="BF69">
        <v>0.21089816870751971</v>
      </c>
      <c r="BG69">
        <v>0.43487943386003619</v>
      </c>
      <c r="BH69">
        <v>0.41194698341146618</v>
      </c>
      <c r="BI69">
        <v>0.42097127472168538</v>
      </c>
      <c r="BJ69">
        <v>0.42383553404149571</v>
      </c>
      <c r="BK69">
        <v>0.39861758373260658</v>
      </c>
      <c r="BL69">
        <v>0.39337004017464428</v>
      </c>
      <c r="BM69">
        <v>0.34002623187725889</v>
      </c>
      <c r="BN69">
        <v>0.32437420349987572</v>
      </c>
      <c r="BO69">
        <v>0.42843799436552887</v>
      </c>
      <c r="BP69">
        <v>0.42843580612531851</v>
      </c>
      <c r="BQ69">
        <v>0.42202891179465879</v>
      </c>
      <c r="BR69">
        <v>0.35321768839873952</v>
      </c>
      <c r="BS69">
        <v>0.31315637441670102</v>
      </c>
      <c r="BT69">
        <v>0.3318474790522461</v>
      </c>
      <c r="BU69">
        <v>0.35926646760001107</v>
      </c>
      <c r="BV69">
        <v>0.2056074140859375</v>
      </c>
      <c r="BX69">
        <v>0.25304973013725751</v>
      </c>
      <c r="BY69">
        <v>0.16861872122569471</v>
      </c>
      <c r="BZ69">
        <v>4.4769023232644048E-2</v>
      </c>
      <c r="CA69">
        <v>0.32552935898674312</v>
      </c>
      <c r="CB69">
        <v>0.36797841005619769</v>
      </c>
      <c r="CC69">
        <v>0.41359165157312289</v>
      </c>
      <c r="CD69">
        <v>0.41295437064043827</v>
      </c>
      <c r="CE69">
        <v>0.43442534017620188</v>
      </c>
      <c r="CF69">
        <v>0.438070412269151</v>
      </c>
      <c r="CG69">
        <v>0.43859132901686892</v>
      </c>
      <c r="CH69">
        <v>0.46119292522113592</v>
      </c>
      <c r="CI69">
        <v>0.44415768271098638</v>
      </c>
      <c r="CJ69">
        <v>0.35435808435079702</v>
      </c>
      <c r="CK69">
        <v>0.42052996670180331</v>
      </c>
      <c r="CL69">
        <v>0.42763267032745261</v>
      </c>
      <c r="CM69">
        <v>0.42031685950867509</v>
      </c>
      <c r="CN69">
        <v>0.42012785505338279</v>
      </c>
      <c r="CO69">
        <v>0.41220966627937072</v>
      </c>
      <c r="CP69">
        <v>0.43977440412863561</v>
      </c>
      <c r="CQ69">
        <v>0.4315273810996999</v>
      </c>
      <c r="CR69">
        <v>0.48103355989360752</v>
      </c>
      <c r="CV69">
        <v>0.3308410104488208</v>
      </c>
      <c r="CW69">
        <v>0.40296003380781209</v>
      </c>
    </row>
    <row r="70" spans="1:101" x14ac:dyDescent="0.25">
      <c r="A70" t="s">
        <v>84</v>
      </c>
      <c r="C70">
        <v>0.37679731000017841</v>
      </c>
      <c r="D70">
        <v>1.385442084553448E-3</v>
      </c>
      <c r="E70">
        <v>4.298643384888297E-3</v>
      </c>
      <c r="F70">
        <v>0.37657124890821619</v>
      </c>
      <c r="G70">
        <v>0.3389695712181735</v>
      </c>
      <c r="H70">
        <v>0.20358691289099559</v>
      </c>
      <c r="I70">
        <v>0.29257238769371352</v>
      </c>
      <c r="J70">
        <v>0.12906708081296711</v>
      </c>
      <c r="K70">
        <v>0.1387357065617903</v>
      </c>
      <c r="L70">
        <v>0.32618720710218729</v>
      </c>
      <c r="M70">
        <v>0.25827026693551441</v>
      </c>
      <c r="N70">
        <v>0.32005866353704121</v>
      </c>
      <c r="O70">
        <v>0.1559860008509831</v>
      </c>
      <c r="P70">
        <v>0.35292296806699391</v>
      </c>
      <c r="Q70">
        <v>0.34901280433765669</v>
      </c>
      <c r="R70">
        <v>0.36520391858150242</v>
      </c>
      <c r="S70">
        <v>0.1060929108744833</v>
      </c>
      <c r="T70">
        <v>0.25966201620390089</v>
      </c>
      <c r="U70">
        <v>0.3432681369684481</v>
      </c>
      <c r="V70">
        <v>0.33504898049089987</v>
      </c>
      <c r="W70">
        <v>9.2665432354427889E-3</v>
      </c>
      <c r="Y70">
        <v>8.9963772012990537E-2</v>
      </c>
      <c r="Z70">
        <v>0.35101022721570663</v>
      </c>
      <c r="AA70">
        <v>0.41229672792212091</v>
      </c>
      <c r="AB70">
        <v>0.42249993569218192</v>
      </c>
      <c r="AC70">
        <v>0.37896350623285507</v>
      </c>
      <c r="AD70">
        <v>0.42640847548353678</v>
      </c>
      <c r="AE70">
        <v>0.33818032591753527</v>
      </c>
      <c r="AF70">
        <v>0.40869888779394697</v>
      </c>
      <c r="AG70">
        <v>0.16034985847090691</v>
      </c>
      <c r="AH70">
        <v>0.39957251447679831</v>
      </c>
      <c r="AI70">
        <v>0.30578970052786869</v>
      </c>
      <c r="AJ70">
        <v>0.43030834592041112</v>
      </c>
      <c r="AK70">
        <v>0.29123662322899868</v>
      </c>
      <c r="AL70">
        <v>0.24781639657032681</v>
      </c>
      <c r="AM70">
        <v>0.42415870371556907</v>
      </c>
      <c r="AN70">
        <v>0.44517409453340401</v>
      </c>
      <c r="AO70">
        <v>0.43199341940621111</v>
      </c>
      <c r="AP70">
        <v>0.36012157007075007</v>
      </c>
      <c r="AQ70">
        <v>0.38631861608533008</v>
      </c>
      <c r="AR70">
        <v>0.32160387333060708</v>
      </c>
      <c r="AS70">
        <v>0.46378391089898813</v>
      </c>
      <c r="AW70">
        <v>0.19301974649176321</v>
      </c>
      <c r="AX70">
        <v>0.28052839054591922</v>
      </c>
      <c r="BB70">
        <v>0.36900758995971622</v>
      </c>
      <c r="BC70">
        <v>0.28242086178194797</v>
      </c>
      <c r="BD70">
        <v>0.21183839656650669</v>
      </c>
      <c r="BE70">
        <v>0.28459960619536551</v>
      </c>
      <c r="BF70">
        <v>0.30609763694266068</v>
      </c>
      <c r="BG70">
        <v>0.375306323460257</v>
      </c>
      <c r="BH70">
        <v>0.30050385665982388</v>
      </c>
      <c r="BI70">
        <v>0.42667716412967149</v>
      </c>
      <c r="BJ70">
        <v>0.1891149759983585</v>
      </c>
      <c r="BK70">
        <v>0.22018870426611251</v>
      </c>
      <c r="BL70">
        <v>0.1519446531003163</v>
      </c>
      <c r="BM70">
        <v>0.31245959604002049</v>
      </c>
      <c r="BN70">
        <v>0.19502967320974349</v>
      </c>
      <c r="BO70">
        <v>1.3654754026800289E-2</v>
      </c>
      <c r="BP70">
        <v>2.2241282690268271E-2</v>
      </c>
      <c r="BQ70">
        <v>0.27298366347163472</v>
      </c>
      <c r="BR70">
        <v>0.4582364781762478</v>
      </c>
      <c r="BS70">
        <v>0.43905937720188543</v>
      </c>
      <c r="BT70">
        <v>0.38743255863350662</v>
      </c>
      <c r="BU70">
        <v>0.39899732083480077</v>
      </c>
      <c r="BV70">
        <v>7.1577422338001156E-2</v>
      </c>
      <c r="BX70">
        <v>6.0445464707179833E-2</v>
      </c>
      <c r="BY70">
        <v>0.14319204468901461</v>
      </c>
      <c r="BZ70">
        <v>0.2677667436755381</v>
      </c>
      <c r="CA70">
        <v>0.44396795609416001</v>
      </c>
      <c r="CB70">
        <v>0.23958726334374009</v>
      </c>
      <c r="CC70">
        <v>0.43123441340933139</v>
      </c>
      <c r="CD70">
        <v>0.14236653937981081</v>
      </c>
      <c r="CE70">
        <v>0.31548734625159258</v>
      </c>
      <c r="CF70">
        <v>0.475325330173683</v>
      </c>
      <c r="CG70">
        <v>0.4278001025374718</v>
      </c>
      <c r="CH70">
        <v>0.4498372511572985</v>
      </c>
      <c r="CI70">
        <v>0.46183063519423961</v>
      </c>
      <c r="CJ70">
        <v>0.2788777716764021</v>
      </c>
      <c r="CK70">
        <v>0.29591075980343678</v>
      </c>
      <c r="CL70">
        <v>0.35472125706589469</v>
      </c>
      <c r="CM70">
        <v>0.14831847427469011</v>
      </c>
      <c r="CN70">
        <v>0.31383778242542332</v>
      </c>
      <c r="CO70">
        <v>0.39863842468906252</v>
      </c>
      <c r="CP70">
        <v>0.35225546668189472</v>
      </c>
      <c r="CQ70">
        <v>0.1709145949701269</v>
      </c>
      <c r="CR70">
        <v>0.44316630470829721</v>
      </c>
      <c r="CV70">
        <v>0.28230277601096648</v>
      </c>
      <c r="CW70">
        <v>0.31664425357597947</v>
      </c>
    </row>
    <row r="71" spans="1:101" x14ac:dyDescent="0.25">
      <c r="A71" t="s">
        <v>85</v>
      </c>
      <c r="C71">
        <v>0.41377036981552562</v>
      </c>
      <c r="D71">
        <v>5.1066257123938807E-2</v>
      </c>
      <c r="E71">
        <v>0.12393119926555971</v>
      </c>
      <c r="F71">
        <v>0.28449752622344138</v>
      </c>
      <c r="G71">
        <v>0.32415159808498589</v>
      </c>
      <c r="H71">
        <v>0.33145221076653519</v>
      </c>
      <c r="I71">
        <v>0.30934098299271579</v>
      </c>
      <c r="J71">
        <v>0.30692830772319318</v>
      </c>
      <c r="K71">
        <v>0.34730870214773008</v>
      </c>
      <c r="L71">
        <v>0.41632413365507798</v>
      </c>
      <c r="M71">
        <v>0.35397568156680642</v>
      </c>
      <c r="N71">
        <v>0.1502471899263626</v>
      </c>
      <c r="O71">
        <v>0.19848044186590591</v>
      </c>
      <c r="P71">
        <v>0.31622736477602031</v>
      </c>
      <c r="Q71">
        <v>0.42734518184509068</v>
      </c>
      <c r="R71">
        <v>0.33248092014180419</v>
      </c>
      <c r="S71">
        <v>0.42248676035230542</v>
      </c>
      <c r="T71">
        <v>0.28559669726207809</v>
      </c>
      <c r="U71">
        <v>0.32671767469136842</v>
      </c>
      <c r="V71">
        <v>0.28426248312619679</v>
      </c>
      <c r="W71">
        <v>1.9700441202776749E-2</v>
      </c>
      <c r="Y71">
        <v>8.1502990590115648E-2</v>
      </c>
      <c r="Z71">
        <v>0.15746050185247809</v>
      </c>
      <c r="AA71">
        <v>0.41882804342390012</v>
      </c>
      <c r="AB71">
        <v>0.29661026818481651</v>
      </c>
      <c r="AC71">
        <v>0.41529750632580681</v>
      </c>
      <c r="AD71">
        <v>0.1389797257927671</v>
      </c>
      <c r="AE71">
        <v>0.27469197547994612</v>
      </c>
      <c r="AF71">
        <v>0.42166930118947321</v>
      </c>
      <c r="AG71">
        <v>0.35046601561594831</v>
      </c>
      <c r="AH71">
        <v>0.43157095375375598</v>
      </c>
      <c r="AI71">
        <v>0.20910627612034929</v>
      </c>
      <c r="AJ71">
        <v>0.40244230057065988</v>
      </c>
      <c r="AK71">
        <v>0.41723705355119373</v>
      </c>
      <c r="AL71">
        <v>0.21613039482335811</v>
      </c>
      <c r="AM71">
        <v>0.34214242441545051</v>
      </c>
      <c r="AN71">
        <v>0.24672370664935669</v>
      </c>
      <c r="AO71">
        <v>0.43256838197438779</v>
      </c>
      <c r="AP71">
        <v>0.17009333464759399</v>
      </c>
      <c r="AQ71">
        <v>0.25296682988139391</v>
      </c>
      <c r="AR71">
        <v>0.31348833831327583</v>
      </c>
      <c r="AS71">
        <v>0.40100988600994319</v>
      </c>
      <c r="AW71">
        <v>0.1356117682006516</v>
      </c>
      <c r="AX71">
        <v>0.35731042656022038</v>
      </c>
      <c r="BB71">
        <v>0.42180265571781111</v>
      </c>
      <c r="BC71">
        <v>0.29283951857677121</v>
      </c>
      <c r="BD71">
        <v>0.3466938472242509</v>
      </c>
      <c r="BE71">
        <v>0.42505041360238183</v>
      </c>
      <c r="BF71">
        <v>0.16361124023702911</v>
      </c>
      <c r="BG71">
        <v>0.29520352982418008</v>
      </c>
      <c r="BH71">
        <v>0.19681248106008861</v>
      </c>
      <c r="BI71">
        <v>0.26664354715147792</v>
      </c>
      <c r="BJ71">
        <v>0.44778716335759727</v>
      </c>
      <c r="BK71">
        <v>0.40816470648758862</v>
      </c>
      <c r="BL71">
        <v>0.19439526496820639</v>
      </c>
      <c r="BM71">
        <v>9.0769108970346749E-2</v>
      </c>
      <c r="BN71">
        <v>0.1211675146883317</v>
      </c>
      <c r="BO71">
        <v>2.1030820912436882E-2</v>
      </c>
      <c r="BP71">
        <v>0.32872979540293179</v>
      </c>
      <c r="BQ71">
        <v>0.15429542754246209</v>
      </c>
      <c r="BR71">
        <v>0.14229581905337571</v>
      </c>
      <c r="BS71">
        <v>8.9287588040930066E-2</v>
      </c>
      <c r="BT71">
        <v>0.35542312897063288</v>
      </c>
      <c r="BU71">
        <v>0.12597459453665261</v>
      </c>
      <c r="BV71">
        <v>0.13089187455398929</v>
      </c>
      <c r="BX71">
        <v>0.13699577551616299</v>
      </c>
      <c r="BY71">
        <v>0.17155830640457581</v>
      </c>
      <c r="BZ71">
        <v>0.28357269871991347</v>
      </c>
      <c r="CA71">
        <v>0.32084456619931329</v>
      </c>
      <c r="CB71">
        <v>0.39045751505550502</v>
      </c>
      <c r="CC71">
        <v>0.46586209510341259</v>
      </c>
      <c r="CD71">
        <v>0.46086507788070519</v>
      </c>
      <c r="CE71">
        <v>0.41874909982549252</v>
      </c>
      <c r="CF71">
        <v>0.32251555194067488</v>
      </c>
      <c r="CG71">
        <v>0.43960020526138732</v>
      </c>
      <c r="CH71">
        <v>0.41277684086116923</v>
      </c>
      <c r="CI71">
        <v>0.40397199888924701</v>
      </c>
      <c r="CJ71">
        <v>0.36207968620511061</v>
      </c>
      <c r="CK71">
        <v>0.26542589675450312</v>
      </c>
      <c r="CL71">
        <v>0.43431754925646388</v>
      </c>
      <c r="CM71">
        <v>0.28299894540083842</v>
      </c>
      <c r="CN71">
        <v>0.312769259057881</v>
      </c>
      <c r="CO71">
        <v>0.32467100750422789</v>
      </c>
      <c r="CP71">
        <v>0.32280938472913079</v>
      </c>
      <c r="CQ71">
        <v>0.20657377777283659</v>
      </c>
      <c r="CR71">
        <v>0.42643313597596211</v>
      </c>
      <c r="CV71">
        <v>0.1084383536249849</v>
      </c>
      <c r="CW71">
        <v>0.39165015764172878</v>
      </c>
    </row>
    <row r="72" spans="1:101" x14ac:dyDescent="0.25">
      <c r="A72" t="s">
        <v>86</v>
      </c>
      <c r="C72">
        <v>0.2474806144212966</v>
      </c>
      <c r="D72">
        <v>0.1587697232232044</v>
      </c>
      <c r="E72">
        <v>0.2268554181414833</v>
      </c>
      <c r="F72">
        <v>0.31305733766623162</v>
      </c>
      <c r="G72">
        <v>0.2860616677885065</v>
      </c>
      <c r="H72">
        <v>0.41873051435180098</v>
      </c>
      <c r="I72">
        <v>0.41908797271382581</v>
      </c>
      <c r="J72">
        <v>0.19211221519324831</v>
      </c>
      <c r="K72">
        <v>0.31361555095138888</v>
      </c>
      <c r="L72">
        <v>0.4437198362574345</v>
      </c>
      <c r="M72">
        <v>7.0635897706721698E-2</v>
      </c>
      <c r="N72">
        <v>0.20774626241834471</v>
      </c>
      <c r="O72">
        <v>0.39199214803671167</v>
      </c>
      <c r="P72">
        <v>0.4053807726658063</v>
      </c>
      <c r="Q72">
        <v>0.32061037464893782</v>
      </c>
      <c r="R72">
        <v>0.29838799663651849</v>
      </c>
      <c r="S72">
        <v>8.9049638846438947E-2</v>
      </c>
      <c r="T72">
        <v>1.426020675640248E-2</v>
      </c>
      <c r="U72">
        <v>0.18377984847553999</v>
      </c>
      <c r="V72">
        <v>0.2160648176120481</v>
      </c>
      <c r="W72">
        <v>0.13479200391100901</v>
      </c>
      <c r="Y72">
        <v>7.0102253504019468E-2</v>
      </c>
      <c r="Z72">
        <v>6.345157314621204E-2</v>
      </c>
      <c r="AA72">
        <v>0.1034494456128056</v>
      </c>
      <c r="AB72">
        <v>0.20159558978211869</v>
      </c>
      <c r="AC72">
        <v>0.43683436523875402</v>
      </c>
      <c r="AD72">
        <v>0.30863771411526952</v>
      </c>
      <c r="AE72">
        <v>0.41527512799630811</v>
      </c>
      <c r="AF72">
        <v>0.36283411078659872</v>
      </c>
      <c r="AG72">
        <v>0.41566344919250747</v>
      </c>
      <c r="AH72">
        <v>0.32031370284701949</v>
      </c>
      <c r="AI72">
        <v>0.29371679743002121</v>
      </c>
      <c r="AJ72">
        <v>0.1040130197735892</v>
      </c>
      <c r="AK72">
        <v>0.29556292641215909</v>
      </c>
      <c r="AL72">
        <v>0.135577583513776</v>
      </c>
      <c r="AM72">
        <v>0.29523626930434049</v>
      </c>
      <c r="AN72">
        <v>0.40649401381890521</v>
      </c>
      <c r="AO72">
        <v>0.30444334907073489</v>
      </c>
      <c r="AP72">
        <v>8.4933318130906918E-2</v>
      </c>
      <c r="AQ72">
        <v>0.31131016363562081</v>
      </c>
      <c r="AR72">
        <v>0.34625264965215169</v>
      </c>
      <c r="AS72">
        <v>0.44497475353769472</v>
      </c>
      <c r="AW72">
        <v>9.9190949451838234E-2</v>
      </c>
      <c r="AX72">
        <v>0.40711526155252842</v>
      </c>
      <c r="BB72">
        <v>0.37637756418510893</v>
      </c>
      <c r="BC72">
        <v>0.1102221493608955</v>
      </c>
      <c r="BD72">
        <v>7.9106888677691917E-2</v>
      </c>
      <c r="BE72">
        <v>0.2306961871893855</v>
      </c>
      <c r="BF72">
        <v>0.44639149710384751</v>
      </c>
      <c r="BG72">
        <v>0.46705783122462519</v>
      </c>
      <c r="BH72">
        <v>0.45427626218575229</v>
      </c>
      <c r="BI72">
        <v>0.47003519060128662</v>
      </c>
      <c r="BJ72">
        <v>0.42743660837513742</v>
      </c>
      <c r="BK72">
        <v>0.44406436489701823</v>
      </c>
      <c r="BL72">
        <v>0.39900751225276188</v>
      </c>
      <c r="BM72">
        <v>0.15354478375630529</v>
      </c>
      <c r="BN72">
        <v>0.16576634333715781</v>
      </c>
      <c r="BO72">
        <v>0.1278903707826087</v>
      </c>
      <c r="BP72">
        <v>0.18992051338688171</v>
      </c>
      <c r="BQ72">
        <v>0.1447268457488676</v>
      </c>
      <c r="BR72">
        <v>3.3216703590555001E-2</v>
      </c>
      <c r="BS72">
        <v>0.1585026001881118</v>
      </c>
      <c r="BT72">
        <v>0.30159929840413369</v>
      </c>
      <c r="BU72">
        <v>0.4078487444424525</v>
      </c>
      <c r="BV72">
        <v>0.24683264501343141</v>
      </c>
      <c r="BX72">
        <v>0.28595477727111018</v>
      </c>
      <c r="BY72">
        <v>0.14898420028177911</v>
      </c>
      <c r="BZ72">
        <v>0.39612021852946339</v>
      </c>
      <c r="CA72">
        <v>0.23463192058605961</v>
      </c>
      <c r="CB72">
        <v>0.20421635397284191</v>
      </c>
      <c r="CC72">
        <v>0.45767530772608028</v>
      </c>
      <c r="CD72">
        <v>0.44518715035082501</v>
      </c>
      <c r="CE72">
        <v>0.42191569032932091</v>
      </c>
      <c r="CF72">
        <v>0.35354361960576658</v>
      </c>
      <c r="CG72">
        <v>0.45872232473936281</v>
      </c>
      <c r="CH72">
        <v>0.37801468044480879</v>
      </c>
      <c r="CI72">
        <v>0.44863464009909082</v>
      </c>
      <c r="CJ72">
        <v>0.18962747987513531</v>
      </c>
      <c r="CK72">
        <v>0.40984951663678798</v>
      </c>
      <c r="CL72">
        <v>0.41472808162190272</v>
      </c>
      <c r="CM72">
        <v>0.18358420431528361</v>
      </c>
      <c r="CN72">
        <v>0.38998474303177488</v>
      </c>
      <c r="CO72">
        <v>0.41781526101398192</v>
      </c>
      <c r="CP72">
        <v>0.27827358864006718</v>
      </c>
      <c r="CQ72">
        <v>0.41908727724500999</v>
      </c>
      <c r="CR72">
        <v>0.22193977828239</v>
      </c>
      <c r="CV72">
        <v>0.1027425024909652</v>
      </c>
      <c r="CW72">
        <v>0.27526572779170849</v>
      </c>
    </row>
    <row r="73" spans="1:101" x14ac:dyDescent="0.25">
      <c r="A73" t="s">
        <v>87</v>
      </c>
      <c r="C73">
        <v>0.40570487153686868</v>
      </c>
      <c r="D73">
        <v>0.24517566800294141</v>
      </c>
      <c r="E73">
        <v>0.38704685512536557</v>
      </c>
      <c r="F73">
        <v>0.43733174479106818</v>
      </c>
      <c r="G73">
        <v>0.39096916488506289</v>
      </c>
      <c r="H73">
        <v>0.39220094096933811</v>
      </c>
      <c r="I73">
        <v>0.43122134414489732</v>
      </c>
      <c r="J73">
        <v>0.42168925420917241</v>
      </c>
      <c r="K73">
        <v>0.44416229021066023</v>
      </c>
      <c r="L73">
        <v>0.41386546975882382</v>
      </c>
      <c r="M73">
        <v>0.37824383450817828</v>
      </c>
      <c r="N73">
        <v>0.45537115066860429</v>
      </c>
      <c r="O73">
        <v>0.40361289947916218</v>
      </c>
      <c r="P73">
        <v>0.42338681783870741</v>
      </c>
      <c r="Q73">
        <v>0.41045114075454397</v>
      </c>
      <c r="R73">
        <v>0.40707654367909468</v>
      </c>
      <c r="S73">
        <v>0.42382396051262933</v>
      </c>
      <c r="T73">
        <v>0.43499779681745809</v>
      </c>
      <c r="U73">
        <v>0.34491939844416941</v>
      </c>
      <c r="V73">
        <v>0.37278733389107321</v>
      </c>
      <c r="W73">
        <v>0.33724976698052572</v>
      </c>
      <c r="Y73">
        <v>0.35165597354801248</v>
      </c>
      <c r="Z73">
        <v>0.19437196617405769</v>
      </c>
      <c r="AA73">
        <v>0.14114594034402561</v>
      </c>
      <c r="AB73">
        <v>0.40459433020255192</v>
      </c>
      <c r="AC73">
        <v>0.45742721582986862</v>
      </c>
      <c r="AD73">
        <v>0.44866366670707047</v>
      </c>
      <c r="AE73">
        <v>0.42361388150146712</v>
      </c>
      <c r="AF73">
        <v>0.45194921968794949</v>
      </c>
      <c r="AG73">
        <v>0.46374335881721962</v>
      </c>
      <c r="AH73">
        <v>0.45294167046699563</v>
      </c>
      <c r="AI73">
        <v>0.45871459916878332</v>
      </c>
      <c r="AJ73">
        <v>0.43555213415767602</v>
      </c>
      <c r="AK73">
        <v>0.41125114683415548</v>
      </c>
      <c r="AL73">
        <v>0.42051518653945791</v>
      </c>
      <c r="AM73">
        <v>0.44605785954763688</v>
      </c>
      <c r="AN73">
        <v>0.43038579880544919</v>
      </c>
      <c r="AO73">
        <v>0.43808887531928808</v>
      </c>
      <c r="AP73">
        <v>0.43343586735966838</v>
      </c>
      <c r="AQ73">
        <v>0.44222387449483519</v>
      </c>
      <c r="AR73">
        <v>0.42317974963128357</v>
      </c>
      <c r="AS73">
        <v>0.40044743233699032</v>
      </c>
      <c r="AW73">
        <v>0.35256978126190819</v>
      </c>
      <c r="AX73">
        <v>0.40808160594492238</v>
      </c>
      <c r="BB73">
        <v>0.39847699042326662</v>
      </c>
      <c r="BC73">
        <v>0.320113793024001</v>
      </c>
      <c r="BD73">
        <v>0.34321509200735478</v>
      </c>
      <c r="BE73">
        <v>0.34495165615415257</v>
      </c>
      <c r="BF73">
        <v>0.44013580524935819</v>
      </c>
      <c r="BG73">
        <v>0.42627856509569972</v>
      </c>
      <c r="BH73">
        <v>0.35027035825188457</v>
      </c>
      <c r="BI73">
        <v>0.43834327764732489</v>
      </c>
      <c r="BJ73">
        <v>0.41071463049207341</v>
      </c>
      <c r="BK73">
        <v>0.3380167373548289</v>
      </c>
      <c r="BL73">
        <v>0.41165943202171268</v>
      </c>
      <c r="BM73">
        <v>0.39400205923619253</v>
      </c>
      <c r="BN73">
        <v>0.38498645871858239</v>
      </c>
      <c r="BO73">
        <v>0.38793441895263081</v>
      </c>
      <c r="BP73">
        <v>0.35198563126470822</v>
      </c>
      <c r="BQ73">
        <v>0.3620384466332614</v>
      </c>
      <c r="BR73">
        <v>0.3567028430432449</v>
      </c>
      <c r="BS73">
        <v>0.42147598281022008</v>
      </c>
      <c r="BT73">
        <v>0.35289733072150198</v>
      </c>
      <c r="BU73">
        <v>0.36768800638427129</v>
      </c>
      <c r="BV73">
        <v>0.36858726536049791</v>
      </c>
      <c r="BX73">
        <v>0.39705173361593321</v>
      </c>
      <c r="BY73">
        <v>0.37589365963167831</v>
      </c>
      <c r="BZ73">
        <v>0.41918288356968719</v>
      </c>
      <c r="CA73">
        <v>0.46572140263074391</v>
      </c>
      <c r="CB73">
        <v>0.4285809258669756</v>
      </c>
      <c r="CC73">
        <v>0.46420337256554312</v>
      </c>
      <c r="CD73">
        <v>0.41840621715141402</v>
      </c>
      <c r="CE73">
        <v>0.34735493289712582</v>
      </c>
      <c r="CF73">
        <v>0.40701437752252689</v>
      </c>
      <c r="CG73">
        <v>0.3987131449316762</v>
      </c>
      <c r="CH73">
        <v>0.46019994685435139</v>
      </c>
      <c r="CI73">
        <v>0.43705523683880382</v>
      </c>
      <c r="CJ73">
        <v>0.43611343525974322</v>
      </c>
      <c r="CK73">
        <v>0.4273287891800967</v>
      </c>
      <c r="CL73">
        <v>0.42444922180135508</v>
      </c>
      <c r="CM73">
        <v>0.39181905797541061</v>
      </c>
      <c r="CN73">
        <v>0.4398757633369213</v>
      </c>
      <c r="CO73">
        <v>0.42348556359391382</v>
      </c>
      <c r="CP73">
        <v>0.42795238937191771</v>
      </c>
      <c r="CQ73">
        <v>0.44026991257674769</v>
      </c>
      <c r="CR73">
        <v>0.39702560831216582</v>
      </c>
      <c r="CV73">
        <v>0.37838832388788152</v>
      </c>
      <c r="CW73">
        <v>0.39960597085708238</v>
      </c>
    </row>
    <row r="74" spans="1:101" x14ac:dyDescent="0.25">
      <c r="A74" t="s">
        <v>88</v>
      </c>
      <c r="C74">
        <v>0.42640764350177052</v>
      </c>
      <c r="D74">
        <v>0.36262900488450861</v>
      </c>
      <c r="E74">
        <v>0.32278746907000899</v>
      </c>
      <c r="F74">
        <v>0.40041063261756649</v>
      </c>
      <c r="G74">
        <v>0.39835606068717699</v>
      </c>
      <c r="H74">
        <v>0.40932527998146162</v>
      </c>
      <c r="I74">
        <v>0.42420398667914577</v>
      </c>
      <c r="J74">
        <v>0.40396641326823329</v>
      </c>
      <c r="K74">
        <v>0.40964371620462547</v>
      </c>
      <c r="L74">
        <v>0.40637712419361921</v>
      </c>
      <c r="M74">
        <v>0.43639502832546828</v>
      </c>
      <c r="N74">
        <v>0.38930000269896242</v>
      </c>
      <c r="O74">
        <v>0.41360565059342641</v>
      </c>
      <c r="P74">
        <v>0.38671204444568252</v>
      </c>
      <c r="Q74">
        <v>0.40622727454226171</v>
      </c>
      <c r="R74">
        <v>0.41269080655626988</v>
      </c>
      <c r="S74">
        <v>0.41621347621147742</v>
      </c>
      <c r="T74">
        <v>0.38408825539847352</v>
      </c>
      <c r="U74">
        <v>0.40378047748795709</v>
      </c>
      <c r="V74">
        <v>0.4007908992892632</v>
      </c>
      <c r="W74">
        <v>0.2409054624090444</v>
      </c>
      <c r="Y74">
        <v>0.26276884445380089</v>
      </c>
      <c r="Z74">
        <v>0.35881143165023849</v>
      </c>
      <c r="AA74">
        <v>0.31526525274584277</v>
      </c>
      <c r="AB74">
        <v>0.42265161096572601</v>
      </c>
      <c r="AC74">
        <v>0.40732573069636929</v>
      </c>
      <c r="AD74">
        <v>0.4321787168963398</v>
      </c>
      <c r="AE74">
        <v>0.38915146034946041</v>
      </c>
      <c r="AF74">
        <v>0.41958058276913962</v>
      </c>
      <c r="AG74">
        <v>0.38468230721212349</v>
      </c>
      <c r="AH74">
        <v>0.39191864072444399</v>
      </c>
      <c r="AI74">
        <v>0.42145412806233162</v>
      </c>
      <c r="AJ74">
        <v>0.44134240578917849</v>
      </c>
      <c r="AK74">
        <v>0.41765007057972492</v>
      </c>
      <c r="AL74">
        <v>0.38920853683725631</v>
      </c>
      <c r="AM74">
        <v>0.40955837080732138</v>
      </c>
      <c r="AN74">
        <v>0.3992083347814438</v>
      </c>
      <c r="AO74">
        <v>0.41021290678255279</v>
      </c>
      <c r="AP74">
        <v>0.41492707475129048</v>
      </c>
      <c r="AQ74">
        <v>0.38295299608804662</v>
      </c>
      <c r="AR74">
        <v>0.41964421905270632</v>
      </c>
      <c r="AS74">
        <v>0.39729358223861277</v>
      </c>
      <c r="AW74">
        <v>0.31496693241807328</v>
      </c>
      <c r="AX74">
        <v>0.40851608196863681</v>
      </c>
      <c r="BB74">
        <v>0.4085838655563328</v>
      </c>
      <c r="BC74">
        <v>0.32226938778069969</v>
      </c>
      <c r="BD74">
        <v>0.25976837018872972</v>
      </c>
      <c r="BE74">
        <v>0.40109750976382319</v>
      </c>
      <c r="BF74">
        <v>0.39475300087191889</v>
      </c>
      <c r="BG74">
        <v>0.42784719747850741</v>
      </c>
      <c r="BH74">
        <v>0.41316998171784508</v>
      </c>
      <c r="BI74">
        <v>0.47689581422132599</v>
      </c>
      <c r="BJ74">
        <v>0.34942695504283439</v>
      </c>
      <c r="BK74">
        <v>0.41110404392424549</v>
      </c>
      <c r="BL74">
        <v>0.38944799545658387</v>
      </c>
      <c r="BM74">
        <v>0.38262049619131022</v>
      </c>
      <c r="BN74">
        <v>0.42865036303079229</v>
      </c>
      <c r="BO74">
        <v>0.40230942003695741</v>
      </c>
      <c r="BP74">
        <v>0.44098004166682248</v>
      </c>
      <c r="BQ74">
        <v>0.42391339950617718</v>
      </c>
      <c r="BR74">
        <v>0.40949808057421189</v>
      </c>
      <c r="BS74">
        <v>0.39593352953059657</v>
      </c>
      <c r="BT74">
        <v>0.35187733950806738</v>
      </c>
      <c r="BU74">
        <v>0.37621137875684219</v>
      </c>
      <c r="BV74">
        <v>0.28763243461284332</v>
      </c>
      <c r="BX74">
        <v>0.33020110641221517</v>
      </c>
      <c r="BY74">
        <v>0.3784082643109577</v>
      </c>
      <c r="BZ74">
        <v>0.3357286306067106</v>
      </c>
      <c r="CA74">
        <v>0.48028619601703049</v>
      </c>
      <c r="CB74">
        <v>0.32969530051791768</v>
      </c>
      <c r="CC74">
        <v>0.44710416325163821</v>
      </c>
      <c r="CD74">
        <v>0.42303842335209252</v>
      </c>
      <c r="CE74">
        <v>0.39118796164163672</v>
      </c>
      <c r="CF74">
        <v>0.38699506169953363</v>
      </c>
      <c r="CG74">
        <v>0.3783833843079194</v>
      </c>
      <c r="CH74">
        <v>0.35161563222696202</v>
      </c>
      <c r="CI74">
        <v>0.40351533796265721</v>
      </c>
      <c r="CJ74">
        <v>0.41878358750209632</v>
      </c>
      <c r="CK74">
        <v>0.41272006274091533</v>
      </c>
      <c r="CL74">
        <v>0.41293712484912948</v>
      </c>
      <c r="CM74">
        <v>0.40091052930464338</v>
      </c>
      <c r="CN74">
        <v>0.4414084437752025</v>
      </c>
      <c r="CO74">
        <v>0.42537641810135318</v>
      </c>
      <c r="CP74">
        <v>0.41979993561949053</v>
      </c>
      <c r="CQ74">
        <v>0.39643862698655241</v>
      </c>
      <c r="CR74">
        <v>0.42812836430880408</v>
      </c>
      <c r="CV74">
        <v>0.39574329912753059</v>
      </c>
      <c r="CW74">
        <v>0.39242878616781152</v>
      </c>
    </row>
    <row r="75" spans="1:101" x14ac:dyDescent="0.25">
      <c r="A75" t="s">
        <v>89</v>
      </c>
      <c r="C75">
        <v>0.41434144256730021</v>
      </c>
      <c r="D75">
        <v>0.1115295122505469</v>
      </c>
      <c r="E75">
        <v>0.1357404899477819</v>
      </c>
      <c r="F75">
        <v>0.30935703936031073</v>
      </c>
      <c r="G75">
        <v>0.39281742843187961</v>
      </c>
      <c r="H75">
        <v>0.30782371939111591</v>
      </c>
      <c r="I75">
        <v>0.3117104681043964</v>
      </c>
      <c r="J75">
        <v>0.31350795230159939</v>
      </c>
      <c r="K75">
        <v>0.28621626070036438</v>
      </c>
      <c r="L75">
        <v>0.29778540203668752</v>
      </c>
      <c r="M75">
        <v>0.26553514720158239</v>
      </c>
      <c r="N75">
        <v>1.3888724371008E-2</v>
      </c>
      <c r="O75">
        <v>0.13428849066078369</v>
      </c>
      <c r="P75">
        <v>0.22808891508554111</v>
      </c>
      <c r="Q75">
        <v>0.1321310955621732</v>
      </c>
      <c r="R75">
        <v>0.1503537075397206</v>
      </c>
      <c r="S75">
        <v>0.42225144342267429</v>
      </c>
      <c r="T75">
        <v>0.31345479613991573</v>
      </c>
      <c r="U75">
        <v>0.30595912737794689</v>
      </c>
      <c r="V75">
        <v>0.32892379498244551</v>
      </c>
      <c r="W75">
        <v>5.4051772056201888E-2</v>
      </c>
      <c r="Y75">
        <v>0.1677562884912773</v>
      </c>
      <c r="Z75">
        <v>0.19583107750375359</v>
      </c>
      <c r="AA75">
        <v>0.19338629999751911</v>
      </c>
      <c r="AB75">
        <v>0.41015292202170089</v>
      </c>
      <c r="AC75">
        <v>0.30826150290499232</v>
      </c>
      <c r="AD75">
        <v>0.42216278351724168</v>
      </c>
      <c r="AE75">
        <v>0.2451426491238049</v>
      </c>
      <c r="AF75">
        <v>0.30966941109467921</v>
      </c>
      <c r="AG75">
        <v>0.16486075350393031</v>
      </c>
      <c r="AH75">
        <v>0.44752561850928307</v>
      </c>
      <c r="AI75">
        <v>0.41897466477504808</v>
      </c>
      <c r="AJ75">
        <v>0.40012781446893347</v>
      </c>
      <c r="AK75">
        <v>0.42416433262868197</v>
      </c>
      <c r="AL75">
        <v>0.2388266928883809</v>
      </c>
      <c r="AM75">
        <v>0.21798740987652121</v>
      </c>
      <c r="AN75">
        <v>0.2450696764545868</v>
      </c>
      <c r="AO75">
        <v>0.20298840610967911</v>
      </c>
      <c r="AP75">
        <v>0.38407686442458011</v>
      </c>
      <c r="AQ75">
        <v>0.26958085430002843</v>
      </c>
      <c r="AR75">
        <v>0.30593983745644121</v>
      </c>
      <c r="AS75">
        <v>0.28584355440107212</v>
      </c>
      <c r="AW75">
        <v>0.1625113713604239</v>
      </c>
      <c r="AX75">
        <v>0.42423810740508988</v>
      </c>
      <c r="BB75">
        <v>0.42322781953881811</v>
      </c>
      <c r="BC75">
        <v>8.284777186554465E-2</v>
      </c>
      <c r="BD75">
        <v>4.5908915209919013E-3</v>
      </c>
      <c r="BE75">
        <v>0.43902429385249919</v>
      </c>
      <c r="BF75">
        <v>0.39372066600845063</v>
      </c>
      <c r="BG75">
        <v>0.39345837950580809</v>
      </c>
      <c r="BH75">
        <v>0.34006719188969647</v>
      </c>
      <c r="BI75">
        <v>0.30620425109556448</v>
      </c>
      <c r="BJ75">
        <v>0.31139655065663252</v>
      </c>
      <c r="BK75">
        <v>0.41885763131758441</v>
      </c>
      <c r="BL75">
        <v>0.16348221615257399</v>
      </c>
      <c r="BM75">
        <v>0.28089055196326829</v>
      </c>
      <c r="BN75">
        <v>0.34367578417938799</v>
      </c>
      <c r="BO75">
        <v>0.37018643742858959</v>
      </c>
      <c r="BP75">
        <v>0.35897401700698589</v>
      </c>
      <c r="BQ75">
        <v>0.38275510528591311</v>
      </c>
      <c r="BR75">
        <v>0.3501086929287287</v>
      </c>
      <c r="BS75">
        <v>0.25797848997057382</v>
      </c>
      <c r="BT75">
        <v>0.32049744079830023</v>
      </c>
      <c r="BU75">
        <v>0.38022363357141131</v>
      </c>
      <c r="BV75">
        <v>0.14377166733208979</v>
      </c>
      <c r="BX75">
        <v>0.1085723615524793</v>
      </c>
      <c r="BY75">
        <v>0.34874484202878542</v>
      </c>
      <c r="BZ75">
        <v>0.27703123937668772</v>
      </c>
      <c r="CA75">
        <v>0.43319773997403849</v>
      </c>
      <c r="CB75">
        <v>0.22483396166988689</v>
      </c>
      <c r="CC75">
        <v>0.40819368816508561</v>
      </c>
      <c r="CD75">
        <v>0.47849790843159029</v>
      </c>
      <c r="CE75">
        <v>0.46542170614384482</v>
      </c>
      <c r="CF75">
        <v>0.40269606283405301</v>
      </c>
      <c r="CG75">
        <v>0.45651949173264461</v>
      </c>
      <c r="CH75">
        <v>0.39712997254438742</v>
      </c>
      <c r="CI75">
        <v>0.4256710333982795</v>
      </c>
      <c r="CJ75">
        <v>0.2990626637665717</v>
      </c>
      <c r="CK75">
        <v>0.41777984938479501</v>
      </c>
      <c r="CL75">
        <v>0.32058087068839342</v>
      </c>
      <c r="CM75">
        <v>0.42573812353968149</v>
      </c>
      <c r="CN75">
        <v>0.2451961961624172</v>
      </c>
      <c r="CO75">
        <v>0.24371218914872489</v>
      </c>
      <c r="CP75">
        <v>0.48088485433610079</v>
      </c>
      <c r="CQ75">
        <v>0.27507137059933612</v>
      </c>
      <c r="CR75">
        <v>0.4658436988247861</v>
      </c>
      <c r="CV75">
        <v>0.39484134274648047</v>
      </c>
      <c r="CW75">
        <v>0.43726768340643818</v>
      </c>
    </row>
    <row r="76" spans="1:101" x14ac:dyDescent="0.25">
      <c r="A76" t="s">
        <v>90</v>
      </c>
      <c r="C76">
        <v>0.42114885478974062</v>
      </c>
      <c r="D76">
        <v>0.22626102707834361</v>
      </c>
      <c r="E76">
        <v>0.23487635545931659</v>
      </c>
      <c r="F76">
        <v>0.36031100069215749</v>
      </c>
      <c r="G76">
        <v>0.34655560510837052</v>
      </c>
      <c r="H76">
        <v>0.1868128424893766</v>
      </c>
      <c r="I76">
        <v>0.24334375672769029</v>
      </c>
      <c r="J76">
        <v>0.33697969814702899</v>
      </c>
      <c r="K76">
        <v>0.40175898705861218</v>
      </c>
      <c r="L76">
        <v>0.44517230313365203</v>
      </c>
      <c r="M76">
        <v>0.29071744362444119</v>
      </c>
      <c r="N76">
        <v>0.32233494836852827</v>
      </c>
      <c r="O76">
        <v>0.38893776017880699</v>
      </c>
      <c r="P76">
        <v>0.42307814406526789</v>
      </c>
      <c r="Q76">
        <v>0.40529218788164112</v>
      </c>
      <c r="R76">
        <v>0.3416281941183551</v>
      </c>
      <c r="S76">
        <v>0.39871779354923959</v>
      </c>
      <c r="T76">
        <v>0.38312015323403448</v>
      </c>
      <c r="U76">
        <v>0.37705674631904113</v>
      </c>
      <c r="V76">
        <v>0.3808609564014464</v>
      </c>
      <c r="W76">
        <v>0.33123871667280141</v>
      </c>
      <c r="Y76">
        <v>0.26915093673286211</v>
      </c>
      <c r="Z76">
        <v>0.402734546091436</v>
      </c>
      <c r="AA76">
        <v>0.34733556577715902</v>
      </c>
      <c r="AB76">
        <v>0.44274481029786222</v>
      </c>
      <c r="AC76">
        <v>0.43631741149502462</v>
      </c>
      <c r="AD76">
        <v>0.42722129954070798</v>
      </c>
      <c r="AE76">
        <v>0.41735913050944962</v>
      </c>
      <c r="AF76">
        <v>0.46337719286333801</v>
      </c>
      <c r="AG76">
        <v>0.41102417680052727</v>
      </c>
      <c r="AH76">
        <v>0.45124628443321041</v>
      </c>
      <c r="AI76">
        <v>0.40284442587863689</v>
      </c>
      <c r="AJ76">
        <v>0.37185275493886749</v>
      </c>
      <c r="AK76">
        <v>0.43461173342595227</v>
      </c>
      <c r="AL76">
        <v>0.41467957993570448</v>
      </c>
      <c r="AM76">
        <v>0.43405787485084157</v>
      </c>
      <c r="AN76">
        <v>0.43853302945149653</v>
      </c>
      <c r="AO76">
        <v>0.42505956893266172</v>
      </c>
      <c r="AP76">
        <v>0.43879699682712919</v>
      </c>
      <c r="AQ76">
        <v>0.4299878860899764</v>
      </c>
      <c r="AR76">
        <v>0.43675811215774268</v>
      </c>
      <c r="AS76">
        <v>0.40159215484977251</v>
      </c>
      <c r="AW76">
        <v>0.34512455216469401</v>
      </c>
      <c r="AX76">
        <v>0.41578726506309399</v>
      </c>
      <c r="BB76">
        <v>0.43148464545055559</v>
      </c>
      <c r="BC76">
        <v>0.3999741335028707</v>
      </c>
      <c r="BD76">
        <v>0.41166694777536389</v>
      </c>
      <c r="BE76">
        <v>0.32350263583071232</v>
      </c>
      <c r="BF76">
        <v>0.46510219991690671</v>
      </c>
      <c r="BG76">
        <v>0.42338062567347612</v>
      </c>
      <c r="BH76">
        <v>0.43635352595333099</v>
      </c>
      <c r="BI76">
        <v>0.47046000469995702</v>
      </c>
      <c r="BJ76">
        <v>0.47436587153494381</v>
      </c>
      <c r="BK76">
        <v>0.46518509990644658</v>
      </c>
      <c r="BL76">
        <v>0.3835833121066502</v>
      </c>
      <c r="BM76">
        <v>0.40401793614291459</v>
      </c>
      <c r="BN76">
        <v>0.47746965750958842</v>
      </c>
      <c r="BO76">
        <v>0.29617161634246603</v>
      </c>
      <c r="BP76">
        <v>0.36237070084025558</v>
      </c>
      <c r="BQ76">
        <v>0.33866540819168961</v>
      </c>
      <c r="BR76">
        <v>0.41105950980585082</v>
      </c>
      <c r="BS76">
        <v>0.31114704822459582</v>
      </c>
      <c r="BT76">
        <v>0.38993137229730751</v>
      </c>
      <c r="BU76">
        <v>0.27266527965804332</v>
      </c>
      <c r="BV76">
        <v>0.33409993634680563</v>
      </c>
      <c r="BX76">
        <v>0.41477605935541678</v>
      </c>
      <c r="BY76">
        <v>0.42083608716331811</v>
      </c>
      <c r="BZ76">
        <v>0.41667511093129439</v>
      </c>
      <c r="CA76">
        <v>0.42000604691552368</v>
      </c>
      <c r="CB76">
        <v>0.44523692321626451</v>
      </c>
      <c r="CC76">
        <v>0.45171784129892673</v>
      </c>
      <c r="CD76">
        <v>0.41599750636179988</v>
      </c>
      <c r="CE76">
        <v>0.4641327425622247</v>
      </c>
      <c r="CF76">
        <v>0.3887668025748971</v>
      </c>
      <c r="CG76">
        <v>0.47047765364375821</v>
      </c>
      <c r="CH76">
        <v>0.46629180808957948</v>
      </c>
      <c r="CI76">
        <v>0.32936919288944649</v>
      </c>
      <c r="CJ76">
        <v>6.0338084070900792E-2</v>
      </c>
      <c r="CK76">
        <v>0.40773942136046559</v>
      </c>
      <c r="CL76">
        <v>0.42020834094340032</v>
      </c>
      <c r="CM76">
        <v>0.40167626475810858</v>
      </c>
      <c r="CN76">
        <v>0.4444828913146644</v>
      </c>
      <c r="CO76">
        <v>0.40589789458696413</v>
      </c>
      <c r="CP76">
        <v>0.31491376745732419</v>
      </c>
      <c r="CQ76">
        <v>0.30572075128335791</v>
      </c>
      <c r="CR76">
        <v>0.39285426895104619</v>
      </c>
      <c r="CV76">
        <v>0.28832825380217031</v>
      </c>
      <c r="CW76">
        <v>0.42271590192107311</v>
      </c>
    </row>
    <row r="77" spans="1:101" x14ac:dyDescent="0.25">
      <c r="A77" t="s">
        <v>91</v>
      </c>
      <c r="BB77">
        <v>0.39358970425326489</v>
      </c>
      <c r="BC77">
        <v>0.1717803898239107</v>
      </c>
      <c r="BD77">
        <v>0.14773317422234089</v>
      </c>
      <c r="BE77">
        <v>0.42814546726268399</v>
      </c>
      <c r="BF77">
        <v>0.45767835505790988</v>
      </c>
      <c r="BG77">
        <v>0.41503728030232551</v>
      </c>
      <c r="BH77">
        <v>0.4168467665783715</v>
      </c>
      <c r="BI77">
        <v>0.4232283877150449</v>
      </c>
      <c r="BJ77">
        <v>0.40754422883762997</v>
      </c>
      <c r="BK77">
        <v>0.44737271122097749</v>
      </c>
      <c r="BL77">
        <v>0.43609225163714432</v>
      </c>
      <c r="BM77">
        <v>1.1913275654643309E-2</v>
      </c>
      <c r="BN77">
        <v>2.3161728444507649E-2</v>
      </c>
      <c r="BO77">
        <v>0.43786877475897029</v>
      </c>
      <c r="BP77">
        <v>0.44072448683928828</v>
      </c>
      <c r="BQ77">
        <v>0.44151453424019371</v>
      </c>
      <c r="BR77">
        <v>0.42761997871098251</v>
      </c>
      <c r="BS77">
        <v>0.41170228334271808</v>
      </c>
      <c r="BT77">
        <v>0.43882378863381288</v>
      </c>
      <c r="BU77">
        <v>0.42390337987042898</v>
      </c>
      <c r="BV77">
        <v>4.8587172728277887E-2</v>
      </c>
      <c r="BX77">
        <v>8.4133048355267109E-2</v>
      </c>
      <c r="BY77">
        <v>0.25283461168625387</v>
      </c>
      <c r="BZ77">
        <v>0.31612421282401382</v>
      </c>
      <c r="CA77">
        <v>4.0394789523583489E-2</v>
      </c>
      <c r="CB77">
        <v>0.43175498894674602</v>
      </c>
      <c r="CC77">
        <v>0.43826749203608728</v>
      </c>
      <c r="CD77">
        <v>0.41375355494205229</v>
      </c>
      <c r="CE77">
        <v>0.42727702204176971</v>
      </c>
      <c r="CF77">
        <v>0.32183859787577163</v>
      </c>
      <c r="CG77">
        <v>0.42043279962692592</v>
      </c>
      <c r="CH77">
        <v>0.41694545778914521</v>
      </c>
      <c r="CI77">
        <v>0.37727018571772308</v>
      </c>
      <c r="CJ77">
        <v>0.33471958386386153</v>
      </c>
      <c r="CK77">
        <v>0.33108965890554493</v>
      </c>
      <c r="CL77">
        <v>0.39270356242768312</v>
      </c>
      <c r="CM77">
        <v>0.43249929270804971</v>
      </c>
      <c r="CN77">
        <v>0.43233605916620937</v>
      </c>
      <c r="CO77">
        <v>0.45071854494641728</v>
      </c>
      <c r="CP77">
        <v>0.42904618329769878</v>
      </c>
      <c r="CQ77">
        <v>0.30772750710806818</v>
      </c>
      <c r="CR77">
        <v>0.46634841295057428</v>
      </c>
      <c r="CV77">
        <v>0.11409971753748301</v>
      </c>
      <c r="CW77">
        <v>0.3715318079928111</v>
      </c>
    </row>
    <row r="78" spans="1:101" x14ac:dyDescent="0.25">
      <c r="A78" t="s">
        <v>92</v>
      </c>
      <c r="C78">
        <v>0.39040243581521589</v>
      </c>
      <c r="D78">
        <v>0.37962703329338238</v>
      </c>
      <c r="E78">
        <v>0.40950672697029827</v>
      </c>
      <c r="F78">
        <v>0.18485158395282469</v>
      </c>
      <c r="G78">
        <v>0.1558187889353489</v>
      </c>
      <c r="H78">
        <v>0.39520477823316158</v>
      </c>
      <c r="I78">
        <v>0.28725516379805083</v>
      </c>
      <c r="J78">
        <v>0.36159389343899778</v>
      </c>
      <c r="K78">
        <v>0.39802813222641797</v>
      </c>
      <c r="L78">
        <v>3.8501393997817962E-2</v>
      </c>
      <c r="M78">
        <v>0.20302784738483831</v>
      </c>
      <c r="N78">
        <v>0.11520767862189971</v>
      </c>
      <c r="O78">
        <v>0.35411837001347618</v>
      </c>
      <c r="P78">
        <v>0.24535751923222029</v>
      </c>
      <c r="Q78">
        <v>0.2130254692468776</v>
      </c>
      <c r="R78">
        <v>0.24648512043460469</v>
      </c>
      <c r="S78">
        <v>0.43193212130042918</v>
      </c>
      <c r="T78">
        <v>0.25782570134618871</v>
      </c>
      <c r="U78">
        <v>0.29475150104902481</v>
      </c>
      <c r="V78">
        <v>0.2739988173311147</v>
      </c>
      <c r="W78">
        <v>0.22054773654940979</v>
      </c>
      <c r="Y78">
        <v>0.2242667765635383</v>
      </c>
      <c r="Z78">
        <v>0.36228662542880502</v>
      </c>
      <c r="AA78">
        <v>0.36532146966519807</v>
      </c>
      <c r="AB78">
        <v>0.31253039846952912</v>
      </c>
      <c r="AC78">
        <v>0.41273119161015343</v>
      </c>
      <c r="AD78">
        <v>0.41568010737359379</v>
      </c>
      <c r="AE78">
        <v>0.3282639236060394</v>
      </c>
      <c r="AF78">
        <v>0.37779535202210057</v>
      </c>
      <c r="AG78">
        <v>0.19299505690567359</v>
      </c>
      <c r="AH78">
        <v>0.41346782943229271</v>
      </c>
      <c r="AI78">
        <v>0.47435767662267009</v>
      </c>
      <c r="AJ78">
        <v>0.2293464007308223</v>
      </c>
      <c r="AK78">
        <v>0.42249792680661891</v>
      </c>
      <c r="AL78">
        <v>0.31911765778594542</v>
      </c>
      <c r="AM78">
        <v>0.36453141974940018</v>
      </c>
      <c r="AN78">
        <v>0.24590240391916279</v>
      </c>
      <c r="AO78">
        <v>0.17993935282985141</v>
      </c>
      <c r="AP78">
        <v>0.34645249159023828</v>
      </c>
      <c r="AQ78">
        <v>0.3188934981139962</v>
      </c>
      <c r="AR78">
        <v>0.29179288062613212</v>
      </c>
      <c r="AS78">
        <v>0.3585399824047818</v>
      </c>
      <c r="AW78">
        <v>0.36850639680710062</v>
      </c>
      <c r="AX78">
        <v>0.34689866793670421</v>
      </c>
      <c r="BB78">
        <v>0.33514911866251029</v>
      </c>
      <c r="BC78">
        <v>0.17701187651068609</v>
      </c>
      <c r="BD78">
        <v>0.35716577544183581</v>
      </c>
      <c r="BE78">
        <v>0.28825051462417051</v>
      </c>
      <c r="BF78">
        <v>0.41131146741314673</v>
      </c>
      <c r="BG78">
        <v>0.41691831524257478</v>
      </c>
      <c r="BH78">
        <v>0.33706051551117427</v>
      </c>
      <c r="BI78">
        <v>0.42417902882755892</v>
      </c>
      <c r="BJ78">
        <v>0.35325990136569663</v>
      </c>
      <c r="BK78">
        <v>0.40232094872207402</v>
      </c>
      <c r="BL78">
        <v>0.35593298493931258</v>
      </c>
      <c r="BM78">
        <v>0.30341972198328448</v>
      </c>
      <c r="BN78">
        <v>0.3840310455829487</v>
      </c>
      <c r="BO78">
        <v>0.40505038516204978</v>
      </c>
      <c r="BP78">
        <v>0.34376740524220961</v>
      </c>
      <c r="BQ78">
        <v>0.31195401507903819</v>
      </c>
      <c r="BR78">
        <v>0.33011915087310217</v>
      </c>
      <c r="BS78">
        <v>0.36458752658956572</v>
      </c>
      <c r="BT78">
        <v>0.3867020220596511</v>
      </c>
      <c r="BU78">
        <v>0.3565867697631091</v>
      </c>
      <c r="BV78">
        <v>0.30053134204271481</v>
      </c>
      <c r="BX78">
        <v>0.21564330115411909</v>
      </c>
      <c r="BY78">
        <v>0.33630152534694541</v>
      </c>
      <c r="BZ78">
        <v>0.32282110899195432</v>
      </c>
      <c r="CA78">
        <v>0.46334610746766491</v>
      </c>
      <c r="CB78">
        <v>0.41779120381002299</v>
      </c>
      <c r="CC78">
        <v>0.41528837026626492</v>
      </c>
      <c r="CD78">
        <v>0.30622125505400299</v>
      </c>
      <c r="CE78">
        <v>0.47699722376906029</v>
      </c>
      <c r="CF78">
        <v>0.36460889894223059</v>
      </c>
      <c r="CG78">
        <v>0.43576982807116282</v>
      </c>
      <c r="CH78">
        <v>0.39457733920461319</v>
      </c>
      <c r="CI78">
        <v>0.45822580977785499</v>
      </c>
      <c r="CJ78">
        <v>0.32872809827138311</v>
      </c>
      <c r="CK78">
        <v>0.3871186809169937</v>
      </c>
      <c r="CL78">
        <v>0.39181690251757828</v>
      </c>
      <c r="CM78">
        <v>0.30164056904911768</v>
      </c>
      <c r="CN78">
        <v>0.43527429679503449</v>
      </c>
      <c r="CO78">
        <v>0.32054466146211708</v>
      </c>
      <c r="CP78">
        <v>0.2163709513958485</v>
      </c>
      <c r="CQ78">
        <v>0.39019584008408648</v>
      </c>
      <c r="CR78">
        <v>0.426627890202668</v>
      </c>
      <c r="CV78">
        <v>0.2284739147479484</v>
      </c>
      <c r="CW78">
        <v>0.26185576520485759</v>
      </c>
    </row>
    <row r="79" spans="1:101" x14ac:dyDescent="0.25">
      <c r="A79" t="s">
        <v>93</v>
      </c>
      <c r="BD79">
        <v>0.45840466058335888</v>
      </c>
      <c r="BE79">
        <v>0.42613917991922312</v>
      </c>
      <c r="BF79">
        <v>0.4676199926487048</v>
      </c>
      <c r="BG79">
        <v>0.44836984798415591</v>
      </c>
      <c r="BH79">
        <v>0.41710160693554471</v>
      </c>
      <c r="BI79">
        <v>0.43600651285371972</v>
      </c>
      <c r="BJ79">
        <v>0.45287261944165658</v>
      </c>
      <c r="BK79">
        <v>0.4285054328747061</v>
      </c>
      <c r="BL79">
        <v>0.27924510600259173</v>
      </c>
      <c r="BM79">
        <v>0.25710853435319497</v>
      </c>
      <c r="BN79">
        <v>0.25645484605649838</v>
      </c>
      <c r="BO79">
        <v>0.24372946853735519</v>
      </c>
      <c r="BP79">
        <v>0.45992421499599317</v>
      </c>
      <c r="BQ79">
        <v>0.43956278610661381</v>
      </c>
      <c r="BR79">
        <v>0.44810022782892872</v>
      </c>
      <c r="BS79">
        <v>0.37256178097556941</v>
      </c>
      <c r="BT79">
        <v>0.43046126445229749</v>
      </c>
      <c r="BU79">
        <v>0.40461542470362011</v>
      </c>
      <c r="BV79">
        <v>0.13124933154682011</v>
      </c>
      <c r="BZ79">
        <v>6.7569922499791393E-2</v>
      </c>
      <c r="CA79">
        <v>0.49693205657606038</v>
      </c>
      <c r="CB79">
        <v>0.34076884677081648</v>
      </c>
      <c r="CC79">
        <v>0.41890861345086128</v>
      </c>
      <c r="CD79">
        <v>0.41314019207123909</v>
      </c>
      <c r="CE79">
        <v>0.48379540235753921</v>
      </c>
      <c r="CF79">
        <v>0.23840345017009559</v>
      </c>
      <c r="CG79">
        <v>0.44507748902313549</v>
      </c>
      <c r="CH79">
        <v>0.24957311891113301</v>
      </c>
      <c r="CI79">
        <v>0.24478492773908159</v>
      </c>
      <c r="CJ79">
        <v>0.23158847842747279</v>
      </c>
      <c r="CK79">
        <v>0.38838685325979161</v>
      </c>
      <c r="CL79">
        <v>0.46229090583483962</v>
      </c>
      <c r="CM79">
        <v>0.27358872065674278</v>
      </c>
      <c r="CN79">
        <v>0.43638398850746651</v>
      </c>
      <c r="CO79">
        <v>0.407277272505982</v>
      </c>
      <c r="CP79">
        <v>0.43169130614121992</v>
      </c>
      <c r="CQ79">
        <v>0.1980867389626676</v>
      </c>
      <c r="CR79">
        <v>0.2180773820496876</v>
      </c>
      <c r="CV79">
        <v>9.1359552254044366E-2</v>
      </c>
      <c r="CW79">
        <v>0.39887937036621163</v>
      </c>
    </row>
    <row r="80" spans="1:101" x14ac:dyDescent="0.25">
      <c r="A80" t="s">
        <v>94</v>
      </c>
      <c r="C80">
        <v>0.42961832267208327</v>
      </c>
      <c r="D80">
        <v>0.20022083352271999</v>
      </c>
      <c r="E80">
        <v>0.15724172190734251</v>
      </c>
      <c r="F80">
        <v>0.38074134424058997</v>
      </c>
      <c r="G80">
        <v>0.395702682179842</v>
      </c>
      <c r="H80">
        <v>0.28481238133475328</v>
      </c>
      <c r="I80">
        <v>0.36323056857771707</v>
      </c>
      <c r="J80">
        <v>0.43950410879245733</v>
      </c>
      <c r="K80">
        <v>0.39837689545420008</v>
      </c>
      <c r="L80">
        <v>0.42831805953490959</v>
      </c>
      <c r="M80">
        <v>0.43461512607465108</v>
      </c>
      <c r="N80">
        <v>2.876286287168903E-2</v>
      </c>
      <c r="O80">
        <v>8.0719853818126269E-2</v>
      </c>
      <c r="P80">
        <v>0.17972356819722229</v>
      </c>
      <c r="Q80">
        <v>0.31443062588670018</v>
      </c>
      <c r="R80">
        <v>0.42025952611669559</v>
      </c>
      <c r="S80">
        <v>0.223596347859639</v>
      </c>
      <c r="T80">
        <v>0.27580640347342961</v>
      </c>
      <c r="U80">
        <v>0.20600283804794989</v>
      </c>
      <c r="V80">
        <v>0.19155470105463709</v>
      </c>
      <c r="W80">
        <v>3.6924405389580361E-2</v>
      </c>
      <c r="AA80">
        <v>0.12647447104439341</v>
      </c>
      <c r="AB80">
        <v>0.38285418020024059</v>
      </c>
      <c r="AC80">
        <v>0.36684624520352638</v>
      </c>
      <c r="AD80">
        <v>0.42681247579080489</v>
      </c>
      <c r="AE80">
        <v>0.45240275496914423</v>
      </c>
      <c r="AF80">
        <v>0.44448014345535858</v>
      </c>
      <c r="AG80">
        <v>0.42284538227826513</v>
      </c>
      <c r="AH80">
        <v>0.43429186531982827</v>
      </c>
      <c r="AI80">
        <v>0.21379260083372481</v>
      </c>
      <c r="AJ80">
        <v>0.44065894505606529</v>
      </c>
      <c r="AK80">
        <v>3.6368875903836098E-2</v>
      </c>
      <c r="AL80">
        <v>0.40875986862102909</v>
      </c>
      <c r="AM80">
        <v>0.34512603441482109</v>
      </c>
      <c r="AN80">
        <v>0.32932148234466557</v>
      </c>
      <c r="AO80">
        <v>0.25844565208389192</v>
      </c>
      <c r="AP80">
        <v>0.32951126287348192</v>
      </c>
      <c r="AQ80">
        <v>0.42077340318434397</v>
      </c>
      <c r="AR80">
        <v>0.41850070835353331</v>
      </c>
      <c r="AS80">
        <v>0.3066586111317407</v>
      </c>
      <c r="BD80">
        <v>0.42763648508955482</v>
      </c>
      <c r="BE80">
        <v>0.42823578382746708</v>
      </c>
      <c r="BF80">
        <v>0.41128245676658581</v>
      </c>
      <c r="BG80">
        <v>0.45924887700818512</v>
      </c>
      <c r="BH80">
        <v>0.43909981697034589</v>
      </c>
      <c r="BI80">
        <v>0.15740742355238549</v>
      </c>
      <c r="BJ80">
        <v>0.1263018624383461</v>
      </c>
      <c r="BK80">
        <v>0.31377258565446747</v>
      </c>
      <c r="BL80">
        <v>0.44692194311443267</v>
      </c>
      <c r="BM80">
        <v>6.7514049808760065E-2</v>
      </c>
      <c r="BN80">
        <v>1.7856111630025671E-2</v>
      </c>
      <c r="BO80">
        <v>0.39507422559838429</v>
      </c>
      <c r="BP80">
        <v>0.2143116464524619</v>
      </c>
      <c r="BQ80">
        <v>0.1779640065498897</v>
      </c>
      <c r="BR80">
        <v>0.34474908026615098</v>
      </c>
      <c r="BS80">
        <v>0.41030254552916579</v>
      </c>
      <c r="BT80">
        <v>0.43741541941050699</v>
      </c>
      <c r="BU80">
        <v>0.41699144704921293</v>
      </c>
      <c r="BV80">
        <v>0.40536260317781991</v>
      </c>
      <c r="BZ80">
        <v>0.33550590261915031</v>
      </c>
      <c r="CA80">
        <v>0.44104685739298388</v>
      </c>
      <c r="CB80">
        <v>0.41339713104975462</v>
      </c>
      <c r="CC80">
        <v>0.25184621054509632</v>
      </c>
      <c r="CD80">
        <v>0.34017703228431212</v>
      </c>
      <c r="CE80">
        <v>0.30929688417939077</v>
      </c>
      <c r="CF80">
        <v>0.3871757111094673</v>
      </c>
      <c r="CG80">
        <v>0.46035599045104209</v>
      </c>
      <c r="CH80">
        <v>0.41199247209265</v>
      </c>
      <c r="CI80">
        <v>0.46280575800166729</v>
      </c>
      <c r="CJ80">
        <v>0.41443090831290941</v>
      </c>
      <c r="CK80">
        <v>0.29762392809295618</v>
      </c>
      <c r="CL80">
        <v>0.34430896732341981</v>
      </c>
      <c r="CM80">
        <v>0.4353994929358444</v>
      </c>
      <c r="CN80">
        <v>0.43772816492033823</v>
      </c>
      <c r="CO80">
        <v>0.1759883360550448</v>
      </c>
      <c r="CP80">
        <v>0.42425294895997501</v>
      </c>
      <c r="CQ80">
        <v>0.44717064301153803</v>
      </c>
      <c r="CR80">
        <v>0.43252674191049528</v>
      </c>
      <c r="CV80">
        <v>0.36968963477551409</v>
      </c>
      <c r="CW80">
        <v>0.42300246123845819</v>
      </c>
    </row>
    <row r="81" spans="1:101" x14ac:dyDescent="0.25">
      <c r="A81" t="s">
        <v>95</v>
      </c>
      <c r="BD81">
        <v>0.3971157884134493</v>
      </c>
      <c r="BE81">
        <v>0.19168729840771301</v>
      </c>
      <c r="BF81">
        <v>0.24284623738245101</v>
      </c>
      <c r="BG81">
        <v>1.228807433112291E-2</v>
      </c>
      <c r="BH81">
        <v>0.15342967799538229</v>
      </c>
      <c r="BI81">
        <v>0.35497819305989092</v>
      </c>
      <c r="BJ81">
        <v>0.34233166330787362</v>
      </c>
      <c r="BK81">
        <v>0.1116031327405233</v>
      </c>
      <c r="BL81">
        <v>0.32081053547051042</v>
      </c>
      <c r="BM81">
        <v>0.43255640444910992</v>
      </c>
      <c r="BN81">
        <v>0.38808009104254459</v>
      </c>
      <c r="BO81">
        <v>0.42904066280926062</v>
      </c>
      <c r="BP81">
        <v>0.42199573017165698</v>
      </c>
      <c r="BQ81">
        <v>0.35387525064829323</v>
      </c>
      <c r="BR81">
        <v>0.1655607179682021</v>
      </c>
      <c r="BS81">
        <v>0.2021565059075113</v>
      </c>
      <c r="BT81">
        <v>0.40728200343208709</v>
      </c>
      <c r="BU81">
        <v>0.1602470957850593</v>
      </c>
      <c r="BV81">
        <v>0.14424917639069801</v>
      </c>
      <c r="BZ81">
        <v>0.14002829847626619</v>
      </c>
      <c r="CA81">
        <v>0.1269888195145186</v>
      </c>
      <c r="CB81">
        <v>0.42145595241500322</v>
      </c>
      <c r="CC81">
        <v>0.30623544204854891</v>
      </c>
      <c r="CD81">
        <v>0.24954923150433109</v>
      </c>
      <c r="CE81">
        <v>0.29386967099534822</v>
      </c>
      <c r="CF81">
        <v>0.3799370203093943</v>
      </c>
      <c r="CG81">
        <v>0.21825189542137369</v>
      </c>
      <c r="CH81">
        <v>0.41677837727033379</v>
      </c>
      <c r="CI81">
        <v>0.27055238295661699</v>
      </c>
      <c r="CJ81">
        <v>3.6950500782751548E-2</v>
      </c>
      <c r="CK81">
        <v>0.38565931051224878</v>
      </c>
      <c r="CL81">
        <v>0.37284561948186329</v>
      </c>
      <c r="CM81">
        <v>0.44222934230443861</v>
      </c>
      <c r="CN81">
        <v>0.42728192541535681</v>
      </c>
      <c r="CO81">
        <v>0.42631771759351528</v>
      </c>
      <c r="CP81">
        <v>0.2221172097832089</v>
      </c>
      <c r="CQ81">
        <v>0.38759494044082571</v>
      </c>
      <c r="CR81">
        <v>0.25442394546506603</v>
      </c>
      <c r="CV81">
        <v>0.17097040064379981</v>
      </c>
      <c r="CW81">
        <v>0.38256535513579631</v>
      </c>
    </row>
    <row r="82" spans="1:101" x14ac:dyDescent="0.25">
      <c r="A82" t="s">
        <v>96</v>
      </c>
      <c r="C82">
        <v>0.43220885085471322</v>
      </c>
      <c r="D82">
        <v>0.16659584079713119</v>
      </c>
      <c r="E82">
        <v>0.3031941400239625</v>
      </c>
      <c r="F82">
        <v>0.29967621278327139</v>
      </c>
      <c r="G82">
        <v>0.46214322863071722</v>
      </c>
      <c r="H82">
        <v>0.43301407437931932</v>
      </c>
      <c r="I82">
        <v>0.4711622552098208</v>
      </c>
      <c r="J82">
        <v>0.48154315303767642</v>
      </c>
      <c r="K82">
        <v>0.4004136184657473</v>
      </c>
      <c r="L82">
        <v>0.4790628290966803</v>
      </c>
      <c r="M82">
        <v>0.46111614528897998</v>
      </c>
      <c r="N82">
        <v>0.29481227656555231</v>
      </c>
      <c r="O82">
        <v>0.1007899972387846</v>
      </c>
      <c r="P82">
        <v>0.14700439583244321</v>
      </c>
      <c r="Q82">
        <v>0.31704536496787489</v>
      </c>
      <c r="R82">
        <v>0.25085701748406281</v>
      </c>
      <c r="S82">
        <v>0.39149932410837779</v>
      </c>
      <c r="T82">
        <v>0.34665929045541682</v>
      </c>
      <c r="U82">
        <v>0.40131556028125581</v>
      </c>
      <c r="V82">
        <v>0.41466029216193512</v>
      </c>
      <c r="W82">
        <v>1.6631912422966529E-2</v>
      </c>
      <c r="AA82">
        <v>0.14217377504454859</v>
      </c>
      <c r="AB82">
        <v>0.41816520339430502</v>
      </c>
      <c r="AC82">
        <v>3.8392542929512552E-2</v>
      </c>
      <c r="AD82">
        <v>0.38089342187390712</v>
      </c>
      <c r="AE82">
        <v>0.47781752969297758</v>
      </c>
      <c r="AF82">
        <v>0.45076043832885848</v>
      </c>
      <c r="AG82">
        <v>0.44484308505002368</v>
      </c>
      <c r="AH82">
        <v>0.45690885062395231</v>
      </c>
      <c r="AI82">
        <v>0.49463128891981251</v>
      </c>
      <c r="AJ82">
        <v>0.46547185978165062</v>
      </c>
      <c r="AK82">
        <v>0.26035077592529682</v>
      </c>
      <c r="AL82">
        <v>0.4117185376935007</v>
      </c>
      <c r="AM82">
        <v>0.3948204338548324</v>
      </c>
      <c r="AN82">
        <v>0.32620926449362991</v>
      </c>
      <c r="AO82">
        <v>0.45329225610966112</v>
      </c>
      <c r="AP82">
        <v>0.42241505540343988</v>
      </c>
      <c r="AQ82">
        <v>0.41429400999828808</v>
      </c>
      <c r="AR82">
        <v>0.38372884415121161</v>
      </c>
      <c r="AS82">
        <v>0.4115072973383414</v>
      </c>
      <c r="BD82">
        <v>0.35694283077578048</v>
      </c>
      <c r="BE82">
        <v>0.1958081243007978</v>
      </c>
      <c r="BF82">
        <v>0.21118328584259921</v>
      </c>
      <c r="BG82">
        <v>0.29033773886947151</v>
      </c>
      <c r="BH82">
        <v>0.41199615344519508</v>
      </c>
      <c r="BI82">
        <v>0.41704737059005348</v>
      </c>
      <c r="BJ82">
        <v>0.46201621760302691</v>
      </c>
      <c r="BK82">
        <v>0.47631900961842127</v>
      </c>
      <c r="BL82">
        <v>0.2741014197445702</v>
      </c>
      <c r="BM82">
        <v>0.43077637702937049</v>
      </c>
      <c r="BN82">
        <v>0.19623951224725211</v>
      </c>
      <c r="BO82">
        <v>0.15526516839675139</v>
      </c>
      <c r="BP82">
        <v>0.45871402272386641</v>
      </c>
      <c r="BQ82">
        <v>0.45627485212241131</v>
      </c>
      <c r="BR82">
        <v>0.41934850294515058</v>
      </c>
      <c r="BS82">
        <v>0.36824596019884048</v>
      </c>
      <c r="BT82">
        <v>0.39586687670895648</v>
      </c>
      <c r="BU82">
        <v>0.44486364607585011</v>
      </c>
      <c r="BV82">
        <v>9.650247841628044E-3</v>
      </c>
      <c r="BZ82">
        <v>0.24798051478560451</v>
      </c>
      <c r="CA82">
        <v>0.46624834791035752</v>
      </c>
      <c r="CB82">
        <v>0.2433706374099201</v>
      </c>
      <c r="CC82">
        <v>0.3926757488962509</v>
      </c>
      <c r="CD82">
        <v>0.46690912594800887</v>
      </c>
      <c r="CE82">
        <v>0.40225701953942872</v>
      </c>
      <c r="CF82">
        <v>0.37598786138608981</v>
      </c>
      <c r="CG82">
        <v>0.36700388115352278</v>
      </c>
      <c r="CH82">
        <v>0.27625389735126438</v>
      </c>
      <c r="CI82">
        <v>0.44184959349687042</v>
      </c>
      <c r="CJ82">
        <v>0.17289833914125119</v>
      </c>
      <c r="CK82">
        <v>0.37963280493144352</v>
      </c>
      <c r="CL82">
        <v>0.46918328122080599</v>
      </c>
      <c r="CM82">
        <v>0.42818829893231852</v>
      </c>
      <c r="CN82">
        <v>0.39304848537504949</v>
      </c>
      <c r="CO82">
        <v>0.24017910726579431</v>
      </c>
      <c r="CP82">
        <v>0.2598189575301893</v>
      </c>
      <c r="CQ82">
        <v>0.43683647477670429</v>
      </c>
      <c r="CR82">
        <v>0.41926763952047391</v>
      </c>
      <c r="CV82">
        <v>8.4709587909918255E-2</v>
      </c>
      <c r="CW82">
        <v>0.45073012495727738</v>
      </c>
    </row>
    <row r="83" spans="1:101" x14ac:dyDescent="0.25">
      <c r="A83" t="s">
        <v>97</v>
      </c>
      <c r="BD83">
        <v>0.44219981344625908</v>
      </c>
      <c r="BE83">
        <v>0.33947423835863061</v>
      </c>
      <c r="BF83">
        <v>0.37704689688249388</v>
      </c>
      <c r="BG83">
        <v>0.35856338929904591</v>
      </c>
      <c r="BH83">
        <v>0.39719959620246242</v>
      </c>
      <c r="BI83">
        <v>0.38435530050362537</v>
      </c>
      <c r="BJ83">
        <v>0.4447334650715753</v>
      </c>
      <c r="BK83">
        <v>0.34901629068564222</v>
      </c>
      <c r="BL83">
        <v>0.37641423042595867</v>
      </c>
      <c r="BM83">
        <v>0.4124614216117895</v>
      </c>
      <c r="BN83">
        <v>0.39912841814035299</v>
      </c>
      <c r="BO83">
        <v>0.43338966883387331</v>
      </c>
      <c r="BP83">
        <v>0.41874872562557802</v>
      </c>
      <c r="BQ83">
        <v>0.42918539788459109</v>
      </c>
      <c r="BR83">
        <v>0.45179769270347842</v>
      </c>
      <c r="BS83">
        <v>0.43629124894681071</v>
      </c>
      <c r="BT83">
        <v>0.45029993258121098</v>
      </c>
      <c r="BU83">
        <v>0.41895212731338982</v>
      </c>
      <c r="BV83">
        <v>0.23562413878917141</v>
      </c>
      <c r="BZ83">
        <v>0.18312955525669181</v>
      </c>
      <c r="CA83">
        <v>0.33384195018578888</v>
      </c>
      <c r="CB83">
        <v>0.4624518625753104</v>
      </c>
      <c r="CC83">
        <v>0.36813197368577633</v>
      </c>
      <c r="CD83">
        <v>0.45002536733148368</v>
      </c>
      <c r="CE83">
        <v>0.43819757001531479</v>
      </c>
      <c r="CF83">
        <v>0.43448016460881439</v>
      </c>
      <c r="CG83">
        <v>0.46872834238778571</v>
      </c>
      <c r="CH83">
        <v>0.44436766648035309</v>
      </c>
      <c r="CI83">
        <v>0.33443783432578522</v>
      </c>
      <c r="CJ83">
        <v>0.41242284470638818</v>
      </c>
      <c r="CK83">
        <v>0.44736591746710808</v>
      </c>
      <c r="CL83">
        <v>0.44569798919131559</v>
      </c>
      <c r="CM83">
        <v>0.41789774232196558</v>
      </c>
      <c r="CN83">
        <v>0.43463722802495669</v>
      </c>
      <c r="CO83">
        <v>0.42683160766801559</v>
      </c>
      <c r="CP83">
        <v>0.46690815918929057</v>
      </c>
      <c r="CQ83">
        <v>0.37164002751091152</v>
      </c>
      <c r="CR83">
        <v>0.44339834372583559</v>
      </c>
      <c r="CV83">
        <v>0.25899165613281278</v>
      </c>
      <c r="CW83">
        <v>0.39370510090235572</v>
      </c>
    </row>
    <row r="84" spans="1:101" x14ac:dyDescent="0.25">
      <c r="A84" t="s">
        <v>98</v>
      </c>
      <c r="BD84">
        <v>0.4206434559278826</v>
      </c>
      <c r="BE84">
        <v>0.22024808557263811</v>
      </c>
      <c r="BF84">
        <v>0.27296607912275772</v>
      </c>
      <c r="BG84">
        <v>0.29325224398930178</v>
      </c>
      <c r="BH84">
        <v>0.44930891616475438</v>
      </c>
      <c r="BI84">
        <v>0.44073864725836742</v>
      </c>
      <c r="BJ84">
        <v>0.45402496236303291</v>
      </c>
      <c r="BK84">
        <v>0.42074125616690611</v>
      </c>
      <c r="BL84">
        <v>0.38767728943170487</v>
      </c>
      <c r="BM84">
        <v>0.28879530197613612</v>
      </c>
      <c r="BN84">
        <v>0.42469583763810209</v>
      </c>
      <c r="BO84">
        <v>0.42639009823455809</v>
      </c>
      <c r="BP84">
        <v>0.18769959998108679</v>
      </c>
      <c r="BQ84">
        <v>0.22947375415062651</v>
      </c>
      <c r="BR84">
        <v>0.45293541063735798</v>
      </c>
      <c r="BS84">
        <v>0.4293023093843803</v>
      </c>
      <c r="BT84">
        <v>0.47784181917570567</v>
      </c>
      <c r="BU84">
        <v>0.22137147232392479</v>
      </c>
      <c r="BV84">
        <v>1.844844432517136E-2</v>
      </c>
      <c r="BZ84">
        <v>0.23320484669379241</v>
      </c>
      <c r="CA84">
        <v>0.33557688908890659</v>
      </c>
      <c r="CB84">
        <v>0.24735219704682829</v>
      </c>
      <c r="CC84">
        <v>0.41489854354349209</v>
      </c>
      <c r="CD84">
        <v>0.44160015561656257</v>
      </c>
      <c r="CE84">
        <v>0.30453078187212868</v>
      </c>
      <c r="CF84">
        <v>0.26909846112437991</v>
      </c>
      <c r="CG84">
        <v>0.40168200833758078</v>
      </c>
      <c r="CH84">
        <v>0.44601968961572941</v>
      </c>
      <c r="CI84">
        <v>0.4266850037251872</v>
      </c>
      <c r="CJ84">
        <v>0.28791971890646723</v>
      </c>
      <c r="CK84">
        <v>0.44001374939330812</v>
      </c>
      <c r="CL84">
        <v>0.42902992749959917</v>
      </c>
      <c r="CM84">
        <v>0.3567151231686202</v>
      </c>
      <c r="CN84">
        <v>0.40091530114097368</v>
      </c>
      <c r="CO84">
        <v>0.33494975920059278</v>
      </c>
      <c r="CP84">
        <v>0.39380816001369612</v>
      </c>
      <c r="CQ84">
        <v>0.35203169685677888</v>
      </c>
      <c r="CR84">
        <v>0.36769642849487849</v>
      </c>
      <c r="CV84">
        <v>0.40332868623844548</v>
      </c>
      <c r="CW84">
        <v>0.44077683367923798</v>
      </c>
    </row>
    <row r="85" spans="1:101" x14ac:dyDescent="0.25">
      <c r="A85" t="s">
        <v>99</v>
      </c>
      <c r="C85">
        <v>0.41960848578594268</v>
      </c>
      <c r="D85">
        <v>0.27923291314345461</v>
      </c>
      <c r="E85">
        <v>0.27520077949513227</v>
      </c>
      <c r="F85">
        <v>0.1607354454915387</v>
      </c>
      <c r="G85">
        <v>0.2375273678350372</v>
      </c>
      <c r="H85">
        <v>0.23615730996411649</v>
      </c>
      <c r="I85">
        <v>0.33017539277601721</v>
      </c>
      <c r="J85">
        <v>0.16801744903554641</v>
      </c>
      <c r="K85">
        <v>0.1606497958007434</v>
      </c>
      <c r="L85">
        <v>0.34162806616051439</v>
      </c>
      <c r="M85">
        <v>0.36290765916621881</v>
      </c>
      <c r="N85">
        <v>0.29121171144774938</v>
      </c>
      <c r="O85">
        <v>0.28434238402737883</v>
      </c>
      <c r="P85">
        <v>0.23609123971193699</v>
      </c>
      <c r="Q85">
        <v>0.25672351127271548</v>
      </c>
      <c r="R85">
        <v>0.18120319542832899</v>
      </c>
      <c r="S85">
        <v>0.19362106707493551</v>
      </c>
      <c r="T85">
        <v>0.13317589468403199</v>
      </c>
      <c r="U85">
        <v>0.12781210538018331</v>
      </c>
      <c r="V85">
        <v>0.20855878647370699</v>
      </c>
      <c r="W85">
        <v>8.2503341582935943E-2</v>
      </c>
      <c r="AA85">
        <v>0.37943828835471971</v>
      </c>
      <c r="AB85">
        <v>9.6178867217982106E-2</v>
      </c>
      <c r="AC85">
        <v>0.40705556014220878</v>
      </c>
      <c r="AD85">
        <v>0.39792137034141062</v>
      </c>
      <c r="AE85">
        <v>0.33895561449728101</v>
      </c>
      <c r="AF85">
        <v>0.48066698305323802</v>
      </c>
      <c r="AG85">
        <v>0.40198385662948821</v>
      </c>
      <c r="AH85">
        <v>0.41934858185245161</v>
      </c>
      <c r="AI85">
        <v>0.38800758664276092</v>
      </c>
      <c r="AJ85">
        <v>0.27424005122232981</v>
      </c>
      <c r="AK85">
        <v>0.1387552489533749</v>
      </c>
      <c r="AL85">
        <v>0.42660498644552569</v>
      </c>
      <c r="AM85">
        <v>0.31549523918768441</v>
      </c>
      <c r="AN85">
        <v>0.36304444366285238</v>
      </c>
      <c r="AO85">
        <v>0.20939642274578621</v>
      </c>
      <c r="AP85">
        <v>0.39514425334160852</v>
      </c>
      <c r="AQ85">
        <v>0.30296646398695343</v>
      </c>
      <c r="AR85">
        <v>0.39535653474206889</v>
      </c>
      <c r="AS85">
        <v>0.4186482560110224</v>
      </c>
      <c r="BD85">
        <v>0.39252910732141832</v>
      </c>
      <c r="BE85">
        <v>0.44082644629289702</v>
      </c>
      <c r="BF85">
        <v>0.45460124517937772</v>
      </c>
      <c r="BG85">
        <v>0.43095395926047497</v>
      </c>
      <c r="BH85">
        <v>0.43988882092243681</v>
      </c>
      <c r="BI85">
        <v>0.46156478383302002</v>
      </c>
      <c r="BJ85">
        <v>0.38518597330379611</v>
      </c>
      <c r="BK85">
        <v>0.1651553540183997</v>
      </c>
      <c r="BL85">
        <v>0.13296889652694141</v>
      </c>
      <c r="BM85">
        <v>0.2354437594597347</v>
      </c>
      <c r="BN85">
        <v>0.17796484311137059</v>
      </c>
      <c r="BO85">
        <v>0.30735479708592361</v>
      </c>
      <c r="BP85">
        <v>0.14441131805281551</v>
      </c>
      <c r="BQ85">
        <v>0.1265664328460499</v>
      </c>
      <c r="BR85">
        <v>0.1081552830657749</v>
      </c>
      <c r="BS85">
        <v>0.34554452369465599</v>
      </c>
      <c r="BT85">
        <v>0.41425356998964569</v>
      </c>
      <c r="BU85">
        <v>0.40699107642277838</v>
      </c>
      <c r="BV85">
        <v>0.20082768866883391</v>
      </c>
      <c r="BZ85">
        <v>0.28727784343341972</v>
      </c>
      <c r="CA85">
        <v>0.45570736748066781</v>
      </c>
      <c r="CB85">
        <v>0.32102417544447759</v>
      </c>
      <c r="CC85">
        <v>0.25210223837744711</v>
      </c>
      <c r="CD85">
        <v>0.40179357592866638</v>
      </c>
      <c r="CE85">
        <v>0.47527377302874391</v>
      </c>
      <c r="CF85">
        <v>0.46469059556953679</v>
      </c>
      <c r="CG85">
        <v>0.42794932426845439</v>
      </c>
      <c r="CH85">
        <v>0.43440629084755328</v>
      </c>
      <c r="CI85">
        <v>0.42242322917953951</v>
      </c>
      <c r="CJ85">
        <v>0.1458175090924913</v>
      </c>
      <c r="CK85">
        <v>0.370940515106294</v>
      </c>
      <c r="CL85">
        <v>0.4447970260999996</v>
      </c>
      <c r="CM85">
        <v>0.39771601558544772</v>
      </c>
      <c r="CN85">
        <v>0.35690726036695569</v>
      </c>
      <c r="CO85">
        <v>0.39931647496863648</v>
      </c>
      <c r="CP85">
        <v>0.28934579929489429</v>
      </c>
      <c r="CQ85">
        <v>0.30196887229921687</v>
      </c>
      <c r="CR85">
        <v>0.40817319972222449</v>
      </c>
      <c r="CV85">
        <v>0.20078259936070561</v>
      </c>
      <c r="CW85">
        <v>0.44428768478701153</v>
      </c>
    </row>
    <row r="86" spans="1:101" x14ac:dyDescent="0.25">
      <c r="A86" t="s">
        <v>100</v>
      </c>
      <c r="C86">
        <v>0.42403737098592131</v>
      </c>
      <c r="D86">
        <v>0.1671032468397165</v>
      </c>
      <c r="E86">
        <v>0.20753969470648501</v>
      </c>
      <c r="F86">
        <v>0.3885357061548691</v>
      </c>
      <c r="G86">
        <v>0.36695107304117519</v>
      </c>
      <c r="H86">
        <v>0.35122621911607599</v>
      </c>
      <c r="I86">
        <v>0.41031374486267091</v>
      </c>
      <c r="J86">
        <v>0.22549246231280751</v>
      </c>
      <c r="K86">
        <v>0.42889961419727562</v>
      </c>
      <c r="L86">
        <v>0.40230111190454432</v>
      </c>
      <c r="M86">
        <v>0.33663579466979687</v>
      </c>
      <c r="N86">
        <v>0.14379096224964341</v>
      </c>
      <c r="O86">
        <v>9.9123334550326167E-2</v>
      </c>
      <c r="P86">
        <v>0.32551031421337401</v>
      </c>
      <c r="Q86">
        <v>0.3184609104501232</v>
      </c>
      <c r="R86">
        <v>0.34707062023908619</v>
      </c>
      <c r="S86">
        <v>0.42685645974361269</v>
      </c>
      <c r="T86">
        <v>0.35474022346173772</v>
      </c>
      <c r="U86">
        <v>0.33758514322220751</v>
      </c>
      <c r="V86">
        <v>0.31646946060709058</v>
      </c>
      <c r="W86">
        <v>0.25885939501210459</v>
      </c>
      <c r="AA86">
        <v>0.31045721015417499</v>
      </c>
      <c r="AB86">
        <v>0.29323869904016397</v>
      </c>
      <c r="AC86">
        <v>0.46728986162007691</v>
      </c>
      <c r="AD86">
        <v>0.43527058166264671</v>
      </c>
      <c r="AE86">
        <v>0.41930807910829848</v>
      </c>
      <c r="AF86">
        <v>0.37153585789138188</v>
      </c>
      <c r="AG86">
        <v>0.44246942467928913</v>
      </c>
      <c r="AH86">
        <v>0.4549735158665823</v>
      </c>
      <c r="AI86">
        <v>0.41526167593976171</v>
      </c>
      <c r="AJ86">
        <v>0.42738733956966379</v>
      </c>
      <c r="AK86">
        <v>0.47442090015356347</v>
      </c>
      <c r="AL86">
        <v>0.38656806658234311</v>
      </c>
      <c r="AM86">
        <v>0.30388650476633389</v>
      </c>
      <c r="AN86">
        <v>0.42835754370909712</v>
      </c>
      <c r="AO86">
        <v>0.44581378730401439</v>
      </c>
      <c r="AP86">
        <v>0.37797778047969988</v>
      </c>
      <c r="AQ86">
        <v>0.44597014192328732</v>
      </c>
      <c r="AR86">
        <v>0.40691513388013523</v>
      </c>
      <c r="AS86">
        <v>0.46969245211791188</v>
      </c>
      <c r="BD86">
        <v>0.41958145366473559</v>
      </c>
      <c r="BE86">
        <v>0.36546391899664832</v>
      </c>
      <c r="BF86">
        <v>0.45458603083923582</v>
      </c>
      <c r="BG86">
        <v>0.45121318247012282</v>
      </c>
      <c r="BH86">
        <v>0.43697552738335188</v>
      </c>
      <c r="BI86">
        <v>0.41922750150676619</v>
      </c>
      <c r="BJ86">
        <v>0.40953038575317652</v>
      </c>
      <c r="BK86">
        <v>0.45473635227371889</v>
      </c>
      <c r="BL86">
        <v>0.45279890695280478</v>
      </c>
      <c r="BM86">
        <v>0.18360635630537811</v>
      </c>
      <c r="BN86">
        <v>0.16827447538247259</v>
      </c>
      <c r="BO86">
        <v>0.39958203104460049</v>
      </c>
      <c r="BP86">
        <v>0.2228756424936619</v>
      </c>
      <c r="BQ86">
        <v>0.37085463667651081</v>
      </c>
      <c r="BR86">
        <v>0.37936172548967573</v>
      </c>
      <c r="BS86">
        <v>0.43859222861891162</v>
      </c>
      <c r="BT86">
        <v>0.48394490656356942</v>
      </c>
      <c r="BU86">
        <v>0.4517535158993638</v>
      </c>
      <c r="BV86">
        <v>0.42677766436948028</v>
      </c>
      <c r="BZ86">
        <v>0.46691258848992068</v>
      </c>
      <c r="CA86">
        <v>0.43898205531406248</v>
      </c>
      <c r="CB86">
        <v>0.39781069512447359</v>
      </c>
      <c r="CC86">
        <v>0.36262868875238241</v>
      </c>
      <c r="CD86">
        <v>0.4793644924492706</v>
      </c>
      <c r="CE86">
        <v>0.42448136331311681</v>
      </c>
      <c r="CF86">
        <v>0.43793071073372181</v>
      </c>
      <c r="CG86">
        <v>0.47701151792100682</v>
      </c>
      <c r="CH86">
        <v>0.46500079518373871</v>
      </c>
      <c r="CI86">
        <v>0.43642457751419528</v>
      </c>
      <c r="CJ86">
        <v>9.6596826162170038E-2</v>
      </c>
      <c r="CK86">
        <v>0.42295751057004749</v>
      </c>
      <c r="CL86">
        <v>0.17949718741123341</v>
      </c>
      <c r="CM86">
        <v>0.43725864895656452</v>
      </c>
      <c r="CN86">
        <v>0.35490259533039858</v>
      </c>
      <c r="CO86">
        <v>0.44643303000133339</v>
      </c>
      <c r="CP86">
        <v>0.4171802816428295</v>
      </c>
      <c r="CQ86">
        <v>0.42467065813450722</v>
      </c>
      <c r="CR86">
        <v>0.42368441446104432</v>
      </c>
      <c r="CV86">
        <v>0.2308016428124636</v>
      </c>
      <c r="CW86">
        <v>0.22898080963390391</v>
      </c>
    </row>
    <row r="87" spans="1:101" x14ac:dyDescent="0.25">
      <c r="A87" t="s">
        <v>101</v>
      </c>
      <c r="C87">
        <v>0.4382374432940323</v>
      </c>
      <c r="D87">
        <v>0.29570421373211381</v>
      </c>
      <c r="E87">
        <v>0.27663116771537788</v>
      </c>
      <c r="F87">
        <v>0.43885975989559589</v>
      </c>
      <c r="G87">
        <v>0.43712611892195152</v>
      </c>
      <c r="H87">
        <v>0.46841655724125958</v>
      </c>
      <c r="I87">
        <v>0.41903159496384068</v>
      </c>
      <c r="J87">
        <v>0.44135835281499047</v>
      </c>
      <c r="K87">
        <v>0.44063346751082372</v>
      </c>
      <c r="L87">
        <v>0.1988379169513188</v>
      </c>
      <c r="M87">
        <v>0.2019547335429431</v>
      </c>
      <c r="N87">
        <v>0.40749912848650699</v>
      </c>
      <c r="O87">
        <v>0.24024474636564599</v>
      </c>
      <c r="P87">
        <v>0.33951683251136811</v>
      </c>
      <c r="Q87">
        <v>0.44579605382078907</v>
      </c>
      <c r="R87">
        <v>0.36805218062908662</v>
      </c>
      <c r="S87">
        <v>0.32765113783307992</v>
      </c>
      <c r="T87">
        <v>0.41155323905356872</v>
      </c>
      <c r="U87">
        <v>0.4412928301202394</v>
      </c>
      <c r="V87">
        <v>0.43586435564811937</v>
      </c>
      <c r="W87">
        <v>7.7592279122057767E-2</v>
      </c>
      <c r="AA87">
        <v>0.24424339547496579</v>
      </c>
      <c r="AB87">
        <v>0.42309756609707772</v>
      </c>
      <c r="AC87">
        <v>0.44071356063107803</v>
      </c>
      <c r="AD87">
        <v>0.45316913428096989</v>
      </c>
      <c r="AE87">
        <v>3.1108873511208959E-2</v>
      </c>
      <c r="AF87">
        <v>0.42979789040104849</v>
      </c>
      <c r="AG87">
        <v>0.44777039785454631</v>
      </c>
      <c r="AH87">
        <v>0.43319586764586632</v>
      </c>
      <c r="AI87">
        <v>0.43770127347735099</v>
      </c>
      <c r="AJ87">
        <v>0.45680650383894189</v>
      </c>
      <c r="AK87">
        <v>0.36175907954475162</v>
      </c>
      <c r="AL87">
        <v>0.22312761426228009</v>
      </c>
      <c r="AM87">
        <v>0.43502010094051202</v>
      </c>
      <c r="AN87">
        <v>9.8609075122760528E-2</v>
      </c>
      <c r="AO87">
        <v>0.43117562321647551</v>
      </c>
      <c r="AP87">
        <v>0.41410968865631292</v>
      </c>
      <c r="AQ87">
        <v>0.45059417966297333</v>
      </c>
      <c r="AR87">
        <v>0.34685741284253369</v>
      </c>
      <c r="AS87">
        <v>0.37125812763604249</v>
      </c>
      <c r="BD87">
        <v>0.43768372000051459</v>
      </c>
      <c r="BE87">
        <v>0.44367215813289718</v>
      </c>
      <c r="BF87">
        <v>0.45563159824994198</v>
      </c>
      <c r="BG87">
        <v>0.46664541597073372</v>
      </c>
      <c r="BH87">
        <v>0.45377961415595042</v>
      </c>
      <c r="BI87">
        <v>0.37529477552448659</v>
      </c>
      <c r="BJ87">
        <v>0.4561885980588502</v>
      </c>
      <c r="BK87">
        <v>0.45027162288614653</v>
      </c>
      <c r="BL87">
        <v>0.35072378850725339</v>
      </c>
      <c r="BM87">
        <v>0.36986937680954612</v>
      </c>
      <c r="BN87">
        <v>0.32841513284371032</v>
      </c>
      <c r="BO87">
        <v>0.30901930781342951</v>
      </c>
      <c r="BP87">
        <v>0.38966790053685268</v>
      </c>
      <c r="BQ87">
        <v>0.25790278844610959</v>
      </c>
      <c r="BR87">
        <v>0.42193527120434682</v>
      </c>
      <c r="BS87">
        <v>0.41734519471311249</v>
      </c>
      <c r="BT87">
        <v>0.36057752435072932</v>
      </c>
      <c r="BU87">
        <v>0.44004239897255432</v>
      </c>
      <c r="BV87">
        <v>7.7236388869679776E-2</v>
      </c>
      <c r="BZ87">
        <v>0.22503264334598891</v>
      </c>
      <c r="CA87">
        <v>0.43806015407702842</v>
      </c>
      <c r="CB87">
        <v>0.46790241417196338</v>
      </c>
      <c r="CC87">
        <v>0.43116774564333349</v>
      </c>
      <c r="CD87">
        <v>0.4506671664321798</v>
      </c>
      <c r="CE87">
        <v>0.47186077514505081</v>
      </c>
      <c r="CF87">
        <v>0.39318292092901969</v>
      </c>
      <c r="CG87">
        <v>0.45751968827563227</v>
      </c>
      <c r="CH87">
        <v>0.41232526505826089</v>
      </c>
      <c r="CI87">
        <v>0.445330785702647</v>
      </c>
      <c r="CJ87">
        <v>0.2978416799995684</v>
      </c>
      <c r="CK87">
        <v>0.45292034614919768</v>
      </c>
      <c r="CL87">
        <v>0.35255557463860698</v>
      </c>
      <c r="CM87">
        <v>0.28504546487092441</v>
      </c>
      <c r="CN87">
        <v>0.37843512896204851</v>
      </c>
      <c r="CO87">
        <v>0.30182793665995378</v>
      </c>
      <c r="CP87">
        <v>0.37966523483509551</v>
      </c>
      <c r="CQ87">
        <v>0.25314418539414613</v>
      </c>
      <c r="CR87">
        <v>0.40703404889299449</v>
      </c>
      <c r="CV87">
        <v>8.5316237499306113E-2</v>
      </c>
      <c r="CW87">
        <v>0.41493359429363302</v>
      </c>
    </row>
    <row r="88" spans="1:101" x14ac:dyDescent="0.25">
      <c r="A88" t="s">
        <v>102</v>
      </c>
      <c r="BD88">
        <v>0.42125229580376861</v>
      </c>
      <c r="BE88">
        <v>0.41045682798874761</v>
      </c>
      <c r="BF88">
        <v>0.47622622405847959</v>
      </c>
      <c r="BG88">
        <v>0.42487347245173668</v>
      </c>
      <c r="BH88">
        <v>0.45358979258896831</v>
      </c>
      <c r="BI88">
        <v>0.38547568303084218</v>
      </c>
      <c r="BJ88">
        <v>0.42367404276690618</v>
      </c>
      <c r="BK88">
        <v>0.4150540583730179</v>
      </c>
      <c r="BL88">
        <v>0.41728783241418999</v>
      </c>
      <c r="BM88">
        <v>0.42682615201801533</v>
      </c>
      <c r="BN88">
        <v>0.29376895988729612</v>
      </c>
      <c r="BO88">
        <v>0.26788549942140127</v>
      </c>
      <c r="BP88">
        <v>0.26812713263356908</v>
      </c>
      <c r="BQ88">
        <v>0.4221244857834236</v>
      </c>
      <c r="BR88">
        <v>0.41459972115168348</v>
      </c>
      <c r="BS88">
        <v>0.41201742899044169</v>
      </c>
      <c r="BT88">
        <v>0.38294289897575412</v>
      </c>
      <c r="BU88">
        <v>0.39774405754018038</v>
      </c>
      <c r="BV88">
        <v>5.8418137745746182E-2</v>
      </c>
      <c r="BZ88">
        <v>0.2273237392336189</v>
      </c>
      <c r="CA88">
        <v>0.43780113993317571</v>
      </c>
      <c r="CB88">
        <v>0.39791300826012371</v>
      </c>
      <c r="CC88">
        <v>0.40092990621686819</v>
      </c>
      <c r="CD88">
        <v>0.42305651807617067</v>
      </c>
      <c r="CE88">
        <v>0.44213931611052321</v>
      </c>
      <c r="CF88">
        <v>0.36036033303158499</v>
      </c>
      <c r="CG88">
        <v>0.36369990492600501</v>
      </c>
      <c r="CH88">
        <v>0.44560638529310592</v>
      </c>
      <c r="CI88">
        <v>0.41908167469242608</v>
      </c>
      <c r="CJ88">
        <v>0.30224568485650888</v>
      </c>
      <c r="CK88">
        <v>0.28537055033497061</v>
      </c>
      <c r="CL88">
        <v>0.42238245140009878</v>
      </c>
      <c r="CM88">
        <v>0.42290886569828212</v>
      </c>
      <c r="CN88">
        <v>0.41777997554487051</v>
      </c>
      <c r="CO88">
        <v>0.38102525495028949</v>
      </c>
      <c r="CP88">
        <v>0.43664604521652001</v>
      </c>
      <c r="CQ88">
        <v>0.33000047692725809</v>
      </c>
      <c r="CR88">
        <v>0.44778658476020222</v>
      </c>
      <c r="CV88">
        <v>0.17871063054558281</v>
      </c>
      <c r="CW88">
        <v>0.43095672928724849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16" zoomScale="55" zoomScaleNormal="55" workbookViewId="0">
      <selection activeCell="J35" sqref="J35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12" spans="1:102" x14ac:dyDescent="0.25">
      <c r="A12" t="s">
        <v>26</v>
      </c>
      <c r="C12">
        <v>0.68632113103146442</v>
      </c>
      <c r="D12">
        <v>0.73250165237533327</v>
      </c>
      <c r="E12">
        <v>0.56422260754449161</v>
      </c>
      <c r="F12">
        <v>0.56088092767293762</v>
      </c>
      <c r="G12">
        <v>0.62164222460595664</v>
      </c>
      <c r="H12">
        <v>0.56402932191352384</v>
      </c>
      <c r="I12">
        <v>0.73929124184111794</v>
      </c>
      <c r="J12">
        <v>0.56068053846794197</v>
      </c>
      <c r="K12">
        <v>0.74476899578137623</v>
      </c>
      <c r="L12">
        <v>0.56487751370091932</v>
      </c>
      <c r="M12">
        <v>0.56615154205645057</v>
      </c>
      <c r="N12">
        <v>0.60252774253181962</v>
      </c>
      <c r="O12">
        <v>0.70227833392055405</v>
      </c>
      <c r="P12">
        <v>0.56962963277542145</v>
      </c>
      <c r="Q12">
        <v>0.6309995191079727</v>
      </c>
      <c r="R12">
        <v>0.71196059512347887</v>
      </c>
      <c r="S12">
        <v>0.64284037085900714</v>
      </c>
      <c r="T12">
        <v>0.68711523518407769</v>
      </c>
      <c r="U12">
        <v>0.571012578608462</v>
      </c>
      <c r="V12">
        <v>0.57114985323839607</v>
      </c>
      <c r="W12">
        <v>0.68475341196328809</v>
      </c>
      <c r="AA12">
        <v>0.56676711377859679</v>
      </c>
      <c r="AB12">
        <v>0.56281488311193051</v>
      </c>
      <c r="AC12">
        <v>0.56999222074937927</v>
      </c>
      <c r="AD12">
        <v>0.62409094859411174</v>
      </c>
      <c r="AE12">
        <v>0.70407607097836966</v>
      </c>
      <c r="AF12">
        <v>0.55880890273644845</v>
      </c>
      <c r="AG12">
        <v>0.74302118878010415</v>
      </c>
      <c r="AH12">
        <v>0.6618002897068691</v>
      </c>
      <c r="AI12">
        <v>0.67652713079663185</v>
      </c>
      <c r="AJ12">
        <v>0.71489522798050142</v>
      </c>
      <c r="AK12">
        <v>0.64081254269172727</v>
      </c>
      <c r="AL12">
        <v>0.56004514399989069</v>
      </c>
      <c r="AM12">
        <v>0.69855109265856141</v>
      </c>
      <c r="AN12">
        <v>0.70797045591988683</v>
      </c>
      <c r="AO12">
        <v>0.69778237496823414</v>
      </c>
      <c r="AP12">
        <v>0.69271115348969536</v>
      </c>
      <c r="AQ12">
        <v>0.57111910748448935</v>
      </c>
      <c r="AR12">
        <v>0.55633413592730119</v>
      </c>
      <c r="AS12">
        <v>0.6311833169644423</v>
      </c>
      <c r="BB12">
        <v>0.66835240254713679</v>
      </c>
      <c r="BC12">
        <v>0.73773359906215907</v>
      </c>
      <c r="BD12">
        <v>0.49803666134063168</v>
      </c>
      <c r="BE12">
        <v>0.65020870064955871</v>
      </c>
      <c r="BF12">
        <v>0.60498131898201213</v>
      </c>
      <c r="BG12">
        <v>0.56780411095420835</v>
      </c>
      <c r="BH12">
        <v>0.68291893066814258</v>
      </c>
      <c r="BI12">
        <v>0.65906479206813995</v>
      </c>
      <c r="BJ12">
        <v>0.65195408688487966</v>
      </c>
      <c r="BK12">
        <v>0.71665576427670274</v>
      </c>
      <c r="BL12">
        <v>0.72235072928514354</v>
      </c>
      <c r="BM12">
        <v>0.60180401738713796</v>
      </c>
      <c r="BN12">
        <v>0.64624380020387873</v>
      </c>
      <c r="BO12">
        <v>0.67835136889631009</v>
      </c>
      <c r="BP12">
        <v>0.61278835763733563</v>
      </c>
      <c r="BQ12">
        <v>0.70927065942554035</v>
      </c>
      <c r="BR12">
        <v>0.65416838115688047</v>
      </c>
      <c r="BS12">
        <v>0.57842499586713392</v>
      </c>
      <c r="BT12">
        <v>0.64883012810435137</v>
      </c>
      <c r="BU12">
        <v>0.57083085203463757</v>
      </c>
      <c r="BV12">
        <v>0.57522929285911606</v>
      </c>
      <c r="BZ12">
        <v>0.7001835963262566</v>
      </c>
      <c r="CA12">
        <v>0.70501106229428523</v>
      </c>
      <c r="CB12">
        <v>0.57316664595330269</v>
      </c>
      <c r="CC12">
        <v>0.58035742156144476</v>
      </c>
      <c r="CD12">
        <v>0.6015757445194293</v>
      </c>
      <c r="CE12">
        <v>0.59053933001817394</v>
      </c>
      <c r="CF12">
        <v>0.65192777344100439</v>
      </c>
      <c r="CG12">
        <v>0.62050704631759546</v>
      </c>
      <c r="CH12">
        <v>0.5796861037832135</v>
      </c>
      <c r="CI12">
        <v>0.65418212359928118</v>
      </c>
      <c r="CJ12">
        <v>0.57271991333742511</v>
      </c>
      <c r="CK12">
        <v>0.55748087793588597</v>
      </c>
      <c r="CL12">
        <v>0.66962100329348884</v>
      </c>
      <c r="CM12">
        <v>0.55885159685823393</v>
      </c>
      <c r="CN12">
        <v>0.5648886093520159</v>
      </c>
      <c r="CO12">
        <v>0.59799592747827379</v>
      </c>
      <c r="CP12">
        <v>0.73755551053705781</v>
      </c>
      <c r="CQ12">
        <v>0.55816102527668499</v>
      </c>
      <c r="CR12">
        <v>0.65404253479665098</v>
      </c>
      <c r="CV12">
        <v>0.61119821434563182</v>
      </c>
      <c r="CW12">
        <v>0.74452603821707064</v>
      </c>
    </row>
    <row r="13" spans="1:102" x14ac:dyDescent="0.25">
      <c r="A13" t="s">
        <v>27</v>
      </c>
      <c r="BB13">
        <v>0.73986778874163617</v>
      </c>
      <c r="BC13">
        <v>0.75510952948083354</v>
      </c>
      <c r="BD13">
        <v>0.49523421660706912</v>
      </c>
      <c r="BE13">
        <v>0.57549220891799213</v>
      </c>
      <c r="BF13">
        <v>0.57939958390026758</v>
      </c>
      <c r="BG13">
        <v>0.56831263146945432</v>
      </c>
      <c r="BH13">
        <v>0.62019527258559026</v>
      </c>
      <c r="BI13">
        <v>0.62276237882558283</v>
      </c>
      <c r="BJ13">
        <v>0.57969988944780726</v>
      </c>
      <c r="BK13">
        <v>0.58954344054462038</v>
      </c>
      <c r="BL13">
        <v>0.66534971834018575</v>
      </c>
      <c r="BM13">
        <v>0.58087043362471302</v>
      </c>
      <c r="BN13">
        <v>0.57636165715623122</v>
      </c>
      <c r="BO13">
        <v>0.5786188424308546</v>
      </c>
      <c r="BP13">
        <v>0.60507825473063837</v>
      </c>
      <c r="BQ13">
        <v>0.69227992630342727</v>
      </c>
      <c r="BR13">
        <v>0.58052036109406924</v>
      </c>
      <c r="BS13">
        <v>0.59605353074354095</v>
      </c>
      <c r="BT13">
        <v>0.57612056700586001</v>
      </c>
      <c r="BU13">
        <v>0.58508003339252157</v>
      </c>
      <c r="BV13">
        <v>0.67729824854964049</v>
      </c>
      <c r="BZ13">
        <v>0.58434345033069368</v>
      </c>
      <c r="CA13">
        <v>0.57278101865586339</v>
      </c>
      <c r="CB13">
        <v>0.57976345403795038</v>
      </c>
      <c r="CC13">
        <v>0.76096081342586286</v>
      </c>
      <c r="CD13">
        <v>0.57227275164740143</v>
      </c>
      <c r="CE13">
        <v>0.60701461043437066</v>
      </c>
      <c r="CF13">
        <v>0.5775035917857414</v>
      </c>
      <c r="CG13">
        <v>0.56779000317892525</v>
      </c>
      <c r="CH13">
        <v>0.74367023855347092</v>
      </c>
      <c r="CI13">
        <v>0.56618263711059891</v>
      </c>
      <c r="CJ13">
        <v>0.58042168281908979</v>
      </c>
      <c r="CK13">
        <v>0.73176935672564769</v>
      </c>
      <c r="CL13">
        <v>0.57595461115816105</v>
      </c>
      <c r="CM13">
        <v>0.5632799757067265</v>
      </c>
      <c r="CN13">
        <v>0.58609309616211325</v>
      </c>
      <c r="CO13">
        <v>0.76226860675363317</v>
      </c>
      <c r="CP13">
        <v>0.57545720549576274</v>
      </c>
      <c r="CQ13">
        <v>0.67769564320945308</v>
      </c>
      <c r="CR13">
        <v>0.71384908062028185</v>
      </c>
      <c r="CV13">
        <v>0.67141411629853121</v>
      </c>
      <c r="CW13">
        <v>0.72815286762212139</v>
      </c>
    </row>
    <row r="14" spans="1:102" x14ac:dyDescent="0.25">
      <c r="A14" t="s">
        <v>28</v>
      </c>
      <c r="C14">
        <v>0.60873797096618365</v>
      </c>
      <c r="D14">
        <v>0.6281591027454666</v>
      </c>
      <c r="E14">
        <v>0.56845611200783253</v>
      </c>
      <c r="F14">
        <v>0.56086102367063606</v>
      </c>
      <c r="G14">
        <v>0.59545889539232921</v>
      </c>
      <c r="H14">
        <v>0.56275200931935232</v>
      </c>
      <c r="I14">
        <v>0.71453615473496779</v>
      </c>
      <c r="J14">
        <v>0.57975585481284642</v>
      </c>
      <c r="K14">
        <v>0.69085213152774583</v>
      </c>
      <c r="L14">
        <v>0.69075599852737313</v>
      </c>
      <c r="M14">
        <v>0.64365549809871136</v>
      </c>
      <c r="N14">
        <v>0.56922027149922616</v>
      </c>
      <c r="O14">
        <v>0.703961623971326</v>
      </c>
      <c r="P14">
        <v>0.58993442935941987</v>
      </c>
      <c r="Q14">
        <v>0.59080338475253114</v>
      </c>
      <c r="R14">
        <v>0.56948265582679636</v>
      </c>
      <c r="S14">
        <v>0.59748527233568915</v>
      </c>
      <c r="T14">
        <v>0.60010850514088898</v>
      </c>
      <c r="U14">
        <v>0.68591452442610368</v>
      </c>
      <c r="V14">
        <v>0.57015003104051065</v>
      </c>
      <c r="W14">
        <v>0.64934815352179454</v>
      </c>
      <c r="AA14">
        <v>0.5826005620396334</v>
      </c>
      <c r="AB14">
        <v>0.55841728906259858</v>
      </c>
      <c r="AC14">
        <v>0.57146339880283548</v>
      </c>
      <c r="AD14">
        <v>0.5722552546074553</v>
      </c>
      <c r="AE14">
        <v>0.57507863891195632</v>
      </c>
      <c r="AF14">
        <v>0.57855112068946757</v>
      </c>
      <c r="AG14">
        <v>0.56927393549843175</v>
      </c>
      <c r="AH14">
        <v>0.69118641128995073</v>
      </c>
      <c r="AI14">
        <v>0.57979524848163932</v>
      </c>
      <c r="AJ14">
        <v>0.58068702112678661</v>
      </c>
      <c r="AK14">
        <v>0.59242975409203125</v>
      </c>
      <c r="AL14">
        <v>0.642211604719368</v>
      </c>
      <c r="AM14">
        <v>0.66068218142913515</v>
      </c>
      <c r="AN14">
        <v>0.5569674870680007</v>
      </c>
      <c r="AO14">
        <v>0.61642725405314747</v>
      </c>
      <c r="AP14">
        <v>0.57124046472441548</v>
      </c>
      <c r="AQ14">
        <v>0.63694654230390091</v>
      </c>
      <c r="AR14">
        <v>0.57979130984577987</v>
      </c>
      <c r="AS14">
        <v>0.64857854838328488</v>
      </c>
      <c r="BB14">
        <v>0.66251714883680857</v>
      </c>
      <c r="BC14">
        <v>0.73463802259920874</v>
      </c>
      <c r="BD14">
        <v>0.49750260418341768</v>
      </c>
      <c r="BE14">
        <v>0.5685482391346256</v>
      </c>
      <c r="BF14">
        <v>0.58592131520522084</v>
      </c>
      <c r="BG14">
        <v>0.57301503755275152</v>
      </c>
      <c r="BH14">
        <v>0.57215391518070391</v>
      </c>
      <c r="BI14">
        <v>0.59240319913263018</v>
      </c>
      <c r="BJ14">
        <v>0.67982124262552701</v>
      </c>
      <c r="BK14">
        <v>0.57050083687564335</v>
      </c>
      <c r="BL14">
        <v>0.72451067829686444</v>
      </c>
      <c r="BM14">
        <v>0.65477266506483378</v>
      </c>
      <c r="BN14">
        <v>0.72950936458611326</v>
      </c>
      <c r="BO14">
        <v>0.567495107854041</v>
      </c>
      <c r="BP14">
        <v>0.71639681322268467</v>
      </c>
      <c r="BQ14">
        <v>0.6283850111211855</v>
      </c>
      <c r="BR14">
        <v>0.69446488343671597</v>
      </c>
      <c r="BS14">
        <v>0.64882204600964821</v>
      </c>
      <c r="BT14">
        <v>0.69012167583719186</v>
      </c>
      <c r="BU14">
        <v>0.56497031802219444</v>
      </c>
      <c r="BV14">
        <v>0.72607509992768415</v>
      </c>
      <c r="BZ14">
        <v>0.57256372371780007</v>
      </c>
      <c r="CA14">
        <v>0.56944845158553137</v>
      </c>
      <c r="CB14">
        <v>0.57696733860853067</v>
      </c>
      <c r="CC14">
        <v>0.55839865205463723</v>
      </c>
      <c r="CD14">
        <v>0.77418678640791228</v>
      </c>
      <c r="CE14">
        <v>0.56104621469968707</v>
      </c>
      <c r="CF14">
        <v>0.60920791441097888</v>
      </c>
      <c r="CG14">
        <v>0.55694879514464346</v>
      </c>
      <c r="CH14">
        <v>0.57565165848092303</v>
      </c>
      <c r="CI14">
        <v>0.74049742472139302</v>
      </c>
      <c r="CJ14">
        <v>0.5778354988237373</v>
      </c>
      <c r="CK14">
        <v>0.57004647237636819</v>
      </c>
      <c r="CL14">
        <v>0.57526625429810807</v>
      </c>
      <c r="CM14">
        <v>0.62038149342260684</v>
      </c>
      <c r="CN14">
        <v>0.57362155426242001</v>
      </c>
      <c r="CO14">
        <v>0.74141413033787706</v>
      </c>
      <c r="CP14">
        <v>0.57038778906589604</v>
      </c>
      <c r="CQ14">
        <v>0.5619136368890234</v>
      </c>
      <c r="CR14">
        <v>0.56409038448546989</v>
      </c>
      <c r="CV14">
        <v>0.5516051075184607</v>
      </c>
      <c r="CW14">
        <v>0.71311160764662918</v>
      </c>
    </row>
    <row r="15" spans="1:102" x14ac:dyDescent="0.25">
      <c r="A15" t="s">
        <v>29</v>
      </c>
      <c r="BB15">
        <v>0.69007985744910372</v>
      </c>
      <c r="BC15">
        <v>0.72910158977769113</v>
      </c>
      <c r="BD15">
        <v>0.49775787251483777</v>
      </c>
      <c r="BE15">
        <v>0.68746606182003334</v>
      </c>
      <c r="BF15">
        <v>0.57495594140300521</v>
      </c>
      <c r="BG15">
        <v>0.57826265808954935</v>
      </c>
      <c r="BH15">
        <v>0.56790412407164947</v>
      </c>
      <c r="BI15">
        <v>0.58491429064639977</v>
      </c>
      <c r="BJ15">
        <v>0.68106272060661432</v>
      </c>
      <c r="BK15">
        <v>0.57819700467352964</v>
      </c>
      <c r="BL15">
        <v>0.64477298289055096</v>
      </c>
      <c r="BM15">
        <v>0.59487725411941206</v>
      </c>
      <c r="BN15">
        <v>0.67263810405157287</v>
      </c>
      <c r="BO15">
        <v>0.57162659689688733</v>
      </c>
      <c r="BP15">
        <v>0.62980275003197339</v>
      </c>
      <c r="BQ15">
        <v>0.57447458944802055</v>
      </c>
      <c r="BR15">
        <v>0.58471014924498366</v>
      </c>
      <c r="BS15">
        <v>0.57259151089279015</v>
      </c>
      <c r="BT15">
        <v>0.70139799111480816</v>
      </c>
      <c r="BU15">
        <v>0.57138925434674825</v>
      </c>
      <c r="BV15">
        <v>0.6558398867871128</v>
      </c>
      <c r="BZ15">
        <v>0.58476899829697349</v>
      </c>
      <c r="CA15">
        <v>0.60035143933366342</v>
      </c>
      <c r="CB15">
        <v>0.594485238248601</v>
      </c>
      <c r="CC15">
        <v>0.59778172861167145</v>
      </c>
      <c r="CD15">
        <v>0.75383638297219113</v>
      </c>
      <c r="CE15">
        <v>0.57271897714259001</v>
      </c>
      <c r="CF15">
        <v>0.603793136660421</v>
      </c>
      <c r="CG15">
        <v>0.56503808215139673</v>
      </c>
      <c r="CH15">
        <v>0.72981433887641844</v>
      </c>
      <c r="CI15">
        <v>0.59332490552496364</v>
      </c>
      <c r="CJ15">
        <v>0.57730152082474062</v>
      </c>
      <c r="CK15">
        <v>0.74257954649380142</v>
      </c>
      <c r="CL15">
        <v>0.71815741898911201</v>
      </c>
      <c r="CM15">
        <v>0.728661156921664</v>
      </c>
      <c r="CN15">
        <v>0.60344167864759712</v>
      </c>
      <c r="CO15">
        <v>0.56431029062867322</v>
      </c>
      <c r="CP15">
        <v>0.58632374955071209</v>
      </c>
      <c r="CQ15">
        <v>0.59630720907800427</v>
      </c>
      <c r="CR15">
        <v>0.58134936922560199</v>
      </c>
      <c r="CV15">
        <v>0.58442364371198474</v>
      </c>
      <c r="CW15">
        <v>0.74872025671395837</v>
      </c>
    </row>
    <row r="16" spans="1:102" x14ac:dyDescent="0.25">
      <c r="A16" t="s">
        <v>30</v>
      </c>
      <c r="C16">
        <v>0.66414280887503685</v>
      </c>
      <c r="D16">
        <v>0.68021599186365767</v>
      </c>
      <c r="E16">
        <v>0.56554379059442661</v>
      </c>
      <c r="F16">
        <v>0.63308074427729377</v>
      </c>
      <c r="G16">
        <v>0.69499962670854409</v>
      </c>
      <c r="H16">
        <v>0.5645045367011613</v>
      </c>
      <c r="I16">
        <v>0.67697293632856503</v>
      </c>
      <c r="J16">
        <v>0.63619875627603539</v>
      </c>
      <c r="K16">
        <v>0.59417886045021784</v>
      </c>
      <c r="L16">
        <v>0.66145807628402287</v>
      </c>
      <c r="M16">
        <v>0.58300912505200031</v>
      </c>
      <c r="N16">
        <v>0.62346654549941416</v>
      </c>
      <c r="O16">
        <v>0.65739290801225259</v>
      </c>
      <c r="P16">
        <v>0.60361058155984271</v>
      </c>
      <c r="Q16">
        <v>0.63596594034505083</v>
      </c>
      <c r="R16">
        <v>0.64515288446260366</v>
      </c>
      <c r="S16">
        <v>0.67140445562658579</v>
      </c>
      <c r="T16">
        <v>0.56636869540335655</v>
      </c>
      <c r="U16">
        <v>0.57593800171948928</v>
      </c>
      <c r="V16">
        <v>0.57660338397834232</v>
      </c>
      <c r="W16">
        <v>0.57558608615269791</v>
      </c>
      <c r="AA16">
        <v>0.58941743633433152</v>
      </c>
      <c r="AB16">
        <v>0.55971724446424143</v>
      </c>
      <c r="AC16">
        <v>0.59767099347329311</v>
      </c>
      <c r="AD16">
        <v>0.56300868967529738</v>
      </c>
      <c r="AE16">
        <v>0.59700234848771805</v>
      </c>
      <c r="AF16">
        <v>0.61861723546341862</v>
      </c>
      <c r="AG16">
        <v>0.57999053709662074</v>
      </c>
      <c r="AH16">
        <v>0.56763572459210077</v>
      </c>
      <c r="AI16">
        <v>0.61597910331169858</v>
      </c>
      <c r="AJ16">
        <v>0.54121676838643706</v>
      </c>
      <c r="AK16">
        <v>0.571555692773975</v>
      </c>
      <c r="AL16">
        <v>0.55915287702778182</v>
      </c>
      <c r="AM16">
        <v>0.61697647695378721</v>
      </c>
      <c r="AN16">
        <v>0.56046467214144058</v>
      </c>
      <c r="AO16">
        <v>0.65785165546314417</v>
      </c>
      <c r="AP16">
        <v>0.69569708380445305</v>
      </c>
      <c r="AQ16">
        <v>0.63850578709681993</v>
      </c>
      <c r="AR16">
        <v>0.73526836197719259</v>
      </c>
      <c r="AS16">
        <v>0.62795571233768455</v>
      </c>
    </row>
    <row r="17" spans="1:101" x14ac:dyDescent="0.25">
      <c r="A17" t="s">
        <v>31</v>
      </c>
      <c r="C17">
        <v>0.75051020056126705</v>
      </c>
      <c r="D17">
        <v>0.76987545585277328</v>
      </c>
      <c r="E17">
        <v>0.57147712844279797</v>
      </c>
      <c r="F17">
        <v>0.63659564431341631</v>
      </c>
      <c r="G17">
        <v>0.78911115770828089</v>
      </c>
      <c r="H17">
        <v>0.6381450168289684</v>
      </c>
      <c r="I17">
        <v>0.58524862863017346</v>
      </c>
      <c r="J17">
        <v>0.61607493439775574</v>
      </c>
      <c r="K17">
        <v>0.5703407731594784</v>
      </c>
      <c r="L17">
        <v>0.74048647006262203</v>
      </c>
      <c r="M17">
        <v>0.62939758513080468</v>
      </c>
      <c r="N17">
        <v>0.71725551115369135</v>
      </c>
      <c r="O17">
        <v>0.65376155595583685</v>
      </c>
      <c r="P17">
        <v>0.62028885586284177</v>
      </c>
      <c r="Q17">
        <v>0.59402321590775198</v>
      </c>
      <c r="R17">
        <v>0.56074259035620577</v>
      </c>
      <c r="S17">
        <v>0.60263217643565814</v>
      </c>
      <c r="T17">
        <v>0.565916142048556</v>
      </c>
      <c r="U17">
        <v>0.57260511108754542</v>
      </c>
      <c r="V17">
        <v>0.56877240401985563</v>
      </c>
      <c r="W17">
        <v>0.5742905054978491</v>
      </c>
      <c r="AA17">
        <v>0.61108942822800338</v>
      </c>
      <c r="AB17">
        <v>0.7352821616484706</v>
      </c>
      <c r="AC17">
        <v>0.71364158489532192</v>
      </c>
      <c r="AD17">
        <v>0.72001514285209667</v>
      </c>
      <c r="AE17">
        <v>0.57873525368618606</v>
      </c>
      <c r="AF17">
        <v>0.57573590466957825</v>
      </c>
      <c r="AG17">
        <v>0.57892091246129196</v>
      </c>
      <c r="AH17">
        <v>0.55782303284956847</v>
      </c>
      <c r="AI17">
        <v>0.65530846156919031</v>
      </c>
      <c r="AJ17">
        <v>0.55418752913068803</v>
      </c>
      <c r="AK17">
        <v>0.59400568401188647</v>
      </c>
      <c r="AL17">
        <v>0.55653542275797041</v>
      </c>
      <c r="AM17">
        <v>0.61114052680258046</v>
      </c>
      <c r="AN17">
        <v>0.57665509498922085</v>
      </c>
      <c r="AO17">
        <v>0.61815785669887047</v>
      </c>
      <c r="AP17">
        <v>0.68040838873626353</v>
      </c>
      <c r="AQ17">
        <v>0.56767529677796336</v>
      </c>
      <c r="AR17">
        <v>0.71699299940079808</v>
      </c>
      <c r="AS17">
        <v>0.56131074301785588</v>
      </c>
      <c r="BB17">
        <v>0.76324614703514637</v>
      </c>
      <c r="BC17">
        <v>0.76226562237170226</v>
      </c>
      <c r="BD17">
        <v>0.498141531212974</v>
      </c>
      <c r="BE17">
        <v>0.74697029305169005</v>
      </c>
      <c r="BF17">
        <v>0.73869004411376227</v>
      </c>
      <c r="BG17">
        <v>0.5761832634027364</v>
      </c>
      <c r="BH17">
        <v>0.57116887805958361</v>
      </c>
      <c r="BI17">
        <v>0.57431720505964257</v>
      </c>
      <c r="BJ17">
        <v>0.57399635168895868</v>
      </c>
      <c r="BK17">
        <v>0.57252067328580858</v>
      </c>
      <c r="BL17">
        <v>0.57475069302748893</v>
      </c>
      <c r="BM17">
        <v>0.59539357479289212</v>
      </c>
      <c r="BN17">
        <v>0.58158779560595075</v>
      </c>
      <c r="BO17">
        <v>0.60155754722078647</v>
      </c>
      <c r="BP17">
        <v>0.57941660931963901</v>
      </c>
      <c r="BQ17">
        <v>0.57186119989087103</v>
      </c>
      <c r="BR17">
        <v>0.63241690192325928</v>
      </c>
      <c r="BS17">
        <v>0.57141021081865084</v>
      </c>
      <c r="BT17">
        <v>0.62349259844514526</v>
      </c>
      <c r="BU17">
        <v>0.60215212553796793</v>
      </c>
      <c r="BV17">
        <v>0.5765308568878168</v>
      </c>
      <c r="BZ17">
        <v>0.57955314728511964</v>
      </c>
      <c r="CA17">
        <v>0.59061699086431707</v>
      </c>
      <c r="CB17">
        <v>0.57216164444129258</v>
      </c>
      <c r="CC17">
        <v>0.58859241378653693</v>
      </c>
      <c r="CD17">
        <v>0.59844780816778198</v>
      </c>
      <c r="CE17">
        <v>0.56298824614664988</v>
      </c>
      <c r="CF17">
        <v>0.58013195928969197</v>
      </c>
      <c r="CG17">
        <v>0.68534205119459679</v>
      </c>
      <c r="CH17">
        <v>0.58213925663991373</v>
      </c>
      <c r="CI17">
        <v>0.5778580206504591</v>
      </c>
      <c r="CJ17">
        <v>0.59322297307931604</v>
      </c>
      <c r="CK17">
        <v>0.56763080870172422</v>
      </c>
      <c r="CL17">
        <v>0.59288617805026267</v>
      </c>
      <c r="CM17">
        <v>0.55741498388692257</v>
      </c>
      <c r="CN17">
        <v>0.63058770805452591</v>
      </c>
      <c r="CO17">
        <v>0.7719102980883521</v>
      </c>
      <c r="CP17">
        <v>0.58253607290711606</v>
      </c>
      <c r="CQ17">
        <v>0.58853442244528209</v>
      </c>
      <c r="CR17">
        <v>0.61306852962513292</v>
      </c>
      <c r="CV17">
        <v>0.55160492144607653</v>
      </c>
      <c r="CW17">
        <v>0.76930543422322606</v>
      </c>
    </row>
    <row r="18" spans="1:101" x14ac:dyDescent="0.25">
      <c r="A18" t="s">
        <v>32</v>
      </c>
      <c r="C18">
        <v>0.62831952322521156</v>
      </c>
      <c r="D18">
        <v>0.67937049808597538</v>
      </c>
      <c r="E18">
        <v>0.69562366762760908</v>
      </c>
      <c r="F18">
        <v>0.56080273691225735</v>
      </c>
      <c r="G18">
        <v>0.61430761193867411</v>
      </c>
      <c r="H18">
        <v>0.56645187424213517</v>
      </c>
      <c r="I18">
        <v>0.60233360850202022</v>
      </c>
      <c r="J18">
        <v>0.76576190210474626</v>
      </c>
      <c r="K18">
        <v>0.57300739110015808</v>
      </c>
      <c r="L18">
        <v>0.5696740856871958</v>
      </c>
      <c r="M18">
        <v>0.61961266977530549</v>
      </c>
      <c r="N18">
        <v>0.56430403207879554</v>
      </c>
      <c r="O18">
        <v>0.64090233959846687</v>
      </c>
      <c r="P18">
        <v>0.56559542782704431</v>
      </c>
      <c r="Q18">
        <v>0.57445968316677076</v>
      </c>
      <c r="R18">
        <v>0.56994183147527488</v>
      </c>
      <c r="S18">
        <v>0.64887913767170846</v>
      </c>
      <c r="T18">
        <v>0.56730374934023364</v>
      </c>
      <c r="U18">
        <v>0.63149593181329222</v>
      </c>
      <c r="V18">
        <v>0.72020777650725598</v>
      </c>
      <c r="W18">
        <v>0.6725589621549547</v>
      </c>
      <c r="AA18">
        <v>0.6562459617262596</v>
      </c>
      <c r="AB18">
        <v>0.55632880727971001</v>
      </c>
      <c r="AC18">
        <v>0.67606606184142837</v>
      </c>
      <c r="AD18">
        <v>0.73569768735016627</v>
      </c>
      <c r="AE18">
        <v>0.68033910441747336</v>
      </c>
      <c r="AF18">
        <v>0.67360321181499727</v>
      </c>
      <c r="AG18">
        <v>0.58401619220178347</v>
      </c>
      <c r="AH18">
        <v>0.72939452676560079</v>
      </c>
      <c r="AI18">
        <v>0.62535749683293329</v>
      </c>
      <c r="AJ18">
        <v>0.74620077879480695</v>
      </c>
      <c r="AK18">
        <v>0.65596396307968774</v>
      </c>
      <c r="AL18">
        <v>0.67211741463478691</v>
      </c>
      <c r="AM18">
        <v>0.71043621586108574</v>
      </c>
      <c r="AN18">
        <v>0.6635363418723762</v>
      </c>
      <c r="AO18">
        <v>0.61508781945624791</v>
      </c>
      <c r="AP18">
        <v>0.56965914304088217</v>
      </c>
      <c r="AQ18">
        <v>0.57978794591921434</v>
      </c>
      <c r="AR18">
        <v>0.6994738582643597</v>
      </c>
      <c r="AS18">
        <v>0.63167673558534776</v>
      </c>
      <c r="BB18">
        <v>0.74342544897223739</v>
      </c>
      <c r="BC18">
        <v>0.72291502701144872</v>
      </c>
      <c r="BD18">
        <v>0.49789997255720581</v>
      </c>
      <c r="BE18">
        <v>0.56795531735863003</v>
      </c>
      <c r="BF18">
        <v>0.59488970438929611</v>
      </c>
      <c r="BG18">
        <v>0.75109484462015264</v>
      </c>
      <c r="BH18">
        <v>0.74056300370843064</v>
      </c>
      <c r="BI18">
        <v>0.66807311653779478</v>
      </c>
      <c r="BJ18">
        <v>0.60301308212967175</v>
      </c>
      <c r="BK18">
        <v>0.57050924880133269</v>
      </c>
      <c r="BL18">
        <v>0.66767457982633915</v>
      </c>
      <c r="BM18">
        <v>0.7401965675149571</v>
      </c>
      <c r="BN18">
        <v>0.62498233656017332</v>
      </c>
      <c r="BO18">
        <v>0.68324131988006442</v>
      </c>
      <c r="BP18">
        <v>0.57229862582528179</v>
      </c>
      <c r="BQ18">
        <v>0.56743408134266227</v>
      </c>
      <c r="BR18">
        <v>0.62215952154517329</v>
      </c>
      <c r="BS18">
        <v>0.63880790857408687</v>
      </c>
      <c r="BT18">
        <v>0.59758308180707165</v>
      </c>
      <c r="BU18">
        <v>0.5688846448001057</v>
      </c>
      <c r="BV18">
        <v>0.69771392183480019</v>
      </c>
      <c r="BZ18">
        <v>0.5695771426469407</v>
      </c>
      <c r="CA18">
        <v>0.59497402458737358</v>
      </c>
      <c r="CB18">
        <v>0.58046888606976399</v>
      </c>
      <c r="CC18">
        <v>0.65657912990451439</v>
      </c>
      <c r="CD18">
        <v>0.57503155085157731</v>
      </c>
      <c r="CE18">
        <v>0.75887346039681514</v>
      </c>
      <c r="CF18">
        <v>0.63568604948965057</v>
      </c>
      <c r="CG18">
        <v>0.5609032018261737</v>
      </c>
      <c r="CH18">
        <v>0.5803803272872966</v>
      </c>
      <c r="CI18">
        <v>0.56973234347378043</v>
      </c>
      <c r="CJ18">
        <v>0.60144247618181679</v>
      </c>
      <c r="CK18">
        <v>0.57832242419006141</v>
      </c>
      <c r="CL18">
        <v>0.57834919790766659</v>
      </c>
      <c r="CM18">
        <v>0.61113197773460004</v>
      </c>
      <c r="CN18">
        <v>0.58605947997428476</v>
      </c>
      <c r="CO18">
        <v>0.56896483238472606</v>
      </c>
      <c r="CP18">
        <v>0.57653120069901354</v>
      </c>
      <c r="CQ18">
        <v>0.70628060390969494</v>
      </c>
      <c r="CR18">
        <v>0.69246081577889973</v>
      </c>
      <c r="CV18">
        <v>0.55160279768140907</v>
      </c>
      <c r="CW18">
        <v>0.76612801929840235</v>
      </c>
    </row>
    <row r="19" spans="1:101" x14ac:dyDescent="0.25">
      <c r="A19" t="s">
        <v>33</v>
      </c>
      <c r="C19">
        <v>0.59638363748261092</v>
      </c>
      <c r="D19">
        <v>0.5718683188176984</v>
      </c>
      <c r="E19">
        <v>0.56948617289818237</v>
      </c>
      <c r="F19">
        <v>0.56263250016800015</v>
      </c>
      <c r="G19">
        <v>0.57294945362549732</v>
      </c>
      <c r="H19">
        <v>0.56649370292461876</v>
      </c>
      <c r="I19">
        <v>0.60597289850004232</v>
      </c>
      <c r="J19">
        <v>0.56671018942013496</v>
      </c>
      <c r="K19">
        <v>0.57919400585220149</v>
      </c>
      <c r="L19">
        <v>0.5692579472080227</v>
      </c>
      <c r="M19">
        <v>0.60322913603011274</v>
      </c>
      <c r="N19">
        <v>0.56722898256419552</v>
      </c>
      <c r="O19">
        <v>0.68241635266201672</v>
      </c>
      <c r="P19">
        <v>0.57391328479946813</v>
      </c>
      <c r="Q19">
        <v>0.61589812012074996</v>
      </c>
      <c r="R19">
        <v>0.59680213733742782</v>
      </c>
      <c r="S19">
        <v>0.59062934127174749</v>
      </c>
      <c r="T19">
        <v>0.64264452517771786</v>
      </c>
      <c r="U19">
        <v>0.58618455345386533</v>
      </c>
      <c r="V19">
        <v>0.57115256424382022</v>
      </c>
      <c r="W19">
        <v>0.58687084046781601</v>
      </c>
      <c r="AA19">
        <v>0.57263515134902576</v>
      </c>
      <c r="AB19">
        <v>0.61286021541447355</v>
      </c>
      <c r="AC19">
        <v>0.6265149729520888</v>
      </c>
      <c r="AD19">
        <v>0.55934560049352766</v>
      </c>
      <c r="AE19">
        <v>0.61986178320599949</v>
      </c>
      <c r="AF19">
        <v>0.55998727657630931</v>
      </c>
      <c r="AG19">
        <v>0.58167442609373998</v>
      </c>
      <c r="AH19">
        <v>0.71441419812490548</v>
      </c>
      <c r="AI19">
        <v>0.58285312822776969</v>
      </c>
      <c r="AJ19">
        <v>0.56560645102776375</v>
      </c>
      <c r="AK19">
        <v>0.67681393026686676</v>
      </c>
      <c r="AL19">
        <v>0.64340472472012966</v>
      </c>
      <c r="AM19">
        <v>0.65140713567516773</v>
      </c>
      <c r="AN19">
        <v>0.72337498802275924</v>
      </c>
      <c r="AO19">
        <v>0.67562169770647895</v>
      </c>
      <c r="AP19">
        <v>0.5604852366312485</v>
      </c>
      <c r="AQ19">
        <v>0.65193484731055051</v>
      </c>
      <c r="AR19">
        <v>0.67291052147269503</v>
      </c>
      <c r="AS19">
        <v>0.58108770977580382</v>
      </c>
      <c r="BB19">
        <v>0.64296039706816555</v>
      </c>
      <c r="BC19">
        <v>0.62270113958962359</v>
      </c>
      <c r="BD19">
        <v>0.49705054400805121</v>
      </c>
      <c r="BE19">
        <v>0.6118051851305546</v>
      </c>
      <c r="BF19">
        <v>0.67155464174124446</v>
      </c>
      <c r="BG19">
        <v>0.57583942646922215</v>
      </c>
      <c r="BH19">
        <v>0.71726505202691637</v>
      </c>
      <c r="BI19">
        <v>0.5856574714977999</v>
      </c>
      <c r="BJ19">
        <v>0.57147431086379341</v>
      </c>
      <c r="BK19">
        <v>0.57509785667589874</v>
      </c>
      <c r="BL19">
        <v>0.64631458392176566</v>
      </c>
      <c r="BM19">
        <v>0.6874240921662127</v>
      </c>
      <c r="BN19">
        <v>0.68319765195381454</v>
      </c>
      <c r="BO19">
        <v>0.58077352231967161</v>
      </c>
      <c r="BP19">
        <v>0.66853122818856558</v>
      </c>
      <c r="BQ19">
        <v>0.57351270966919521</v>
      </c>
      <c r="BR19">
        <v>0.57935867757949722</v>
      </c>
      <c r="BS19">
        <v>0.57471250253610329</v>
      </c>
      <c r="BT19">
        <v>0.69128717411796725</v>
      </c>
      <c r="BU19">
        <v>0.57631826452545987</v>
      </c>
      <c r="BV19">
        <v>0.58235475374477286</v>
      </c>
      <c r="BZ19">
        <v>0.58103481011007396</v>
      </c>
      <c r="CA19">
        <v>0.56305248997286861</v>
      </c>
      <c r="CB19">
        <v>0.58517908382569406</v>
      </c>
      <c r="CC19">
        <v>0.56564855257533442</v>
      </c>
      <c r="CD19">
        <v>0.68983293348681862</v>
      </c>
      <c r="CE19">
        <v>0.56191594076502493</v>
      </c>
      <c r="CF19">
        <v>0.58345748577223</v>
      </c>
      <c r="CG19">
        <v>0.65422103462371428</v>
      </c>
      <c r="CH19">
        <v>0.56991750576376943</v>
      </c>
      <c r="CI19">
        <v>0.63150601407872908</v>
      </c>
      <c r="CJ19">
        <v>0.5941279547605719</v>
      </c>
      <c r="CK19">
        <v>0.59904853569888239</v>
      </c>
      <c r="CL19">
        <v>0.58429683955973089</v>
      </c>
      <c r="CM19">
        <v>0.77701472627776058</v>
      </c>
      <c r="CN19">
        <v>0.5696642201320693</v>
      </c>
      <c r="CO19">
        <v>0.70168159610760072</v>
      </c>
      <c r="CP19">
        <v>0.72644047248064214</v>
      </c>
      <c r="CQ19">
        <v>0.63638297049435966</v>
      </c>
      <c r="CR19">
        <v>0.63949584775310953</v>
      </c>
      <c r="CV19">
        <v>0.55160509764871557</v>
      </c>
      <c r="CW19">
        <v>0.57948388676296514</v>
      </c>
    </row>
    <row r="20" spans="1:101" x14ac:dyDescent="0.25">
      <c r="A20" t="s">
        <v>34</v>
      </c>
      <c r="C20">
        <v>0.65553493559446596</v>
      </c>
      <c r="D20">
        <v>0.57920777886791364</v>
      </c>
      <c r="E20">
        <v>0.57982691648172668</v>
      </c>
      <c r="F20">
        <v>0.56588344892027798</v>
      </c>
      <c r="G20">
        <v>0.57282250372036869</v>
      </c>
      <c r="H20">
        <v>0.59015306459231764</v>
      </c>
      <c r="I20">
        <v>0.70627875371550497</v>
      </c>
      <c r="J20">
        <v>0.57834352445871173</v>
      </c>
      <c r="K20">
        <v>0.57625868027808258</v>
      </c>
      <c r="L20">
        <v>0.58241784485056114</v>
      </c>
      <c r="M20">
        <v>0.63199195913004291</v>
      </c>
      <c r="N20">
        <v>0.57915705998325562</v>
      </c>
      <c r="O20">
        <v>0.64232220470888968</v>
      </c>
      <c r="P20">
        <v>0.58465891919516122</v>
      </c>
      <c r="Q20">
        <v>0.58068807247606102</v>
      </c>
      <c r="R20">
        <v>0.66177070988681197</v>
      </c>
      <c r="S20">
        <v>0.57659713212028929</v>
      </c>
      <c r="T20">
        <v>0.58621587879147907</v>
      </c>
      <c r="U20">
        <v>0.57850391043690064</v>
      </c>
      <c r="V20">
        <v>0.5895893616331489</v>
      </c>
      <c r="W20">
        <v>0.57663505343892474</v>
      </c>
      <c r="AA20">
        <v>0.5761869862036032</v>
      </c>
      <c r="AB20">
        <v>0.56112913570973511</v>
      </c>
      <c r="AC20">
        <v>0.58348334684803571</v>
      </c>
      <c r="AD20">
        <v>0.58886000413903061</v>
      </c>
      <c r="AE20">
        <v>0.73420409519082008</v>
      </c>
      <c r="AF20">
        <v>0.56824454996901352</v>
      </c>
      <c r="AG20">
        <v>0.69899497984335701</v>
      </c>
      <c r="AH20">
        <v>0.55728044698170276</v>
      </c>
      <c r="AI20">
        <v>0.65085782344578202</v>
      </c>
      <c r="AJ20">
        <v>0.56921163289405408</v>
      </c>
      <c r="AK20">
        <v>0.61624962418945595</v>
      </c>
      <c r="AL20">
        <v>0.56672078090801259</v>
      </c>
      <c r="AM20">
        <v>0.60922751300534372</v>
      </c>
      <c r="AN20">
        <v>0.56750295306317589</v>
      </c>
      <c r="AO20">
        <v>0.68032296840727624</v>
      </c>
      <c r="AP20">
        <v>0.56833190297292957</v>
      </c>
      <c r="AQ20">
        <v>0.64576793257451748</v>
      </c>
      <c r="AR20">
        <v>0.57618794941650786</v>
      </c>
      <c r="AS20">
        <v>0.68353206196461225</v>
      </c>
      <c r="BB20">
        <v>0.75307017441633251</v>
      </c>
      <c r="BC20">
        <v>0.69526154066524604</v>
      </c>
      <c r="BD20">
        <v>0.50745657223535934</v>
      </c>
      <c r="BE20">
        <v>0.57613815231313059</v>
      </c>
      <c r="BF20">
        <v>0.58307975487311547</v>
      </c>
      <c r="BG20">
        <v>0.56986962364043159</v>
      </c>
      <c r="BH20">
        <v>0.57455184661733594</v>
      </c>
      <c r="BI20">
        <v>0.57667992097304133</v>
      </c>
      <c r="BJ20">
        <v>0.69862297966546349</v>
      </c>
      <c r="BK20">
        <v>0.59314424603402249</v>
      </c>
      <c r="BL20">
        <v>0.66409596778201196</v>
      </c>
      <c r="BM20">
        <v>0.58308495463234833</v>
      </c>
      <c r="BN20">
        <v>0.72555904552209372</v>
      </c>
      <c r="BO20">
        <v>0.58120496490661133</v>
      </c>
      <c r="BP20">
        <v>0.57879250678698557</v>
      </c>
      <c r="BQ20">
        <v>0.57389091555734295</v>
      </c>
      <c r="BR20">
        <v>0.62266006091994464</v>
      </c>
      <c r="BS20">
        <v>0.59389699004137331</v>
      </c>
      <c r="BT20">
        <v>0.58271288132863686</v>
      </c>
      <c r="BU20">
        <v>0.57528938101520399</v>
      </c>
      <c r="BV20">
        <v>0.62780462508676582</v>
      </c>
      <c r="BZ20">
        <v>0.58214084236240882</v>
      </c>
      <c r="CA20">
        <v>0.58692484604796491</v>
      </c>
      <c r="CB20">
        <v>0.68499966098729159</v>
      </c>
      <c r="CC20">
        <v>0.56943146582704562</v>
      </c>
      <c r="CD20">
        <v>0.63494786868230535</v>
      </c>
      <c r="CE20">
        <v>0.57695782192448608</v>
      </c>
      <c r="CF20">
        <v>0.58044650058409197</v>
      </c>
      <c r="CG20">
        <v>0.57112843739620378</v>
      </c>
      <c r="CH20">
        <v>0.63589093705206501</v>
      </c>
      <c r="CI20">
        <v>0.56876339621583694</v>
      </c>
      <c r="CJ20">
        <v>0.70753425602911535</v>
      </c>
      <c r="CK20">
        <v>0.56563873430532763</v>
      </c>
      <c r="CL20">
        <v>0.63507414277319829</v>
      </c>
      <c r="CM20">
        <v>0.59034586180105753</v>
      </c>
      <c r="CN20">
        <v>0.5944899647849935</v>
      </c>
      <c r="CO20">
        <v>0.57277745975301264</v>
      </c>
      <c r="CP20">
        <v>0.57400869864600801</v>
      </c>
      <c r="CQ20">
        <v>0.56342183631661069</v>
      </c>
      <c r="CR20">
        <v>0.57918708747148639</v>
      </c>
      <c r="CV20">
        <v>0.55587137115620677</v>
      </c>
      <c r="CW20">
        <v>0.71137169328982763</v>
      </c>
    </row>
    <row r="21" spans="1:101" x14ac:dyDescent="0.25">
      <c r="A21" t="s">
        <v>35</v>
      </c>
      <c r="C21">
        <v>0.59968598398963435</v>
      </c>
      <c r="D21">
        <v>0.64635278957085107</v>
      </c>
      <c r="E21">
        <v>0.57052238141111145</v>
      </c>
      <c r="F21">
        <v>0.56597920374379207</v>
      </c>
      <c r="G21">
        <v>0.58866489047427717</v>
      </c>
      <c r="H21">
        <v>0.60486714713002643</v>
      </c>
      <c r="I21">
        <v>0.68515296008802418</v>
      </c>
      <c r="J21">
        <v>0.59376606467474924</v>
      </c>
      <c r="K21">
        <v>0.64758013778401602</v>
      </c>
      <c r="L21">
        <v>0.57500793171407449</v>
      </c>
      <c r="M21">
        <v>0.63115336366299057</v>
      </c>
      <c r="N21">
        <v>0.56668325294720134</v>
      </c>
      <c r="O21">
        <v>0.63851284470502223</v>
      </c>
      <c r="P21">
        <v>0.56666295914200027</v>
      </c>
      <c r="Q21">
        <v>0.6058959209932242</v>
      </c>
      <c r="R21">
        <v>0.57069325093929757</v>
      </c>
      <c r="S21">
        <v>0.67937368187833336</v>
      </c>
      <c r="T21">
        <v>0.57319980396899117</v>
      </c>
      <c r="U21">
        <v>0.58269481946996571</v>
      </c>
      <c r="V21">
        <v>0.57572317690436581</v>
      </c>
      <c r="W21">
        <v>0.64519052389107856</v>
      </c>
      <c r="AA21">
        <v>0.5809756829827778</v>
      </c>
      <c r="AB21">
        <v>0.56154857096368005</v>
      </c>
      <c r="AC21">
        <v>0.65011162164391378</v>
      </c>
      <c r="AD21">
        <v>0.56406031474994656</v>
      </c>
      <c r="AE21">
        <v>0.58889655743307112</v>
      </c>
      <c r="AF21">
        <v>0.56057805732681676</v>
      </c>
      <c r="AG21">
        <v>0.61190146900296161</v>
      </c>
      <c r="AH21">
        <v>0.56174616534329946</v>
      </c>
      <c r="AI21">
        <v>0.59823969319189407</v>
      </c>
      <c r="AJ21">
        <v>0.56501430635693728</v>
      </c>
      <c r="AK21">
        <v>0.56519029119251485</v>
      </c>
      <c r="AL21">
        <v>0.55915294119207515</v>
      </c>
      <c r="AM21">
        <v>0.57803826968215954</v>
      </c>
      <c r="AN21">
        <v>0.56429389760575988</v>
      </c>
      <c r="AO21">
        <v>0.56504751493421357</v>
      </c>
      <c r="AP21">
        <v>0.56065940070362441</v>
      </c>
      <c r="AQ21">
        <v>0.56880025121598765</v>
      </c>
      <c r="AR21">
        <v>0.60086314745476832</v>
      </c>
      <c r="AS21">
        <v>0.55756972291313267</v>
      </c>
      <c r="BB21">
        <v>0.67879142483306221</v>
      </c>
      <c r="BC21">
        <v>0.64147540191075525</v>
      </c>
      <c r="BD21">
        <v>0.49939042580663379</v>
      </c>
      <c r="BE21">
        <v>0.5679987359791242</v>
      </c>
      <c r="BF21">
        <v>0.61458268014605233</v>
      </c>
      <c r="BG21">
        <v>0.56521365905874221</v>
      </c>
      <c r="BH21">
        <v>0.62102124802725001</v>
      </c>
      <c r="BI21">
        <v>0.58120074178661962</v>
      </c>
      <c r="BJ21">
        <v>0.63363301324843846</v>
      </c>
      <c r="BK21">
        <v>0.56884190337835339</v>
      </c>
      <c r="BL21">
        <v>0.66475925304200245</v>
      </c>
      <c r="BM21">
        <v>0.74852404357110003</v>
      </c>
      <c r="BN21">
        <v>0.5846738212032202</v>
      </c>
      <c r="BO21">
        <v>0.58169422794979553</v>
      </c>
      <c r="BP21">
        <v>0.69670185886321256</v>
      </c>
      <c r="BQ21">
        <v>0.67212166902189441</v>
      </c>
      <c r="BR21">
        <v>0.66201733706183341</v>
      </c>
      <c r="BS21">
        <v>0.59459511696988276</v>
      </c>
      <c r="BT21">
        <v>0.60253514020324905</v>
      </c>
      <c r="BU21">
        <v>0.56729123303826146</v>
      </c>
      <c r="BV21">
        <v>0.57926755538647012</v>
      </c>
      <c r="BZ21">
        <v>0.5731352890594994</v>
      </c>
      <c r="CA21">
        <v>0.56376265594691832</v>
      </c>
      <c r="CB21">
        <v>0.60541034392642601</v>
      </c>
      <c r="CC21">
        <v>0.56653455630307448</v>
      </c>
      <c r="CD21">
        <v>0.66377658212318658</v>
      </c>
      <c r="CE21">
        <v>0.5709132836291132</v>
      </c>
      <c r="CF21">
        <v>0.61036492382281382</v>
      </c>
      <c r="CG21">
        <v>0.66520508453655935</v>
      </c>
      <c r="CH21">
        <v>0.57362543188613213</v>
      </c>
      <c r="CI21">
        <v>0.56269224541624474</v>
      </c>
      <c r="CJ21">
        <v>0.55800681075258296</v>
      </c>
      <c r="CK21">
        <v>0.56436565498762403</v>
      </c>
      <c r="CL21">
        <v>0.70767179434442795</v>
      </c>
      <c r="CM21">
        <v>0.66795345243032656</v>
      </c>
      <c r="CN21">
        <v>0.55649279157275544</v>
      </c>
      <c r="CO21">
        <v>0.65592314126516993</v>
      </c>
      <c r="CP21">
        <v>0.57396247718255966</v>
      </c>
      <c r="CQ21">
        <v>0.56599562404316039</v>
      </c>
      <c r="CR21">
        <v>0.59192741092233681</v>
      </c>
      <c r="CV21">
        <v>0.55160513002268208</v>
      </c>
      <c r="CW21">
        <v>0.60245598715571724</v>
      </c>
    </row>
    <row r="22" spans="1:101" x14ac:dyDescent="0.25">
      <c r="A22" t="s">
        <v>36</v>
      </c>
      <c r="C22">
        <v>0.63789406417996897</v>
      </c>
      <c r="D22">
        <v>0.59142068147195426</v>
      </c>
      <c r="E22">
        <v>0.57651238800564542</v>
      </c>
      <c r="F22">
        <v>0.6666019398062929</v>
      </c>
      <c r="G22">
        <v>0.72926368719777557</v>
      </c>
      <c r="H22">
        <v>0.59902915703619342</v>
      </c>
      <c r="I22">
        <v>0.73294342862254869</v>
      </c>
      <c r="J22">
        <v>0.63321194735279995</v>
      </c>
      <c r="K22">
        <v>0.79270614798334271</v>
      </c>
      <c r="L22">
        <v>0.69652075967501315</v>
      </c>
      <c r="M22">
        <v>0.68284792502589053</v>
      </c>
      <c r="N22">
        <v>0.63770897197652776</v>
      </c>
      <c r="O22">
        <v>0.60166445526458356</v>
      </c>
      <c r="P22">
        <v>0.6913113371556977</v>
      </c>
      <c r="Q22">
        <v>0.67736909904155862</v>
      </c>
      <c r="R22">
        <v>0.62258114337487913</v>
      </c>
      <c r="S22">
        <v>0.67374662673440944</v>
      </c>
      <c r="T22">
        <v>0.68387297848645912</v>
      </c>
      <c r="U22">
        <v>0.67621808769007452</v>
      </c>
      <c r="V22">
        <v>0.56397609176447072</v>
      </c>
      <c r="W22">
        <v>0.61542686246835399</v>
      </c>
      <c r="AA22">
        <v>0.57506221973024174</v>
      </c>
      <c r="AB22">
        <v>0.7045863841285227</v>
      </c>
      <c r="AC22">
        <v>0.59439535366527385</v>
      </c>
      <c r="AD22">
        <v>0.75831395519500699</v>
      </c>
      <c r="AE22">
        <v>0.66928909366605793</v>
      </c>
      <c r="AF22">
        <v>0.68749984100188088</v>
      </c>
      <c r="AG22">
        <v>0.62338925490985708</v>
      </c>
      <c r="AH22">
        <v>0.55589431992438654</v>
      </c>
      <c r="AI22">
        <v>0.60814792697779141</v>
      </c>
      <c r="AJ22">
        <v>0.61486572241936244</v>
      </c>
      <c r="AK22">
        <v>0.717971779438902</v>
      </c>
      <c r="AL22">
        <v>0.66606213642813017</v>
      </c>
      <c r="AM22">
        <v>0.57272416428259176</v>
      </c>
      <c r="AN22">
        <v>0.65741234672125692</v>
      </c>
      <c r="AO22">
        <v>0.5659600517212009</v>
      </c>
      <c r="AP22">
        <v>0.56514655575397288</v>
      </c>
      <c r="AQ22">
        <v>0.59731959948422764</v>
      </c>
      <c r="AR22">
        <v>0.58232342257085656</v>
      </c>
      <c r="AS22">
        <v>0.72947179383703331</v>
      </c>
    </row>
    <row r="23" spans="1:101" x14ac:dyDescent="0.25">
      <c r="A23" t="s">
        <v>37</v>
      </c>
      <c r="C23">
        <v>0.69068212014433239</v>
      </c>
      <c r="D23">
        <v>0.67452002986171333</v>
      </c>
      <c r="E23">
        <v>0.57816395465438353</v>
      </c>
      <c r="F23">
        <v>0.56928181473287787</v>
      </c>
      <c r="G23">
        <v>0.62206542627333927</v>
      </c>
      <c r="H23">
        <v>0.56088223551442362</v>
      </c>
      <c r="I23">
        <v>0.63509652832786212</v>
      </c>
      <c r="J23">
        <v>0.61148826762913089</v>
      </c>
      <c r="K23">
        <v>0.57010758703017128</v>
      </c>
      <c r="L23">
        <v>0.56675949032249873</v>
      </c>
      <c r="M23">
        <v>0.62185166960500382</v>
      </c>
      <c r="N23">
        <v>0.67686837419720169</v>
      </c>
      <c r="O23">
        <v>0.74187673856410719</v>
      </c>
      <c r="P23">
        <v>0.6416850825015431</v>
      </c>
      <c r="Q23">
        <v>0.65884354897301189</v>
      </c>
      <c r="R23">
        <v>0.56113573030788078</v>
      </c>
      <c r="S23">
        <v>0.63648876254914788</v>
      </c>
      <c r="T23">
        <v>0.56746186682121114</v>
      </c>
      <c r="U23">
        <v>0.6168644264154739</v>
      </c>
      <c r="V23">
        <v>0.71872357401679365</v>
      </c>
      <c r="W23">
        <v>0.72514107246693194</v>
      </c>
      <c r="AA23">
        <v>0.59482549991684308</v>
      </c>
      <c r="AB23">
        <v>0.70173925380587387</v>
      </c>
      <c r="AC23">
        <v>0.65878358699415762</v>
      </c>
      <c r="AD23">
        <v>0.55848208056123971</v>
      </c>
      <c r="AE23">
        <v>0.57648286720291964</v>
      </c>
      <c r="AF23">
        <v>0.56542728698479816</v>
      </c>
      <c r="AG23">
        <v>0.57795637034420677</v>
      </c>
      <c r="AH23">
        <v>0.67974302546418419</v>
      </c>
      <c r="AI23">
        <v>0.63132072457979116</v>
      </c>
      <c r="AJ23">
        <v>0.7242773354498977</v>
      </c>
      <c r="AK23">
        <v>0.68215168210486232</v>
      </c>
      <c r="AL23">
        <v>0.56382287699384137</v>
      </c>
      <c r="AM23">
        <v>0.72567630435838737</v>
      </c>
      <c r="AN23">
        <v>0.63155333745927456</v>
      </c>
      <c r="AO23">
        <v>0.74183626462937191</v>
      </c>
      <c r="AP23">
        <v>0.6345744036024098</v>
      </c>
      <c r="AQ23">
        <v>0.59865118384560112</v>
      </c>
      <c r="AR23">
        <v>0.75127419064288936</v>
      </c>
      <c r="AS23">
        <v>0.64082623178608689</v>
      </c>
      <c r="BB23">
        <v>0.7322638289918767</v>
      </c>
      <c r="BC23">
        <v>0.68431438086159702</v>
      </c>
      <c r="BD23">
        <v>0.49901026072553828</v>
      </c>
      <c r="BE23">
        <v>0.57030628489530788</v>
      </c>
      <c r="BF23">
        <v>0.56973971865901474</v>
      </c>
      <c r="BG23">
        <v>0.56648239365573605</v>
      </c>
      <c r="BH23">
        <v>0.64340522700641622</v>
      </c>
      <c r="BI23">
        <v>0.57601313334965265</v>
      </c>
      <c r="BJ23">
        <v>0.72373747288697265</v>
      </c>
      <c r="BK23">
        <v>0.6663701206253595</v>
      </c>
      <c r="BL23">
        <v>0.57958334237680009</v>
      </c>
      <c r="BM23">
        <v>0.6402512358751401</v>
      </c>
      <c r="BN23">
        <v>0.69923584212011469</v>
      </c>
      <c r="BO23">
        <v>0.72787540187445421</v>
      </c>
      <c r="BP23">
        <v>0.69405607204630282</v>
      </c>
      <c r="BQ23">
        <v>0.61243765805329453</v>
      </c>
      <c r="BR23">
        <v>0.6778650695554117</v>
      </c>
      <c r="BS23">
        <v>0.631261917342265</v>
      </c>
      <c r="BT23">
        <v>0.67875981132222052</v>
      </c>
      <c r="BU23">
        <v>0.57190676408487173</v>
      </c>
      <c r="BV23">
        <v>0.72408225547491722</v>
      </c>
      <c r="BZ23">
        <v>0.5785595220396601</v>
      </c>
      <c r="CA23">
        <v>0.60278075185184021</v>
      </c>
      <c r="CB23">
        <v>0.58981930386424097</v>
      </c>
      <c r="CC23">
        <v>0.57440701154822904</v>
      </c>
      <c r="CD23">
        <v>0.57295755009807814</v>
      </c>
      <c r="CE23">
        <v>0.56649501828103044</v>
      </c>
      <c r="CF23">
        <v>0.57883790504259636</v>
      </c>
      <c r="CG23">
        <v>0.56147583106296817</v>
      </c>
      <c r="CH23">
        <v>0.68430940305548149</v>
      </c>
      <c r="CI23">
        <v>0.67492725230284789</v>
      </c>
      <c r="CJ23">
        <v>0.71821337364857474</v>
      </c>
      <c r="CK23">
        <v>0.56405768387100008</v>
      </c>
      <c r="CL23">
        <v>0.57866195441061996</v>
      </c>
      <c r="CM23">
        <v>0.56009232255647634</v>
      </c>
      <c r="CN23">
        <v>0.57534908725497824</v>
      </c>
      <c r="CO23">
        <v>0.67876268404097539</v>
      </c>
      <c r="CP23">
        <v>0.57754595261951347</v>
      </c>
      <c r="CQ23">
        <v>0.60997874061872215</v>
      </c>
      <c r="CR23">
        <v>0.73902875036365323</v>
      </c>
      <c r="CV23">
        <v>0.55157740914145181</v>
      </c>
      <c r="CW23">
        <v>0.69998519499938106</v>
      </c>
    </row>
    <row r="24" spans="1:101" x14ac:dyDescent="0.25">
      <c r="A24" t="s">
        <v>38</v>
      </c>
      <c r="C24">
        <v>0.75159613049078644</v>
      </c>
      <c r="D24">
        <v>0.68292930858349388</v>
      </c>
      <c r="E24">
        <v>0.49827056637101219</v>
      </c>
      <c r="F24">
        <v>0.56810146733750722</v>
      </c>
      <c r="G24">
        <v>0.73340702810143688</v>
      </c>
      <c r="H24">
        <v>0.5755735711912574</v>
      </c>
      <c r="I24">
        <v>0.58299045290576024</v>
      </c>
      <c r="J24">
        <v>0.571471283680272</v>
      </c>
      <c r="K24">
        <v>0.65351811968927487</v>
      </c>
      <c r="L24">
        <v>0.5717114416725424</v>
      </c>
      <c r="M24">
        <v>0.5828285492326285</v>
      </c>
      <c r="N24">
        <v>0.57110663665937911</v>
      </c>
      <c r="O24">
        <v>0.62919891964077834</v>
      </c>
      <c r="P24">
        <v>0.57429016759028961</v>
      </c>
      <c r="Q24">
        <v>0.5829614528131708</v>
      </c>
      <c r="R24">
        <v>0.57517184393449527</v>
      </c>
      <c r="S24">
        <v>0.71258700598741054</v>
      </c>
      <c r="T24">
        <v>0.59559722977311513</v>
      </c>
      <c r="U24">
        <v>0.64707983730783647</v>
      </c>
      <c r="V24">
        <v>0.57457945403177513</v>
      </c>
      <c r="W24">
        <v>0.65286912308252454</v>
      </c>
      <c r="AA24">
        <v>0.57503019269826572</v>
      </c>
      <c r="AB24">
        <v>0.5636020974478384</v>
      </c>
      <c r="AC24">
        <v>0.64195843555070842</v>
      </c>
      <c r="AD24">
        <v>0.56657580510507821</v>
      </c>
      <c r="AE24">
        <v>0.57235400576641726</v>
      </c>
      <c r="AF24">
        <v>0.61453320011187273</v>
      </c>
      <c r="AG24">
        <v>0.61089602229251294</v>
      </c>
      <c r="AH24">
        <v>0.56656989551002201</v>
      </c>
      <c r="AI24">
        <v>0.58003945180364902</v>
      </c>
      <c r="AJ24">
        <v>0.5662437109719024</v>
      </c>
      <c r="AK24">
        <v>0.58532314252535633</v>
      </c>
      <c r="AL24">
        <v>0.56039205327553976</v>
      </c>
      <c r="AM24">
        <v>0.57549748634709874</v>
      </c>
      <c r="AN24">
        <v>0.57280138926260127</v>
      </c>
      <c r="AO24">
        <v>0.57587509994544972</v>
      </c>
      <c r="AP24">
        <v>0.5636981081272312</v>
      </c>
      <c r="AQ24">
        <v>0.57693743925163432</v>
      </c>
      <c r="AR24">
        <v>0.56478227758391775</v>
      </c>
      <c r="AS24">
        <v>0.62225449275508149</v>
      </c>
      <c r="AW24">
        <v>0.55321020751963779</v>
      </c>
      <c r="AX24">
        <v>0.67371289673491697</v>
      </c>
      <c r="BB24">
        <v>0.66999638825366581</v>
      </c>
      <c r="BC24">
        <v>0.61600428072242119</v>
      </c>
      <c r="BD24">
        <v>0.58005581989871025</v>
      </c>
      <c r="BE24">
        <v>0.5744154787720821</v>
      </c>
      <c r="BF24">
        <v>0.58531535813038427</v>
      </c>
      <c r="BG24">
        <v>0.57937046832727135</v>
      </c>
      <c r="BH24">
        <v>0.57277380135164402</v>
      </c>
      <c r="BI24">
        <v>0.68252352145039896</v>
      </c>
      <c r="BJ24">
        <v>0.58001180708318911</v>
      </c>
      <c r="BK24">
        <v>0.6401029464931306</v>
      </c>
      <c r="BL24">
        <v>0.58527351996336641</v>
      </c>
      <c r="BM24">
        <v>0.58542410854353955</v>
      </c>
      <c r="BN24">
        <v>0.70337910806257975</v>
      </c>
      <c r="BO24">
        <v>0.60040608852663402</v>
      </c>
      <c r="BP24">
        <v>0.60465068644408071</v>
      </c>
      <c r="BQ24">
        <v>0.66065162005101286</v>
      </c>
      <c r="BR24">
        <v>0.58239342640500513</v>
      </c>
      <c r="BS24">
        <v>0.58345817551325185</v>
      </c>
      <c r="BT24">
        <v>0.58209206624612508</v>
      </c>
      <c r="BU24">
        <v>0.5835319038418576</v>
      </c>
      <c r="BV24">
        <v>0.64440736236435925</v>
      </c>
      <c r="BZ24">
        <v>0.57531223285127064</v>
      </c>
      <c r="CA24">
        <v>0.5942856810675069</v>
      </c>
      <c r="CB24">
        <v>0.6120231385204441</v>
      </c>
      <c r="CC24">
        <v>0.57433556099613636</v>
      </c>
      <c r="CD24">
        <v>0.61488993697831784</v>
      </c>
      <c r="CE24">
        <v>0.66733796197051232</v>
      </c>
      <c r="CF24">
        <v>0.58646630662738075</v>
      </c>
      <c r="CG24">
        <v>0.56671844670045868</v>
      </c>
      <c r="CH24">
        <v>0.60733057923530487</v>
      </c>
      <c r="CI24">
        <v>0.57082300977789846</v>
      </c>
      <c r="CJ24">
        <v>0.59018055258344759</v>
      </c>
      <c r="CK24">
        <v>0.56278421184961736</v>
      </c>
      <c r="CL24">
        <v>0.57909786109046024</v>
      </c>
      <c r="CM24">
        <v>0.57481062030375873</v>
      </c>
      <c r="CN24">
        <v>0.57263308748374098</v>
      </c>
      <c r="CO24">
        <v>0.57095781172545079</v>
      </c>
      <c r="CP24">
        <v>0.59608255890295458</v>
      </c>
      <c r="CQ24">
        <v>0.56003477770806198</v>
      </c>
      <c r="CR24">
        <v>0.57468855689621656</v>
      </c>
    </row>
    <row r="25" spans="1:101" x14ac:dyDescent="0.25">
      <c r="A25" t="s">
        <v>39</v>
      </c>
      <c r="C25">
        <v>0.72922748137905435</v>
      </c>
      <c r="D25">
        <v>0.67153005787787012</v>
      </c>
      <c r="E25">
        <v>0.4980689122970563</v>
      </c>
      <c r="F25">
        <v>0.62852757151263583</v>
      </c>
      <c r="G25">
        <v>0.57966321906988671</v>
      </c>
      <c r="H25">
        <v>0.63770041296449831</v>
      </c>
      <c r="I25">
        <v>0.58328846760111586</v>
      </c>
      <c r="J25">
        <v>0.64202986205836765</v>
      </c>
      <c r="K25">
        <v>0.60991519871282762</v>
      </c>
      <c r="L25">
        <v>0.57959637187200796</v>
      </c>
      <c r="M25">
        <v>0.60634925625822256</v>
      </c>
      <c r="N25">
        <v>0.63213136116950053</v>
      </c>
      <c r="O25">
        <v>0.64186584355329213</v>
      </c>
      <c r="P25">
        <v>0.5799178671613161</v>
      </c>
      <c r="Q25">
        <v>0.58096165078847817</v>
      </c>
      <c r="R25">
        <v>0.58129682485966216</v>
      </c>
      <c r="S25">
        <v>0.58024803693478044</v>
      </c>
      <c r="T25">
        <v>0.58247349084933009</v>
      </c>
      <c r="U25">
        <v>0.57843880994511399</v>
      </c>
      <c r="V25">
        <v>0.58075660008048502</v>
      </c>
      <c r="W25">
        <v>0.57506939215865283</v>
      </c>
      <c r="AA25">
        <v>0.57377429219909348</v>
      </c>
      <c r="AB25">
        <v>0.56839952022869689</v>
      </c>
      <c r="AC25">
        <v>0.57667286731828515</v>
      </c>
      <c r="AD25">
        <v>0.72490532946062103</v>
      </c>
      <c r="AE25">
        <v>0.577020355306195</v>
      </c>
      <c r="AF25">
        <v>0.57272293020877074</v>
      </c>
      <c r="AG25">
        <v>0.61344432541026261</v>
      </c>
      <c r="AH25">
        <v>0.57749958470418084</v>
      </c>
      <c r="AI25">
        <v>0.59339394391132705</v>
      </c>
      <c r="AJ25">
        <v>0.57667974677499079</v>
      </c>
      <c r="AK25">
        <v>0.57282850511364203</v>
      </c>
      <c r="AL25">
        <v>0.6820487821668485</v>
      </c>
      <c r="AM25">
        <v>0.5785853477213605</v>
      </c>
      <c r="AN25">
        <v>0.56610504074882273</v>
      </c>
      <c r="AO25">
        <v>0.55591425941992634</v>
      </c>
      <c r="AP25">
        <v>0.56367467865653376</v>
      </c>
      <c r="AQ25">
        <v>0.5917537945723661</v>
      </c>
      <c r="AR25">
        <v>0.59065789205346775</v>
      </c>
      <c r="AS25">
        <v>0.76812348728677904</v>
      </c>
      <c r="AW25">
        <v>0.55321055067498226</v>
      </c>
      <c r="AX25">
        <v>0.59764427695915434</v>
      </c>
      <c r="BB25">
        <v>0.69908616286800929</v>
      </c>
      <c r="BC25">
        <v>0.7876638903859372</v>
      </c>
      <c r="BD25">
        <v>0.58759581185067733</v>
      </c>
      <c r="BE25">
        <v>0.58124557567062796</v>
      </c>
      <c r="BF25">
        <v>0.67996492535610809</v>
      </c>
      <c r="BG25">
        <v>0.72439570985669721</v>
      </c>
      <c r="BH25">
        <v>0.58438458762584433</v>
      </c>
      <c r="BI25">
        <v>0.58525153307654065</v>
      </c>
      <c r="BJ25">
        <v>0.6412966638513603</v>
      </c>
      <c r="BK25">
        <v>0.58241703090834818</v>
      </c>
      <c r="BL25">
        <v>0.65039775386275522</v>
      </c>
      <c r="BM25">
        <v>0.61312895263098377</v>
      </c>
      <c r="BN25">
        <v>0.69359305848995734</v>
      </c>
      <c r="BO25">
        <v>0.64129535503535506</v>
      </c>
      <c r="BP25">
        <v>0.63157602454359996</v>
      </c>
      <c r="BQ25">
        <v>0.58237270107909889</v>
      </c>
      <c r="BR25">
        <v>0.5824917795549106</v>
      </c>
      <c r="BS25">
        <v>0.59923827283415854</v>
      </c>
      <c r="BT25">
        <v>0.6132287440393589</v>
      </c>
      <c r="BU25">
        <v>0.58306559905567756</v>
      </c>
      <c r="BV25">
        <v>0.68490461774165767</v>
      </c>
      <c r="BZ25">
        <v>0.57721859482996007</v>
      </c>
      <c r="CA25">
        <v>0.57464292006817796</v>
      </c>
      <c r="CB25">
        <v>0.67936028927347558</v>
      </c>
      <c r="CC25">
        <v>0.57340782408025359</v>
      </c>
      <c r="CD25">
        <v>0.58340183668731782</v>
      </c>
      <c r="CE25">
        <v>0.573638807723168</v>
      </c>
      <c r="CF25">
        <v>0.58574612676998827</v>
      </c>
      <c r="CG25">
        <v>0.73166758490757067</v>
      </c>
      <c r="CH25">
        <v>0.71056606398639577</v>
      </c>
      <c r="CI25">
        <v>0.56665908098796025</v>
      </c>
      <c r="CJ25">
        <v>0.58497221990239712</v>
      </c>
      <c r="CK25">
        <v>0.59137466488135493</v>
      </c>
      <c r="CL25">
        <v>0.622058031826488</v>
      </c>
      <c r="CM25">
        <v>0.56567135468553764</v>
      </c>
      <c r="CN25">
        <v>0.63618996134729089</v>
      </c>
      <c r="CO25">
        <v>0.5636681609580898</v>
      </c>
      <c r="CP25">
        <v>0.57275680186411082</v>
      </c>
      <c r="CQ25">
        <v>0.6073769786932659</v>
      </c>
      <c r="CR25">
        <v>0.56854299445382783</v>
      </c>
    </row>
    <row r="26" spans="1:101" x14ac:dyDescent="0.25">
      <c r="A26" t="s">
        <v>40</v>
      </c>
      <c r="C26">
        <v>0.60170708595472078</v>
      </c>
      <c r="D26">
        <v>0.64779286626522115</v>
      </c>
      <c r="E26">
        <v>0.76017764722257386</v>
      </c>
      <c r="F26">
        <v>0.63426923445244843</v>
      </c>
      <c r="G26">
        <v>0.57004083981515985</v>
      </c>
      <c r="H26">
        <v>0.57099499898155304</v>
      </c>
      <c r="I26">
        <v>0.65991881684291498</v>
      </c>
      <c r="J26">
        <v>0.57376763784954576</v>
      </c>
      <c r="K26">
        <v>0.57525185712482285</v>
      </c>
      <c r="L26">
        <v>0.63049499057729885</v>
      </c>
      <c r="M26">
        <v>0.5953744800835219</v>
      </c>
      <c r="N26">
        <v>0.57665607318188872</v>
      </c>
      <c r="O26">
        <v>0.65353303084375436</v>
      </c>
      <c r="P26">
        <v>0.70744511766586349</v>
      </c>
      <c r="Q26">
        <v>0.56650588538686841</v>
      </c>
      <c r="R26">
        <v>0.57344415310875352</v>
      </c>
      <c r="S26">
        <v>0.69880584162579618</v>
      </c>
      <c r="T26">
        <v>0.56621772578764118</v>
      </c>
      <c r="U26">
        <v>0.66008454621528845</v>
      </c>
      <c r="V26">
        <v>0.57211496752470736</v>
      </c>
      <c r="W26">
        <v>0.60969229428189675</v>
      </c>
      <c r="AA26">
        <v>0.69354434238817475</v>
      </c>
      <c r="AB26">
        <v>0.64598631958522879</v>
      </c>
      <c r="AC26">
        <v>0.68620247135821189</v>
      </c>
      <c r="AD26">
        <v>0.71387638671362874</v>
      </c>
      <c r="AE26">
        <v>0.70258877411013154</v>
      </c>
      <c r="AF26">
        <v>0.56507641107913009</v>
      </c>
      <c r="AG26">
        <v>0.57003564699330644</v>
      </c>
      <c r="AH26">
        <v>0.73025806398113491</v>
      </c>
      <c r="AI26">
        <v>0.57879549485795734</v>
      </c>
      <c r="AJ26">
        <v>0.69139358414655072</v>
      </c>
      <c r="AK26">
        <v>0.58838457552070078</v>
      </c>
      <c r="AL26">
        <v>0.76406854817145686</v>
      </c>
      <c r="AM26">
        <v>0.57010955309609046</v>
      </c>
      <c r="AN26">
        <v>0.61154073410610599</v>
      </c>
      <c r="AO26">
        <v>0.76650742892476176</v>
      </c>
      <c r="AP26">
        <v>0.6615761802422363</v>
      </c>
      <c r="AQ26">
        <v>0.72956503973392972</v>
      </c>
      <c r="AR26">
        <v>0.73144047179048455</v>
      </c>
      <c r="AS26">
        <v>0.57991834838953926</v>
      </c>
      <c r="AW26">
        <v>0.55323588160324721</v>
      </c>
      <c r="AX26">
        <v>0.62212836954643469</v>
      </c>
      <c r="BB26">
        <v>0.75233645238703306</v>
      </c>
      <c r="BC26">
        <v>0.63489584182819669</v>
      </c>
      <c r="BD26">
        <v>0.57291136918368912</v>
      </c>
      <c r="BE26">
        <v>0.57898931188032599</v>
      </c>
      <c r="BF26">
        <v>0.67986806865521032</v>
      </c>
      <c r="BG26">
        <v>0.71551296966213762</v>
      </c>
      <c r="BH26">
        <v>0.66738463666431391</v>
      </c>
      <c r="BI26">
        <v>0.58366343639881679</v>
      </c>
      <c r="BJ26">
        <v>0.66437939637543897</v>
      </c>
      <c r="BK26">
        <v>0.67071688217363468</v>
      </c>
      <c r="BL26">
        <v>0.71424224622725874</v>
      </c>
      <c r="BM26">
        <v>0.66285866710674746</v>
      </c>
      <c r="BN26">
        <v>0.67999653603942811</v>
      </c>
      <c r="BO26">
        <v>0.65067340676959096</v>
      </c>
      <c r="BP26">
        <v>0.57807792395600088</v>
      </c>
      <c r="BQ26">
        <v>0.57409150474752213</v>
      </c>
      <c r="BR26">
        <v>0.70750640554743571</v>
      </c>
      <c r="BS26">
        <v>0.61392439697156165</v>
      </c>
      <c r="BT26">
        <v>0.66525679487448075</v>
      </c>
      <c r="BU26">
        <v>0.57416893464055618</v>
      </c>
      <c r="BV26">
        <v>0.64384208069439897</v>
      </c>
      <c r="BZ26">
        <v>0.57145860978795726</v>
      </c>
      <c r="CA26">
        <v>0.56909547601039101</v>
      </c>
      <c r="CB26">
        <v>0.73083882846537462</v>
      </c>
      <c r="CC26">
        <v>0.584756504588957</v>
      </c>
      <c r="CD26">
        <v>0.62719564961369367</v>
      </c>
      <c r="CE26">
        <v>0.56249761220596728</v>
      </c>
      <c r="CF26">
        <v>0.67300804795409186</v>
      </c>
      <c r="CG26">
        <v>0.56344909912865038</v>
      </c>
      <c r="CH26">
        <v>0.57199140216841116</v>
      </c>
      <c r="CI26">
        <v>0.67525018256558134</v>
      </c>
      <c r="CJ26">
        <v>0.6374730087927446</v>
      </c>
      <c r="CK26">
        <v>0.562930360071351</v>
      </c>
      <c r="CL26">
        <v>0.6006273932532058</v>
      </c>
      <c r="CM26">
        <v>0.74082175880341239</v>
      </c>
      <c r="CN26">
        <v>0.68272535400505052</v>
      </c>
      <c r="CO26">
        <v>0.7449812322017757</v>
      </c>
      <c r="CP26">
        <v>0.70017393372485859</v>
      </c>
      <c r="CQ26">
        <v>0.56700871442655643</v>
      </c>
      <c r="CR26">
        <v>0.69664024253883594</v>
      </c>
    </row>
    <row r="27" spans="1:101" x14ac:dyDescent="0.25">
      <c r="A27" t="s">
        <v>41</v>
      </c>
      <c r="C27">
        <v>0.59929849035525384</v>
      </c>
      <c r="D27">
        <v>0.6036570341245977</v>
      </c>
      <c r="E27">
        <v>0.49710582562247252</v>
      </c>
      <c r="F27">
        <v>0.56537781791735631</v>
      </c>
      <c r="G27">
        <v>0.58529585637090298</v>
      </c>
      <c r="H27">
        <v>0.60363871695220783</v>
      </c>
      <c r="I27">
        <v>0.58107785094370512</v>
      </c>
      <c r="J27">
        <v>0.57080503763945245</v>
      </c>
      <c r="K27">
        <v>0.58296503179306958</v>
      </c>
      <c r="L27">
        <v>0.56776802218385691</v>
      </c>
      <c r="M27">
        <v>0.64347894843311737</v>
      </c>
      <c r="N27">
        <v>0.59494379674303222</v>
      </c>
      <c r="O27">
        <v>0.60780336873015217</v>
      </c>
      <c r="P27">
        <v>0.57493417555794679</v>
      </c>
      <c r="Q27">
        <v>0.60005806938297646</v>
      </c>
      <c r="R27">
        <v>0.58351740952815112</v>
      </c>
      <c r="S27">
        <v>0.68272210354766594</v>
      </c>
      <c r="T27">
        <v>0.57351262915496115</v>
      </c>
      <c r="U27">
        <v>0.63869147667252668</v>
      </c>
      <c r="V27">
        <v>0.61580426873988414</v>
      </c>
      <c r="W27">
        <v>0.5822781431557662</v>
      </c>
      <c r="AA27">
        <v>0.57345254217694663</v>
      </c>
      <c r="AB27">
        <v>0.55976581922239865</v>
      </c>
      <c r="AC27">
        <v>0.58304738169339387</v>
      </c>
      <c r="AD27">
        <v>0.56194087631291201</v>
      </c>
      <c r="AE27">
        <v>0.57611449545590432</v>
      </c>
      <c r="AF27">
        <v>0.5606051773694799</v>
      </c>
      <c r="AG27">
        <v>0.68439808150108705</v>
      </c>
      <c r="AH27">
        <v>0.5695992700281578</v>
      </c>
      <c r="AI27">
        <v>0.67891958943968578</v>
      </c>
      <c r="AJ27">
        <v>0.63110016218975296</v>
      </c>
      <c r="AK27">
        <v>0.58117259440835012</v>
      </c>
      <c r="AL27">
        <v>0.56449994959966521</v>
      </c>
      <c r="AM27">
        <v>0.58135935125438309</v>
      </c>
      <c r="AN27">
        <v>0.62735653376071721</v>
      </c>
      <c r="AO27">
        <v>0.57241940109941536</v>
      </c>
      <c r="AP27">
        <v>0.57062174811686261</v>
      </c>
      <c r="AQ27">
        <v>0.57856549224176557</v>
      </c>
      <c r="AR27">
        <v>0.69194353627686178</v>
      </c>
      <c r="AS27">
        <v>0.69561546374734329</v>
      </c>
      <c r="AW27">
        <v>0.55321083309925734</v>
      </c>
      <c r="AX27">
        <v>0.72808556147665981</v>
      </c>
      <c r="BB27">
        <v>0.75994410996280359</v>
      </c>
      <c r="BC27">
        <v>0.58433796869472143</v>
      </c>
      <c r="BD27">
        <v>0.57235803781601446</v>
      </c>
      <c r="BE27">
        <v>0.6754661382983268</v>
      </c>
      <c r="BF27">
        <v>0.73140666083625516</v>
      </c>
      <c r="BG27">
        <v>0.67096519760021234</v>
      </c>
      <c r="BH27">
        <v>0.61492869469297717</v>
      </c>
      <c r="BI27">
        <v>0.56638956312336353</v>
      </c>
      <c r="BJ27">
        <v>0.64830372862726038</v>
      </c>
      <c r="BK27">
        <v>0.57402809613722849</v>
      </c>
      <c r="BL27">
        <v>0.58159078399479602</v>
      </c>
      <c r="BM27">
        <v>0.66563369832514363</v>
      </c>
      <c r="BN27">
        <v>0.68048568108471708</v>
      </c>
      <c r="BO27">
        <v>0.6795207622765137</v>
      </c>
      <c r="BP27">
        <v>0.58520807685986664</v>
      </c>
      <c r="BQ27">
        <v>0.6531173634495171</v>
      </c>
      <c r="BR27">
        <v>0.69463017805786809</v>
      </c>
      <c r="BS27">
        <v>0.57054410654529364</v>
      </c>
      <c r="BT27">
        <v>0.57364158706785551</v>
      </c>
      <c r="BU27">
        <v>0.66077114150833061</v>
      </c>
      <c r="BV27">
        <v>0.69444423742894257</v>
      </c>
      <c r="BZ27">
        <v>0.57957066969329618</v>
      </c>
      <c r="CA27">
        <v>0.56396878540528639</v>
      </c>
      <c r="CB27">
        <v>0.57581970833078278</v>
      </c>
      <c r="CC27">
        <v>0.56792393927641138</v>
      </c>
      <c r="CD27">
        <v>0.58152552698745652</v>
      </c>
      <c r="CE27">
        <v>0.56569550436791349</v>
      </c>
      <c r="CF27">
        <v>0.60648268544152062</v>
      </c>
      <c r="CG27">
        <v>0.56510968389533534</v>
      </c>
      <c r="CH27">
        <v>0.57392042848057911</v>
      </c>
      <c r="CI27">
        <v>0.56874488522258282</v>
      </c>
      <c r="CJ27">
        <v>0.58333382423943125</v>
      </c>
      <c r="CK27">
        <v>0.61170268791071924</v>
      </c>
      <c r="CL27">
        <v>0.57854724793376455</v>
      </c>
      <c r="CM27">
        <v>0.60845995189290236</v>
      </c>
      <c r="CN27">
        <v>0.66148494688276238</v>
      </c>
      <c r="CO27">
        <v>0.61691034573465198</v>
      </c>
      <c r="CP27">
        <v>0.64674483491536727</v>
      </c>
      <c r="CQ27">
        <v>0.56145138984898724</v>
      </c>
      <c r="CR27">
        <v>0.57671193626408479</v>
      </c>
    </row>
    <row r="28" spans="1:101" x14ac:dyDescent="0.25">
      <c r="A28" t="s">
        <v>42</v>
      </c>
      <c r="C28">
        <v>0.66910020365201339</v>
      </c>
      <c r="D28">
        <v>0.72348914015769294</v>
      </c>
      <c r="E28">
        <v>0.49980004043026283</v>
      </c>
      <c r="F28">
        <v>0.56321266252482305</v>
      </c>
      <c r="G28">
        <v>0.56877783627025869</v>
      </c>
      <c r="H28">
        <v>0.68465054027267291</v>
      </c>
      <c r="I28">
        <v>0.57661836827036117</v>
      </c>
      <c r="J28">
        <v>0.58085126055189984</v>
      </c>
      <c r="K28">
        <v>0.56998624639965823</v>
      </c>
      <c r="L28">
        <v>0.64460709880146283</v>
      </c>
      <c r="M28">
        <v>0.70196035938933665</v>
      </c>
      <c r="N28">
        <v>0.56603464072223664</v>
      </c>
      <c r="O28">
        <v>0.69872706963639453</v>
      </c>
      <c r="P28">
        <v>0.56813087409466478</v>
      </c>
      <c r="Q28">
        <v>0.5752392698161346</v>
      </c>
      <c r="R28">
        <v>0.63200189283696162</v>
      </c>
      <c r="S28">
        <v>0.64201295508945588</v>
      </c>
      <c r="T28">
        <v>0.70483588139044318</v>
      </c>
      <c r="U28">
        <v>0.68141037640608937</v>
      </c>
      <c r="V28">
        <v>0.56615627540424984</v>
      </c>
      <c r="W28">
        <v>0.58025750788930464</v>
      </c>
      <c r="AA28">
        <v>0.63211257860738468</v>
      </c>
      <c r="AB28">
        <v>0.72299366526425179</v>
      </c>
      <c r="AC28">
        <v>0.64517083080215865</v>
      </c>
      <c r="AD28">
        <v>0.5577682095203399</v>
      </c>
      <c r="AE28">
        <v>0.57144982122160015</v>
      </c>
      <c r="AF28">
        <v>0.57350467866623489</v>
      </c>
      <c r="AG28">
        <v>0.56904189282634188</v>
      </c>
      <c r="AH28">
        <v>0.63294428741125563</v>
      </c>
      <c r="AI28">
        <v>0.6337421497964929</v>
      </c>
      <c r="AJ28">
        <v>0.55634092729567686</v>
      </c>
      <c r="AK28">
        <v>0.77245043469774233</v>
      </c>
      <c r="AL28">
        <v>0.5965078542447968</v>
      </c>
      <c r="AM28">
        <v>0.60128129619036264</v>
      </c>
      <c r="AN28">
        <v>0.75901400282681619</v>
      </c>
      <c r="AO28">
        <v>0.67266930072462761</v>
      </c>
      <c r="AP28">
        <v>0.57490315377605783</v>
      </c>
      <c r="AQ28">
        <v>0.58154188377954996</v>
      </c>
      <c r="AR28">
        <v>0.56895800252902251</v>
      </c>
      <c r="AS28">
        <v>0.71701992503637269</v>
      </c>
      <c r="AW28">
        <v>0.55320446018173486</v>
      </c>
      <c r="AX28">
        <v>0.56793235087449423</v>
      </c>
    </row>
    <row r="29" spans="1:101" x14ac:dyDescent="0.25">
      <c r="A29" t="s">
        <v>43</v>
      </c>
      <c r="BB29">
        <v>0.73092272937180125</v>
      </c>
      <c r="BC29">
        <v>0.7127358761551722</v>
      </c>
      <c r="BD29">
        <v>0.57750186948986248</v>
      </c>
      <c r="BE29">
        <v>0.65558711782148216</v>
      </c>
      <c r="BF29">
        <v>0.59992033610788031</v>
      </c>
      <c r="BG29">
        <v>0.61403257883821649</v>
      </c>
      <c r="BH29">
        <v>0.58268528758851845</v>
      </c>
      <c r="BI29">
        <v>0.59850852388193831</v>
      </c>
      <c r="BJ29">
        <v>0.57977151361068002</v>
      </c>
      <c r="BK29">
        <v>0.66724492454890383</v>
      </c>
      <c r="BL29">
        <v>0.61418153745143644</v>
      </c>
      <c r="BM29">
        <v>0.64919322560463888</v>
      </c>
      <c r="BN29">
        <v>0.71812009275060718</v>
      </c>
      <c r="BO29">
        <v>0.5743134141633629</v>
      </c>
      <c r="BP29">
        <v>0.59658644921212178</v>
      </c>
      <c r="BQ29">
        <v>0.57246976161623619</v>
      </c>
      <c r="BR29">
        <v>0.60722221780527696</v>
      </c>
      <c r="BS29">
        <v>0.58019847951081105</v>
      </c>
      <c r="BT29">
        <v>0.57438065630220769</v>
      </c>
      <c r="BU29">
        <v>0.58184504489910949</v>
      </c>
      <c r="BV29">
        <v>0.61361593814763915</v>
      </c>
      <c r="BZ29">
        <v>0.56962526322952212</v>
      </c>
      <c r="CA29">
        <v>0.74135520941603805</v>
      </c>
      <c r="CB29">
        <v>0.57404788744840185</v>
      </c>
      <c r="CC29">
        <v>0.56791479306368187</v>
      </c>
      <c r="CD29">
        <v>0.58000183020035778</v>
      </c>
      <c r="CE29">
        <v>0.58093513281806219</v>
      </c>
      <c r="CF29">
        <v>0.57867627706942881</v>
      </c>
      <c r="CG29">
        <v>0.56636546720992431</v>
      </c>
      <c r="CH29">
        <v>0.58264885559773338</v>
      </c>
      <c r="CI29">
        <v>0.57240484994968088</v>
      </c>
      <c r="CJ29">
        <v>0.57876741931901055</v>
      </c>
      <c r="CK29">
        <v>0.66216206385230081</v>
      </c>
      <c r="CL29">
        <v>0.60580765562844885</v>
      </c>
      <c r="CM29">
        <v>0.62861647558793909</v>
      </c>
      <c r="CN29">
        <v>0.58000458308397518</v>
      </c>
      <c r="CO29">
        <v>0.57568498017475311</v>
      </c>
      <c r="CP29">
        <v>0.74287725739268562</v>
      </c>
      <c r="CQ29">
        <v>0.60116941567202642</v>
      </c>
      <c r="CR29">
        <v>0.67605035097824195</v>
      </c>
    </row>
    <row r="30" spans="1:101" x14ac:dyDescent="0.25">
      <c r="A30" t="s">
        <v>44</v>
      </c>
      <c r="C30">
        <v>0.70034557068545544</v>
      </c>
      <c r="D30">
        <v>0.70756659366901131</v>
      </c>
      <c r="E30">
        <v>0.49815150476293812</v>
      </c>
      <c r="F30">
        <v>0.56727523921405554</v>
      </c>
      <c r="G30">
        <v>0.61410902076439355</v>
      </c>
      <c r="H30">
        <v>0.65133480914519215</v>
      </c>
      <c r="I30">
        <v>0.69420839537607026</v>
      </c>
      <c r="J30">
        <v>0.58825481083127484</v>
      </c>
      <c r="K30">
        <v>0.58167146433871642</v>
      </c>
      <c r="L30">
        <v>0.57366988791871654</v>
      </c>
      <c r="M30">
        <v>0.71078164708542324</v>
      </c>
      <c r="N30">
        <v>0.57963444137125009</v>
      </c>
      <c r="O30">
        <v>0.58119730816394344</v>
      </c>
      <c r="P30">
        <v>0.57777612204076301</v>
      </c>
      <c r="Q30">
        <v>0.58369881857014316</v>
      </c>
      <c r="R30">
        <v>0.58243546995268181</v>
      </c>
      <c r="S30">
        <v>0.57520654674693883</v>
      </c>
      <c r="T30">
        <v>0.61150691066613094</v>
      </c>
      <c r="U30">
        <v>0.56705337249070686</v>
      </c>
      <c r="V30">
        <v>0.57971761248920384</v>
      </c>
      <c r="W30">
        <v>0.5706641449811255</v>
      </c>
      <c r="AA30">
        <v>0.56819569340616283</v>
      </c>
      <c r="AB30">
        <v>0.61365270727047183</v>
      </c>
      <c r="AC30">
        <v>0.58340009208886923</v>
      </c>
      <c r="AD30">
        <v>0.56480912187325438</v>
      </c>
      <c r="AE30">
        <v>0.57387683633111219</v>
      </c>
      <c r="AF30">
        <v>0.56110295636768781</v>
      </c>
      <c r="AG30">
        <v>0.57086499876957508</v>
      </c>
      <c r="AH30">
        <v>0.729224989424614</v>
      </c>
      <c r="AI30">
        <v>0.57532632408444628</v>
      </c>
      <c r="AJ30">
        <v>0.56956159741177237</v>
      </c>
      <c r="AK30">
        <v>0.59528384195135031</v>
      </c>
      <c r="AL30">
        <v>0.69447918274955989</v>
      </c>
      <c r="AM30">
        <v>0.57877999117181356</v>
      </c>
      <c r="AN30">
        <v>0.57855569175061972</v>
      </c>
      <c r="AO30">
        <v>0.57279475752746156</v>
      </c>
      <c r="AP30">
        <v>0.55635546205175557</v>
      </c>
      <c r="AQ30">
        <v>0.58525512494535858</v>
      </c>
      <c r="AR30">
        <v>0.55842252112982105</v>
      </c>
      <c r="AS30">
        <v>0.60236413535249722</v>
      </c>
      <c r="AW30">
        <v>0.55320985915741527</v>
      </c>
      <c r="AX30">
        <v>0.75511277793845877</v>
      </c>
      <c r="BB30">
        <v>0.72239135852099434</v>
      </c>
      <c r="BC30">
        <v>0.77125134424635378</v>
      </c>
      <c r="BD30">
        <v>0.57579546716326035</v>
      </c>
      <c r="BE30">
        <v>0.5735895790284854</v>
      </c>
      <c r="BF30">
        <v>0.57532775666462488</v>
      </c>
      <c r="BG30">
        <v>0.57496845020800869</v>
      </c>
      <c r="BH30">
        <v>0.61034163125342289</v>
      </c>
      <c r="BI30">
        <v>0.57983144959128052</v>
      </c>
      <c r="BJ30">
        <v>0.5808125438170253</v>
      </c>
      <c r="BK30">
        <v>0.57443278761429051</v>
      </c>
      <c r="BL30">
        <v>0.59326273923132977</v>
      </c>
      <c r="BM30">
        <v>0.57945157255192725</v>
      </c>
      <c r="BN30">
        <v>0.58674044756823363</v>
      </c>
      <c r="BO30">
        <v>0.62621267543817327</v>
      </c>
      <c r="BP30">
        <v>0.6751579753197251</v>
      </c>
      <c r="BQ30">
        <v>0.57587381325969755</v>
      </c>
      <c r="BR30">
        <v>0.61538141979379102</v>
      </c>
      <c r="BS30">
        <v>0.54287045811575263</v>
      </c>
      <c r="BT30">
        <v>0.63860286833586721</v>
      </c>
      <c r="BU30">
        <v>0.66912755302328664</v>
      </c>
      <c r="BV30">
        <v>0.57600969854762718</v>
      </c>
      <c r="BZ30">
        <v>0.57797152403192309</v>
      </c>
      <c r="CA30">
        <v>0.72789467732598534</v>
      </c>
      <c r="CB30">
        <v>0.70438957424325477</v>
      </c>
      <c r="CC30">
        <v>0.58581124909648163</v>
      </c>
      <c r="CD30">
        <v>0.69138348350506318</v>
      </c>
      <c r="CE30">
        <v>0.70058267285835385</v>
      </c>
      <c r="CF30">
        <v>0.75843475221355372</v>
      </c>
      <c r="CG30">
        <v>0.56471242063645066</v>
      </c>
      <c r="CH30">
        <v>0.57707678910199867</v>
      </c>
      <c r="CI30">
        <v>0.56222974807532122</v>
      </c>
      <c r="CJ30">
        <v>0.57591987860294158</v>
      </c>
      <c r="CK30">
        <v>0.69896909820729713</v>
      </c>
      <c r="CL30">
        <v>0.57855496936122108</v>
      </c>
      <c r="CM30">
        <v>0.57511684138627739</v>
      </c>
      <c r="CN30">
        <v>0.63434300502296259</v>
      </c>
      <c r="CO30">
        <v>0.56738390969115893</v>
      </c>
      <c r="CP30">
        <v>0.58005700925412007</v>
      </c>
      <c r="CQ30">
        <v>0.57628304462160951</v>
      </c>
      <c r="CR30">
        <v>0.6666515254801666</v>
      </c>
    </row>
    <row r="31" spans="1:101" x14ac:dyDescent="0.25">
      <c r="A31" t="s">
        <v>45</v>
      </c>
      <c r="C31">
        <v>0.73036724197783964</v>
      </c>
      <c r="D31">
        <v>0.72600693606638556</v>
      </c>
      <c r="E31">
        <v>0.49727027990027689</v>
      </c>
      <c r="F31">
        <v>0.70533180635126569</v>
      </c>
      <c r="G31">
        <v>0.57899531779551661</v>
      </c>
      <c r="H31">
        <v>0.73307181322002657</v>
      </c>
      <c r="I31">
        <v>0.69956080171529622</v>
      </c>
      <c r="J31">
        <v>0.58228401208306069</v>
      </c>
      <c r="K31">
        <v>0.61590750655264315</v>
      </c>
      <c r="L31">
        <v>0.57017646375700082</v>
      </c>
      <c r="M31">
        <v>0.57402505252282188</v>
      </c>
      <c r="N31">
        <v>0.57362203578666082</v>
      </c>
      <c r="O31">
        <v>0.6648288172965422</v>
      </c>
      <c r="P31">
        <v>0.6014800735918826</v>
      </c>
      <c r="Q31">
        <v>0.59724272904971387</v>
      </c>
      <c r="R31">
        <v>0.56787415323352131</v>
      </c>
      <c r="S31">
        <v>0.57195679101663277</v>
      </c>
      <c r="T31">
        <v>0.57858586971717751</v>
      </c>
      <c r="U31">
        <v>0.58201325324913955</v>
      </c>
      <c r="V31">
        <v>0.71628089764258074</v>
      </c>
      <c r="W31">
        <v>0.72723021165714796</v>
      </c>
      <c r="AA31">
        <v>0.57357308669236429</v>
      </c>
      <c r="AB31">
        <v>0.58535226968927467</v>
      </c>
      <c r="AC31">
        <v>0.61001397928097401</v>
      </c>
      <c r="AD31">
        <v>0.59485923295259147</v>
      </c>
      <c r="AE31">
        <v>0.58476122200788594</v>
      </c>
      <c r="AF31">
        <v>0.58850402443225636</v>
      </c>
      <c r="AG31">
        <v>0.67746915073714031</v>
      </c>
      <c r="AH31">
        <v>0.56212628674022302</v>
      </c>
      <c r="AI31">
        <v>0.56784366934285757</v>
      </c>
      <c r="AJ31">
        <v>0.57060732916223145</v>
      </c>
      <c r="AK31">
        <v>0.5747331151124373</v>
      </c>
      <c r="AL31">
        <v>0.56641650514585873</v>
      </c>
      <c r="AM31">
        <v>0.57928989440318446</v>
      </c>
      <c r="AN31">
        <v>0.57181454822501931</v>
      </c>
      <c r="AO31">
        <v>0.57439257814128464</v>
      </c>
      <c r="AP31">
        <v>0.5563613964083165</v>
      </c>
      <c r="AQ31">
        <v>0.57934031305047096</v>
      </c>
      <c r="AR31">
        <v>0.65139709870558826</v>
      </c>
      <c r="AS31">
        <v>0.59598013424762875</v>
      </c>
      <c r="AW31">
        <v>0.55319901349141842</v>
      </c>
      <c r="AX31">
        <v>0.67671083826525902</v>
      </c>
      <c r="BB31">
        <v>0.80313287948660839</v>
      </c>
      <c r="BC31">
        <v>0.69722283541955832</v>
      </c>
      <c r="BD31">
        <v>0.57637703885277192</v>
      </c>
      <c r="BE31">
        <v>0.72631992694919911</v>
      </c>
      <c r="BF31">
        <v>0.57475599774062935</v>
      </c>
      <c r="BG31">
        <v>0.57290750596400875</v>
      </c>
      <c r="BH31">
        <v>0.71317745153885637</v>
      </c>
      <c r="BI31">
        <v>0.61436468208826978</v>
      </c>
      <c r="BJ31">
        <v>0.58995274712292323</v>
      </c>
      <c r="BK31">
        <v>0.76245312726670655</v>
      </c>
      <c r="BL31">
        <v>0.69939562885867712</v>
      </c>
      <c r="BM31">
        <v>0.56834322504212298</v>
      </c>
      <c r="BN31">
        <v>0.59940138923505193</v>
      </c>
      <c r="BO31">
        <v>0.5752479760939373</v>
      </c>
      <c r="BP31">
        <v>0.72528892213972795</v>
      </c>
      <c r="BQ31">
        <v>0.66523614460089731</v>
      </c>
      <c r="BR31">
        <v>0.66095620025925805</v>
      </c>
      <c r="BS31">
        <v>0.63692970810813254</v>
      </c>
      <c r="BT31">
        <v>0.59372113439614516</v>
      </c>
      <c r="BU31">
        <v>0.57133683563002824</v>
      </c>
      <c r="BV31">
        <v>0.71935185665679713</v>
      </c>
      <c r="BZ31">
        <v>0.56822095742458223</v>
      </c>
      <c r="CA31">
        <v>0.56701050499288763</v>
      </c>
      <c r="CB31">
        <v>0.67267669924904894</v>
      </c>
      <c r="CC31">
        <v>0.68712152663852677</v>
      </c>
      <c r="CD31">
        <v>0.71001539440637884</v>
      </c>
      <c r="CE31">
        <v>0.60533592506974387</v>
      </c>
      <c r="CF31">
        <v>0.66187019212037046</v>
      </c>
      <c r="CG31">
        <v>0.67969173528831772</v>
      </c>
      <c r="CH31">
        <v>0.73592039155581346</v>
      </c>
      <c r="CI31">
        <v>0.58151982162514637</v>
      </c>
      <c r="CJ31">
        <v>0.69320778242435555</v>
      </c>
      <c r="CK31">
        <v>0.64800832615888704</v>
      </c>
      <c r="CL31">
        <v>0.64309309211727173</v>
      </c>
      <c r="CM31">
        <v>0.67683448240222233</v>
      </c>
      <c r="CN31">
        <v>0.58582294951191738</v>
      </c>
      <c r="CO31">
        <v>0.56033424536813869</v>
      </c>
      <c r="CP31">
        <v>0.58205890931388171</v>
      </c>
      <c r="CQ31">
        <v>0.6420881148530746</v>
      </c>
      <c r="CR31">
        <v>0.57798685791039894</v>
      </c>
    </row>
    <row r="32" spans="1:101" x14ac:dyDescent="0.25">
      <c r="A32" t="s">
        <v>46</v>
      </c>
      <c r="BB32">
        <v>0.61457405573096302</v>
      </c>
      <c r="BC32">
        <v>0.68882354077688812</v>
      </c>
      <c r="BD32">
        <v>0.59239939388530072</v>
      </c>
      <c r="BE32">
        <v>0.56412702172991969</v>
      </c>
      <c r="BF32">
        <v>0.60574591275176781</v>
      </c>
      <c r="BG32">
        <v>0.6585392568885523</v>
      </c>
      <c r="BH32">
        <v>0.58037349352220602</v>
      </c>
      <c r="BI32">
        <v>0.65010823736047652</v>
      </c>
      <c r="BJ32">
        <v>0.6535924345693217</v>
      </c>
      <c r="BK32">
        <v>0.57593851021346398</v>
      </c>
      <c r="BL32">
        <v>0.62172043465853233</v>
      </c>
      <c r="BM32">
        <v>0.61664374011246159</v>
      </c>
      <c r="BN32">
        <v>0.78655117850291312</v>
      </c>
      <c r="BO32">
        <v>0.59881972997999666</v>
      </c>
      <c r="BP32">
        <v>0.76372099153593753</v>
      </c>
      <c r="BQ32">
        <v>0.58218599447452068</v>
      </c>
      <c r="BR32">
        <v>0.5771426952115114</v>
      </c>
      <c r="BS32">
        <v>0.58110828207400334</v>
      </c>
      <c r="BT32">
        <v>0.5763053706437079</v>
      </c>
      <c r="BU32">
        <v>0.5788748888815517</v>
      </c>
      <c r="BV32">
        <v>0.57975294904907282</v>
      </c>
      <c r="BZ32">
        <v>0.57409574296996957</v>
      </c>
      <c r="CA32">
        <v>0.73385113151340775</v>
      </c>
      <c r="CB32">
        <v>0.54725123280787957</v>
      </c>
      <c r="CC32">
        <v>0.59933850880985973</v>
      </c>
      <c r="CD32">
        <v>0.57200344848799844</v>
      </c>
      <c r="CE32">
        <v>0.58482258013894062</v>
      </c>
      <c r="CF32">
        <v>0.57699349187222293</v>
      </c>
      <c r="CG32">
        <v>0.63173356921057988</v>
      </c>
      <c r="CH32">
        <v>0.57948652336490059</v>
      </c>
      <c r="CI32">
        <v>0.5767787530906886</v>
      </c>
      <c r="CJ32">
        <v>0.65083290115273673</v>
      </c>
      <c r="CK32">
        <v>0.64532213442579589</v>
      </c>
      <c r="CL32">
        <v>0.58104180702253261</v>
      </c>
      <c r="CM32">
        <v>0.59103243337139255</v>
      </c>
      <c r="CN32">
        <v>0.57159805752638471</v>
      </c>
      <c r="CO32">
        <v>0.65569503818562791</v>
      </c>
      <c r="CP32">
        <v>0.56205210404200512</v>
      </c>
      <c r="CQ32">
        <v>0.57877695908354465</v>
      </c>
      <c r="CR32">
        <v>0.61862734857285573</v>
      </c>
    </row>
    <row r="33" spans="1:101" x14ac:dyDescent="0.25">
      <c r="A33" t="s">
        <v>47</v>
      </c>
      <c r="C33">
        <v>0.64029805154592567</v>
      </c>
      <c r="D33">
        <v>0.59273657467897045</v>
      </c>
      <c r="E33">
        <v>0.52741820090721259</v>
      </c>
      <c r="F33">
        <v>0.61024376674397152</v>
      </c>
      <c r="G33">
        <v>0.58625855566863783</v>
      </c>
      <c r="H33">
        <v>0.63680451165399143</v>
      </c>
      <c r="I33">
        <v>0.65722638939573919</v>
      </c>
      <c r="J33">
        <v>0.57948733635720751</v>
      </c>
      <c r="K33">
        <v>0.65008007389398681</v>
      </c>
      <c r="L33">
        <v>0.58739152410722473</v>
      </c>
      <c r="M33">
        <v>0.62291615135948608</v>
      </c>
      <c r="N33">
        <v>0.56872510907286544</v>
      </c>
      <c r="O33">
        <v>0.63581126020216894</v>
      </c>
      <c r="P33">
        <v>0.57534659516146469</v>
      </c>
      <c r="Q33">
        <v>0.57879968073445565</v>
      </c>
      <c r="R33">
        <v>0.58427175029330292</v>
      </c>
      <c r="S33">
        <v>0.57621630601644669</v>
      </c>
      <c r="T33">
        <v>0.58551434921581536</v>
      </c>
      <c r="U33">
        <v>0.58740325677335126</v>
      </c>
      <c r="V33">
        <v>0.5896895541296342</v>
      </c>
      <c r="W33">
        <v>0.57093158021614843</v>
      </c>
      <c r="AA33">
        <v>0.56461430377168909</v>
      </c>
      <c r="AB33">
        <v>0.56114508539843067</v>
      </c>
      <c r="AC33">
        <v>0.70715827163877276</v>
      </c>
      <c r="AD33">
        <v>0.6316704665320021</v>
      </c>
      <c r="AE33">
        <v>0.62042563231102277</v>
      </c>
      <c r="AF33">
        <v>0.57777942250997061</v>
      </c>
      <c r="AG33">
        <v>0.63633810600492768</v>
      </c>
      <c r="AH33">
        <v>0.5728171447323126</v>
      </c>
      <c r="AI33">
        <v>0.62398282123507531</v>
      </c>
      <c r="AJ33">
        <v>0.61063096559369612</v>
      </c>
      <c r="AK33">
        <v>0.57771893917249206</v>
      </c>
      <c r="AL33">
        <v>0.5694765272007748</v>
      </c>
      <c r="AM33">
        <v>0.66182880089741558</v>
      </c>
      <c r="AN33">
        <v>0.61120741337504769</v>
      </c>
      <c r="AO33">
        <v>0.56519006523496251</v>
      </c>
      <c r="AP33">
        <v>0.57270842919263865</v>
      </c>
      <c r="AQ33">
        <v>0.5898195484779315</v>
      </c>
      <c r="AR33">
        <v>0.58059940788123565</v>
      </c>
      <c r="AS33">
        <v>0.57997294135372146</v>
      </c>
      <c r="AW33">
        <v>0.55320966002096095</v>
      </c>
      <c r="AX33">
        <v>0.61211250877327228</v>
      </c>
      <c r="BB33">
        <v>0.69645946740805298</v>
      </c>
      <c r="BC33">
        <v>0.65300975283907248</v>
      </c>
      <c r="BD33">
        <v>0.56340689700645008</v>
      </c>
      <c r="BE33">
        <v>0.61869160704958415</v>
      </c>
      <c r="BF33">
        <v>0.68355751595442216</v>
      </c>
      <c r="BG33">
        <v>0.56940026498289931</v>
      </c>
      <c r="BH33">
        <v>0.67732815520513534</v>
      </c>
      <c r="BI33">
        <v>0.57360002208371297</v>
      </c>
      <c r="BJ33">
        <v>0.59251624477685882</v>
      </c>
      <c r="BK33">
        <v>0.58808132995164564</v>
      </c>
      <c r="BL33">
        <v>0.59243639423358274</v>
      </c>
      <c r="BM33">
        <v>0.57582022195667115</v>
      </c>
      <c r="BN33">
        <v>0.60004291226621131</v>
      </c>
      <c r="BO33">
        <v>0.60952483605046748</v>
      </c>
      <c r="BP33">
        <v>0.62578958177442612</v>
      </c>
      <c r="BQ33">
        <v>0.56228592401923116</v>
      </c>
      <c r="BR33">
        <v>0.72549218855533193</v>
      </c>
      <c r="BS33">
        <v>0.56728585352514849</v>
      </c>
      <c r="BT33">
        <v>0.65941504558017205</v>
      </c>
      <c r="BU33">
        <v>0.57250522782947966</v>
      </c>
      <c r="BV33">
        <v>0.63516706467345185</v>
      </c>
      <c r="BZ33">
        <v>0.57032539725572529</v>
      </c>
      <c r="CA33">
        <v>0.73472372628027249</v>
      </c>
      <c r="CB33">
        <v>0.62290070834476363</v>
      </c>
      <c r="CC33">
        <v>0.58039126142079844</v>
      </c>
      <c r="CD33">
        <v>0.57117421251667844</v>
      </c>
      <c r="CE33">
        <v>0.5629511755651716</v>
      </c>
      <c r="CF33">
        <v>0.57483464427051367</v>
      </c>
      <c r="CG33">
        <v>0.5727513265242169</v>
      </c>
      <c r="CH33">
        <v>0.64611573908139164</v>
      </c>
      <c r="CI33">
        <v>0.73870056972503195</v>
      </c>
      <c r="CJ33">
        <v>0.58103322145559633</v>
      </c>
      <c r="CK33">
        <v>0.5773433914796523</v>
      </c>
      <c r="CL33">
        <v>0.66451294547047801</v>
      </c>
      <c r="CM33">
        <v>0.67282719837346794</v>
      </c>
      <c r="CN33">
        <v>0.59247150554460337</v>
      </c>
      <c r="CO33">
        <v>0.57018800753641918</v>
      </c>
      <c r="CP33">
        <v>0.62593786963344977</v>
      </c>
      <c r="CQ33">
        <v>0.57100373034397933</v>
      </c>
      <c r="CR33">
        <v>0.72374445976056745</v>
      </c>
    </row>
    <row r="34" spans="1:101" x14ac:dyDescent="0.25">
      <c r="A34" t="s">
        <v>48</v>
      </c>
      <c r="C34">
        <v>0.60760212929710922</v>
      </c>
      <c r="D34">
        <v>0.70645715063527847</v>
      </c>
      <c r="E34">
        <v>0.49885209155277621</v>
      </c>
      <c r="F34">
        <v>0.56060440266411837</v>
      </c>
      <c r="G34">
        <v>0.6325483000814246</v>
      </c>
      <c r="H34">
        <v>0.58253611977490771</v>
      </c>
      <c r="I34">
        <v>0.58979207673149314</v>
      </c>
      <c r="J34">
        <v>0.57965058018554294</v>
      </c>
      <c r="K34">
        <v>0.65758629671328139</v>
      </c>
      <c r="L34">
        <v>0.58222701309561808</v>
      </c>
      <c r="M34">
        <v>0.57144807041714885</v>
      </c>
      <c r="N34">
        <v>0.62588954018135712</v>
      </c>
      <c r="O34">
        <v>0.62053120602082057</v>
      </c>
      <c r="P34">
        <v>0.57875926327275473</v>
      </c>
      <c r="Q34">
        <v>0.57549206666056163</v>
      </c>
      <c r="R34">
        <v>0.58335490600952056</v>
      </c>
      <c r="S34">
        <v>0.5727185293871232</v>
      </c>
      <c r="T34">
        <v>0.5912951488363043</v>
      </c>
      <c r="U34">
        <v>0.57538262489542058</v>
      </c>
      <c r="V34">
        <v>0.61784675565677782</v>
      </c>
      <c r="W34">
        <v>0.60249102865317838</v>
      </c>
      <c r="AA34">
        <v>0.57276856477722782</v>
      </c>
      <c r="AB34">
        <v>0.56544173759424643</v>
      </c>
      <c r="AC34">
        <v>0.57925038157040276</v>
      </c>
      <c r="AD34">
        <v>0.57778887906564147</v>
      </c>
      <c r="AE34">
        <v>0.5814622157684759</v>
      </c>
      <c r="AF34">
        <v>0.5791255280771096</v>
      </c>
      <c r="AG34">
        <v>0.57481979579601172</v>
      </c>
      <c r="AH34">
        <v>0.5783841136210186</v>
      </c>
      <c r="AI34">
        <v>0.58193694993743594</v>
      </c>
      <c r="AJ34">
        <v>0.56127853620812418</v>
      </c>
      <c r="AK34">
        <v>0.57034587287500416</v>
      </c>
      <c r="AL34">
        <v>0.65280628717789968</v>
      </c>
      <c r="AM34">
        <v>0.57528152538072685</v>
      </c>
      <c r="AN34">
        <v>0.56980772296621574</v>
      </c>
      <c r="AO34">
        <v>0.57340587711982549</v>
      </c>
      <c r="AP34">
        <v>0.57437240877800411</v>
      </c>
      <c r="AQ34">
        <v>0.59956434883392651</v>
      </c>
      <c r="AR34">
        <v>0.56845935713444751</v>
      </c>
      <c r="AS34">
        <v>0.57752868777760646</v>
      </c>
      <c r="AW34">
        <v>0.55321062640693808</v>
      </c>
      <c r="AX34">
        <v>0.65122080230650781</v>
      </c>
      <c r="BB34">
        <v>0.69881539206956667</v>
      </c>
      <c r="BC34">
        <v>0.73454970075309511</v>
      </c>
      <c r="BD34">
        <v>0.58032437056361663</v>
      </c>
      <c r="BE34">
        <v>0.58313526108998515</v>
      </c>
      <c r="BF34">
        <v>0.56706600639204097</v>
      </c>
      <c r="BG34">
        <v>0.61530709386343585</v>
      </c>
      <c r="BH34">
        <v>0.57472371085026885</v>
      </c>
      <c r="BI34">
        <v>0.56852437781235476</v>
      </c>
      <c r="BJ34">
        <v>0.57104349085749206</v>
      </c>
      <c r="BK34">
        <v>0.5784450396284524</v>
      </c>
      <c r="BL34">
        <v>0.57623543764585228</v>
      </c>
      <c r="BM34">
        <v>0.57562960908795191</v>
      </c>
      <c r="BN34">
        <v>0.67942730206886037</v>
      </c>
      <c r="BO34">
        <v>0.57909786894488346</v>
      </c>
      <c r="BP34">
        <v>0.58018327013528903</v>
      </c>
      <c r="BQ34">
        <v>0.70025640642713272</v>
      </c>
      <c r="BR34">
        <v>0.62189254858271181</v>
      </c>
      <c r="BS34">
        <v>0.63121085514263375</v>
      </c>
      <c r="BT34">
        <v>0.61683644206458033</v>
      </c>
      <c r="BU34">
        <v>0.56954648800342988</v>
      </c>
      <c r="BV34">
        <v>0.58681612961888086</v>
      </c>
      <c r="BZ34">
        <v>0.59869603718577324</v>
      </c>
      <c r="CA34">
        <v>0.58328122414925332</v>
      </c>
      <c r="CB34">
        <v>0.62146361880112111</v>
      </c>
      <c r="CC34">
        <v>0.58299187818652565</v>
      </c>
      <c r="CD34">
        <v>0.68915793171868533</v>
      </c>
      <c r="CE34">
        <v>0.5767718863530048</v>
      </c>
      <c r="CF34">
        <v>0.57275211839256335</v>
      </c>
      <c r="CG34">
        <v>0.66334016728676859</v>
      </c>
      <c r="CH34">
        <v>0.57629692505903063</v>
      </c>
      <c r="CI34">
        <v>0.56728918119140703</v>
      </c>
      <c r="CJ34">
        <v>0.58007902463515548</v>
      </c>
      <c r="CK34">
        <v>0.58587638499563377</v>
      </c>
      <c r="CL34">
        <v>0.58106039274407284</v>
      </c>
      <c r="CM34">
        <v>0.57061040419988662</v>
      </c>
      <c r="CN34">
        <v>0.5754798908266191</v>
      </c>
      <c r="CO34">
        <v>0.55611283860203697</v>
      </c>
      <c r="CP34">
        <v>0.7897102012892151</v>
      </c>
      <c r="CQ34">
        <v>0.68171752321435219</v>
      </c>
      <c r="CR34">
        <v>0.73841876127980233</v>
      </c>
    </row>
    <row r="35" spans="1:101" x14ac:dyDescent="0.25">
      <c r="A35" t="s">
        <v>49</v>
      </c>
      <c r="C35">
        <v>0.69708921069318253</v>
      </c>
      <c r="D35">
        <v>0.63624744123741495</v>
      </c>
      <c r="E35">
        <v>0.56314664268288517</v>
      </c>
      <c r="F35">
        <v>0.72007796064515284</v>
      </c>
      <c r="G35">
        <v>0.5823625737373147</v>
      </c>
      <c r="H35">
        <v>0.71590316321796221</v>
      </c>
      <c r="I35">
        <v>0.58079702561842994</v>
      </c>
      <c r="J35">
        <v>0.71298117932746186</v>
      </c>
      <c r="K35">
        <v>0.57401620908188788</v>
      </c>
      <c r="L35">
        <v>0.55861554048873563</v>
      </c>
      <c r="M35">
        <v>0.58984368565244494</v>
      </c>
      <c r="N35">
        <v>0.74454906274539123</v>
      </c>
      <c r="O35">
        <v>0.57153848736796931</v>
      </c>
      <c r="P35">
        <v>0.76736290984272537</v>
      </c>
      <c r="Q35">
        <v>0.71500178851235707</v>
      </c>
      <c r="R35">
        <v>0.69450768531206797</v>
      </c>
      <c r="S35">
        <v>0.68285011137675022</v>
      </c>
      <c r="T35">
        <v>0.5563378954617153</v>
      </c>
      <c r="U35">
        <v>0.71487902063287401</v>
      </c>
      <c r="V35">
        <v>0.55631191118506784</v>
      </c>
      <c r="W35">
        <v>0.69717128831559694</v>
      </c>
      <c r="AA35">
        <v>0.57119895366324136</v>
      </c>
      <c r="AB35">
        <v>0.59125685293685426</v>
      </c>
      <c r="AC35">
        <v>0.76332630752368968</v>
      </c>
      <c r="AD35">
        <v>0.77710665410682511</v>
      </c>
      <c r="AE35">
        <v>0.60190957423341873</v>
      </c>
      <c r="AF35">
        <v>0.72851566014440561</v>
      </c>
      <c r="AG35">
        <v>0.61922553481650944</v>
      </c>
      <c r="AH35">
        <v>0.59733964239059434</v>
      </c>
      <c r="AI35">
        <v>0.62940418093607731</v>
      </c>
      <c r="AJ35">
        <v>0.62751290905353341</v>
      </c>
      <c r="AK35">
        <v>0.63366799745457214</v>
      </c>
      <c r="AL35">
        <v>0.7264925935315486</v>
      </c>
      <c r="AM35">
        <v>0.63376507333030319</v>
      </c>
      <c r="AN35">
        <v>0.69515696067477961</v>
      </c>
      <c r="AO35">
        <v>0.62216969450448056</v>
      </c>
      <c r="AP35">
        <v>0.70962484962367867</v>
      </c>
      <c r="AQ35">
        <v>0.71858635550378358</v>
      </c>
      <c r="AR35">
        <v>0.70066882014292808</v>
      </c>
      <c r="AS35">
        <v>0.69447394582813504</v>
      </c>
    </row>
    <row r="36" spans="1:101" x14ac:dyDescent="0.25">
      <c r="A36" t="s">
        <v>50</v>
      </c>
      <c r="C36">
        <v>0.66355261797491694</v>
      </c>
      <c r="D36">
        <v>0.65880844988862197</v>
      </c>
      <c r="E36">
        <v>0.56516646597349651</v>
      </c>
      <c r="F36">
        <v>0.57584082590687957</v>
      </c>
      <c r="G36">
        <v>0.58218462526641723</v>
      </c>
      <c r="H36">
        <v>0.70179251225189865</v>
      </c>
      <c r="I36">
        <v>0.5795805133119325</v>
      </c>
      <c r="J36">
        <v>0.70276131651014262</v>
      </c>
      <c r="K36">
        <v>0.71285001584919139</v>
      </c>
      <c r="L36">
        <v>0.56235770190601764</v>
      </c>
      <c r="M36">
        <v>0.64603114092381675</v>
      </c>
      <c r="N36">
        <v>0.64832607918007967</v>
      </c>
      <c r="O36">
        <v>0.57320400943642513</v>
      </c>
      <c r="P36">
        <v>0.57505937827674602</v>
      </c>
      <c r="Q36">
        <v>0.57289684647346462</v>
      </c>
      <c r="R36">
        <v>0.57748481568952703</v>
      </c>
      <c r="S36">
        <v>0.6767792916839076</v>
      </c>
      <c r="T36">
        <v>0.56065215421024361</v>
      </c>
      <c r="U36">
        <v>0.57766452448638916</v>
      </c>
      <c r="V36">
        <v>0.7113054835239826</v>
      </c>
      <c r="W36">
        <v>0.57283986866420744</v>
      </c>
      <c r="AA36">
        <v>0.59365382854124649</v>
      </c>
      <c r="AB36">
        <v>0.59329708875039888</v>
      </c>
      <c r="AC36">
        <v>0.60987941593203221</v>
      </c>
      <c r="AD36">
        <v>0.7518224952292285</v>
      </c>
      <c r="AE36">
        <v>0.60922972718555968</v>
      </c>
      <c r="AF36">
        <v>0.64347597478826435</v>
      </c>
      <c r="AG36">
        <v>0.64644681716737296</v>
      </c>
      <c r="AH36">
        <v>0.6548666727472261</v>
      </c>
      <c r="AI36">
        <v>0.60186018167743727</v>
      </c>
      <c r="AJ36">
        <v>0.75420764593236156</v>
      </c>
      <c r="AK36">
        <v>0.62366723760652842</v>
      </c>
      <c r="AL36">
        <v>0.73495497729749448</v>
      </c>
      <c r="AM36">
        <v>0.61707461888189974</v>
      </c>
      <c r="AN36">
        <v>0.59859297746779727</v>
      </c>
      <c r="AO36">
        <v>0.63179428504125423</v>
      </c>
      <c r="AP36">
        <v>0.72892911195948151</v>
      </c>
      <c r="AQ36">
        <v>0.66700334035725894</v>
      </c>
      <c r="AR36">
        <v>0.78302900590362212</v>
      </c>
      <c r="AS36">
        <v>0.59256011403074027</v>
      </c>
    </row>
    <row r="37" spans="1:101" x14ac:dyDescent="0.25">
      <c r="A37" t="s">
        <v>51</v>
      </c>
      <c r="C37">
        <v>0.72703736076361658</v>
      </c>
      <c r="D37">
        <v>0.64173442529885716</v>
      </c>
      <c r="E37">
        <v>0.57380701338675055</v>
      </c>
      <c r="F37">
        <v>0.55389049466021278</v>
      </c>
      <c r="G37">
        <v>0.56712311747519328</v>
      </c>
      <c r="H37">
        <v>0.75224979978524709</v>
      </c>
      <c r="I37">
        <v>0.58013179652638247</v>
      </c>
      <c r="J37">
        <v>0.70721667729276105</v>
      </c>
      <c r="K37">
        <v>0.72867882208057844</v>
      </c>
      <c r="L37">
        <v>0.66060209304716377</v>
      </c>
      <c r="M37">
        <v>0.72571924432534807</v>
      </c>
      <c r="N37">
        <v>0.60940258594384877</v>
      </c>
      <c r="O37">
        <v>0.60262207955424141</v>
      </c>
      <c r="P37">
        <v>0.55614197001991061</v>
      </c>
      <c r="Q37">
        <v>0.78460575176278846</v>
      </c>
      <c r="R37">
        <v>0.67074622910574566</v>
      </c>
      <c r="S37">
        <v>0.74659084605411519</v>
      </c>
      <c r="T37">
        <v>0.69376579563646168</v>
      </c>
      <c r="U37">
        <v>0.68912967769924838</v>
      </c>
      <c r="V37">
        <v>0.70590653781444768</v>
      </c>
      <c r="W37">
        <v>0.61816701828207188</v>
      </c>
      <c r="AA37">
        <v>0.5519953348097888</v>
      </c>
      <c r="AB37">
        <v>0.65064727350725904</v>
      </c>
      <c r="AC37">
        <v>0.76051019280141707</v>
      </c>
      <c r="AD37">
        <v>0.73317227971490018</v>
      </c>
      <c r="AE37">
        <v>0.72295521554993514</v>
      </c>
      <c r="AF37">
        <v>0.6718275784410751</v>
      </c>
      <c r="AG37">
        <v>0.73493223773209881</v>
      </c>
      <c r="AH37">
        <v>0.63650967423208404</v>
      </c>
      <c r="AI37">
        <v>0.64724410976505287</v>
      </c>
      <c r="AJ37">
        <v>0.66974961034303104</v>
      </c>
      <c r="AK37">
        <v>0.73017570329913317</v>
      </c>
      <c r="AL37">
        <v>0.63120039916920179</v>
      </c>
      <c r="AM37">
        <v>0.67484949618333623</v>
      </c>
      <c r="AN37">
        <v>0.61201693365549936</v>
      </c>
      <c r="AO37">
        <v>0.62068216461803205</v>
      </c>
      <c r="AP37">
        <v>0.66261801075866322</v>
      </c>
      <c r="AQ37">
        <v>0.71388606871945814</v>
      </c>
      <c r="AR37">
        <v>0.62831988274977391</v>
      </c>
      <c r="AS37">
        <v>0.67733913069479179</v>
      </c>
      <c r="BD37">
        <v>0.74657971232761289</v>
      </c>
      <c r="BE37">
        <v>0.76798987200997038</v>
      </c>
      <c r="BF37">
        <v>0.58556563364050973</v>
      </c>
      <c r="BG37">
        <v>0.71181599190749612</v>
      </c>
      <c r="BH37">
        <v>0.64282358527846073</v>
      </c>
      <c r="BI37">
        <v>0.68052766857727232</v>
      </c>
      <c r="BJ37">
        <v>0.57710820637504567</v>
      </c>
      <c r="BK37">
        <v>0.73218782375538805</v>
      </c>
      <c r="BL37">
        <v>0.73884798586567335</v>
      </c>
      <c r="BM37">
        <v>0.67370966663243304</v>
      </c>
      <c r="BN37">
        <v>0.58369526362111201</v>
      </c>
      <c r="BO37">
        <v>0.56020482989209663</v>
      </c>
      <c r="BP37">
        <v>0.6140675557492693</v>
      </c>
      <c r="BQ37">
        <v>0.56425118066982194</v>
      </c>
      <c r="BR37">
        <v>0.66582604518317523</v>
      </c>
      <c r="BS37">
        <v>0.56314234367674409</v>
      </c>
      <c r="BT37">
        <v>0.639439827458543</v>
      </c>
      <c r="BU37">
        <v>0.65234779923848218</v>
      </c>
      <c r="BV37">
        <v>0.7504754086409875</v>
      </c>
      <c r="BZ37">
        <v>0.56418407826348094</v>
      </c>
      <c r="CA37">
        <v>0.66443561732245038</v>
      </c>
      <c r="CB37">
        <v>0.61610334269801847</v>
      </c>
      <c r="CC37">
        <v>0.72632260512949132</v>
      </c>
      <c r="CD37">
        <v>0.6161218251487276</v>
      </c>
      <c r="CE37">
        <v>0.74191260332759446</v>
      </c>
      <c r="CF37">
        <v>0.67209203582109966</v>
      </c>
      <c r="CG37">
        <v>0.68135423776956805</v>
      </c>
      <c r="CH37">
        <v>0.6827730581560485</v>
      </c>
      <c r="CI37">
        <v>0.72574941276304517</v>
      </c>
      <c r="CJ37">
        <v>0.62701198685006143</v>
      </c>
      <c r="CK37">
        <v>0.59015034924236121</v>
      </c>
      <c r="CL37">
        <v>0.63278831827251403</v>
      </c>
      <c r="CM37">
        <v>0.60123705631346858</v>
      </c>
      <c r="CN37">
        <v>0.73975759720771206</v>
      </c>
      <c r="CO37">
        <v>0.58711268272930506</v>
      </c>
      <c r="CP37">
        <v>0.68519320211143586</v>
      </c>
      <c r="CQ37">
        <v>0.63578259802489523</v>
      </c>
      <c r="CR37">
        <v>0.63840727504519024</v>
      </c>
    </row>
    <row r="38" spans="1:101" x14ac:dyDescent="0.25">
      <c r="A38" t="s">
        <v>52</v>
      </c>
      <c r="C38">
        <v>0.59256903598621824</v>
      </c>
      <c r="D38">
        <v>0.54905446739424801</v>
      </c>
      <c r="E38">
        <v>0.56830200019408661</v>
      </c>
      <c r="F38">
        <v>0.7089787026152734</v>
      </c>
      <c r="G38">
        <v>0.69136023227255927</v>
      </c>
      <c r="H38">
        <v>0.57345084714634409</v>
      </c>
      <c r="I38">
        <v>0.67132221403014147</v>
      </c>
      <c r="J38">
        <v>0.73448698230541554</v>
      </c>
      <c r="K38">
        <v>0.65505396539199978</v>
      </c>
      <c r="L38">
        <v>0.6095225418819642</v>
      </c>
      <c r="M38">
        <v>0.73937812526863012</v>
      </c>
      <c r="N38">
        <v>0.69111994861228898</v>
      </c>
      <c r="O38">
        <v>0.62903932016844133</v>
      </c>
      <c r="P38">
        <v>0.58098903567767246</v>
      </c>
      <c r="Q38">
        <v>0.6872096245770426</v>
      </c>
      <c r="R38">
        <v>0.66099544569612956</v>
      </c>
      <c r="S38">
        <v>0.62383794642663892</v>
      </c>
      <c r="T38">
        <v>0.56373335998982788</v>
      </c>
      <c r="U38">
        <v>0.59086191314636138</v>
      </c>
      <c r="V38">
        <v>0.60328784231899091</v>
      </c>
      <c r="W38">
        <v>0.73158588262136304</v>
      </c>
      <c r="AA38">
        <v>0.57164181820978921</v>
      </c>
      <c r="AB38">
        <v>0.5929555584998415</v>
      </c>
      <c r="AC38">
        <v>0.7024140609184335</v>
      </c>
      <c r="AD38">
        <v>0.69795221284569542</v>
      </c>
      <c r="AE38">
        <v>0.70011036799160653</v>
      </c>
      <c r="AF38">
        <v>0.70443561179944403</v>
      </c>
      <c r="AG38">
        <v>0.68942609892842055</v>
      </c>
      <c r="AH38">
        <v>0.76370025568546807</v>
      </c>
      <c r="AI38">
        <v>0.72019387879567542</v>
      </c>
      <c r="AJ38">
        <v>0.75358143177930892</v>
      </c>
      <c r="AK38">
        <v>0.62645601609027501</v>
      </c>
      <c r="AL38">
        <v>0.74110289610884417</v>
      </c>
      <c r="AM38">
        <v>0.67557613187006926</v>
      </c>
      <c r="AN38">
        <v>0.72622578137176153</v>
      </c>
      <c r="AO38">
        <v>0.74245536947930701</v>
      </c>
      <c r="AP38">
        <v>0.73690636649623276</v>
      </c>
      <c r="AQ38">
        <v>0.72088413705210797</v>
      </c>
      <c r="AR38">
        <v>0.74350552813427562</v>
      </c>
      <c r="AS38">
        <v>0.6215724548802789</v>
      </c>
      <c r="BD38">
        <v>0.70748343191173624</v>
      </c>
      <c r="BE38">
        <v>0.73837602477399167</v>
      </c>
      <c r="BF38">
        <v>0.60463237871664866</v>
      </c>
      <c r="BG38">
        <v>0.74960206901021986</v>
      </c>
      <c r="BH38">
        <v>0.74699718632131473</v>
      </c>
      <c r="BI38">
        <v>0.70939171132708767</v>
      </c>
      <c r="BJ38">
        <v>0.62390786570795986</v>
      </c>
      <c r="BK38">
        <v>0.70681850881977637</v>
      </c>
      <c r="BL38">
        <v>0.60992056735010147</v>
      </c>
      <c r="BM38">
        <v>0.71884051676680294</v>
      </c>
      <c r="BN38">
        <v>0.60355020128468839</v>
      </c>
      <c r="BO38">
        <v>0.74762969225763165</v>
      </c>
      <c r="BP38">
        <v>0.72387337281686648</v>
      </c>
      <c r="BQ38">
        <v>0.64395592753581732</v>
      </c>
      <c r="BR38">
        <v>0.73735779736800533</v>
      </c>
      <c r="BS38">
        <v>0.68489591540878314</v>
      </c>
      <c r="BT38">
        <v>0.74977089692220578</v>
      </c>
      <c r="BU38">
        <v>0.56596107193126466</v>
      </c>
      <c r="BV38">
        <v>0.70295959311247969</v>
      </c>
      <c r="BZ38">
        <v>0.58437674814076457</v>
      </c>
      <c r="CA38">
        <v>0.76570155963090292</v>
      </c>
      <c r="CB38">
        <v>0.61972442593478017</v>
      </c>
      <c r="CC38">
        <v>0.70915350453652226</v>
      </c>
      <c r="CD38">
        <v>0.64015290714820461</v>
      </c>
      <c r="CE38">
        <v>0.71666643343420333</v>
      </c>
      <c r="CF38">
        <v>0.69244029264270657</v>
      </c>
      <c r="CG38">
        <v>0.73045405028850741</v>
      </c>
      <c r="CH38">
        <v>0.62647989595623477</v>
      </c>
      <c r="CI38">
        <v>0.60446738420163726</v>
      </c>
      <c r="CJ38">
        <v>0.62855642282430579</v>
      </c>
      <c r="CK38">
        <v>0.63071275401503757</v>
      </c>
      <c r="CL38">
        <v>0.72171689660470062</v>
      </c>
      <c r="CM38">
        <v>0.60522224982076411</v>
      </c>
      <c r="CN38">
        <v>0.6271231850003981</v>
      </c>
      <c r="CO38">
        <v>0.70448126727477811</v>
      </c>
      <c r="CP38">
        <v>0.62575929477667203</v>
      </c>
      <c r="CQ38">
        <v>0.7117085371279005</v>
      </c>
      <c r="CR38">
        <v>0.71178488841802712</v>
      </c>
    </row>
    <row r="39" spans="1:101" x14ac:dyDescent="0.25">
      <c r="A39" t="s">
        <v>53</v>
      </c>
      <c r="C39">
        <v>0.64945845281661096</v>
      </c>
      <c r="D39">
        <v>0.58391762143767512</v>
      </c>
      <c r="E39">
        <v>0.57169085970745248</v>
      </c>
      <c r="F39">
        <v>0.58618725565327046</v>
      </c>
      <c r="G39">
        <v>0.57842014690005061</v>
      </c>
      <c r="H39">
        <v>0.6197339515198439</v>
      </c>
      <c r="I39">
        <v>0.57526569339251032</v>
      </c>
      <c r="J39">
        <v>0.69088588330425316</v>
      </c>
      <c r="K39">
        <v>0.57096687186779238</v>
      </c>
      <c r="L39">
        <v>0.6555266594729533</v>
      </c>
      <c r="M39">
        <v>0.57879024821664571</v>
      </c>
      <c r="N39">
        <v>0.67384252163068936</v>
      </c>
      <c r="O39">
        <v>0.57393749554145201</v>
      </c>
      <c r="P39">
        <v>0.61792392988755573</v>
      </c>
      <c r="Q39">
        <v>0.66894581439078049</v>
      </c>
      <c r="R39">
        <v>0.67240528337020444</v>
      </c>
      <c r="S39">
        <v>0.6079603842022927</v>
      </c>
      <c r="T39">
        <v>0.64520851711673721</v>
      </c>
      <c r="U39">
        <v>0.57625655039114376</v>
      </c>
      <c r="V39">
        <v>0.59728593766282845</v>
      </c>
      <c r="W39">
        <v>0.64787389682642582</v>
      </c>
      <c r="AA39">
        <v>0.58136490856597656</v>
      </c>
      <c r="AB39">
        <v>0.60365507333151536</v>
      </c>
      <c r="AC39">
        <v>0.62540409753619131</v>
      </c>
      <c r="AD39">
        <v>0.65821347505751826</v>
      </c>
      <c r="AE39">
        <v>0.63299694251407446</v>
      </c>
      <c r="AF39">
        <v>0.59758389847735482</v>
      </c>
      <c r="AG39">
        <v>0.62535501548339745</v>
      </c>
      <c r="AH39">
        <v>0.58875161801498233</v>
      </c>
      <c r="AI39">
        <v>0.63611817239627688</v>
      </c>
      <c r="AJ39">
        <v>0.67406102266544166</v>
      </c>
      <c r="AK39">
        <v>0.62951627529026311</v>
      </c>
      <c r="AL39">
        <v>0.61117483061101519</v>
      </c>
      <c r="AM39">
        <v>0.64599163311791985</v>
      </c>
      <c r="AN39">
        <v>0.64881083693969277</v>
      </c>
      <c r="AO39">
        <v>0.6731040107226367</v>
      </c>
      <c r="AP39">
        <v>0.68678354980935363</v>
      </c>
      <c r="AQ39">
        <v>0.62921834110865549</v>
      </c>
      <c r="AR39">
        <v>0.72970353907497199</v>
      </c>
      <c r="AS39">
        <v>0.62870425220250248</v>
      </c>
    </row>
    <row r="40" spans="1:101" x14ac:dyDescent="0.25">
      <c r="A40" t="s">
        <v>54</v>
      </c>
      <c r="C40">
        <v>0.65858446488887989</v>
      </c>
      <c r="D40">
        <v>0.62128150610719812</v>
      </c>
      <c r="E40">
        <v>0.57289450829216537</v>
      </c>
      <c r="F40">
        <v>0.73026142715095077</v>
      </c>
      <c r="G40">
        <v>0.58226117534775912</v>
      </c>
      <c r="H40">
        <v>0.58170872734969292</v>
      </c>
      <c r="I40">
        <v>0.75188785772708433</v>
      </c>
      <c r="J40">
        <v>0.66874190360104591</v>
      </c>
      <c r="K40">
        <v>0.58446531739552354</v>
      </c>
      <c r="L40">
        <v>0.71880559380283082</v>
      </c>
      <c r="M40">
        <v>0.66025488310013625</v>
      </c>
      <c r="N40">
        <v>0.55847724730313342</v>
      </c>
      <c r="O40">
        <v>0.61596400819593033</v>
      </c>
      <c r="P40">
        <v>0.58532308905947517</v>
      </c>
      <c r="Q40">
        <v>0.60057287596609332</v>
      </c>
      <c r="R40">
        <v>0.55640882179733697</v>
      </c>
      <c r="S40">
        <v>0.66922366445056347</v>
      </c>
      <c r="T40">
        <v>0.72531808210575821</v>
      </c>
      <c r="U40">
        <v>0.56906977727443453</v>
      </c>
      <c r="V40">
        <v>0.58506984922783933</v>
      </c>
      <c r="W40">
        <v>0.58384458744473655</v>
      </c>
      <c r="AA40">
        <v>0.58948672886431219</v>
      </c>
      <c r="AB40">
        <v>0.59107940061151121</v>
      </c>
      <c r="AC40">
        <v>0.64032424883080163</v>
      </c>
      <c r="AD40">
        <v>0.59677350322875433</v>
      </c>
      <c r="AE40">
        <v>0.60696925252523704</v>
      </c>
      <c r="AF40">
        <v>0.6498682933934874</v>
      </c>
      <c r="AG40">
        <v>0.62778172533831533</v>
      </c>
      <c r="AH40">
        <v>0.72612565670028451</v>
      </c>
      <c r="AI40">
        <v>0.59979441208825135</v>
      </c>
      <c r="AJ40">
        <v>0.7459176680935875</v>
      </c>
      <c r="AK40">
        <v>0.60585073584253801</v>
      </c>
      <c r="AL40">
        <v>0.60978386910455151</v>
      </c>
      <c r="AM40">
        <v>0.61739494951159646</v>
      </c>
      <c r="AN40">
        <v>0.69639264615914231</v>
      </c>
      <c r="AO40">
        <v>0.62356038281097281</v>
      </c>
      <c r="AP40">
        <v>0.72605958465880815</v>
      </c>
      <c r="AQ40">
        <v>0.63484450333959641</v>
      </c>
      <c r="AR40">
        <v>0.60189939458075359</v>
      </c>
      <c r="AS40">
        <v>0.66288552296158054</v>
      </c>
    </row>
    <row r="41" spans="1:101" x14ac:dyDescent="0.25">
      <c r="A41" t="s">
        <v>55</v>
      </c>
      <c r="C41">
        <v>0.74488836295164385</v>
      </c>
      <c r="D41">
        <v>0.77123512567288188</v>
      </c>
      <c r="E41">
        <v>0.58123289956806101</v>
      </c>
      <c r="F41">
        <v>0.55840988292004634</v>
      </c>
      <c r="G41">
        <v>0.57796758793353598</v>
      </c>
      <c r="H41">
        <v>0.65896047951165793</v>
      </c>
      <c r="I41">
        <v>0.67088416868082135</v>
      </c>
      <c r="J41">
        <v>0.67586263358510024</v>
      </c>
      <c r="K41">
        <v>0.60149176710068775</v>
      </c>
      <c r="L41">
        <v>0.75850979918925676</v>
      </c>
      <c r="M41">
        <v>0.68052683635522859</v>
      </c>
      <c r="N41">
        <v>0.75919373945291424</v>
      </c>
      <c r="O41">
        <v>0.61925114475869991</v>
      </c>
      <c r="P41">
        <v>0.56108617289529772</v>
      </c>
      <c r="Q41">
        <v>0.58027799953796622</v>
      </c>
      <c r="R41">
        <v>0.56612166922931462</v>
      </c>
      <c r="S41">
        <v>0.58235929647302009</v>
      </c>
      <c r="T41">
        <v>0.56314013868613355</v>
      </c>
      <c r="U41">
        <v>0.61516550907807155</v>
      </c>
      <c r="V41">
        <v>0.56038937324075266</v>
      </c>
      <c r="W41">
        <v>0.62030457089369351</v>
      </c>
      <c r="AA41">
        <v>0.5796047614727895</v>
      </c>
      <c r="AB41">
        <v>0.67680951428255787</v>
      </c>
      <c r="AC41">
        <v>0.61717663719629279</v>
      </c>
      <c r="AD41">
        <v>0.61823630970704502</v>
      </c>
      <c r="AE41">
        <v>0.60371626774314047</v>
      </c>
      <c r="AF41">
        <v>0.72213390794435506</v>
      </c>
      <c r="AG41">
        <v>0.62210343498225862</v>
      </c>
      <c r="AH41">
        <v>0.73437641380238416</v>
      </c>
      <c r="AI41">
        <v>0.62726569234195684</v>
      </c>
      <c r="AJ41">
        <v>0.66217010083367589</v>
      </c>
      <c r="AK41">
        <v>0.74533702033761162</v>
      </c>
      <c r="AL41">
        <v>0.60791732965347334</v>
      </c>
      <c r="AM41">
        <v>0.61811583336236642</v>
      </c>
      <c r="AN41">
        <v>0.62512961373475817</v>
      </c>
      <c r="AO41">
        <v>0.65423871337351402</v>
      </c>
      <c r="AP41">
        <v>0.74342604744271001</v>
      </c>
      <c r="AQ41">
        <v>0.6509190272033013</v>
      </c>
      <c r="AR41">
        <v>0.71759132957096405</v>
      </c>
      <c r="AS41">
        <v>0.65718906150049494</v>
      </c>
      <c r="BD41">
        <v>0.75945542621776496</v>
      </c>
      <c r="BE41">
        <v>0.69558045427745596</v>
      </c>
      <c r="BF41">
        <v>0.58795732639150922</v>
      </c>
      <c r="BG41">
        <v>0.72067509602069935</v>
      </c>
      <c r="BH41">
        <v>0.58190610561626388</v>
      </c>
      <c r="BI41">
        <v>0.65405659672793492</v>
      </c>
      <c r="BJ41">
        <v>0.58085835531617258</v>
      </c>
      <c r="BK41">
        <v>0.76664112384473304</v>
      </c>
      <c r="BL41">
        <v>0.60427314461481796</v>
      </c>
      <c r="BM41">
        <v>0.70796880035147081</v>
      </c>
      <c r="BN41">
        <v>0.70655144356757582</v>
      </c>
      <c r="BO41">
        <v>0.56602685208770098</v>
      </c>
      <c r="BP41">
        <v>0.57504078713111895</v>
      </c>
      <c r="BQ41">
        <v>0.71814441127925588</v>
      </c>
      <c r="BR41">
        <v>0.58059327733757371</v>
      </c>
      <c r="BS41">
        <v>0.60573031809133659</v>
      </c>
      <c r="BT41">
        <v>0.59266128145397878</v>
      </c>
      <c r="BU41">
        <v>0.68465644813487492</v>
      </c>
      <c r="BV41">
        <v>0.73289735108186782</v>
      </c>
      <c r="BZ41">
        <v>0.5757794136505513</v>
      </c>
      <c r="CA41">
        <v>0.78310034850833699</v>
      </c>
      <c r="CB41">
        <v>0.72245033721058538</v>
      </c>
      <c r="CC41">
        <v>0.60553408127821562</v>
      </c>
      <c r="CD41">
        <v>0.62421629097453535</v>
      </c>
      <c r="CE41">
        <v>0.73623646590445713</v>
      </c>
      <c r="CF41">
        <v>0.62926665958352013</v>
      </c>
      <c r="CG41">
        <v>0.68775134662142112</v>
      </c>
      <c r="CH41">
        <v>0.64556409605345699</v>
      </c>
      <c r="CI41">
        <v>0.60433810491360218</v>
      </c>
      <c r="CJ41">
        <v>0.62784725193814239</v>
      </c>
      <c r="CK41">
        <v>0.73990334311457084</v>
      </c>
      <c r="CL41">
        <v>0.63154812511261671</v>
      </c>
      <c r="CM41">
        <v>0.63194948164829945</v>
      </c>
      <c r="CN41">
        <v>0.62392811056996689</v>
      </c>
      <c r="CO41">
        <v>0.72428198252292508</v>
      </c>
      <c r="CP41">
        <v>0.62459253717562202</v>
      </c>
      <c r="CQ41">
        <v>0.64796962116001577</v>
      </c>
      <c r="CR41">
        <v>0.73820821582215779</v>
      </c>
    </row>
    <row r="42" spans="1:101" x14ac:dyDescent="0.25">
      <c r="A42" t="s">
        <v>56</v>
      </c>
      <c r="C42">
        <v>0.55110596705498827</v>
      </c>
      <c r="D42">
        <v>0.57770319334875342</v>
      </c>
      <c r="E42">
        <v>0.7191545574056929</v>
      </c>
      <c r="F42">
        <v>0.59704450713438362</v>
      </c>
      <c r="G42">
        <v>0.58471633351072827</v>
      </c>
      <c r="H42">
        <v>0.66991585571053724</v>
      </c>
      <c r="I42">
        <v>0.57292879365957738</v>
      </c>
      <c r="J42">
        <v>0.57867791665099266</v>
      </c>
      <c r="K42">
        <v>0.60940805948110122</v>
      </c>
      <c r="L42">
        <v>0.58634208958478773</v>
      </c>
      <c r="M42">
        <v>0.6237702154034559</v>
      </c>
      <c r="N42">
        <v>0.56786560346547021</v>
      </c>
      <c r="O42">
        <v>0.60006892016437652</v>
      </c>
      <c r="P42">
        <v>0.56986651264310795</v>
      </c>
      <c r="Q42">
        <v>0.57522912373682566</v>
      </c>
      <c r="R42">
        <v>0.60808902377137997</v>
      </c>
      <c r="S42">
        <v>0.57508347652564717</v>
      </c>
      <c r="T42">
        <v>0.63296923073345568</v>
      </c>
      <c r="U42">
        <v>0.5822427892350267</v>
      </c>
      <c r="V42">
        <v>0.58208623447143804</v>
      </c>
      <c r="W42">
        <v>0.66386956739592928</v>
      </c>
      <c r="AA42">
        <v>0.57626743367632505</v>
      </c>
      <c r="AB42">
        <v>0.59123146532589754</v>
      </c>
      <c r="AC42">
        <v>0.66707903427148141</v>
      </c>
      <c r="AD42">
        <v>0.68105430464582484</v>
      </c>
      <c r="AE42">
        <v>0.61064412516465649</v>
      </c>
      <c r="AF42">
        <v>0.6285168812556825</v>
      </c>
      <c r="AG42">
        <v>0.62743365441520693</v>
      </c>
      <c r="AH42">
        <v>0.61056728853011921</v>
      </c>
      <c r="AI42">
        <v>0.61765146725879549</v>
      </c>
      <c r="AJ42">
        <v>0.62674326963967075</v>
      </c>
      <c r="AK42">
        <v>0.62064965076337619</v>
      </c>
      <c r="AL42">
        <v>0.64097828686755143</v>
      </c>
      <c r="AM42">
        <v>0.64256345699918993</v>
      </c>
      <c r="AN42">
        <v>0.5897046786274478</v>
      </c>
      <c r="AO42">
        <v>0.63118817307059649</v>
      </c>
      <c r="AP42">
        <v>0.65194823994928808</v>
      </c>
      <c r="AQ42">
        <v>0.71517197225512585</v>
      </c>
      <c r="AR42">
        <v>0.68574315171679967</v>
      </c>
      <c r="AS42">
        <v>0.60593480410101219</v>
      </c>
      <c r="BD42">
        <v>0.70993681479923842</v>
      </c>
      <c r="BE42">
        <v>0.58810104606994651</v>
      </c>
      <c r="BF42">
        <v>0.62194416289358223</v>
      </c>
      <c r="BG42">
        <v>0.68058699811505541</v>
      </c>
      <c r="BH42">
        <v>0.57621819386201922</v>
      </c>
      <c r="BI42">
        <v>0.68066600142868006</v>
      </c>
      <c r="BJ42">
        <v>0.58318123738433369</v>
      </c>
      <c r="BK42">
        <v>0.57785712001983147</v>
      </c>
      <c r="BL42">
        <v>0.5746094186134727</v>
      </c>
      <c r="BM42">
        <v>0.57446247984431442</v>
      </c>
      <c r="BN42">
        <v>0.56911038203567199</v>
      </c>
      <c r="BO42">
        <v>0.5590697602642859</v>
      </c>
      <c r="BP42">
        <v>0.57018911062053379</v>
      </c>
      <c r="BQ42">
        <v>0.6445534580367388</v>
      </c>
      <c r="BR42">
        <v>0.71631680228968808</v>
      </c>
      <c r="BS42">
        <v>0.64939899981884575</v>
      </c>
      <c r="BT42">
        <v>0.64087506968603014</v>
      </c>
      <c r="BU42">
        <v>0.55698280225034391</v>
      </c>
      <c r="BV42">
        <v>0.68237630868829602</v>
      </c>
      <c r="BZ42">
        <v>0.67638833967278855</v>
      </c>
      <c r="CA42">
        <v>0.72690480131251467</v>
      </c>
      <c r="CB42">
        <v>0.60745499157470451</v>
      </c>
      <c r="CC42">
        <v>0.62558567258643871</v>
      </c>
      <c r="CD42">
        <v>0.73618534818847103</v>
      </c>
      <c r="CE42">
        <v>0.7328380861878474</v>
      </c>
      <c r="CF42">
        <v>0.62771361429117822</v>
      </c>
      <c r="CG42">
        <v>0.60766697205588061</v>
      </c>
      <c r="CH42">
        <v>0.62827094130959826</v>
      </c>
      <c r="CI42">
        <v>0.59917125392063564</v>
      </c>
      <c r="CJ42">
        <v>0.61085144256748003</v>
      </c>
      <c r="CK42">
        <v>0.63576863145223017</v>
      </c>
      <c r="CL42">
        <v>0.61849162934356217</v>
      </c>
      <c r="CM42">
        <v>0.59752629408549096</v>
      </c>
      <c r="CN42">
        <v>0.62334873207697827</v>
      </c>
      <c r="CO42">
        <v>0.64008403379233658</v>
      </c>
      <c r="CP42">
        <v>0.66081900024809015</v>
      </c>
      <c r="CQ42">
        <v>0.66230215837883888</v>
      </c>
      <c r="CR42">
        <v>0.64744234561063929</v>
      </c>
    </row>
    <row r="43" spans="1:101" x14ac:dyDescent="0.25">
      <c r="A43" t="s">
        <v>57</v>
      </c>
      <c r="BD43">
        <v>0.71226289909834639</v>
      </c>
      <c r="BE43">
        <v>0.7852493920558139</v>
      </c>
      <c r="BF43">
        <v>0.57885427628328812</v>
      </c>
      <c r="BG43">
        <v>0.69280058944232459</v>
      </c>
      <c r="BH43">
        <v>0.57243189467774325</v>
      </c>
      <c r="BI43">
        <v>0.70514992905982365</v>
      </c>
      <c r="BJ43">
        <v>0.6571821675134687</v>
      </c>
      <c r="BK43">
        <v>0.62186150511455285</v>
      </c>
      <c r="BL43">
        <v>0.59885867996307296</v>
      </c>
      <c r="BM43">
        <v>0.60264428443667017</v>
      </c>
      <c r="BN43">
        <v>0.57686495751570244</v>
      </c>
      <c r="BO43">
        <v>0.61117675982852504</v>
      </c>
      <c r="BP43">
        <v>0.57868893379975173</v>
      </c>
      <c r="BQ43">
        <v>0.66629011989114251</v>
      </c>
      <c r="BR43">
        <v>0.57585910624623282</v>
      </c>
      <c r="BS43">
        <v>0.58800032822469528</v>
      </c>
      <c r="BT43">
        <v>0.65094474034989314</v>
      </c>
      <c r="BU43">
        <v>0.57112184116049558</v>
      </c>
      <c r="BV43">
        <v>0.6881028435864005</v>
      </c>
      <c r="BZ43">
        <v>0.57356129649284082</v>
      </c>
      <c r="CA43">
        <v>0.65298463559481534</v>
      </c>
      <c r="CB43">
        <v>0.62984792416406277</v>
      </c>
      <c r="CC43">
        <v>0.74958025862922684</v>
      </c>
      <c r="CD43">
        <v>0.62884718654226823</v>
      </c>
      <c r="CE43">
        <v>0.74549585217664438</v>
      </c>
      <c r="CF43">
        <v>0.62088761900531264</v>
      </c>
      <c r="CG43">
        <v>0.67413560271363704</v>
      </c>
      <c r="CH43">
        <v>0.62628998340328845</v>
      </c>
      <c r="CI43">
        <v>0.73852785875252169</v>
      </c>
      <c r="CJ43">
        <v>0.61815396500197373</v>
      </c>
      <c r="CK43">
        <v>0.60268485737529376</v>
      </c>
      <c r="CL43">
        <v>0.62722898705987784</v>
      </c>
      <c r="CM43">
        <v>0.61290226080690446</v>
      </c>
      <c r="CN43">
        <v>0.68452752402113182</v>
      </c>
      <c r="CO43">
        <v>0.60184420079380252</v>
      </c>
      <c r="CP43">
        <v>0.69245688656558257</v>
      </c>
      <c r="CQ43">
        <v>0.61745952222093736</v>
      </c>
      <c r="CR43">
        <v>0.6135975090007646</v>
      </c>
    </row>
    <row r="44" spans="1:101" x14ac:dyDescent="0.25">
      <c r="A44" t="s">
        <v>58</v>
      </c>
      <c r="C44">
        <v>0.6135112703788278</v>
      </c>
      <c r="D44">
        <v>0.59129446573409505</v>
      </c>
      <c r="E44">
        <v>0.55897026281062923</v>
      </c>
      <c r="F44">
        <v>0.71581771059256305</v>
      </c>
      <c r="G44">
        <v>0.52854332557452244</v>
      </c>
      <c r="H44">
        <v>0.71777412453541989</v>
      </c>
      <c r="I44">
        <v>0.59928274604304144</v>
      </c>
      <c r="J44">
        <v>0.7701891594383341</v>
      </c>
      <c r="K44">
        <v>0.65248773396052917</v>
      </c>
      <c r="L44">
        <v>0.56509400417623779</v>
      </c>
      <c r="M44">
        <v>0.57377246608454979</v>
      </c>
      <c r="N44">
        <v>0.72950029052750087</v>
      </c>
      <c r="O44">
        <v>0.56650795697684442</v>
      </c>
      <c r="P44">
        <v>0.58171538124213007</v>
      </c>
      <c r="Q44">
        <v>0.58358377859357047</v>
      </c>
      <c r="R44">
        <v>0.56211419567086418</v>
      </c>
      <c r="S44">
        <v>0.64847898759668288</v>
      </c>
      <c r="T44">
        <v>0.71018397320789017</v>
      </c>
      <c r="U44">
        <v>0.68820450560075508</v>
      </c>
      <c r="V44">
        <v>0.55588401721811198</v>
      </c>
      <c r="W44">
        <v>0.72416329577870486</v>
      </c>
      <c r="AA44">
        <v>0.56792552462036783</v>
      </c>
      <c r="AB44">
        <v>0.59252404376626255</v>
      </c>
      <c r="AC44">
        <v>0.71592364034765466</v>
      </c>
      <c r="AD44">
        <v>0.5958853839715097</v>
      </c>
      <c r="AE44">
        <v>0.65721530549423191</v>
      </c>
      <c r="AF44">
        <v>0.60172238413329848</v>
      </c>
      <c r="AG44">
        <v>0.73879867793943599</v>
      </c>
      <c r="AH44">
        <v>0.76542561636342421</v>
      </c>
      <c r="AI44">
        <v>0.69048918022992656</v>
      </c>
      <c r="AJ44">
        <v>0.71836967219982772</v>
      </c>
      <c r="AK44">
        <v>0.6654306428496114</v>
      </c>
      <c r="AL44">
        <v>0.71059207487575127</v>
      </c>
      <c r="AM44">
        <v>0.63531407971875942</v>
      </c>
      <c r="AN44">
        <v>0.78504288090373497</v>
      </c>
      <c r="AO44">
        <v>0.71734077367174698</v>
      </c>
      <c r="AP44">
        <v>0.63621510448191254</v>
      </c>
      <c r="AQ44">
        <v>0.73286397191327735</v>
      </c>
      <c r="AR44">
        <v>0.62841134974776058</v>
      </c>
      <c r="AS44">
        <v>0.75276074469755716</v>
      </c>
    </row>
    <row r="45" spans="1:101" x14ac:dyDescent="0.25">
      <c r="A45" t="s">
        <v>59</v>
      </c>
      <c r="C45">
        <v>0.5955246107182629</v>
      </c>
      <c r="D45">
        <v>0.63793332118492785</v>
      </c>
      <c r="E45">
        <v>0.57488163949579763</v>
      </c>
      <c r="F45">
        <v>0.76854808921347528</v>
      </c>
      <c r="G45">
        <v>0.577139653774279</v>
      </c>
      <c r="H45">
        <v>0.78951124241457937</v>
      </c>
      <c r="I45">
        <v>0.5154209498700334</v>
      </c>
      <c r="J45">
        <v>0.63472022597587374</v>
      </c>
      <c r="K45">
        <v>0.58066404113560266</v>
      </c>
      <c r="L45">
        <v>0.56635398489708988</v>
      </c>
      <c r="M45">
        <v>0.58825557562900399</v>
      </c>
      <c r="N45">
        <v>0.57445027495868806</v>
      </c>
      <c r="O45">
        <v>0.573534563902108</v>
      </c>
      <c r="P45">
        <v>0.70034543097765112</v>
      </c>
      <c r="Q45">
        <v>0.69402374977270653</v>
      </c>
      <c r="R45">
        <v>0.56362111696591088</v>
      </c>
      <c r="S45">
        <v>0.61422015315869272</v>
      </c>
      <c r="T45">
        <v>0.56705557373951121</v>
      </c>
      <c r="U45">
        <v>0.68330069912769253</v>
      </c>
      <c r="V45">
        <v>0.7287449553204185</v>
      </c>
      <c r="W45">
        <v>0.67482799647213154</v>
      </c>
      <c r="AA45">
        <v>0.57292858816490289</v>
      </c>
      <c r="AB45">
        <v>0.59348126627287345</v>
      </c>
      <c r="AC45">
        <v>0.62132829300193215</v>
      </c>
      <c r="AD45">
        <v>0.72017846055478174</v>
      </c>
      <c r="AE45">
        <v>0.6114843601779808</v>
      </c>
      <c r="AF45">
        <v>0.67114675995816764</v>
      </c>
      <c r="AG45">
        <v>0.64500132388966958</v>
      </c>
      <c r="AH45">
        <v>0.68002483789786472</v>
      </c>
      <c r="AI45">
        <v>0.62313185824023365</v>
      </c>
      <c r="AJ45">
        <v>0.6989931379132045</v>
      </c>
      <c r="AK45">
        <v>0.60917357615460999</v>
      </c>
      <c r="AL45">
        <v>0.70200746804926295</v>
      </c>
      <c r="AM45">
        <v>0.62184590658819383</v>
      </c>
      <c r="AN45">
        <v>0.60625653315219419</v>
      </c>
      <c r="AO45">
        <v>0.67825530656427035</v>
      </c>
      <c r="AP45">
        <v>0.60855564441225407</v>
      </c>
      <c r="AQ45">
        <v>0.63561163994842618</v>
      </c>
      <c r="AR45">
        <v>0.66694413280443166</v>
      </c>
      <c r="AS45">
        <v>0.68914175578223602</v>
      </c>
    </row>
    <row r="46" spans="1:101" x14ac:dyDescent="0.25">
      <c r="A46" t="s">
        <v>60</v>
      </c>
      <c r="BB46">
        <v>0.68235988150226778</v>
      </c>
      <c r="BC46">
        <v>0.68665005960847403</v>
      </c>
      <c r="BD46">
        <v>0.58699957110477119</v>
      </c>
      <c r="BE46">
        <v>0.62753651537056665</v>
      </c>
      <c r="BF46">
        <v>0.58124502263342526</v>
      </c>
      <c r="BG46">
        <v>0.60406413729185959</v>
      </c>
      <c r="BH46">
        <v>0.57831080826877257</v>
      </c>
      <c r="BI46">
        <v>0.5930883418378563</v>
      </c>
      <c r="BJ46">
        <v>0.57836159357758699</v>
      </c>
      <c r="BK46">
        <v>0.5944105671296841</v>
      </c>
      <c r="BL46">
        <v>0.5858903073534546</v>
      </c>
      <c r="BM46">
        <v>0.67039944261690232</v>
      </c>
      <c r="BN46">
        <v>0.64073754668700966</v>
      </c>
      <c r="BO46">
        <v>0.56915440392919314</v>
      </c>
      <c r="BP46">
        <v>0.59292222928517069</v>
      </c>
      <c r="BQ46">
        <v>0.57107401778977374</v>
      </c>
      <c r="BR46">
        <v>0.57191518690340981</v>
      </c>
      <c r="BS46">
        <v>0.63214312235839187</v>
      </c>
      <c r="BT46">
        <v>0.715171665533199</v>
      </c>
      <c r="BU46">
        <v>0.56592066166902788</v>
      </c>
      <c r="BV46">
        <v>0.5814878268787973</v>
      </c>
      <c r="BZ46">
        <v>0.56352977893737721</v>
      </c>
      <c r="CA46">
        <v>0.61524927067592616</v>
      </c>
      <c r="CB46">
        <v>0.67068823609281569</v>
      </c>
      <c r="CC46">
        <v>0.59797706007659213</v>
      </c>
      <c r="CD46">
        <v>0.61091619095703642</v>
      </c>
      <c r="CE46">
        <v>0.68022005082243842</v>
      </c>
      <c r="CF46">
        <v>0.61547844708907851</v>
      </c>
      <c r="CG46">
        <v>0.68668052014093739</v>
      </c>
      <c r="CH46">
        <v>0.63248061162825742</v>
      </c>
      <c r="CI46">
        <v>0.70149032710190462</v>
      </c>
      <c r="CJ46">
        <v>0.61696181654645865</v>
      </c>
      <c r="CK46">
        <v>0.6682022702376692</v>
      </c>
      <c r="CL46">
        <v>0.62200584178826368</v>
      </c>
      <c r="CM46">
        <v>0.63282048205442931</v>
      </c>
      <c r="CN46">
        <v>0.62515324788649829</v>
      </c>
      <c r="CO46">
        <v>0.71073650890720441</v>
      </c>
      <c r="CP46">
        <v>0.6251935258491953</v>
      </c>
      <c r="CQ46">
        <v>0.74676687846903578</v>
      </c>
      <c r="CR46">
        <v>0.72037559324938161</v>
      </c>
      <c r="CV46">
        <v>0.58407766062762467</v>
      </c>
      <c r="CW46">
        <v>0.65579101223863645</v>
      </c>
    </row>
    <row r="47" spans="1:101" x14ac:dyDescent="0.25">
      <c r="A47" t="s">
        <v>61</v>
      </c>
      <c r="C47">
        <v>0.70304969453107669</v>
      </c>
      <c r="D47">
        <v>0.61759945424352036</v>
      </c>
      <c r="E47">
        <v>0.58112676682576125</v>
      </c>
      <c r="F47">
        <v>0.64279438876390949</v>
      </c>
      <c r="G47">
        <v>0.7504014180846702</v>
      </c>
      <c r="H47">
        <v>0.74826446484853448</v>
      </c>
      <c r="I47">
        <v>0.67115466746347829</v>
      </c>
      <c r="J47">
        <v>0.61599905583830883</v>
      </c>
      <c r="K47">
        <v>0.57299434378948588</v>
      </c>
      <c r="L47">
        <v>0.62361546482227825</v>
      </c>
      <c r="M47">
        <v>0.70034461971570572</v>
      </c>
      <c r="N47">
        <v>0.7139761379948194</v>
      </c>
      <c r="O47">
        <v>0.62053752041817445</v>
      </c>
      <c r="P47">
        <v>0.60641281231788458</v>
      </c>
      <c r="Q47">
        <v>0.72248074965437448</v>
      </c>
      <c r="R47">
        <v>0.58033608718779528</v>
      </c>
      <c r="S47">
        <v>0.72279375769780096</v>
      </c>
      <c r="T47">
        <v>0.55634621358596081</v>
      </c>
      <c r="U47">
        <v>0.74361732744054554</v>
      </c>
      <c r="V47">
        <v>0.55870417787135018</v>
      </c>
      <c r="W47">
        <v>0.68841734903316709</v>
      </c>
      <c r="AA47">
        <v>0.57478476788483157</v>
      </c>
      <c r="AB47">
        <v>0.65933164128388855</v>
      </c>
      <c r="AC47">
        <v>0.6031974823943127</v>
      </c>
      <c r="AD47">
        <v>0.6436151506178085</v>
      </c>
      <c r="AE47">
        <v>0.71481059574799655</v>
      </c>
      <c r="AF47">
        <v>0.66745593592214159</v>
      </c>
      <c r="AG47">
        <v>0.61120462740951231</v>
      </c>
      <c r="AH47">
        <v>0.62268813594038686</v>
      </c>
      <c r="AI47">
        <v>0.613735532621836</v>
      </c>
      <c r="AJ47">
        <v>0.62168587992466107</v>
      </c>
      <c r="AK47">
        <v>0.62503493970657098</v>
      </c>
      <c r="AL47">
        <v>0.66201593810389037</v>
      </c>
      <c r="AM47">
        <v>0.62090793267053979</v>
      </c>
      <c r="AN47">
        <v>0.64533960300947057</v>
      </c>
      <c r="AO47">
        <v>0.75850259731864278</v>
      </c>
      <c r="AP47">
        <v>0.66765063120915435</v>
      </c>
      <c r="AQ47">
        <v>0.64748689065092246</v>
      </c>
      <c r="AR47">
        <v>0.71174380072059784</v>
      </c>
      <c r="AS47">
        <v>0.70743958970776866</v>
      </c>
      <c r="AW47">
        <v>0.58408477557060656</v>
      </c>
      <c r="AX47">
        <v>0.79716885806925131</v>
      </c>
      <c r="BB47">
        <v>0.64698106744525941</v>
      </c>
      <c r="BC47">
        <v>0.68299211098704105</v>
      </c>
      <c r="BD47">
        <v>0.57274796406444661</v>
      </c>
      <c r="BE47">
        <v>0.5747130498858003</v>
      </c>
      <c r="BF47">
        <v>0.57978461365312117</v>
      </c>
      <c r="BG47">
        <v>0.57196705785228885</v>
      </c>
      <c r="BH47">
        <v>0.57290674208740677</v>
      </c>
      <c r="BI47">
        <v>0.59224459264873974</v>
      </c>
      <c r="BJ47">
        <v>0.58386756706162135</v>
      </c>
      <c r="BK47">
        <v>0.57309666536884363</v>
      </c>
      <c r="BL47">
        <v>0.57252159453043172</v>
      </c>
      <c r="BM47">
        <v>0.56772616301179724</v>
      </c>
      <c r="BN47">
        <v>0.57528135433040317</v>
      </c>
      <c r="BO47">
        <v>0.58066117410688456</v>
      </c>
      <c r="BP47">
        <v>0.583699897039619</v>
      </c>
      <c r="BQ47">
        <v>0.67596373197888704</v>
      </c>
      <c r="BR47">
        <v>0.75463534899316398</v>
      </c>
      <c r="BS47">
        <v>0.74540448055433095</v>
      </c>
      <c r="BT47">
        <v>0.63708514956703921</v>
      </c>
      <c r="BU47">
        <v>0.55630950073783059</v>
      </c>
      <c r="BV47">
        <v>0.73649447942743351</v>
      </c>
      <c r="BZ47">
        <v>0.56845347557433412</v>
      </c>
      <c r="CA47">
        <v>0.60190134751124835</v>
      </c>
      <c r="CB47">
        <v>0.62568045966293528</v>
      </c>
      <c r="CC47">
        <v>0.69807529088761111</v>
      </c>
      <c r="CD47">
        <v>0.62483883459188139</v>
      </c>
      <c r="CE47">
        <v>0.63234499624749696</v>
      </c>
      <c r="CF47">
        <v>0.62833647919423441</v>
      </c>
      <c r="CG47">
        <v>0.62188199391645627</v>
      </c>
      <c r="CH47">
        <v>0.61963920618819091</v>
      </c>
      <c r="CI47">
        <v>0.63929480945145611</v>
      </c>
      <c r="CJ47">
        <v>0.6324369160803518</v>
      </c>
      <c r="CK47">
        <v>0.60297600836638565</v>
      </c>
      <c r="CL47">
        <v>0.64249959023399783</v>
      </c>
      <c r="CM47">
        <v>0.6004358707507057</v>
      </c>
      <c r="CN47">
        <v>0.61654975954124469</v>
      </c>
      <c r="CO47">
        <v>0.61444189403807314</v>
      </c>
      <c r="CP47">
        <v>0.6293650622289928</v>
      </c>
      <c r="CQ47">
        <v>0.59942310066187743</v>
      </c>
      <c r="CR47">
        <v>0.62815599923489496</v>
      </c>
      <c r="CV47">
        <v>0.58422273409938941</v>
      </c>
      <c r="CW47">
        <v>0.6197165491041845</v>
      </c>
    </row>
    <row r="48" spans="1:101" x14ac:dyDescent="0.25">
      <c r="A48" t="s">
        <v>62</v>
      </c>
      <c r="C48">
        <v>0.67878321066240521</v>
      </c>
      <c r="D48">
        <v>0.64544144333925557</v>
      </c>
      <c r="E48">
        <v>0.56975811960051614</v>
      </c>
      <c r="F48">
        <v>0.57023901931506793</v>
      </c>
      <c r="G48">
        <v>0.58093189736605799</v>
      </c>
      <c r="H48">
        <v>0.61722679042044315</v>
      </c>
      <c r="I48">
        <v>0.72386422811955509</v>
      </c>
      <c r="J48">
        <v>0.57637495708834741</v>
      </c>
      <c r="K48">
        <v>0.69774364188884785</v>
      </c>
      <c r="L48">
        <v>0.57546905834800588</v>
      </c>
      <c r="M48">
        <v>0.58003150379729085</v>
      </c>
      <c r="N48">
        <v>0.57967575848925479</v>
      </c>
      <c r="O48">
        <v>0.65306192686389064</v>
      </c>
      <c r="P48">
        <v>0.56551528530557971</v>
      </c>
      <c r="Q48">
        <v>0.57177025475963672</v>
      </c>
      <c r="R48">
        <v>0.73174516314225724</v>
      </c>
      <c r="S48">
        <v>0.66672701255766376</v>
      </c>
      <c r="T48">
        <v>0.62161512492371374</v>
      </c>
      <c r="U48">
        <v>0.58173613793188217</v>
      </c>
      <c r="V48">
        <v>0.56344441023470226</v>
      </c>
      <c r="W48">
        <v>0.62919956424756551</v>
      </c>
      <c r="AA48">
        <v>0.57950129165107078</v>
      </c>
      <c r="AB48">
        <v>0.61578274592063786</v>
      </c>
      <c r="AC48">
        <v>0.63679712587970272</v>
      </c>
      <c r="AD48">
        <v>0.62528307541060735</v>
      </c>
      <c r="AE48">
        <v>0.64099480933244823</v>
      </c>
      <c r="AF48">
        <v>0.62757560888179342</v>
      </c>
      <c r="AG48">
        <v>0.63698031207172978</v>
      </c>
      <c r="AH48">
        <v>0.64798290908517142</v>
      </c>
      <c r="AI48">
        <v>0.61360287926443335</v>
      </c>
      <c r="AJ48">
        <v>0.62220307368611161</v>
      </c>
      <c r="AK48">
        <v>0.61731106008953129</v>
      </c>
      <c r="AL48">
        <v>0.58918763893223502</v>
      </c>
      <c r="AM48">
        <v>0.64728598424081496</v>
      </c>
      <c r="AN48">
        <v>0.61384936189863026</v>
      </c>
      <c r="AO48">
        <v>0.63295066287644253</v>
      </c>
      <c r="AP48">
        <v>0.60366551812888591</v>
      </c>
      <c r="AQ48">
        <v>0.61023295312192571</v>
      </c>
      <c r="AR48">
        <v>0.59783259439324676</v>
      </c>
      <c r="AS48">
        <v>0.61603624205221674</v>
      </c>
      <c r="AW48">
        <v>0.58410919862445521</v>
      </c>
      <c r="AX48">
        <v>0.77233290370561414</v>
      </c>
      <c r="BB48">
        <v>0.69108152684686364</v>
      </c>
      <c r="BC48">
        <v>0.62381702335936184</v>
      </c>
      <c r="BD48">
        <v>0.57618703314703623</v>
      </c>
      <c r="BE48">
        <v>0.71781835775567548</v>
      </c>
      <c r="BF48">
        <v>0.58701450483297934</v>
      </c>
      <c r="BG48">
        <v>0.58790919275157183</v>
      </c>
      <c r="BH48">
        <v>0.58805045347000373</v>
      </c>
      <c r="BI48">
        <v>0.59756480534371514</v>
      </c>
      <c r="BJ48">
        <v>0.58830294242763936</v>
      </c>
      <c r="BK48">
        <v>0.57950571110113569</v>
      </c>
      <c r="BL48">
        <v>0.58029965187542865</v>
      </c>
      <c r="BM48">
        <v>0.57850222522523531</v>
      </c>
      <c r="BN48">
        <v>0.56786197322436682</v>
      </c>
      <c r="BO48">
        <v>0.65364594713084367</v>
      </c>
      <c r="BP48">
        <v>0.58037219371658455</v>
      </c>
      <c r="BQ48">
        <v>0.63309692254340366</v>
      </c>
      <c r="BR48">
        <v>0.58164196905571008</v>
      </c>
      <c r="BS48">
        <v>0.63008790482386079</v>
      </c>
      <c r="BT48">
        <v>0.58278327338487157</v>
      </c>
      <c r="BU48">
        <v>0.6284861003102975</v>
      </c>
      <c r="BV48">
        <v>0.58007428143116158</v>
      </c>
      <c r="BZ48">
        <v>0.5798304753442487</v>
      </c>
      <c r="CA48">
        <v>0.62795104008783875</v>
      </c>
      <c r="CB48">
        <v>0.63375020702085338</v>
      </c>
      <c r="CC48">
        <v>0.6556574835342025</v>
      </c>
      <c r="CD48">
        <v>0.62917519657926468</v>
      </c>
      <c r="CE48">
        <v>0.62952524062236082</v>
      </c>
      <c r="CF48">
        <v>0.63318977887488681</v>
      </c>
      <c r="CG48">
        <v>0.62955703944858699</v>
      </c>
      <c r="CH48">
        <v>0.63521313955704795</v>
      </c>
      <c r="CI48">
        <v>0.61626032218913518</v>
      </c>
      <c r="CJ48">
        <v>0.62905668053853681</v>
      </c>
      <c r="CK48">
        <v>0.69019722041338394</v>
      </c>
      <c r="CL48">
        <v>0.61513694771857452</v>
      </c>
      <c r="CM48">
        <v>0.62380218327638637</v>
      </c>
      <c r="CN48">
        <v>0.63179459500056645</v>
      </c>
      <c r="CO48">
        <v>0.67430238477780813</v>
      </c>
      <c r="CP48">
        <v>0.64440023459915796</v>
      </c>
      <c r="CQ48">
        <v>0.60682217294327145</v>
      </c>
      <c r="CR48">
        <v>0.63301813104682247</v>
      </c>
      <c r="CV48">
        <v>0.61687091218843249</v>
      </c>
      <c r="CW48">
        <v>0.67839686613836303</v>
      </c>
    </row>
    <row r="49" spans="1:101" x14ac:dyDescent="0.25">
      <c r="A49" t="s">
        <v>63</v>
      </c>
      <c r="C49">
        <v>0.6494147006135389</v>
      </c>
      <c r="D49">
        <v>0.66002345696588793</v>
      </c>
      <c r="E49">
        <v>0.57208634889070176</v>
      </c>
      <c r="F49">
        <v>0.57264908925913283</v>
      </c>
      <c r="G49">
        <v>0.63512668096974312</v>
      </c>
      <c r="H49">
        <v>0.57631274977629987</v>
      </c>
      <c r="I49">
        <v>0.6758581287836557</v>
      </c>
      <c r="J49">
        <v>0.57859428143453684</v>
      </c>
      <c r="K49">
        <v>0.5750157146883802</v>
      </c>
      <c r="L49">
        <v>0.63530125805437365</v>
      </c>
      <c r="M49">
        <v>0.5728286111882801</v>
      </c>
      <c r="N49">
        <v>0.69888387122721296</v>
      </c>
      <c r="O49">
        <v>0.56934199391235751</v>
      </c>
      <c r="P49">
        <v>0.58711757132451592</v>
      </c>
      <c r="Q49">
        <v>0.65662350699907901</v>
      </c>
      <c r="R49">
        <v>0.60537253928227763</v>
      </c>
      <c r="S49">
        <v>0.64921670434893353</v>
      </c>
      <c r="T49">
        <v>0.57371519677808402</v>
      </c>
      <c r="U49">
        <v>0.57621767862636186</v>
      </c>
      <c r="V49">
        <v>0.65226683939093066</v>
      </c>
      <c r="W49">
        <v>0.70499758106987898</v>
      </c>
      <c r="AA49">
        <v>0.57325015086556685</v>
      </c>
      <c r="AB49">
        <v>0.6136907433892631</v>
      </c>
      <c r="AC49">
        <v>0.62109906188020125</v>
      </c>
      <c r="AD49">
        <v>0.69284111365973733</v>
      </c>
      <c r="AE49">
        <v>0.76365797673622104</v>
      </c>
      <c r="AF49">
        <v>0.6900743061665644</v>
      </c>
      <c r="AG49">
        <v>0.62913098664194289</v>
      </c>
      <c r="AH49">
        <v>0.61812125518253025</v>
      </c>
      <c r="AI49">
        <v>0.6156173881169289</v>
      </c>
      <c r="AJ49">
        <v>0.69772551614827694</v>
      </c>
      <c r="AK49">
        <v>0.61538411676714821</v>
      </c>
      <c r="AL49">
        <v>0.59971700265161609</v>
      </c>
      <c r="AM49">
        <v>0.61505848926468487</v>
      </c>
      <c r="AN49">
        <v>0.69109577217434515</v>
      </c>
      <c r="AO49">
        <v>0.62442539867431557</v>
      </c>
      <c r="AP49">
        <v>0.7102228929972253</v>
      </c>
      <c r="AQ49">
        <v>0.67734445553931777</v>
      </c>
      <c r="AR49">
        <v>0.5897510858607945</v>
      </c>
      <c r="AS49">
        <v>0.70157027453443854</v>
      </c>
      <c r="AW49">
        <v>0.58506192142343905</v>
      </c>
      <c r="AX49">
        <v>0.73752434337256489</v>
      </c>
      <c r="BB49">
        <v>0.77968068545314595</v>
      </c>
      <c r="BC49">
        <v>0.70114548515145803</v>
      </c>
      <c r="BD49">
        <v>0.5752402406052799</v>
      </c>
      <c r="BE49">
        <v>0.58720932327604969</v>
      </c>
      <c r="BF49">
        <v>0.71983003193763206</v>
      </c>
      <c r="BG49">
        <v>0.68266810991446059</v>
      </c>
      <c r="BH49">
        <v>0.60432747885078097</v>
      </c>
      <c r="BI49">
        <v>0.57981549649130859</v>
      </c>
      <c r="BJ49">
        <v>0.58348394856671304</v>
      </c>
      <c r="BK49">
        <v>0.7156963081998774</v>
      </c>
      <c r="BL49">
        <v>0.59881283752242942</v>
      </c>
      <c r="BM49">
        <v>0.57527481143052772</v>
      </c>
      <c r="BN49">
        <v>0.57702286200050845</v>
      </c>
      <c r="BO49">
        <v>0.56752683677088489</v>
      </c>
      <c r="BP49">
        <v>0.57717033587766398</v>
      </c>
      <c r="BQ49">
        <v>0.66654527210129866</v>
      </c>
      <c r="BR49">
        <v>0.57385691002202466</v>
      </c>
      <c r="BS49">
        <v>0.56342536905252838</v>
      </c>
      <c r="BT49">
        <v>0.57296861983891634</v>
      </c>
      <c r="BU49">
        <v>0.56450152769727635</v>
      </c>
      <c r="BV49">
        <v>0.57160430680873509</v>
      </c>
      <c r="BZ49">
        <v>0.57537067425211041</v>
      </c>
      <c r="CA49">
        <v>0.61318014817594702</v>
      </c>
      <c r="CB49">
        <v>0.61622505767350433</v>
      </c>
      <c r="CC49">
        <v>0.72993312582887793</v>
      </c>
      <c r="CD49">
        <v>0.61151119284945765</v>
      </c>
      <c r="CE49">
        <v>0.68338982793280012</v>
      </c>
      <c r="CF49">
        <v>0.61519462213938825</v>
      </c>
      <c r="CG49">
        <v>0.61754454603759734</v>
      </c>
      <c r="CH49">
        <v>0.61849101433203235</v>
      </c>
      <c r="CI49">
        <v>0.63055279216460269</v>
      </c>
      <c r="CJ49">
        <v>0.62516556094437126</v>
      </c>
      <c r="CK49">
        <v>0.62229498458698129</v>
      </c>
      <c r="CL49">
        <v>0.61548825557567566</v>
      </c>
      <c r="CM49">
        <v>0.61696612539291451</v>
      </c>
      <c r="CN49">
        <v>0.62238308488547089</v>
      </c>
      <c r="CO49">
        <v>0.63836600185503911</v>
      </c>
      <c r="CP49">
        <v>0.70849423840106307</v>
      </c>
      <c r="CQ49">
        <v>0.58792266265793347</v>
      </c>
      <c r="CR49">
        <v>0.75006847948266842</v>
      </c>
      <c r="CV49">
        <v>0.58422318332985723</v>
      </c>
      <c r="CW49">
        <v>0.77221843801639078</v>
      </c>
    </row>
    <row r="50" spans="1:101" x14ac:dyDescent="0.25">
      <c r="A50" t="s">
        <v>64</v>
      </c>
      <c r="C50">
        <v>0.69393719311066537</v>
      </c>
      <c r="D50">
        <v>0.66361573365139892</v>
      </c>
      <c r="E50">
        <v>0.56807079553906392</v>
      </c>
      <c r="F50">
        <v>0.57248099723120294</v>
      </c>
      <c r="G50">
        <v>0.56682134078102231</v>
      </c>
      <c r="H50">
        <v>0.67732606356305947</v>
      </c>
      <c r="I50">
        <v>0.57862349635918586</v>
      </c>
      <c r="J50">
        <v>0.575936573243373</v>
      </c>
      <c r="K50">
        <v>0.57244345889309345</v>
      </c>
      <c r="L50">
        <v>0.68045547238604842</v>
      </c>
      <c r="M50">
        <v>0.66231229886883547</v>
      </c>
      <c r="N50">
        <v>0.57509289394307639</v>
      </c>
      <c r="O50">
        <v>0.57134127655080147</v>
      </c>
      <c r="P50">
        <v>0.55946594354029255</v>
      </c>
      <c r="Q50">
        <v>0.73618870804703018</v>
      </c>
      <c r="R50">
        <v>0.55632944161410569</v>
      </c>
      <c r="S50">
        <v>0.65547680492157867</v>
      </c>
      <c r="T50">
        <v>0.55833741620270083</v>
      </c>
      <c r="U50">
        <v>0.70399316730444528</v>
      </c>
      <c r="V50">
        <v>0.60252438668768316</v>
      </c>
      <c r="W50">
        <v>0.70883461067739517</v>
      </c>
      <c r="AA50">
        <v>0.57263683158505263</v>
      </c>
      <c r="AB50">
        <v>0.71477049323156427</v>
      </c>
      <c r="AC50">
        <v>0.66390548480449674</v>
      </c>
      <c r="AD50">
        <v>0.5939436589104421</v>
      </c>
      <c r="AE50">
        <v>0.6233204833249566</v>
      </c>
      <c r="AF50">
        <v>0.62707383697544072</v>
      </c>
      <c r="AG50">
        <v>0.62477945051921091</v>
      </c>
      <c r="AH50">
        <v>0.67745150757959605</v>
      </c>
      <c r="AI50">
        <v>0.61764226718753001</v>
      </c>
      <c r="AJ50">
        <v>0.6173710910175142</v>
      </c>
      <c r="AK50">
        <v>0.61954189461548836</v>
      </c>
      <c r="AL50">
        <v>0.62518063981063032</v>
      </c>
      <c r="AM50">
        <v>0.68511288203492415</v>
      </c>
      <c r="AN50">
        <v>0.58941888204858073</v>
      </c>
      <c r="AO50">
        <v>0.62760796526304474</v>
      </c>
      <c r="AP50">
        <v>0.62129928934575807</v>
      </c>
      <c r="AQ50">
        <v>0.64711331752853551</v>
      </c>
      <c r="AR50">
        <v>0.70420951806575693</v>
      </c>
      <c r="AS50">
        <v>0.63787932023053961</v>
      </c>
      <c r="AW50">
        <v>0.58397612119075704</v>
      </c>
      <c r="AX50">
        <v>0.682260871108478</v>
      </c>
      <c r="BB50">
        <v>0.72270085861901079</v>
      </c>
      <c r="BC50">
        <v>0.64247309778964945</v>
      </c>
      <c r="BD50">
        <v>0.57591970282170724</v>
      </c>
      <c r="BE50">
        <v>0.57521407179432837</v>
      </c>
      <c r="BF50">
        <v>0.6111120341059475</v>
      </c>
      <c r="BG50">
        <v>0.73928362697806171</v>
      </c>
      <c r="BH50">
        <v>0.58947752307574675</v>
      </c>
      <c r="BI50">
        <v>0.66122297259603613</v>
      </c>
      <c r="BJ50">
        <v>0.58161937176219058</v>
      </c>
      <c r="BK50">
        <v>0.57738486172649583</v>
      </c>
      <c r="BL50">
        <v>0.57502736020040912</v>
      </c>
      <c r="BM50">
        <v>0.60656361640736234</v>
      </c>
      <c r="BN50">
        <v>0.62292592786219747</v>
      </c>
      <c r="BO50">
        <v>0.68002861131499914</v>
      </c>
      <c r="BP50">
        <v>0.67961696589125953</v>
      </c>
      <c r="BQ50">
        <v>0.7305211407094675</v>
      </c>
      <c r="BR50">
        <v>0.62808108375079141</v>
      </c>
      <c r="BS50">
        <v>0.58216029569950434</v>
      </c>
      <c r="BT50">
        <v>0.71945626092124559</v>
      </c>
      <c r="BU50">
        <v>0.62796243370251703</v>
      </c>
      <c r="BV50">
        <v>0.61808889925161403</v>
      </c>
      <c r="BZ50">
        <v>0.67109919764723691</v>
      </c>
      <c r="CA50">
        <v>0.5948641522176692</v>
      </c>
      <c r="CB50">
        <v>0.62552176302303342</v>
      </c>
      <c r="CC50">
        <v>0.62801914720018193</v>
      </c>
      <c r="CD50">
        <v>0.62151405491362199</v>
      </c>
      <c r="CE50">
        <v>0.63251284482060022</v>
      </c>
      <c r="CF50">
        <v>0.62603232041367518</v>
      </c>
      <c r="CG50">
        <v>0.70623039825009526</v>
      </c>
      <c r="CH50">
        <v>0.63019394014394203</v>
      </c>
      <c r="CI50">
        <v>0.70697928987487013</v>
      </c>
      <c r="CJ50">
        <v>0.61918280142338733</v>
      </c>
      <c r="CK50">
        <v>0.68052673300668853</v>
      </c>
      <c r="CL50">
        <v>0.64991215767133614</v>
      </c>
      <c r="CM50">
        <v>0.7535394834207273</v>
      </c>
      <c r="CN50">
        <v>0.62949383290906602</v>
      </c>
      <c r="CO50">
        <v>0.6270586275777561</v>
      </c>
      <c r="CP50">
        <v>0.68121569348931288</v>
      </c>
      <c r="CQ50">
        <v>0.72607956399728357</v>
      </c>
      <c r="CR50">
        <v>0.59279179450789654</v>
      </c>
      <c r="CV50">
        <v>0.5925037718230175</v>
      </c>
      <c r="CW50">
        <v>0.62915293172417563</v>
      </c>
    </row>
    <row r="51" spans="1:101" x14ac:dyDescent="0.25">
      <c r="A51" t="s">
        <v>65</v>
      </c>
      <c r="C51">
        <v>0.71116864730836027</v>
      </c>
      <c r="D51">
        <v>0.58143573841567153</v>
      </c>
      <c r="E51">
        <v>0.69778448105544522</v>
      </c>
      <c r="F51">
        <v>0.72339140275381064</v>
      </c>
      <c r="G51">
        <v>0.61374018440693756</v>
      </c>
      <c r="H51">
        <v>0.66161504093090828</v>
      </c>
      <c r="I51">
        <v>0.56703814526901297</v>
      </c>
      <c r="J51">
        <v>0.60345412710008495</v>
      </c>
      <c r="K51">
        <v>0.57998140114886432</v>
      </c>
      <c r="L51">
        <v>0.62484558574737636</v>
      </c>
      <c r="M51">
        <v>0.61737099519161398</v>
      </c>
      <c r="N51">
        <v>0.73456590385687792</v>
      </c>
      <c r="O51">
        <v>0.60245382386560808</v>
      </c>
      <c r="P51">
        <v>0.65299931871619876</v>
      </c>
      <c r="Q51">
        <v>0.72385986523824164</v>
      </c>
      <c r="R51">
        <v>0.58600043254026635</v>
      </c>
      <c r="S51">
        <v>0.73747763191636706</v>
      </c>
      <c r="T51">
        <v>0.57810242218214458</v>
      </c>
      <c r="U51">
        <v>0.59854696768657945</v>
      </c>
      <c r="V51">
        <v>0.58927888765835335</v>
      </c>
      <c r="W51">
        <v>0.66427684835373013</v>
      </c>
      <c r="AA51">
        <v>0.57699760234701847</v>
      </c>
      <c r="AB51">
        <v>0.69855238754986593</v>
      </c>
      <c r="AC51">
        <v>0.62493827204836139</v>
      </c>
      <c r="AD51">
        <v>0.7078593305199028</v>
      </c>
      <c r="AE51">
        <v>0.74500460420983639</v>
      </c>
      <c r="AF51">
        <v>0.76318977847330005</v>
      </c>
      <c r="AG51">
        <v>0.68899179817733036</v>
      </c>
      <c r="AH51">
        <v>0.72354030610181574</v>
      </c>
      <c r="AI51">
        <v>0.65284568643941865</v>
      </c>
      <c r="AJ51">
        <v>0.63012591169734034</v>
      </c>
      <c r="AK51">
        <v>0.60840695627607533</v>
      </c>
      <c r="AL51">
        <v>0.72230050984049732</v>
      </c>
      <c r="AM51">
        <v>0.72942064118756011</v>
      </c>
      <c r="AN51">
        <v>0.6502479209268851</v>
      </c>
      <c r="AO51">
        <v>0.7129923264535879</v>
      </c>
      <c r="AP51">
        <v>0.70432955689610666</v>
      </c>
      <c r="AQ51">
        <v>0.74185957071975139</v>
      </c>
      <c r="AR51">
        <v>0.66498342938912081</v>
      </c>
      <c r="AS51">
        <v>0.68779060965356331</v>
      </c>
      <c r="AW51">
        <v>0.73302087196360843</v>
      </c>
      <c r="AX51">
        <v>0.6911328468404816</v>
      </c>
      <c r="BB51">
        <v>0.67850365796624657</v>
      </c>
      <c r="BC51">
        <v>0.66365505901444244</v>
      </c>
      <c r="BD51">
        <v>0.72150773766582144</v>
      </c>
      <c r="BE51">
        <v>0.63771333573933142</v>
      </c>
      <c r="BF51">
        <v>0.6532414483476443</v>
      </c>
      <c r="BG51">
        <v>0.57397750993661145</v>
      </c>
      <c r="BH51">
        <v>0.6739061995195289</v>
      </c>
      <c r="BI51">
        <v>0.59968563764638583</v>
      </c>
      <c r="BJ51">
        <v>0.6342977239956521</v>
      </c>
      <c r="BK51">
        <v>0.63341515957635808</v>
      </c>
      <c r="BL51">
        <v>0.5784050755514466</v>
      </c>
      <c r="BM51">
        <v>0.5731961662103976</v>
      </c>
      <c r="BN51">
        <v>0.59599748298420629</v>
      </c>
      <c r="BO51">
        <v>0.73932592719000534</v>
      </c>
      <c r="BP51">
        <v>0.57685904371617513</v>
      </c>
      <c r="BQ51">
        <v>0.66026597070927218</v>
      </c>
      <c r="BR51">
        <v>0.65308362409179899</v>
      </c>
      <c r="BS51">
        <v>0.62465152463749662</v>
      </c>
      <c r="BT51">
        <v>0.74337542612115126</v>
      </c>
      <c r="BU51">
        <v>0.58170743960603732</v>
      </c>
      <c r="BV51">
        <v>0.66954065395107909</v>
      </c>
      <c r="BZ51">
        <v>0.6389052996541984</v>
      </c>
      <c r="CA51">
        <v>0.76138297071133676</v>
      </c>
      <c r="CB51">
        <v>0.61383562783414614</v>
      </c>
      <c r="CC51">
        <v>0.70567926291218797</v>
      </c>
      <c r="CD51">
        <v>0.62485109416856621</v>
      </c>
      <c r="CE51">
        <v>0.60328865053894098</v>
      </c>
      <c r="CF51">
        <v>0.61870936844051549</v>
      </c>
      <c r="CG51">
        <v>0.67417878067003012</v>
      </c>
      <c r="CH51">
        <v>0.63856778260609182</v>
      </c>
      <c r="CI51">
        <v>0.69530421393203568</v>
      </c>
      <c r="CJ51">
        <v>0.61754056794161483</v>
      </c>
      <c r="CK51">
        <v>0.69370807693226488</v>
      </c>
      <c r="CL51">
        <v>0.66136431303946752</v>
      </c>
      <c r="CM51">
        <v>0.70072188316918693</v>
      </c>
      <c r="CN51">
        <v>0.73953604708863563</v>
      </c>
      <c r="CO51">
        <v>0.6526653820637135</v>
      </c>
      <c r="CP51">
        <v>0.64832873844464545</v>
      </c>
      <c r="CQ51">
        <v>0.59617470554701257</v>
      </c>
      <c r="CR51">
        <v>0.64736155787554528</v>
      </c>
      <c r="CV51">
        <v>0.58407928689400923</v>
      </c>
      <c r="CW51">
        <v>0.68460473641061736</v>
      </c>
    </row>
    <row r="52" spans="1:101" x14ac:dyDescent="0.25">
      <c r="A52" t="s">
        <v>66</v>
      </c>
      <c r="C52">
        <v>0.73190774700288042</v>
      </c>
      <c r="D52">
        <v>0.560585145528253</v>
      </c>
      <c r="E52">
        <v>0.62184393107078095</v>
      </c>
      <c r="F52">
        <v>0.56082925963134356</v>
      </c>
      <c r="G52">
        <v>0.73914834027353793</v>
      </c>
      <c r="H52">
        <v>0.56903102788013016</v>
      </c>
      <c r="I52">
        <v>0.62556080759231159</v>
      </c>
      <c r="J52">
        <v>0.77067527883110964</v>
      </c>
      <c r="K52">
        <v>0.72821558764018879</v>
      </c>
      <c r="L52">
        <v>0.75323755287103045</v>
      </c>
      <c r="M52">
        <v>0.6572460891524694</v>
      </c>
      <c r="N52">
        <v>0.61027232222890426</v>
      </c>
      <c r="O52">
        <v>0.65206552396350015</v>
      </c>
      <c r="P52">
        <v>0.58687656768638063</v>
      </c>
      <c r="Q52">
        <v>0.7240301135081032</v>
      </c>
      <c r="R52">
        <v>0.71487720087122975</v>
      </c>
      <c r="S52">
        <v>0.68539750833412638</v>
      </c>
      <c r="T52">
        <v>0.73023256028688643</v>
      </c>
      <c r="U52">
        <v>0.76724296320456598</v>
      </c>
      <c r="V52">
        <v>0.73743996078080987</v>
      </c>
      <c r="W52">
        <v>0.70853129912804957</v>
      </c>
      <c r="AA52">
        <v>0.70099844919405763</v>
      </c>
      <c r="AB52">
        <v>0.71409758504680498</v>
      </c>
      <c r="AC52">
        <v>0.62770792708982048</v>
      </c>
      <c r="AD52">
        <v>0.72711908917839085</v>
      </c>
      <c r="AE52">
        <v>0.63496484123802166</v>
      </c>
      <c r="AF52">
        <v>0.72394952178250893</v>
      </c>
      <c r="AG52">
        <v>0.61144505452986153</v>
      </c>
      <c r="AH52">
        <v>0.74216019620112561</v>
      </c>
      <c r="AI52">
        <v>0.74669920059073613</v>
      </c>
      <c r="AJ52">
        <v>0.6922808453391559</v>
      </c>
      <c r="AK52">
        <v>0.62237705994526915</v>
      </c>
      <c r="AL52">
        <v>0.60686553598015713</v>
      </c>
      <c r="AM52">
        <v>0.61248117883660347</v>
      </c>
      <c r="AN52">
        <v>0.61353895372945888</v>
      </c>
      <c r="AO52">
        <v>0.74747233031850047</v>
      </c>
      <c r="AP52">
        <v>0.71518118989639667</v>
      </c>
      <c r="AQ52">
        <v>0.73627426364637794</v>
      </c>
      <c r="AR52">
        <v>0.60351227360175663</v>
      </c>
      <c r="AS52">
        <v>0.61536182168078002</v>
      </c>
      <c r="AW52">
        <v>0.58412159591765889</v>
      </c>
      <c r="AX52">
        <v>0.7242765743508417</v>
      </c>
      <c r="BB52">
        <v>0.72244556577967733</v>
      </c>
      <c r="BC52">
        <v>0.75546430149737887</v>
      </c>
      <c r="BD52">
        <v>0.5677019720777936</v>
      </c>
      <c r="BE52">
        <v>0.59953601201740647</v>
      </c>
      <c r="BF52">
        <v>0.60000909187466067</v>
      </c>
      <c r="BG52">
        <v>0.60230138377796805</v>
      </c>
      <c r="BH52">
        <v>0.57927931293386525</v>
      </c>
      <c r="BI52">
        <v>0.57479561537779678</v>
      </c>
      <c r="BJ52">
        <v>0.65458292109856209</v>
      </c>
      <c r="BK52">
        <v>0.58492741336672771</v>
      </c>
      <c r="BL52">
        <v>0.58021087431197016</v>
      </c>
      <c r="BM52">
        <v>0.65789370114999013</v>
      </c>
      <c r="BN52">
        <v>0.61144170040067125</v>
      </c>
      <c r="BO52">
        <v>0.56711218461648016</v>
      </c>
      <c r="BP52">
        <v>0.62211541983234697</v>
      </c>
      <c r="BQ52">
        <v>0.65921056992755167</v>
      </c>
      <c r="BR52">
        <v>0.56951073161504506</v>
      </c>
      <c r="BS52">
        <v>0.57523091144155825</v>
      </c>
      <c r="BT52">
        <v>0.6576228299915402</v>
      </c>
      <c r="BU52">
        <v>0.63203619292050683</v>
      </c>
      <c r="BV52">
        <v>0.64359950992698134</v>
      </c>
      <c r="BZ52">
        <v>0.62427873466718098</v>
      </c>
      <c r="CA52">
        <v>0.73708746932460589</v>
      </c>
      <c r="CB52">
        <v>0.6177156792642069</v>
      </c>
      <c r="CC52">
        <v>0.66895010661905396</v>
      </c>
      <c r="CD52">
        <v>0.6102577183007355</v>
      </c>
      <c r="CE52">
        <v>0.61667668308545176</v>
      </c>
      <c r="CF52">
        <v>0.62455408493368847</v>
      </c>
      <c r="CG52">
        <v>0.70102963816436348</v>
      </c>
      <c r="CH52">
        <v>0.62958412013158416</v>
      </c>
      <c r="CI52">
        <v>0.70385050467747989</v>
      </c>
      <c r="CJ52">
        <v>0.62180059174304725</v>
      </c>
      <c r="CK52">
        <v>0.75634186795272174</v>
      </c>
      <c r="CL52">
        <v>0.681042648712891</v>
      </c>
      <c r="CM52">
        <v>0.60479994467042386</v>
      </c>
      <c r="CN52">
        <v>0.66365411242764838</v>
      </c>
      <c r="CO52">
        <v>0.60539001994567443</v>
      </c>
      <c r="CP52">
        <v>0.63006753143627181</v>
      </c>
      <c r="CQ52">
        <v>0.68921383805765546</v>
      </c>
      <c r="CR52">
        <v>0.6840646689748201</v>
      </c>
      <c r="CV52">
        <v>0.58420136668945155</v>
      </c>
      <c r="CW52">
        <v>0.72576056309454506</v>
      </c>
    </row>
    <row r="53" spans="1:101" x14ac:dyDescent="0.25">
      <c r="A53" t="s">
        <v>67</v>
      </c>
      <c r="C53">
        <v>0.69169815468166385</v>
      </c>
      <c r="D53">
        <v>0.73723265287571582</v>
      </c>
      <c r="E53">
        <v>0.56394220204963685</v>
      </c>
      <c r="F53">
        <v>0.59595875541446175</v>
      </c>
      <c r="G53">
        <v>0.57052957683591088</v>
      </c>
      <c r="H53">
        <v>0.57780953077618868</v>
      </c>
      <c r="I53">
        <v>0.58074807137373852</v>
      </c>
      <c r="J53">
        <v>0.57488401788568133</v>
      </c>
      <c r="K53">
        <v>0.62227775638573701</v>
      </c>
      <c r="L53">
        <v>0.57578407395371078</v>
      </c>
      <c r="M53">
        <v>0.5816886234386065</v>
      </c>
      <c r="N53">
        <v>0.57765129281665883</v>
      </c>
      <c r="O53">
        <v>0.60511875469190979</v>
      </c>
      <c r="P53">
        <v>0.60312005506521771</v>
      </c>
      <c r="Q53">
        <v>0.70369038254162353</v>
      </c>
      <c r="R53">
        <v>0.56936291340989142</v>
      </c>
      <c r="S53">
        <v>0.5950221110275653</v>
      </c>
      <c r="T53">
        <v>0.56735285616839481</v>
      </c>
      <c r="U53">
        <v>0.68936537513549823</v>
      </c>
      <c r="V53">
        <v>0.57676774772994144</v>
      </c>
      <c r="W53">
        <v>0.56927713336484931</v>
      </c>
      <c r="AA53">
        <v>0.57179856571779863</v>
      </c>
      <c r="AB53">
        <v>0.62371216119261519</v>
      </c>
      <c r="AC53">
        <v>0.62895023415021378</v>
      </c>
      <c r="AD53">
        <v>0.66173359864170245</v>
      </c>
      <c r="AE53">
        <v>0.62775533403176309</v>
      </c>
      <c r="AF53">
        <v>0.62521511820651265</v>
      </c>
      <c r="AG53">
        <v>0.61600295498787438</v>
      </c>
      <c r="AH53">
        <v>0.67458612001544138</v>
      </c>
      <c r="AI53">
        <v>0.6344679292507559</v>
      </c>
      <c r="AJ53">
        <v>0.66813844626858621</v>
      </c>
      <c r="AK53">
        <v>0.63380806085482166</v>
      </c>
      <c r="AL53">
        <v>0.61013404939809546</v>
      </c>
      <c r="AM53">
        <v>0.63132149333075094</v>
      </c>
      <c r="AN53">
        <v>0.61133291147250601</v>
      </c>
      <c r="AO53">
        <v>0.61231950275043256</v>
      </c>
      <c r="AP53">
        <v>0.61007672562550441</v>
      </c>
      <c r="AQ53">
        <v>0.62452351875544143</v>
      </c>
      <c r="AR53">
        <v>0.59685941007946464</v>
      </c>
      <c r="AS53">
        <v>0.70317797162817053</v>
      </c>
      <c r="AW53">
        <v>0.5841079023344895</v>
      </c>
      <c r="AX53">
        <v>0.73421121430988712</v>
      </c>
      <c r="BB53">
        <v>0.7229330297475246</v>
      </c>
      <c r="BC53">
        <v>0.71687292744468678</v>
      </c>
      <c r="BD53">
        <v>0.57212830164752781</v>
      </c>
      <c r="BE53">
        <v>0.62761095505705033</v>
      </c>
      <c r="BF53">
        <v>0.58641955747604713</v>
      </c>
      <c r="BG53">
        <v>0.57163685300563383</v>
      </c>
      <c r="BH53">
        <v>0.57498688338665682</v>
      </c>
      <c r="BI53">
        <v>0.75137094584125907</v>
      </c>
      <c r="BJ53">
        <v>0.57849077250641867</v>
      </c>
      <c r="BK53">
        <v>0.59001925032918356</v>
      </c>
      <c r="BL53">
        <v>0.58353986237661215</v>
      </c>
      <c r="BM53">
        <v>0.61407094298018639</v>
      </c>
      <c r="BN53">
        <v>0.58574401592989533</v>
      </c>
      <c r="BO53">
        <v>0.57459066506734058</v>
      </c>
      <c r="BP53">
        <v>0.61324877593014038</v>
      </c>
      <c r="BQ53">
        <v>0.58821674810785829</v>
      </c>
      <c r="BR53">
        <v>0.58269095772513435</v>
      </c>
      <c r="BS53">
        <v>0.59495541361830417</v>
      </c>
      <c r="BT53">
        <v>0.58148032969849228</v>
      </c>
      <c r="BU53">
        <v>0.57742437608126185</v>
      </c>
      <c r="BV53">
        <v>0.59008342168702943</v>
      </c>
      <c r="BZ53">
        <v>0.57404127711676245</v>
      </c>
      <c r="CA53">
        <v>0.63062678642393943</v>
      </c>
      <c r="CB53">
        <v>0.65216198842508055</v>
      </c>
      <c r="CC53">
        <v>0.63180534532989474</v>
      </c>
      <c r="CD53">
        <v>0.62576778117181842</v>
      </c>
      <c r="CE53">
        <v>0.69831914899004999</v>
      </c>
      <c r="CF53">
        <v>0.62916834114807296</v>
      </c>
      <c r="CG53">
        <v>0.63093476399407233</v>
      </c>
      <c r="CH53">
        <v>0.62737076096360078</v>
      </c>
      <c r="CI53">
        <v>0.62448630847174524</v>
      </c>
      <c r="CJ53">
        <v>0.64098186154874826</v>
      </c>
      <c r="CK53">
        <v>0.60973011835197344</v>
      </c>
      <c r="CL53">
        <v>0.64499371871246047</v>
      </c>
      <c r="CM53">
        <v>0.66967832517576065</v>
      </c>
      <c r="CN53">
        <v>0.68331668453471994</v>
      </c>
      <c r="CO53">
        <v>0.62351970875663987</v>
      </c>
      <c r="CP53">
        <v>0.62122092456224254</v>
      </c>
      <c r="CQ53">
        <v>0.64930660020704911</v>
      </c>
      <c r="CR53">
        <v>0.6191223979567736</v>
      </c>
      <c r="CV53">
        <v>0.58422353465992338</v>
      </c>
      <c r="CW53">
        <v>0.71336442481009132</v>
      </c>
    </row>
    <row r="54" spans="1:101" x14ac:dyDescent="0.25">
      <c r="A54" t="s">
        <v>68</v>
      </c>
      <c r="C54">
        <v>0.6990268261950503</v>
      </c>
      <c r="D54">
        <v>0.62449730205919562</v>
      </c>
      <c r="E54">
        <v>0.7616178772917408</v>
      </c>
      <c r="F54">
        <v>0.56089083413385865</v>
      </c>
      <c r="G54">
        <v>0.61254885043927543</v>
      </c>
      <c r="H54">
        <v>0.69954854162554025</v>
      </c>
      <c r="I54">
        <v>0.68314965623104784</v>
      </c>
      <c r="J54">
        <v>0.5915986592004554</v>
      </c>
      <c r="K54">
        <v>0.62317011678018275</v>
      </c>
      <c r="L54">
        <v>0.65866138598861856</v>
      </c>
      <c r="M54">
        <v>0.75639147481126534</v>
      </c>
      <c r="N54">
        <v>0.56070581264232677</v>
      </c>
      <c r="O54">
        <v>0.5613975891535965</v>
      </c>
      <c r="P54">
        <v>0.7019651233782308</v>
      </c>
      <c r="Q54">
        <v>0.64782277462255555</v>
      </c>
      <c r="R54">
        <v>0.70823008031319434</v>
      </c>
      <c r="S54">
        <v>0.56347009077317012</v>
      </c>
      <c r="T54">
        <v>0.56434185268672754</v>
      </c>
      <c r="U54">
        <v>0.6361451795990295</v>
      </c>
      <c r="V54">
        <v>0.56290288951697165</v>
      </c>
      <c r="W54">
        <v>0.60622945937146078</v>
      </c>
      <c r="AA54">
        <v>0.57121493750599883</v>
      </c>
      <c r="AB54">
        <v>0.65379025422199</v>
      </c>
      <c r="AC54">
        <v>0.61165771542986946</v>
      </c>
      <c r="AD54">
        <v>0.74405129571353157</v>
      </c>
      <c r="AE54">
        <v>0.62013556435298978</v>
      </c>
      <c r="AF54">
        <v>0.61854401925415758</v>
      </c>
      <c r="AG54">
        <v>0.7785868827415755</v>
      </c>
      <c r="AH54">
        <v>0.68917700626249001</v>
      </c>
      <c r="AI54">
        <v>0.71263073034505242</v>
      </c>
      <c r="AJ54">
        <v>0.60760895243783397</v>
      </c>
      <c r="AK54">
        <v>0.70975187526680006</v>
      </c>
      <c r="AL54">
        <v>0.60045908786656965</v>
      </c>
      <c r="AM54">
        <v>0.63202174904555419</v>
      </c>
      <c r="AN54">
        <v>0.58977938089657955</v>
      </c>
      <c r="AO54">
        <v>0.63889426954248596</v>
      </c>
      <c r="AP54">
        <v>0.69402906385546626</v>
      </c>
      <c r="AQ54">
        <v>0.63132013985148039</v>
      </c>
      <c r="AR54">
        <v>0.6283475306072277</v>
      </c>
      <c r="AS54">
        <v>0.69533571343100486</v>
      </c>
      <c r="AW54">
        <v>0.58411617584454611</v>
      </c>
      <c r="AX54">
        <v>0.64691854080296085</v>
      </c>
      <c r="BB54">
        <v>0.68737539610381659</v>
      </c>
      <c r="BC54">
        <v>0.63053412104737494</v>
      </c>
      <c r="BD54">
        <v>0.5687708489031531</v>
      </c>
      <c r="BE54">
        <v>0.73443032027090915</v>
      </c>
      <c r="BF54">
        <v>0.66307784797445046</v>
      </c>
      <c r="BG54">
        <v>0.67593930867914431</v>
      </c>
      <c r="BH54">
        <v>0.63437647308288081</v>
      </c>
      <c r="BI54">
        <v>0.70026176828311271</v>
      </c>
      <c r="BJ54">
        <v>0.64156192556505742</v>
      </c>
      <c r="BK54">
        <v>0.63445218806164883</v>
      </c>
      <c r="BL54">
        <v>0.56307677658974464</v>
      </c>
      <c r="BM54">
        <v>0.70920819632240117</v>
      </c>
      <c r="BN54">
        <v>0.57051405855899573</v>
      </c>
      <c r="BO54">
        <v>0.63524202645197758</v>
      </c>
      <c r="BP54">
        <v>0.7106565037825936</v>
      </c>
      <c r="BQ54">
        <v>0.62886282994974552</v>
      </c>
      <c r="BR54">
        <v>0.64396105663193859</v>
      </c>
      <c r="BS54">
        <v>0.76336892760932351</v>
      </c>
      <c r="BT54">
        <v>0.62165025815184527</v>
      </c>
      <c r="BU54">
        <v>0.6750676604703576</v>
      </c>
      <c r="BV54">
        <v>0.61623450686548176</v>
      </c>
      <c r="BZ54">
        <v>0.6467915428115335</v>
      </c>
      <c r="CA54">
        <v>0.62902787948830796</v>
      </c>
      <c r="CB54">
        <v>0.64383350755159197</v>
      </c>
      <c r="CC54">
        <v>0.69857132749272777</v>
      </c>
      <c r="CD54">
        <v>0.63809713224261244</v>
      </c>
      <c r="CE54">
        <v>0.7064526288856654</v>
      </c>
      <c r="CF54">
        <v>0.63808129823944582</v>
      </c>
      <c r="CG54">
        <v>0.60504299870120126</v>
      </c>
      <c r="CH54">
        <v>0.62405653117755433</v>
      </c>
      <c r="CI54">
        <v>0.7212405601641646</v>
      </c>
      <c r="CJ54">
        <v>0.61585384890974182</v>
      </c>
      <c r="CK54">
        <v>0.69100028248414436</v>
      </c>
      <c r="CL54">
        <v>0.59896380922782888</v>
      </c>
      <c r="CM54">
        <v>0.68271987157827518</v>
      </c>
      <c r="CN54">
        <v>0.71375584524139424</v>
      </c>
      <c r="CO54">
        <v>0.70894917698285642</v>
      </c>
      <c r="CP54">
        <v>0.66009289848761732</v>
      </c>
      <c r="CQ54">
        <v>0.66568085619216821</v>
      </c>
      <c r="CR54">
        <v>0.67084195436341854</v>
      </c>
      <c r="CV54">
        <v>0.58422419716300233</v>
      </c>
      <c r="CW54">
        <v>0.67005568494656897</v>
      </c>
    </row>
    <row r="55" spans="1:101" x14ac:dyDescent="0.25">
      <c r="A55" t="s">
        <v>69</v>
      </c>
      <c r="C55">
        <v>0.7139688171247337</v>
      </c>
      <c r="D55">
        <v>0.66612297981596114</v>
      </c>
      <c r="E55">
        <v>0.55572384598749591</v>
      </c>
      <c r="F55">
        <v>0.75824131249735716</v>
      </c>
      <c r="G55">
        <v>0.79701648398644764</v>
      </c>
      <c r="H55">
        <v>0.57902723970517767</v>
      </c>
      <c r="I55">
        <v>0.72230420530877792</v>
      </c>
      <c r="J55">
        <v>0.57844442280930097</v>
      </c>
      <c r="K55">
        <v>0.58805527657829348</v>
      </c>
      <c r="L55">
        <v>0.76695676553616698</v>
      </c>
      <c r="M55">
        <v>0.57259765805756846</v>
      </c>
      <c r="N55">
        <v>0.58392355127022166</v>
      </c>
      <c r="O55">
        <v>0.56743871629503828</v>
      </c>
      <c r="P55">
        <v>0.55630210996416207</v>
      </c>
      <c r="Q55">
        <v>0.68544096749580807</v>
      </c>
      <c r="R55">
        <v>0.57311000688229852</v>
      </c>
      <c r="S55">
        <v>0.65926744831634632</v>
      </c>
      <c r="T55">
        <v>0.56012304988705819</v>
      </c>
      <c r="U55">
        <v>0.68958635394105061</v>
      </c>
      <c r="V55">
        <v>0.59641596170484457</v>
      </c>
      <c r="W55">
        <v>0.69122973000432686</v>
      </c>
      <c r="AA55">
        <v>0.57487407780082511</v>
      </c>
      <c r="AB55">
        <v>0.68365834593910724</v>
      </c>
      <c r="AC55">
        <v>0.68975245478654867</v>
      </c>
      <c r="AD55">
        <v>0.63158021837898159</v>
      </c>
      <c r="AE55">
        <v>0.63089372747973438</v>
      </c>
      <c r="AF55">
        <v>0.62342216057623789</v>
      </c>
      <c r="AG55">
        <v>0.62152221103646976</v>
      </c>
      <c r="AH55">
        <v>0.6276845877846825</v>
      </c>
      <c r="AI55">
        <v>0.64533128536437734</v>
      </c>
      <c r="AJ55">
        <v>0.60985336225576003</v>
      </c>
      <c r="AK55">
        <v>0.61463697987373445</v>
      </c>
      <c r="AL55">
        <v>0.63345578652884005</v>
      </c>
      <c r="AM55">
        <v>0.68534350850084857</v>
      </c>
      <c r="AN55">
        <v>0.58923763403706231</v>
      </c>
      <c r="AO55">
        <v>0.67304383065013351</v>
      </c>
      <c r="AP55">
        <v>0.74744009006257339</v>
      </c>
      <c r="AQ55">
        <v>0.71896514381907672</v>
      </c>
      <c r="AR55">
        <v>0.58913346919104381</v>
      </c>
      <c r="AS55">
        <v>0.7227431492225983</v>
      </c>
      <c r="AW55">
        <v>0.5841221030808541</v>
      </c>
      <c r="AX55">
        <v>0.57781048235171451</v>
      </c>
      <c r="BB55">
        <v>0.74992570191019148</v>
      </c>
      <c r="BC55">
        <v>0.7250661245365666</v>
      </c>
      <c r="BD55">
        <v>0.56913517498580335</v>
      </c>
      <c r="BE55">
        <v>0.57791826846944849</v>
      </c>
      <c r="BF55">
        <v>0.59434691941049433</v>
      </c>
      <c r="BG55">
        <v>0.5791292572544976</v>
      </c>
      <c r="BH55">
        <v>0.58074990648558722</v>
      </c>
      <c r="BI55">
        <v>0.73342821186435192</v>
      </c>
      <c r="BJ55">
        <v>0.57906184354813273</v>
      </c>
      <c r="BK55">
        <v>0.63385874510729556</v>
      </c>
      <c r="BL55">
        <v>0.56110631361989205</v>
      </c>
      <c r="BM55">
        <v>0.65853378019442044</v>
      </c>
      <c r="BN55">
        <v>0.57713267496003884</v>
      </c>
      <c r="BO55">
        <v>0.69016202418633033</v>
      </c>
      <c r="BP55">
        <v>0.65477476208657104</v>
      </c>
      <c r="BQ55">
        <v>0.59203867622978379</v>
      </c>
      <c r="BR55">
        <v>0.57061656892577495</v>
      </c>
      <c r="BS55">
        <v>0.59905815961311115</v>
      </c>
      <c r="BT55">
        <v>0.67269379007995556</v>
      </c>
      <c r="BU55">
        <v>0.57331194834371724</v>
      </c>
      <c r="BV55">
        <v>0.6212835129714146</v>
      </c>
      <c r="BZ55">
        <v>0.58484486272571268</v>
      </c>
      <c r="CA55">
        <v>0.61878781184416887</v>
      </c>
      <c r="CB55">
        <v>0.61825729032966248</v>
      </c>
      <c r="CC55">
        <v>0.61805624399228265</v>
      </c>
      <c r="CD55">
        <v>0.63234099907917485</v>
      </c>
      <c r="CE55">
        <v>0.62391255882831109</v>
      </c>
      <c r="CF55">
        <v>0.74048645340165298</v>
      </c>
      <c r="CG55">
        <v>0.6545277100915069</v>
      </c>
      <c r="CH55">
        <v>0.63043460490047964</v>
      </c>
      <c r="CI55">
        <v>0.74767235422831435</v>
      </c>
      <c r="CJ55">
        <v>0.62333245098934054</v>
      </c>
      <c r="CK55">
        <v>0.66155690438664749</v>
      </c>
      <c r="CL55">
        <v>0.61191365769133788</v>
      </c>
      <c r="CM55">
        <v>0.59932293957034344</v>
      </c>
      <c r="CN55">
        <v>0.6088135029997529</v>
      </c>
      <c r="CO55">
        <v>0.72306962759232241</v>
      </c>
      <c r="CP55">
        <v>0.6751074154569473</v>
      </c>
      <c r="CQ55">
        <v>0.59462416996107881</v>
      </c>
      <c r="CR55">
        <v>0.67470604872039674</v>
      </c>
      <c r="CV55">
        <v>0.58422380649595296</v>
      </c>
      <c r="CW55">
        <v>0.60413482340737457</v>
      </c>
    </row>
    <row r="56" spans="1:101" x14ac:dyDescent="0.25">
      <c r="A56" t="s">
        <v>70</v>
      </c>
      <c r="C56">
        <v>0.64269607753689018</v>
      </c>
      <c r="D56">
        <v>0.6822452845517768</v>
      </c>
      <c r="E56">
        <v>0.73907312790907087</v>
      </c>
      <c r="F56">
        <v>0.6901595765125158</v>
      </c>
      <c r="G56">
        <v>0.57645124851970309</v>
      </c>
      <c r="H56">
        <v>0.56083280843751349</v>
      </c>
      <c r="I56">
        <v>0.61983589285967655</v>
      </c>
      <c r="J56">
        <v>0.59540304236881858</v>
      </c>
      <c r="K56">
        <v>0.65678612105759271</v>
      </c>
      <c r="L56">
        <v>0.59084220726085535</v>
      </c>
      <c r="M56">
        <v>0.7065239271566891</v>
      </c>
      <c r="N56">
        <v>0.77619460684086328</v>
      </c>
      <c r="O56">
        <v>0.57208518693658716</v>
      </c>
      <c r="P56">
        <v>0.75328495754759028</v>
      </c>
      <c r="Q56">
        <v>0.70719293017470097</v>
      </c>
      <c r="R56">
        <v>0.55628318706910884</v>
      </c>
      <c r="S56">
        <v>0.70332993950556733</v>
      </c>
      <c r="T56">
        <v>0.56686335122544229</v>
      </c>
      <c r="U56">
        <v>0.64235212852836587</v>
      </c>
      <c r="V56">
        <v>0.72239647317293132</v>
      </c>
      <c r="W56">
        <v>0.65979920920285162</v>
      </c>
      <c r="AA56">
        <v>0.57824266421509229</v>
      </c>
      <c r="AB56">
        <v>0.62230564688455847</v>
      </c>
      <c r="AC56">
        <v>0.6333854485566015</v>
      </c>
      <c r="AD56">
        <v>0.69753133407821066</v>
      </c>
      <c r="AE56">
        <v>0.61579540537841004</v>
      </c>
      <c r="AF56">
        <v>0.62408003086918717</v>
      </c>
      <c r="AG56">
        <v>0.63243207345352104</v>
      </c>
      <c r="AH56">
        <v>0.63022281193949992</v>
      </c>
      <c r="AI56">
        <v>0.62959491397816625</v>
      </c>
      <c r="AJ56">
        <v>0.62631665904533906</v>
      </c>
      <c r="AK56">
        <v>0.60575009689256987</v>
      </c>
      <c r="AL56">
        <v>0.60993734560175084</v>
      </c>
      <c r="AM56">
        <v>0.67975758252828888</v>
      </c>
      <c r="AN56">
        <v>0.60186315992600659</v>
      </c>
      <c r="AO56">
        <v>0.63057669983138398</v>
      </c>
      <c r="AP56">
        <v>0.61598082032411661</v>
      </c>
      <c r="AQ56">
        <v>0.64430321337437624</v>
      </c>
      <c r="AR56">
        <v>0.59060333021403011</v>
      </c>
      <c r="AS56">
        <v>0.70838661875352527</v>
      </c>
      <c r="AW56">
        <v>0.58411436329374544</v>
      </c>
      <c r="AX56">
        <v>0.7056717189337407</v>
      </c>
    </row>
    <row r="68" spans="1:101" x14ac:dyDescent="0.25">
      <c r="A68" t="s">
        <v>82</v>
      </c>
      <c r="C68">
        <v>0.74355402891904698</v>
      </c>
      <c r="D68">
        <v>0.60509517482669584</v>
      </c>
      <c r="E68">
        <v>0.49890933816619359</v>
      </c>
      <c r="F68">
        <v>0.59947209054375339</v>
      </c>
      <c r="G68">
        <v>0.5701010110385456</v>
      </c>
      <c r="H68">
        <v>0.72955599783182201</v>
      </c>
      <c r="I68">
        <v>0.58495379436715567</v>
      </c>
      <c r="J68">
        <v>0.57912399634136436</v>
      </c>
      <c r="K68">
        <v>0.60154138143234259</v>
      </c>
      <c r="L68">
        <v>0.57297425239409183</v>
      </c>
      <c r="M68">
        <v>0.63265170232864465</v>
      </c>
      <c r="N68">
        <v>0.65132691435592582</v>
      </c>
      <c r="O68">
        <v>0.65199661059125513</v>
      </c>
      <c r="P68">
        <v>0.56531132219552538</v>
      </c>
      <c r="Q68">
        <v>0.58188271431318916</v>
      </c>
      <c r="R68">
        <v>0.69196903994169567</v>
      </c>
      <c r="S68">
        <v>0.56509401033427531</v>
      </c>
      <c r="T68">
        <v>0.56283664619042162</v>
      </c>
      <c r="U68">
        <v>0.60156329337831094</v>
      </c>
      <c r="V68">
        <v>0.56554781433591572</v>
      </c>
      <c r="W68">
        <v>0.58730574806708546</v>
      </c>
      <c r="Y68">
        <v>0.55314719070582619</v>
      </c>
      <c r="Z68">
        <v>0.62234311986837243</v>
      </c>
      <c r="AA68">
        <v>0.57174406122284793</v>
      </c>
      <c r="AB68">
        <v>0.67881243323938401</v>
      </c>
      <c r="AC68">
        <v>0.68201369770859632</v>
      </c>
      <c r="AD68">
        <v>0.63853793410000448</v>
      </c>
      <c r="AE68">
        <v>0.64099674909225079</v>
      </c>
      <c r="AF68">
        <v>0.63039082294211179</v>
      </c>
      <c r="AG68">
        <v>0.62998060767243313</v>
      </c>
      <c r="AH68">
        <v>0.60903663846885536</v>
      </c>
      <c r="AI68">
        <v>0.61954112639935743</v>
      </c>
      <c r="AJ68">
        <v>0.62368210931681234</v>
      </c>
      <c r="AK68">
        <v>0.62446779148918263</v>
      </c>
      <c r="AL68">
        <v>0.60683493648246312</v>
      </c>
      <c r="AM68">
        <v>0.63853593350828908</v>
      </c>
      <c r="AN68">
        <v>0.62375396920307835</v>
      </c>
      <c r="AO68">
        <v>0.63070625001464065</v>
      </c>
      <c r="AP68">
        <v>0.7445627074693818</v>
      </c>
      <c r="AQ68">
        <v>0.66342019346969805</v>
      </c>
      <c r="AR68">
        <v>0.6874494613585127</v>
      </c>
      <c r="AS68">
        <v>0.60859747361055749</v>
      </c>
      <c r="AW68">
        <v>0.58391621873626554</v>
      </c>
      <c r="AX68">
        <v>0.62220006292740693</v>
      </c>
    </row>
    <row r="69" spans="1:101" x14ac:dyDescent="0.25">
      <c r="A69" t="s">
        <v>83</v>
      </c>
      <c r="C69">
        <v>0.60500901348947733</v>
      </c>
      <c r="D69">
        <v>0.55693145017189361</v>
      </c>
      <c r="E69">
        <v>0.49941229393214059</v>
      </c>
      <c r="F69">
        <v>0.58116794248278558</v>
      </c>
      <c r="G69">
        <v>0.58204425417745598</v>
      </c>
      <c r="H69">
        <v>0.61959167273600535</v>
      </c>
      <c r="I69">
        <v>0.60250069342706858</v>
      </c>
      <c r="J69">
        <v>0.63728100830783363</v>
      </c>
      <c r="K69">
        <v>0.56662284307045396</v>
      </c>
      <c r="L69">
        <v>0.5633367758746699</v>
      </c>
      <c r="M69">
        <v>0.55518861774305928</v>
      </c>
      <c r="N69">
        <v>0.58528097783681199</v>
      </c>
      <c r="O69">
        <v>0.60316644709584166</v>
      </c>
      <c r="P69">
        <v>0.58512368570796736</v>
      </c>
      <c r="Q69">
        <v>0.6094086791654646</v>
      </c>
      <c r="R69">
        <v>0.58063925300914321</v>
      </c>
      <c r="S69">
        <v>0.59672948019081318</v>
      </c>
      <c r="T69">
        <v>0.57208953535299079</v>
      </c>
      <c r="U69">
        <v>0.56948232859675052</v>
      </c>
      <c r="V69">
        <v>0.57483782762857583</v>
      </c>
      <c r="W69">
        <v>0.57687779861979538</v>
      </c>
      <c r="Y69">
        <v>0.55315355253431675</v>
      </c>
      <c r="Z69">
        <v>0.57402141905047233</v>
      </c>
      <c r="AA69">
        <v>0.57480215236424048</v>
      </c>
      <c r="AB69">
        <v>0.6178117503925763</v>
      </c>
      <c r="AC69">
        <v>0.66426441722680996</v>
      </c>
      <c r="AD69">
        <v>0.58972935838171381</v>
      </c>
      <c r="AE69">
        <v>0.6585801426630582</v>
      </c>
      <c r="AF69">
        <v>0.5719259507825778</v>
      </c>
      <c r="AG69">
        <v>0.70750275944789087</v>
      </c>
      <c r="AH69">
        <v>0.5983933947872575</v>
      </c>
      <c r="AI69">
        <v>0.60982377006612842</v>
      </c>
      <c r="AJ69">
        <v>0.62862259471710602</v>
      </c>
      <c r="AK69">
        <v>0.60272252359908818</v>
      </c>
      <c r="AL69">
        <v>0.5910354099643772</v>
      </c>
      <c r="AM69">
        <v>0.59898979994928747</v>
      </c>
      <c r="AN69">
        <v>0.60831257410975093</v>
      </c>
      <c r="AO69">
        <v>0.62040417048653962</v>
      </c>
      <c r="AP69">
        <v>0.61497280211288408</v>
      </c>
      <c r="AQ69">
        <v>0.61981645279100794</v>
      </c>
      <c r="AR69">
        <v>0.60768097225215445</v>
      </c>
      <c r="AS69">
        <v>0.63372082276803166</v>
      </c>
      <c r="AW69">
        <v>0.58391144182777099</v>
      </c>
      <c r="AX69">
        <v>0.60064097860716492</v>
      </c>
      <c r="BB69">
        <v>0.5838521139672026</v>
      </c>
      <c r="BC69">
        <v>0.61433532614576181</v>
      </c>
      <c r="BD69">
        <v>0.49796687296060149</v>
      </c>
      <c r="BE69">
        <v>0.73343862097036638</v>
      </c>
      <c r="BF69">
        <v>0.57802353980997656</v>
      </c>
      <c r="BG69">
        <v>0.58157748114253727</v>
      </c>
      <c r="BH69">
        <v>0.57299106518645415</v>
      </c>
      <c r="BI69">
        <v>0.59725921751958033</v>
      </c>
      <c r="BJ69">
        <v>0.62238036155749143</v>
      </c>
      <c r="BK69">
        <v>0.61646907454232358</v>
      </c>
      <c r="BL69">
        <v>0.56832199619070545</v>
      </c>
      <c r="BM69">
        <v>0.70794182130880601</v>
      </c>
      <c r="BN69">
        <v>0.58066971880313101</v>
      </c>
      <c r="BO69">
        <v>0.56972790950475394</v>
      </c>
      <c r="BP69">
        <v>0.62978918318212773</v>
      </c>
      <c r="BQ69">
        <v>0.57013853853309149</v>
      </c>
      <c r="BR69">
        <v>0.58275181665416931</v>
      </c>
      <c r="BS69">
        <v>0.69358175612728601</v>
      </c>
      <c r="BT69">
        <v>0.57749413317806864</v>
      </c>
      <c r="BU69">
        <v>0.56145602454609012</v>
      </c>
      <c r="BV69">
        <v>0.65690177439104269</v>
      </c>
      <c r="BX69">
        <v>0.55304304066791976</v>
      </c>
      <c r="BY69">
        <v>0.74806753885946409</v>
      </c>
      <c r="BZ69">
        <v>0.57185127458752516</v>
      </c>
      <c r="CA69">
        <v>0.62549761045207097</v>
      </c>
      <c r="CB69">
        <v>0.61575247706885161</v>
      </c>
      <c r="CC69">
        <v>0.64245235157173664</v>
      </c>
      <c r="CD69">
        <v>0.6126822440551406</v>
      </c>
      <c r="CE69">
        <v>0.70828971619060166</v>
      </c>
      <c r="CF69">
        <v>0.62218122446230917</v>
      </c>
      <c r="CG69">
        <v>0.62040362317769937</v>
      </c>
      <c r="CH69">
        <v>0.61799026647056998</v>
      </c>
      <c r="CI69">
        <v>0.69809451711244341</v>
      </c>
      <c r="CJ69">
        <v>0.626927567083574</v>
      </c>
      <c r="CK69">
        <v>0.60014263783692012</v>
      </c>
      <c r="CL69">
        <v>0.66610969191515901</v>
      </c>
      <c r="CM69">
        <v>0.64519023112821516</v>
      </c>
      <c r="CN69">
        <v>0.60832807263841226</v>
      </c>
      <c r="CO69">
        <v>0.61063613313025933</v>
      </c>
      <c r="CP69">
        <v>0.62519219119672276</v>
      </c>
      <c r="CQ69">
        <v>0.59421474172635635</v>
      </c>
      <c r="CR69">
        <v>0.65371882073713172</v>
      </c>
      <c r="CV69">
        <v>0.58408872947292767</v>
      </c>
      <c r="CW69">
        <v>0.66715265399174029</v>
      </c>
    </row>
    <row r="70" spans="1:101" x14ac:dyDescent="0.25">
      <c r="A70" t="s">
        <v>84</v>
      </c>
      <c r="C70">
        <v>0.72901951483855831</v>
      </c>
      <c r="D70">
        <v>0.76774514525547144</v>
      </c>
      <c r="E70">
        <v>0.49866812456812148</v>
      </c>
      <c r="F70">
        <v>0.61206483165391956</v>
      </c>
      <c r="G70">
        <v>0.57370708004897519</v>
      </c>
      <c r="H70">
        <v>0.59689018304741626</v>
      </c>
      <c r="I70">
        <v>0.58317283785809793</v>
      </c>
      <c r="J70">
        <v>0.59993044639887949</v>
      </c>
      <c r="K70">
        <v>0.58053711151691512</v>
      </c>
      <c r="L70">
        <v>0.72561748470872034</v>
      </c>
      <c r="M70">
        <v>0.57417493282897236</v>
      </c>
      <c r="N70">
        <v>0.70355100019635408</v>
      </c>
      <c r="O70">
        <v>0.56143033212639148</v>
      </c>
      <c r="P70">
        <v>0.68675858254061983</v>
      </c>
      <c r="Q70">
        <v>0.57419892054625088</v>
      </c>
      <c r="R70">
        <v>0.56618775302960667</v>
      </c>
      <c r="S70">
        <v>0.57511272407505842</v>
      </c>
      <c r="T70">
        <v>0.55633650442899696</v>
      </c>
      <c r="U70">
        <v>0.73823268498248196</v>
      </c>
      <c r="V70">
        <v>0.56153226393099476</v>
      </c>
      <c r="W70">
        <v>0.66392506390304684</v>
      </c>
      <c r="Y70">
        <v>0.55315242594837088</v>
      </c>
      <c r="Z70">
        <v>0.76162136488243981</v>
      </c>
      <c r="AA70">
        <v>0.5709523651649262</v>
      </c>
      <c r="AB70">
        <v>0.61729644724070831</v>
      </c>
      <c r="AC70">
        <v>0.61825489616903573</v>
      </c>
      <c r="AD70">
        <v>0.60075520955154416</v>
      </c>
      <c r="AE70">
        <v>0.61818547153124936</v>
      </c>
      <c r="AF70">
        <v>0.6194244791899215</v>
      </c>
      <c r="AG70">
        <v>0.62089528886128853</v>
      </c>
      <c r="AH70">
        <v>0.60838230427206985</v>
      </c>
      <c r="AI70">
        <v>0.62315681599810424</v>
      </c>
      <c r="AJ70">
        <v>0.6158112357159814</v>
      </c>
      <c r="AK70">
        <v>0.60726371459261652</v>
      </c>
      <c r="AL70">
        <v>0.59288712084951867</v>
      </c>
      <c r="AM70">
        <v>0.64192651191494221</v>
      </c>
      <c r="AN70">
        <v>0.5985653073991164</v>
      </c>
      <c r="AO70">
        <v>0.621990635778364</v>
      </c>
      <c r="AP70">
        <v>0.63339310173073193</v>
      </c>
      <c r="AQ70">
        <v>0.62415910767965443</v>
      </c>
      <c r="AR70">
        <v>0.69410893636403137</v>
      </c>
      <c r="AS70">
        <v>0.65784739589662899</v>
      </c>
      <c r="AW70">
        <v>0.58390337649265078</v>
      </c>
      <c r="AX70">
        <v>0.70683528858224909</v>
      </c>
      <c r="BB70">
        <v>0.80471365265792394</v>
      </c>
      <c r="BC70">
        <v>0.78094675010003933</v>
      </c>
      <c r="BD70">
        <v>0.49741065261145639</v>
      </c>
      <c r="BE70">
        <v>0.56456822206012036</v>
      </c>
      <c r="BF70">
        <v>0.5794783903240438</v>
      </c>
      <c r="BG70">
        <v>0.58086950843043283</v>
      </c>
      <c r="BH70">
        <v>0.65040156557619755</v>
      </c>
      <c r="BI70">
        <v>0.57074418553824835</v>
      </c>
      <c r="BJ70">
        <v>0.58134959431208744</v>
      </c>
      <c r="BK70">
        <v>0.58086040518876469</v>
      </c>
      <c r="BL70">
        <v>0.57529535479081439</v>
      </c>
      <c r="BM70">
        <v>0.69451146403016939</v>
      </c>
      <c r="BN70">
        <v>0.57184348703036081</v>
      </c>
      <c r="BO70">
        <v>0.6203267453326744</v>
      </c>
      <c r="BP70">
        <v>0.57331470561715625</v>
      </c>
      <c r="BQ70">
        <v>0.57063244280445247</v>
      </c>
      <c r="BR70">
        <v>0.62144631490566793</v>
      </c>
      <c r="BS70">
        <v>0.57948041211922652</v>
      </c>
      <c r="BT70">
        <v>0.60791326572874782</v>
      </c>
      <c r="BU70">
        <v>0.69137187970478386</v>
      </c>
      <c r="BV70">
        <v>0.63703194942798569</v>
      </c>
      <c r="BX70">
        <v>0.55304208310068148</v>
      </c>
      <c r="BY70">
        <v>0.75022247286559496</v>
      </c>
      <c r="BZ70">
        <v>0.57118341582848198</v>
      </c>
      <c r="CA70">
        <v>0.65028534478495315</v>
      </c>
      <c r="CB70">
        <v>0.61820942884558328</v>
      </c>
      <c r="CC70">
        <v>0.7060302431653096</v>
      </c>
      <c r="CD70">
        <v>0.61926267973215987</v>
      </c>
      <c r="CE70">
        <v>0.71808883270861601</v>
      </c>
      <c r="CF70">
        <v>0.62995546383854473</v>
      </c>
      <c r="CG70">
        <v>0.62477826079902132</v>
      </c>
      <c r="CH70">
        <v>0.62232085704529194</v>
      </c>
      <c r="CI70">
        <v>0.61081181910966087</v>
      </c>
      <c r="CJ70">
        <v>0.62602514776713913</v>
      </c>
      <c r="CK70">
        <v>0.691595639191811</v>
      </c>
      <c r="CL70">
        <v>0.74693058282072267</v>
      </c>
      <c r="CM70">
        <v>0.61644271157570141</v>
      </c>
      <c r="CN70">
        <v>0.62647155275642386</v>
      </c>
      <c r="CO70">
        <v>0.60461645559615596</v>
      </c>
      <c r="CP70">
        <v>0.65152429491324315</v>
      </c>
      <c r="CQ70">
        <v>0.60797887299399922</v>
      </c>
      <c r="CR70">
        <v>0.6764419347090509</v>
      </c>
      <c r="CV70">
        <v>0.5840899067547487</v>
      </c>
      <c r="CW70">
        <v>0.75566629277739261</v>
      </c>
    </row>
    <row r="71" spans="1:101" x14ac:dyDescent="0.25">
      <c r="A71" t="s">
        <v>85</v>
      </c>
      <c r="C71">
        <v>0.69087489995357354</v>
      </c>
      <c r="D71">
        <v>0.62633413767515911</v>
      </c>
      <c r="E71">
        <v>0.50665240264669476</v>
      </c>
      <c r="F71">
        <v>0.60411998382056131</v>
      </c>
      <c r="G71">
        <v>0.61905419512949811</v>
      </c>
      <c r="H71">
        <v>0.58235648813895757</v>
      </c>
      <c r="I71">
        <v>0.57441811971348888</v>
      </c>
      <c r="J71">
        <v>0.57921213610318212</v>
      </c>
      <c r="K71">
        <v>0.57652150106107569</v>
      </c>
      <c r="L71">
        <v>0.57033348887214175</v>
      </c>
      <c r="M71">
        <v>0.62713708216403985</v>
      </c>
      <c r="N71">
        <v>0.57305857790448023</v>
      </c>
      <c r="O71">
        <v>0.61553747351331223</v>
      </c>
      <c r="P71">
        <v>0.59144754019239087</v>
      </c>
      <c r="Q71">
        <v>0.57419299042503014</v>
      </c>
      <c r="R71">
        <v>0.72687030979542988</v>
      </c>
      <c r="S71">
        <v>0.7006962581360523</v>
      </c>
      <c r="T71">
        <v>0.58202741055576224</v>
      </c>
      <c r="U71">
        <v>0.5751800603603886</v>
      </c>
      <c r="V71">
        <v>0.56801650851694896</v>
      </c>
      <c r="W71">
        <v>0.57376570944713112</v>
      </c>
      <c r="Y71">
        <v>0.55315413146441494</v>
      </c>
      <c r="Z71">
        <v>0.6705555921751073</v>
      </c>
      <c r="AA71">
        <v>0.5878357969960526</v>
      </c>
      <c r="AB71">
        <v>0.61801736514080918</v>
      </c>
      <c r="AC71">
        <v>0.66796228223338006</v>
      </c>
      <c r="AD71">
        <v>0.6178449231457267</v>
      </c>
      <c r="AE71">
        <v>0.62532396789456934</v>
      </c>
      <c r="AF71">
        <v>0.6223486637242186</v>
      </c>
      <c r="AG71">
        <v>0.62277946774035942</v>
      </c>
      <c r="AH71">
        <v>0.71640359650907126</v>
      </c>
      <c r="AI71">
        <v>0.59786409492046966</v>
      </c>
      <c r="AJ71">
        <v>0.68662598225748939</v>
      </c>
      <c r="AK71">
        <v>0.64621586923517249</v>
      </c>
      <c r="AL71">
        <v>0.60244927840758167</v>
      </c>
      <c r="AM71">
        <v>0.63370932401867519</v>
      </c>
      <c r="AN71">
        <v>0.60684989807992284</v>
      </c>
      <c r="AO71">
        <v>0.63574955666198574</v>
      </c>
      <c r="AP71">
        <v>0.61043966628171642</v>
      </c>
      <c r="AQ71">
        <v>0.6258886822110391</v>
      </c>
      <c r="AR71">
        <v>0.60437394375272946</v>
      </c>
      <c r="AS71">
        <v>0.6770927276332962</v>
      </c>
      <c r="AW71">
        <v>0.58380128858557112</v>
      </c>
      <c r="AX71">
        <v>0.63006465206293927</v>
      </c>
      <c r="BB71">
        <v>0.66635973122779113</v>
      </c>
      <c r="BC71">
        <v>0.72747235080659589</v>
      </c>
      <c r="BD71">
        <v>0.59451276653558416</v>
      </c>
      <c r="BE71">
        <v>0.68623867484200496</v>
      </c>
      <c r="BF71">
        <v>0.63517349492120223</v>
      </c>
      <c r="BG71">
        <v>0.58251936203774146</v>
      </c>
      <c r="BH71">
        <v>0.6565304438853119</v>
      </c>
      <c r="BI71">
        <v>0.58183037254584835</v>
      </c>
      <c r="BJ71">
        <v>0.67178986345019864</v>
      </c>
      <c r="BK71">
        <v>0.66820699181748444</v>
      </c>
      <c r="BL71">
        <v>0.66549887506047389</v>
      </c>
      <c r="BM71">
        <v>0.59947332104052931</v>
      </c>
      <c r="BN71">
        <v>0.57631640412870155</v>
      </c>
      <c r="BO71">
        <v>0.57144499469130128</v>
      </c>
      <c r="BP71">
        <v>0.68894223509018915</v>
      </c>
      <c r="BQ71">
        <v>0.67857632042415217</v>
      </c>
      <c r="BR71">
        <v>0.58050685835275373</v>
      </c>
      <c r="BS71">
        <v>0.56162926701795268</v>
      </c>
      <c r="BT71">
        <v>0.63200240991782164</v>
      </c>
      <c r="BU71">
        <v>0.56752375763490159</v>
      </c>
      <c r="BV71">
        <v>0.56834343333321324</v>
      </c>
      <c r="BX71">
        <v>0.55292769503867978</v>
      </c>
      <c r="BY71">
        <v>0.67892836244035415</v>
      </c>
      <c r="BZ71">
        <v>0.57202372239380483</v>
      </c>
      <c r="CA71">
        <v>0.62548038159798258</v>
      </c>
      <c r="CB71">
        <v>0.69008931876366186</v>
      </c>
      <c r="CC71">
        <v>0.62453747393537817</v>
      </c>
      <c r="CD71">
        <v>0.62719510215351537</v>
      </c>
      <c r="CE71">
        <v>0.62587477346685549</v>
      </c>
      <c r="CF71">
        <v>0.65189581711702149</v>
      </c>
      <c r="CG71">
        <v>0.71893035130154725</v>
      </c>
      <c r="CH71">
        <v>0.63560349310127517</v>
      </c>
      <c r="CI71">
        <v>0.69569779460256098</v>
      </c>
      <c r="CJ71">
        <v>0.61957326752088815</v>
      </c>
      <c r="CK71">
        <v>0.61150971191561942</v>
      </c>
      <c r="CL71">
        <v>0.61701878904315199</v>
      </c>
      <c r="CM71">
        <v>0.63874813763973004</v>
      </c>
      <c r="CN71">
        <v>0.61901367631765747</v>
      </c>
      <c r="CO71">
        <v>0.67011904045638648</v>
      </c>
      <c r="CP71">
        <v>0.71372161348870944</v>
      </c>
      <c r="CQ71">
        <v>0.59896219082953639</v>
      </c>
      <c r="CR71">
        <v>0.66787887958000358</v>
      </c>
      <c r="CV71">
        <v>0.58406819804352494</v>
      </c>
      <c r="CW71">
        <v>0.62239109647575641</v>
      </c>
    </row>
    <row r="72" spans="1:101" x14ac:dyDescent="0.25">
      <c r="A72" t="s">
        <v>86</v>
      </c>
      <c r="C72">
        <v>0.76998540725421516</v>
      </c>
      <c r="D72">
        <v>0.65430878870583553</v>
      </c>
      <c r="E72">
        <v>0.49899472054929389</v>
      </c>
      <c r="F72">
        <v>0.63324899517857058</v>
      </c>
      <c r="G72">
        <v>0.57028320506986274</v>
      </c>
      <c r="H72">
        <v>0.65775801372797715</v>
      </c>
      <c r="I72">
        <v>0.57147780995318187</v>
      </c>
      <c r="J72">
        <v>0.57713876111916562</v>
      </c>
      <c r="K72">
        <v>0.62522711968713074</v>
      </c>
      <c r="L72">
        <v>0.70434645110891225</v>
      </c>
      <c r="M72">
        <v>0.62520966370316333</v>
      </c>
      <c r="N72">
        <v>0.59413842419569551</v>
      </c>
      <c r="O72">
        <v>0.57533985752103978</v>
      </c>
      <c r="P72">
        <v>0.65727362093088415</v>
      </c>
      <c r="Q72">
        <v>0.65059011866238259</v>
      </c>
      <c r="R72">
        <v>0.56202338939118113</v>
      </c>
      <c r="S72">
        <v>0.65819030615902296</v>
      </c>
      <c r="T72">
        <v>0.56613545017646039</v>
      </c>
      <c r="U72">
        <v>0.64369744527939865</v>
      </c>
      <c r="V72">
        <v>0.57131242990529274</v>
      </c>
      <c r="W72">
        <v>0.5761739641777941</v>
      </c>
      <c r="Y72">
        <v>0.55315110162640424</v>
      </c>
      <c r="Z72">
        <v>0.72034595336037599</v>
      </c>
      <c r="AA72">
        <v>0.57644724670074721</v>
      </c>
      <c r="AB72">
        <v>0.61623134422032089</v>
      </c>
      <c r="AC72">
        <v>0.62405691944508235</v>
      </c>
      <c r="AD72">
        <v>0.66879640048059674</v>
      </c>
      <c r="AE72">
        <v>0.62842800600644189</v>
      </c>
      <c r="AF72">
        <v>0.71953243834254077</v>
      </c>
      <c r="AG72">
        <v>0.62454157808856725</v>
      </c>
      <c r="AH72">
        <v>0.7261926705923788</v>
      </c>
      <c r="AI72">
        <v>0.69253855654052299</v>
      </c>
      <c r="AJ72">
        <v>0.59853810457944734</v>
      </c>
      <c r="AK72">
        <v>0.65071884586488882</v>
      </c>
      <c r="AL72">
        <v>0.60915190624107396</v>
      </c>
      <c r="AM72">
        <v>0.61903268277018897</v>
      </c>
      <c r="AN72">
        <v>0.61027705206342331</v>
      </c>
      <c r="AO72">
        <v>0.64451729180746264</v>
      </c>
      <c r="AP72">
        <v>0.61948700639601262</v>
      </c>
      <c r="AQ72">
        <v>0.63111730933703636</v>
      </c>
      <c r="AR72">
        <v>0.60769418579534562</v>
      </c>
      <c r="AS72">
        <v>0.62929763779673398</v>
      </c>
      <c r="AW72">
        <v>0.58391476105240792</v>
      </c>
      <c r="AX72">
        <v>0.73820734947040278</v>
      </c>
      <c r="BB72">
        <v>0.71436951586106756</v>
      </c>
      <c r="BC72">
        <v>0.73726180565793953</v>
      </c>
      <c r="BD72">
        <v>0.49837833844722812</v>
      </c>
      <c r="BE72">
        <v>0.74125718083046543</v>
      </c>
      <c r="BF72">
        <v>0.58242601007796824</v>
      </c>
      <c r="BG72">
        <v>0.63482833341329015</v>
      </c>
      <c r="BH72">
        <v>0.57574907110680906</v>
      </c>
      <c r="BI72">
        <v>0.59955614306877181</v>
      </c>
      <c r="BJ72">
        <v>0.57475503199768241</v>
      </c>
      <c r="BK72">
        <v>0.61995662088544923</v>
      </c>
      <c r="BL72">
        <v>0.6868524386969237</v>
      </c>
      <c r="BM72">
        <v>0.59356594725073475</v>
      </c>
      <c r="BN72">
        <v>0.57711605831715496</v>
      </c>
      <c r="BO72">
        <v>0.62454177249840237</v>
      </c>
      <c r="BP72">
        <v>0.57916038447069962</v>
      </c>
      <c r="BQ72">
        <v>0.57410761288199597</v>
      </c>
      <c r="BR72">
        <v>0.57008387818954709</v>
      </c>
      <c r="BS72">
        <v>0.56680119092419534</v>
      </c>
      <c r="BT72">
        <v>0.57542794833299804</v>
      </c>
      <c r="BU72">
        <v>0.59292682577030564</v>
      </c>
      <c r="BV72">
        <v>0.6779576688227158</v>
      </c>
      <c r="BX72">
        <v>0.55304296977387246</v>
      </c>
      <c r="BY72">
        <v>0.72896194762266087</v>
      </c>
      <c r="BZ72">
        <v>0.5708130668488649</v>
      </c>
      <c r="CA72">
        <v>0.62239405400620451</v>
      </c>
      <c r="CB72">
        <v>0.6254695581572931</v>
      </c>
      <c r="CC72">
        <v>0.70484891649829651</v>
      </c>
      <c r="CD72">
        <v>0.61182571712965428</v>
      </c>
      <c r="CE72">
        <v>0.62722385249544332</v>
      </c>
      <c r="CF72">
        <v>0.62532309958411758</v>
      </c>
      <c r="CG72">
        <v>0.6177688400094562</v>
      </c>
      <c r="CH72">
        <v>0.63614501033766258</v>
      </c>
      <c r="CI72">
        <v>0.62176321763495535</v>
      </c>
      <c r="CJ72">
        <v>0.62981618088419278</v>
      </c>
      <c r="CK72">
        <v>0.62341476819382957</v>
      </c>
      <c r="CL72">
        <v>0.65876490642791918</v>
      </c>
      <c r="CM72">
        <v>0.61811332824014731</v>
      </c>
      <c r="CN72">
        <v>0.62107981589468741</v>
      </c>
      <c r="CO72">
        <v>0.62786560506717037</v>
      </c>
      <c r="CP72">
        <v>0.63802924670278915</v>
      </c>
      <c r="CQ72">
        <v>0.68457809418486515</v>
      </c>
      <c r="CR72">
        <v>0.62744323183953754</v>
      </c>
      <c r="CV72">
        <v>0.58408893744172663</v>
      </c>
      <c r="CW72">
        <v>0.74723922813648003</v>
      </c>
    </row>
    <row r="73" spans="1:101" x14ac:dyDescent="0.25">
      <c r="A73" t="s">
        <v>87</v>
      </c>
      <c r="C73">
        <v>0.61781129878623986</v>
      </c>
      <c r="D73">
        <v>0.62619346995420755</v>
      </c>
      <c r="E73">
        <v>0.69256525679620973</v>
      </c>
      <c r="F73">
        <v>0.56270294186356595</v>
      </c>
      <c r="G73">
        <v>0.70529018480871064</v>
      </c>
      <c r="H73">
        <v>0.63696779554019156</v>
      </c>
      <c r="I73">
        <v>0.57056351890956103</v>
      </c>
      <c r="J73">
        <v>0.65795806469295626</v>
      </c>
      <c r="K73">
        <v>0.65210357869166546</v>
      </c>
      <c r="L73">
        <v>0.57667914357777561</v>
      </c>
      <c r="M73">
        <v>0.57753542717238282</v>
      </c>
      <c r="N73">
        <v>0.57609290091578225</v>
      </c>
      <c r="O73">
        <v>0.69681815587443474</v>
      </c>
      <c r="P73">
        <v>0.56700561130353533</v>
      </c>
      <c r="Q73">
        <v>0.66675993562965363</v>
      </c>
      <c r="R73">
        <v>0.58106359307588074</v>
      </c>
      <c r="S73">
        <v>0.59309207603126002</v>
      </c>
      <c r="T73">
        <v>0.6433970963622675</v>
      </c>
      <c r="U73">
        <v>0.63499049409615949</v>
      </c>
      <c r="V73">
        <v>0.56318237342884891</v>
      </c>
      <c r="W73">
        <v>0.61819992454135897</v>
      </c>
      <c r="Y73">
        <v>0.55560936378202475</v>
      </c>
      <c r="Z73">
        <v>0.61294068572634719</v>
      </c>
      <c r="AA73">
        <v>0.56689556145448861</v>
      </c>
      <c r="AB73">
        <v>0.64786149879398669</v>
      </c>
      <c r="AC73">
        <v>0.62403090514638881</v>
      </c>
      <c r="AD73">
        <v>0.59672594023249259</v>
      </c>
      <c r="AE73">
        <v>0.60617466773549389</v>
      </c>
      <c r="AF73">
        <v>0.66464147258644624</v>
      </c>
      <c r="AG73">
        <v>0.6491799673576113</v>
      </c>
      <c r="AH73">
        <v>0.69614281885695228</v>
      </c>
      <c r="AI73">
        <v>0.6390206596437894</v>
      </c>
      <c r="AJ73">
        <v>0.67962151643144164</v>
      </c>
      <c r="AK73">
        <v>0.63589853517273986</v>
      </c>
      <c r="AL73">
        <v>0.6129536529441767</v>
      </c>
      <c r="AM73">
        <v>0.61999196294784109</v>
      </c>
      <c r="AN73">
        <v>0.62668062244480094</v>
      </c>
      <c r="AO73">
        <v>0.68432236364672649</v>
      </c>
      <c r="AP73">
        <v>0.61686351038587772</v>
      </c>
      <c r="AQ73">
        <v>0.5963617996714915</v>
      </c>
      <c r="AR73">
        <v>0.60597979756791143</v>
      </c>
      <c r="AS73">
        <v>0.64286508407638021</v>
      </c>
      <c r="AW73">
        <v>0.592558472839669</v>
      </c>
      <c r="AX73">
        <v>0.64740424170475275</v>
      </c>
      <c r="BB73">
        <v>0.60854068266792805</v>
      </c>
      <c r="BC73">
        <v>0.6596823748559546</v>
      </c>
      <c r="BD73">
        <v>0.51823575287310708</v>
      </c>
      <c r="BE73">
        <v>0.71477342597518811</v>
      </c>
      <c r="BF73">
        <v>0.62225938494653799</v>
      </c>
      <c r="BG73">
        <v>0.58129261657804199</v>
      </c>
      <c r="BH73">
        <v>0.57475115256750819</v>
      </c>
      <c r="BI73">
        <v>0.6001833279792218</v>
      </c>
      <c r="BJ73">
        <v>0.62762973242696907</v>
      </c>
      <c r="BK73">
        <v>0.58032131283971522</v>
      </c>
      <c r="BL73">
        <v>0.58084264467263791</v>
      </c>
      <c r="BM73">
        <v>0.57460689410856158</v>
      </c>
      <c r="BN73">
        <v>0.63327896202010869</v>
      </c>
      <c r="BO73">
        <v>0.60556378247868714</v>
      </c>
      <c r="BP73">
        <v>0.65828134470122279</v>
      </c>
      <c r="BQ73">
        <v>0.72509122261127257</v>
      </c>
      <c r="BR73">
        <v>0.57940510124039357</v>
      </c>
      <c r="BS73">
        <v>0.56389881635209416</v>
      </c>
      <c r="BT73">
        <v>0.69989299725692722</v>
      </c>
      <c r="BU73">
        <v>0.65419823555162715</v>
      </c>
      <c r="BV73">
        <v>0.58152117123095493</v>
      </c>
      <c r="BX73">
        <v>0.55300162955333199</v>
      </c>
      <c r="BY73">
        <v>0.68720584627681325</v>
      </c>
      <c r="BZ73">
        <v>0.71090328153550475</v>
      </c>
      <c r="CA73">
        <v>0.7178446126847956</v>
      </c>
      <c r="CB73">
        <v>0.62590389735423124</v>
      </c>
      <c r="CC73">
        <v>0.62324420857773577</v>
      </c>
      <c r="CD73">
        <v>0.62856624683099238</v>
      </c>
      <c r="CE73">
        <v>0.63063538032329691</v>
      </c>
      <c r="CF73">
        <v>0.61160017852595649</v>
      </c>
      <c r="CG73">
        <v>0.62750871817754417</v>
      </c>
      <c r="CH73">
        <v>0.62348720856922013</v>
      </c>
      <c r="CI73">
        <v>0.6566856563394573</v>
      </c>
      <c r="CJ73">
        <v>0.6806523888787509</v>
      </c>
      <c r="CK73">
        <v>0.64531982154806355</v>
      </c>
      <c r="CL73">
        <v>0.61211309943811998</v>
      </c>
      <c r="CM73">
        <v>0.71780569206557221</v>
      </c>
      <c r="CN73">
        <v>0.62069460434907142</v>
      </c>
      <c r="CO73">
        <v>0.65851068954426362</v>
      </c>
      <c r="CP73">
        <v>0.61073210894886953</v>
      </c>
      <c r="CQ73">
        <v>0.60458396343307719</v>
      </c>
      <c r="CR73">
        <v>0.70158325057419624</v>
      </c>
      <c r="CV73">
        <v>0.58407346133273585</v>
      </c>
      <c r="CW73">
        <v>0.6936491509123961</v>
      </c>
    </row>
    <row r="74" spans="1:101" x14ac:dyDescent="0.25">
      <c r="A74" t="s">
        <v>88</v>
      </c>
      <c r="C74">
        <v>0.61596873481774661</v>
      </c>
      <c r="D74">
        <v>0.61087362444569637</v>
      </c>
      <c r="E74">
        <v>0.4993811941502071</v>
      </c>
      <c r="F74">
        <v>0.64465747157851794</v>
      </c>
      <c r="G74">
        <v>0.57683701704353763</v>
      </c>
      <c r="H74">
        <v>0.67184807989282724</v>
      </c>
      <c r="I74">
        <v>0.58429579134091925</v>
      </c>
      <c r="J74">
        <v>0.67105853631270762</v>
      </c>
      <c r="K74">
        <v>0.58029242634552791</v>
      </c>
      <c r="L74">
        <v>0.5756791959794596</v>
      </c>
      <c r="M74">
        <v>0.60509737653552942</v>
      </c>
      <c r="N74">
        <v>0.57120886778177016</v>
      </c>
      <c r="O74">
        <v>0.56971880788572193</v>
      </c>
      <c r="P74">
        <v>0.65703210132066359</v>
      </c>
      <c r="Q74">
        <v>0.60555482604032551</v>
      </c>
      <c r="R74">
        <v>0.58292793866674208</v>
      </c>
      <c r="S74">
        <v>0.59656152221858116</v>
      </c>
      <c r="T74">
        <v>0.57379376922924408</v>
      </c>
      <c r="U74">
        <v>0.58231248071230945</v>
      </c>
      <c r="V74">
        <v>0.58424082774876906</v>
      </c>
      <c r="W74">
        <v>0.61418569294573377</v>
      </c>
      <c r="Y74">
        <v>0.55314460540935817</v>
      </c>
      <c r="Z74">
        <v>0.65670344829162364</v>
      </c>
      <c r="AA74">
        <v>0.57317061055999063</v>
      </c>
      <c r="AB74">
        <v>0.64797692323011358</v>
      </c>
      <c r="AC74">
        <v>0.62598062865028148</v>
      </c>
      <c r="AD74">
        <v>0.62047885473107134</v>
      </c>
      <c r="AE74">
        <v>0.62813668504209985</v>
      </c>
      <c r="AF74">
        <v>0.66096788566572973</v>
      </c>
      <c r="AG74">
        <v>0.67122511949631147</v>
      </c>
      <c r="AH74">
        <v>0.64372176801269598</v>
      </c>
      <c r="AI74">
        <v>0.60989778936612316</v>
      </c>
      <c r="AJ74">
        <v>0.60736373510768005</v>
      </c>
      <c r="AK74">
        <v>0.61309421746154047</v>
      </c>
      <c r="AL74">
        <v>0.59804153371363378</v>
      </c>
      <c r="AM74">
        <v>0.62354872741534895</v>
      </c>
      <c r="AN74">
        <v>0.603694838453811</v>
      </c>
      <c r="AO74">
        <v>0.6217910624315639</v>
      </c>
      <c r="AP74">
        <v>0.59178025324698924</v>
      </c>
      <c r="AQ74">
        <v>0.63721447682610566</v>
      </c>
      <c r="AR74">
        <v>0.63102533241998982</v>
      </c>
      <c r="AS74">
        <v>0.60061407708662973</v>
      </c>
      <c r="AW74">
        <v>0.58389035479046503</v>
      </c>
      <c r="AX74">
        <v>0.63888140213436073</v>
      </c>
      <c r="BB74">
        <v>0.59518537614382283</v>
      </c>
      <c r="BC74">
        <v>0.60587097754804464</v>
      </c>
      <c r="BD74">
        <v>0.4969694147609599</v>
      </c>
      <c r="BE74">
        <v>0.77392449141992736</v>
      </c>
      <c r="BF74">
        <v>0.57416686673089945</v>
      </c>
      <c r="BG74">
        <v>0.61676987746277789</v>
      </c>
      <c r="BH74">
        <v>0.67188608079015311</v>
      </c>
      <c r="BI74">
        <v>0.580510193866977</v>
      </c>
      <c r="BJ74">
        <v>0.57596767696180673</v>
      </c>
      <c r="BK74">
        <v>0.60877925095633856</v>
      </c>
      <c r="BL74">
        <v>0.61679296906219405</v>
      </c>
      <c r="BM74">
        <v>0.67442313768249174</v>
      </c>
      <c r="BN74">
        <v>0.57558468045066513</v>
      </c>
      <c r="BO74">
        <v>0.56708620187725545</v>
      </c>
      <c r="BP74">
        <v>0.60049499034669784</v>
      </c>
      <c r="BQ74">
        <v>0.7060514831275283</v>
      </c>
      <c r="BR74">
        <v>0.64542297196088738</v>
      </c>
      <c r="BS74">
        <v>0.59167373738459972</v>
      </c>
      <c r="BT74">
        <v>0.61135070136509451</v>
      </c>
      <c r="BU74">
        <v>0.61953593988988054</v>
      </c>
      <c r="BV74">
        <v>0.59266114452534935</v>
      </c>
      <c r="BX74">
        <v>0.55303949517979056</v>
      </c>
      <c r="BY74">
        <v>0.63514402745025322</v>
      </c>
      <c r="BZ74">
        <v>0.60949107274702286</v>
      </c>
      <c r="CA74">
        <v>0.72250993332523428</v>
      </c>
      <c r="CB74">
        <v>0.62117466384426978</v>
      </c>
      <c r="CC74">
        <v>0.64102345668452765</v>
      </c>
      <c r="CD74">
        <v>0.63230462735879389</v>
      </c>
      <c r="CE74">
        <v>0.6778378193425062</v>
      </c>
      <c r="CF74">
        <v>0.6413812753931587</v>
      </c>
      <c r="CG74">
        <v>0.62607425566649522</v>
      </c>
      <c r="CH74">
        <v>0.67749890652157896</v>
      </c>
      <c r="CI74">
        <v>0.67989376905326271</v>
      </c>
      <c r="CJ74">
        <v>0.6288394182453263</v>
      </c>
      <c r="CK74">
        <v>0.62461330531016346</v>
      </c>
      <c r="CL74">
        <v>0.62249405836367022</v>
      </c>
      <c r="CM74">
        <v>0.61495090881665815</v>
      </c>
      <c r="CN74">
        <v>0.6320296605361897</v>
      </c>
      <c r="CO74">
        <v>0.61927450850638988</v>
      </c>
      <c r="CP74">
        <v>0.6192128631729098</v>
      </c>
      <c r="CQ74">
        <v>0.61196177404228291</v>
      </c>
      <c r="CR74">
        <v>0.66765573607838757</v>
      </c>
      <c r="CV74">
        <v>0.58365928645982101</v>
      </c>
      <c r="CW74">
        <v>0.63484919853610478</v>
      </c>
    </row>
    <row r="75" spans="1:101" x14ac:dyDescent="0.25">
      <c r="A75" t="s">
        <v>89</v>
      </c>
      <c r="C75">
        <v>0.6530473532474812</v>
      </c>
      <c r="D75">
        <v>0.69465558387097848</v>
      </c>
      <c r="E75">
        <v>0.49802497804769819</v>
      </c>
      <c r="F75">
        <v>0.56795208461202507</v>
      </c>
      <c r="G75">
        <v>0.66849002994036255</v>
      </c>
      <c r="H75">
        <v>0.57716021252315397</v>
      </c>
      <c r="I75">
        <v>0.56540277310680187</v>
      </c>
      <c r="J75">
        <v>0.67980817766473145</v>
      </c>
      <c r="K75">
        <v>0.5659072917218666</v>
      </c>
      <c r="L75">
        <v>0.67075591883986041</v>
      </c>
      <c r="M75">
        <v>0.64662581029363531</v>
      </c>
      <c r="N75">
        <v>0.56503316333571185</v>
      </c>
      <c r="O75">
        <v>0.56952496506347317</v>
      </c>
      <c r="P75">
        <v>0.58141649854251543</v>
      </c>
      <c r="Q75">
        <v>0.62216624508410268</v>
      </c>
      <c r="R75">
        <v>0.56790939577760391</v>
      </c>
      <c r="S75">
        <v>0.56949688355645589</v>
      </c>
      <c r="T75">
        <v>0.71166493508804263</v>
      </c>
      <c r="U75">
        <v>0.58658201799800891</v>
      </c>
      <c r="V75">
        <v>0.72030767048285993</v>
      </c>
      <c r="W75">
        <v>0.58655119725079019</v>
      </c>
      <c r="Y75">
        <v>0.55315408713175152</v>
      </c>
      <c r="Z75">
        <v>0.61245439131213431</v>
      </c>
      <c r="AA75">
        <v>0.56609197627911478</v>
      </c>
      <c r="AB75">
        <v>0.66968852135387913</v>
      </c>
      <c r="AC75">
        <v>0.64196808790412041</v>
      </c>
      <c r="AD75">
        <v>0.61840825057826931</v>
      </c>
      <c r="AE75">
        <v>0.61352524712111178</v>
      </c>
      <c r="AF75">
        <v>0.63877406266950831</v>
      </c>
      <c r="AG75">
        <v>0.60732069142172584</v>
      </c>
      <c r="AH75">
        <v>0.61656062411019164</v>
      </c>
      <c r="AI75">
        <v>0.63327438005138292</v>
      </c>
      <c r="AJ75">
        <v>0.61891422760884995</v>
      </c>
      <c r="AK75">
        <v>0.62697231084848593</v>
      </c>
      <c r="AL75">
        <v>0.61243686407510722</v>
      </c>
      <c r="AM75">
        <v>0.62761442369482712</v>
      </c>
      <c r="AN75">
        <v>0.61978252013346191</v>
      </c>
      <c r="AO75">
        <v>0.60913711291025097</v>
      </c>
      <c r="AP75">
        <v>0.67240851551082914</v>
      </c>
      <c r="AQ75">
        <v>0.65727971002238506</v>
      </c>
      <c r="AR75">
        <v>0.60464338806396345</v>
      </c>
      <c r="AS75">
        <v>0.6225877414010409</v>
      </c>
      <c r="AW75">
        <v>0.5839142854040742</v>
      </c>
      <c r="AX75">
        <v>0.7269499937475995</v>
      </c>
      <c r="BB75">
        <v>0.68842179494990785</v>
      </c>
      <c r="BC75">
        <v>0.64147360660610975</v>
      </c>
      <c r="BD75">
        <v>0.49857904708122119</v>
      </c>
      <c r="BE75">
        <v>0.60890795773825535</v>
      </c>
      <c r="BF75">
        <v>0.58090467702847937</v>
      </c>
      <c r="BG75">
        <v>0.58100800842648492</v>
      </c>
      <c r="BH75">
        <v>0.57980478628866605</v>
      </c>
      <c r="BI75">
        <v>0.65007217075671164</v>
      </c>
      <c r="BJ75">
        <v>0.56844809669989216</v>
      </c>
      <c r="BK75">
        <v>0.57566869398263143</v>
      </c>
      <c r="BL75">
        <v>0.59561169428380167</v>
      </c>
      <c r="BM75">
        <v>0.6996439594431314</v>
      </c>
      <c r="BN75">
        <v>0.57411105598137546</v>
      </c>
      <c r="BO75">
        <v>0.5797416092339025</v>
      </c>
      <c r="BP75">
        <v>0.57596031395068825</v>
      </c>
      <c r="BQ75">
        <v>0.58303132982469563</v>
      </c>
      <c r="BR75">
        <v>0.56909599784547393</v>
      </c>
      <c r="BS75">
        <v>0.56609977115200716</v>
      </c>
      <c r="BT75">
        <v>0.59967505731538306</v>
      </c>
      <c r="BU75">
        <v>0.59445803327445412</v>
      </c>
      <c r="BV75">
        <v>0.68041088942163519</v>
      </c>
      <c r="BX75">
        <v>0.5530430033509659</v>
      </c>
      <c r="BY75">
        <v>0.72943603097640897</v>
      </c>
      <c r="BZ75">
        <v>0.57047468100485121</v>
      </c>
      <c r="CA75">
        <v>0.67718202396488081</v>
      </c>
      <c r="CB75">
        <v>0.62254333626869585</v>
      </c>
      <c r="CC75">
        <v>0.58778708304786109</v>
      </c>
      <c r="CD75">
        <v>0.62990858643822933</v>
      </c>
      <c r="CE75">
        <v>0.62230982331505158</v>
      </c>
      <c r="CF75">
        <v>0.65853356306405797</v>
      </c>
      <c r="CG75">
        <v>0.6618196432536948</v>
      </c>
      <c r="CH75">
        <v>0.61959708936886293</v>
      </c>
      <c r="CI75">
        <v>0.66687788831462025</v>
      </c>
      <c r="CJ75">
        <v>0.63489540552817625</v>
      </c>
      <c r="CK75">
        <v>0.61370948188407404</v>
      </c>
      <c r="CL75">
        <v>0.68782306089683187</v>
      </c>
      <c r="CM75">
        <v>0.67200604500334216</v>
      </c>
      <c r="CN75">
        <v>0.62516357336248041</v>
      </c>
      <c r="CO75">
        <v>0.61230847435557856</v>
      </c>
      <c r="CP75">
        <v>0.62593169407297333</v>
      </c>
      <c r="CQ75">
        <v>0.67089575714294925</v>
      </c>
      <c r="CR75">
        <v>0.66674544766529509</v>
      </c>
      <c r="CV75">
        <v>0.58409041994012612</v>
      </c>
      <c r="CW75">
        <v>0.70793558074616358</v>
      </c>
    </row>
    <row r="76" spans="1:101" x14ac:dyDescent="0.25">
      <c r="A76" t="s">
        <v>90</v>
      </c>
      <c r="C76">
        <v>0.67730522210229571</v>
      </c>
      <c r="D76">
        <v>0.5885213030246047</v>
      </c>
      <c r="E76">
        <v>0.50022561857871672</v>
      </c>
      <c r="F76">
        <v>0.56559366383104248</v>
      </c>
      <c r="G76">
        <v>0.62667621306459698</v>
      </c>
      <c r="H76">
        <v>0.60915220862575803</v>
      </c>
      <c r="I76">
        <v>0.58075531138809311</v>
      </c>
      <c r="J76">
        <v>0.62574329317498723</v>
      </c>
      <c r="K76">
        <v>0.56087922245313315</v>
      </c>
      <c r="L76">
        <v>0.70035504360084255</v>
      </c>
      <c r="M76">
        <v>0.57724750661016699</v>
      </c>
      <c r="N76">
        <v>0.57157489322860144</v>
      </c>
      <c r="O76">
        <v>0.58034079933539018</v>
      </c>
      <c r="P76">
        <v>0.56423579829652037</v>
      </c>
      <c r="Q76">
        <v>0.5796476959194008</v>
      </c>
      <c r="R76">
        <v>0.60483927813459415</v>
      </c>
      <c r="S76">
        <v>0.67499939386836882</v>
      </c>
      <c r="T76">
        <v>0.56970416971458826</v>
      </c>
      <c r="U76">
        <v>0.63475769386379821</v>
      </c>
      <c r="V76">
        <v>0.67990412520667676</v>
      </c>
      <c r="W76">
        <v>0.57683187671021874</v>
      </c>
      <c r="Y76">
        <v>0.55313582978685782</v>
      </c>
      <c r="Z76">
        <v>0.62149617436754667</v>
      </c>
      <c r="AA76">
        <v>0.69054753811500824</v>
      </c>
      <c r="AB76">
        <v>0.69430515366017631</v>
      </c>
      <c r="AC76">
        <v>0.6309624287150527</v>
      </c>
      <c r="AD76">
        <v>0.6633505024878299</v>
      </c>
      <c r="AE76">
        <v>0.59160874953459852</v>
      </c>
      <c r="AF76">
        <v>0.61868096897059843</v>
      </c>
      <c r="AG76">
        <v>0.6230615355268222</v>
      </c>
      <c r="AH76">
        <v>0.68337928334319398</v>
      </c>
      <c r="AI76">
        <v>0.60936286279963225</v>
      </c>
      <c r="AJ76">
        <v>0.62588618179486732</v>
      </c>
      <c r="AK76">
        <v>0.62690718963641434</v>
      </c>
      <c r="AL76">
        <v>0.5982523373250338</v>
      </c>
      <c r="AM76">
        <v>0.62978698007833855</v>
      </c>
      <c r="AN76">
        <v>0.5888865595750542</v>
      </c>
      <c r="AO76">
        <v>0.62348095007688953</v>
      </c>
      <c r="AP76">
        <v>0.59926597374685375</v>
      </c>
      <c r="AQ76">
        <v>0.66135335300612885</v>
      </c>
      <c r="AR76">
        <v>0.59552702921911127</v>
      </c>
      <c r="AS76">
        <v>0.62892243474255305</v>
      </c>
      <c r="AW76">
        <v>0.58388008223973664</v>
      </c>
      <c r="AX76">
        <v>0.66089991149940375</v>
      </c>
      <c r="BB76">
        <v>0.65348996850069485</v>
      </c>
      <c r="BC76">
        <v>0.6855857987011551</v>
      </c>
      <c r="BD76">
        <v>0.59445862568730135</v>
      </c>
      <c r="BE76">
        <v>0.72032691628496215</v>
      </c>
      <c r="BF76">
        <v>0.61468931766684676</v>
      </c>
      <c r="BG76">
        <v>0.66904337442035278</v>
      </c>
      <c r="BH76">
        <v>0.57789319684726181</v>
      </c>
      <c r="BI76">
        <v>0.65663830162199799</v>
      </c>
      <c r="BJ76">
        <v>0.61441467582685283</v>
      </c>
      <c r="BK76">
        <v>0.5820494765217944</v>
      </c>
      <c r="BL76">
        <v>0.58365222549003848</v>
      </c>
      <c r="BM76">
        <v>0.72090735812342965</v>
      </c>
      <c r="BN76">
        <v>0.58375495057211746</v>
      </c>
      <c r="BO76">
        <v>0.58693200524187306</v>
      </c>
      <c r="BP76">
        <v>0.6661579859269996</v>
      </c>
      <c r="BQ76">
        <v>0.60599499429145842</v>
      </c>
      <c r="BR76">
        <v>0.67635135550641245</v>
      </c>
      <c r="BS76">
        <v>0.58240682637639873</v>
      </c>
      <c r="BT76">
        <v>0.59153939750175055</v>
      </c>
      <c r="BU76">
        <v>0.65802388241571419</v>
      </c>
      <c r="BV76">
        <v>0.6962158983027491</v>
      </c>
      <c r="BX76">
        <v>0.55300608364886272</v>
      </c>
      <c r="BY76">
        <v>0.7358181110169022</v>
      </c>
      <c r="BZ76">
        <v>0.57276531759513338</v>
      </c>
      <c r="CA76">
        <v>0.65655195537048827</v>
      </c>
      <c r="CB76">
        <v>0.62891497915771144</v>
      </c>
      <c r="CC76">
        <v>0.65532768524914342</v>
      </c>
      <c r="CD76">
        <v>0.60762058993683465</v>
      </c>
      <c r="CE76">
        <v>0.61010582282385517</v>
      </c>
      <c r="CF76">
        <v>0.63548569123378706</v>
      </c>
      <c r="CG76">
        <v>0.61497890767999364</v>
      </c>
      <c r="CH76">
        <v>0.62073455913267728</v>
      </c>
      <c r="CI76">
        <v>0.70308800532932048</v>
      </c>
      <c r="CJ76">
        <v>0.63176076642479506</v>
      </c>
      <c r="CK76">
        <v>0.6266945883816214</v>
      </c>
      <c r="CL76">
        <v>0.62109241478357147</v>
      </c>
      <c r="CM76">
        <v>0.6186387596227686</v>
      </c>
      <c r="CN76">
        <v>0.63467191593792049</v>
      </c>
      <c r="CO76">
        <v>0.60632192400686535</v>
      </c>
      <c r="CP76">
        <v>0.60868283534585355</v>
      </c>
      <c r="CQ76">
        <v>0.64381408838411824</v>
      </c>
      <c r="CR76">
        <v>0.65914790933520051</v>
      </c>
      <c r="CV76">
        <v>0.58325415773898048</v>
      </c>
      <c r="CW76">
        <v>0.66710922806529638</v>
      </c>
    </row>
    <row r="77" spans="1:101" x14ac:dyDescent="0.25">
      <c r="A77" t="s">
        <v>91</v>
      </c>
      <c r="BB77">
        <v>0.6341772057315237</v>
      </c>
      <c r="BC77">
        <v>0.67376385709533837</v>
      </c>
      <c r="BD77">
        <v>0.49648746707744418</v>
      </c>
      <c r="BE77">
        <v>0.70364056994379476</v>
      </c>
      <c r="BF77">
        <v>0.58276534021658555</v>
      </c>
      <c r="BG77">
        <v>0.6607112283190224</v>
      </c>
      <c r="BH77">
        <v>0.57843837696680867</v>
      </c>
      <c r="BI77">
        <v>0.65921224916383303</v>
      </c>
      <c r="BJ77">
        <v>0.56528598665288532</v>
      </c>
      <c r="BK77">
        <v>0.61736755132398036</v>
      </c>
      <c r="BL77">
        <v>0.59178275645274703</v>
      </c>
      <c r="BM77">
        <v>0.64568537868187259</v>
      </c>
      <c r="BN77">
        <v>0.5822927095686401</v>
      </c>
      <c r="BO77">
        <v>0.56875847297483317</v>
      </c>
      <c r="BP77">
        <v>0.67572056156217475</v>
      </c>
      <c r="BQ77">
        <v>0.56756703341338721</v>
      </c>
      <c r="BR77">
        <v>0.5833495461521524</v>
      </c>
      <c r="BS77">
        <v>0.57346564272378975</v>
      </c>
      <c r="BT77">
        <v>0.58042055763364153</v>
      </c>
      <c r="BU77">
        <v>0.59177188349263321</v>
      </c>
      <c r="BV77">
        <v>0.71288778685764476</v>
      </c>
      <c r="BX77">
        <v>0.5530429972326244</v>
      </c>
      <c r="BY77">
        <v>0.69084163840729795</v>
      </c>
      <c r="BZ77">
        <v>0.57147628805261874</v>
      </c>
      <c r="CA77">
        <v>0.63253699368114102</v>
      </c>
      <c r="CB77">
        <v>0.6321268294536071</v>
      </c>
      <c r="CC77">
        <v>0.65777205111823001</v>
      </c>
      <c r="CD77">
        <v>0.63326535103984283</v>
      </c>
      <c r="CE77">
        <v>0.65366619084956201</v>
      </c>
      <c r="CF77">
        <v>0.63888891203368237</v>
      </c>
      <c r="CG77">
        <v>0.66906939434519974</v>
      </c>
      <c r="CH77">
        <v>0.63196261077493021</v>
      </c>
      <c r="CI77">
        <v>0.63487046629623489</v>
      </c>
      <c r="CJ77">
        <v>0.62695354226129751</v>
      </c>
      <c r="CK77">
        <v>0.61271098785943412</v>
      </c>
      <c r="CL77">
        <v>0.63461235699589658</v>
      </c>
      <c r="CM77">
        <v>0.60706640155960401</v>
      </c>
      <c r="CN77">
        <v>0.65681319009272687</v>
      </c>
      <c r="CO77">
        <v>0.6188510484439218</v>
      </c>
      <c r="CP77">
        <v>0.6365818115858678</v>
      </c>
      <c r="CQ77">
        <v>0.62247325159721545</v>
      </c>
      <c r="CR77">
        <v>0.63362647132065153</v>
      </c>
      <c r="CV77">
        <v>0.58408858543004583</v>
      </c>
      <c r="CW77">
        <v>0.61440895495087933</v>
      </c>
    </row>
    <row r="78" spans="1:101" x14ac:dyDescent="0.25">
      <c r="A78" t="s">
        <v>92</v>
      </c>
      <c r="C78">
        <v>0.73336974935163834</v>
      </c>
      <c r="D78">
        <v>0.74723440490288162</v>
      </c>
      <c r="E78">
        <v>0.52120804154914346</v>
      </c>
      <c r="F78">
        <v>0.60459216030977425</v>
      </c>
      <c r="G78">
        <v>0.57866148488238578</v>
      </c>
      <c r="H78">
        <v>0.58817893456215442</v>
      </c>
      <c r="I78">
        <v>0.6521155878282886</v>
      </c>
      <c r="J78">
        <v>0.57619644671728021</v>
      </c>
      <c r="K78">
        <v>0.60784328819495193</v>
      </c>
      <c r="L78">
        <v>0.57990124676517341</v>
      </c>
      <c r="M78">
        <v>0.58225582870498516</v>
      </c>
      <c r="N78">
        <v>0.72802694390087952</v>
      </c>
      <c r="O78">
        <v>0.58034136970738748</v>
      </c>
      <c r="P78">
        <v>0.67238426209397695</v>
      </c>
      <c r="Q78">
        <v>0.62502039425175471</v>
      </c>
      <c r="R78">
        <v>0.59500754745442552</v>
      </c>
      <c r="S78">
        <v>0.57204497643538432</v>
      </c>
      <c r="T78">
        <v>0.57123261995609353</v>
      </c>
      <c r="U78">
        <v>0.67979925538174835</v>
      </c>
      <c r="V78">
        <v>0.63943176444581895</v>
      </c>
      <c r="W78">
        <v>0.56222371693927919</v>
      </c>
      <c r="Y78">
        <v>0.55337573276805041</v>
      </c>
      <c r="Z78">
        <v>0.71646931777413758</v>
      </c>
      <c r="AA78">
        <v>0.65536612705041108</v>
      </c>
      <c r="AB78">
        <v>0.63128892461858643</v>
      </c>
      <c r="AC78">
        <v>0.63055636659774494</v>
      </c>
      <c r="AD78">
        <v>0.63046918309232947</v>
      </c>
      <c r="AE78">
        <v>0.63289278566170415</v>
      </c>
      <c r="AF78">
        <v>0.6333699377798393</v>
      </c>
      <c r="AG78">
        <v>0.65898531858260601</v>
      </c>
      <c r="AH78">
        <v>0.70472650427502037</v>
      </c>
      <c r="AI78">
        <v>0.69505037905051203</v>
      </c>
      <c r="AJ78">
        <v>0.61739206606597419</v>
      </c>
      <c r="AK78">
        <v>0.69393709466073161</v>
      </c>
      <c r="AL78">
        <v>0.60413617684512433</v>
      </c>
      <c r="AM78">
        <v>0.6773666584400011</v>
      </c>
      <c r="AN78">
        <v>0.60268604986349439</v>
      </c>
      <c r="AO78">
        <v>0.62699413908331858</v>
      </c>
      <c r="AP78">
        <v>0.58938373801790389</v>
      </c>
      <c r="AQ78">
        <v>0.63048805795214591</v>
      </c>
      <c r="AR78">
        <v>0.66860018573320301</v>
      </c>
      <c r="AS78">
        <v>0.74464304037620721</v>
      </c>
      <c r="AW78">
        <v>0.58408658831335747</v>
      </c>
      <c r="AX78">
        <v>0.74762409998851853</v>
      </c>
      <c r="BB78">
        <v>0.68492750414902726</v>
      </c>
      <c r="BC78">
        <v>0.75577404391414105</v>
      </c>
      <c r="BD78">
        <v>0.50893912728332935</v>
      </c>
      <c r="BE78">
        <v>0.59332356954623744</v>
      </c>
      <c r="BF78">
        <v>0.58539095990323531</v>
      </c>
      <c r="BG78">
        <v>0.66133530330462498</v>
      </c>
      <c r="BH78">
        <v>0.60195121069041635</v>
      </c>
      <c r="BI78">
        <v>0.61454345777258979</v>
      </c>
      <c r="BJ78">
        <v>0.5795669929671291</v>
      </c>
      <c r="BK78">
        <v>0.5725218339088145</v>
      </c>
      <c r="BL78">
        <v>0.57599301757231824</v>
      </c>
      <c r="BM78">
        <v>0.64155220704880189</v>
      </c>
      <c r="BN78">
        <v>0.57674312324893862</v>
      </c>
      <c r="BO78">
        <v>0.57029755486148503</v>
      </c>
      <c r="BP78">
        <v>0.62298998348167645</v>
      </c>
      <c r="BQ78">
        <v>0.56091714495768619</v>
      </c>
      <c r="BR78">
        <v>0.58589616226532049</v>
      </c>
      <c r="BS78">
        <v>0.67466315876597138</v>
      </c>
      <c r="BT78">
        <v>0.58601634724967888</v>
      </c>
      <c r="BU78">
        <v>0.58138637855727937</v>
      </c>
      <c r="BV78">
        <v>0.7619955688942609</v>
      </c>
      <c r="BX78">
        <v>0.59524678360639927</v>
      </c>
      <c r="BY78">
        <v>0.75990095718847095</v>
      </c>
      <c r="BZ78">
        <v>0.5905500996362516</v>
      </c>
      <c r="CA78">
        <v>0.63678966643969392</v>
      </c>
      <c r="CB78">
        <v>0.61949629716311994</v>
      </c>
      <c r="CC78">
        <v>0.62454425212973241</v>
      </c>
      <c r="CD78">
        <v>0.62954824206416615</v>
      </c>
      <c r="CE78">
        <v>0.62882744716930628</v>
      </c>
      <c r="CF78">
        <v>0.65587927863393081</v>
      </c>
      <c r="CG78">
        <v>0.61928164790129914</v>
      </c>
      <c r="CH78">
        <v>0.74586024124465378</v>
      </c>
      <c r="CI78">
        <v>0.61896300577371666</v>
      </c>
      <c r="CJ78">
        <v>0.61391937789767226</v>
      </c>
      <c r="CK78">
        <v>0.66128710210548636</v>
      </c>
      <c r="CL78">
        <v>0.62604165072833251</v>
      </c>
      <c r="CM78">
        <v>0.61182697153539778</v>
      </c>
      <c r="CN78">
        <v>0.6213738836676983</v>
      </c>
      <c r="CO78">
        <v>0.74814809763643253</v>
      </c>
      <c r="CP78">
        <v>0.62006867495698348</v>
      </c>
      <c r="CQ78">
        <v>0.58956107833227456</v>
      </c>
      <c r="CR78">
        <v>0.73899174082100594</v>
      </c>
      <c r="CV78">
        <v>0.74891683561480571</v>
      </c>
      <c r="CW78">
        <v>0.74956501765506167</v>
      </c>
    </row>
    <row r="79" spans="1:101" x14ac:dyDescent="0.25">
      <c r="A79" t="s">
        <v>93</v>
      </c>
      <c r="BD79">
        <v>0.70990998564781083</v>
      </c>
      <c r="BE79">
        <v>0.58924335212056311</v>
      </c>
      <c r="BF79">
        <v>0.68744336497323766</v>
      </c>
      <c r="BG79">
        <v>0.70903221262102512</v>
      </c>
      <c r="BH79">
        <v>0.68569998020879763</v>
      </c>
      <c r="BI79">
        <v>0.58486351348693555</v>
      </c>
      <c r="BJ79">
        <v>0.59533620862744863</v>
      </c>
      <c r="BK79">
        <v>0.64542253320969056</v>
      </c>
      <c r="BL79">
        <v>0.62940051445471124</v>
      </c>
      <c r="BM79">
        <v>0.61761567092090719</v>
      </c>
      <c r="BN79">
        <v>0.58875215240443901</v>
      </c>
      <c r="BO79">
        <v>0.58358196860710398</v>
      </c>
      <c r="BP79">
        <v>0.58227006360151645</v>
      </c>
      <c r="BQ79">
        <v>0.61354239179818815</v>
      </c>
      <c r="BR79">
        <v>0.58683772800324996</v>
      </c>
      <c r="BS79">
        <v>0.56703153451321953</v>
      </c>
      <c r="BT79">
        <v>0.61155474749761718</v>
      </c>
      <c r="BU79">
        <v>0.55658842397156105</v>
      </c>
      <c r="BV79">
        <v>0.72063256931697739</v>
      </c>
      <c r="BZ79">
        <v>0.57971714353191806</v>
      </c>
      <c r="CA79">
        <v>0.62135474003564661</v>
      </c>
      <c r="CB79">
        <v>0.62668645574973902</v>
      </c>
      <c r="CC79">
        <v>0.63639252428700488</v>
      </c>
      <c r="CD79">
        <v>0.67733436072300268</v>
      </c>
      <c r="CE79">
        <v>0.63567287999382371</v>
      </c>
      <c r="CF79">
        <v>0.62251268337654553</v>
      </c>
      <c r="CG79">
        <v>0.62872422809756401</v>
      </c>
      <c r="CH79">
        <v>0.68013875356650078</v>
      </c>
      <c r="CI79">
        <v>0.62386872941607585</v>
      </c>
      <c r="CJ79">
        <v>0.63468183001754086</v>
      </c>
      <c r="CK79">
        <v>0.60899399695222334</v>
      </c>
      <c r="CL79">
        <v>0.71264008768162912</v>
      </c>
      <c r="CM79">
        <v>0.60293581333542134</v>
      </c>
      <c r="CN79">
        <v>0.62553008384844588</v>
      </c>
      <c r="CO79">
        <v>0.6322661586423961</v>
      </c>
      <c r="CP79">
        <v>0.64774497147002374</v>
      </c>
      <c r="CQ79">
        <v>0.61346570795106004</v>
      </c>
      <c r="CR79">
        <v>0.72969017899169131</v>
      </c>
      <c r="CV79">
        <v>0.5823938106386477</v>
      </c>
      <c r="CW79">
        <v>0.66839506263380755</v>
      </c>
    </row>
    <row r="80" spans="1:101" x14ac:dyDescent="0.25">
      <c r="A80" t="s">
        <v>94</v>
      </c>
      <c r="C80">
        <v>0.55443132816796725</v>
      </c>
      <c r="D80">
        <v>0.73766527220586198</v>
      </c>
      <c r="E80">
        <v>0.5687739822882496</v>
      </c>
      <c r="F80">
        <v>0.64417006426730161</v>
      </c>
      <c r="G80">
        <v>0.5713976068248986</v>
      </c>
      <c r="H80">
        <v>0.69303134799665189</v>
      </c>
      <c r="I80">
        <v>0.57853502611670782</v>
      </c>
      <c r="J80">
        <v>0.65836043229946095</v>
      </c>
      <c r="K80">
        <v>0.67165881365463942</v>
      </c>
      <c r="L80">
        <v>0.5765352886237668</v>
      </c>
      <c r="M80">
        <v>0.58316576153691735</v>
      </c>
      <c r="N80">
        <v>0.59384396586004529</v>
      </c>
      <c r="O80">
        <v>0.56550638979123624</v>
      </c>
      <c r="P80">
        <v>0.56212742889360356</v>
      </c>
      <c r="Q80">
        <v>0.57782032754723989</v>
      </c>
      <c r="R80">
        <v>0.56247548615394771</v>
      </c>
      <c r="S80">
        <v>0.57064862317916842</v>
      </c>
      <c r="T80">
        <v>0.5691596386382678</v>
      </c>
      <c r="U80">
        <v>0.66973299148531906</v>
      </c>
      <c r="V80">
        <v>0.59137621706278098</v>
      </c>
      <c r="W80">
        <v>0.70193202467611582</v>
      </c>
      <c r="AA80">
        <v>0.57796558807633058</v>
      </c>
      <c r="AB80">
        <v>0.72874416835319422</v>
      </c>
      <c r="AC80">
        <v>0.62346246545293749</v>
      </c>
      <c r="AD80">
        <v>0.69468252024345434</v>
      </c>
      <c r="AE80">
        <v>0.63099985317548801</v>
      </c>
      <c r="AF80">
        <v>0.65281355875256852</v>
      </c>
      <c r="AG80">
        <v>0.63151949053899581</v>
      </c>
      <c r="AH80">
        <v>0.63409402013640204</v>
      </c>
      <c r="AI80">
        <v>0.67342135668508651</v>
      </c>
      <c r="AJ80">
        <v>0.69003867680798692</v>
      </c>
      <c r="AK80">
        <v>0.63005459569944544</v>
      </c>
      <c r="AL80">
        <v>0.60660370521953733</v>
      </c>
      <c r="AM80">
        <v>0.62048503732937099</v>
      </c>
      <c r="AN80">
        <v>0.60928330182903123</v>
      </c>
      <c r="AO80">
        <v>0.63862371208336932</v>
      </c>
      <c r="AP80">
        <v>0.62958244628420679</v>
      </c>
      <c r="AQ80">
        <v>0.65519142039530254</v>
      </c>
      <c r="AR80">
        <v>0.60842230164177735</v>
      </c>
      <c r="AS80">
        <v>0.60259835158061992</v>
      </c>
      <c r="BD80">
        <v>0.65401526522684028</v>
      </c>
      <c r="BE80">
        <v>0.64365749620054535</v>
      </c>
      <c r="BF80">
        <v>0.61407937228656084</v>
      </c>
      <c r="BG80">
        <v>0.70397428053687539</v>
      </c>
      <c r="BH80">
        <v>0.60983994014688536</v>
      </c>
      <c r="BI80">
        <v>0.69768426555633101</v>
      </c>
      <c r="BJ80">
        <v>0.57619579435055401</v>
      </c>
      <c r="BK80">
        <v>0.57900997649440866</v>
      </c>
      <c r="BL80">
        <v>0.70618366633878094</v>
      </c>
      <c r="BM80">
        <v>0.66391641793695499</v>
      </c>
      <c r="BN80">
        <v>0.57932751222200374</v>
      </c>
      <c r="BO80">
        <v>0.57038834524790194</v>
      </c>
      <c r="BP80">
        <v>0.61037324499302292</v>
      </c>
      <c r="BQ80">
        <v>0.57564879666884738</v>
      </c>
      <c r="BR80">
        <v>0.56169025628584246</v>
      </c>
      <c r="BS80">
        <v>0.60316802970926686</v>
      </c>
      <c r="BT80">
        <v>0.58504976563893152</v>
      </c>
      <c r="BU80">
        <v>0.56668542290656421</v>
      </c>
      <c r="BV80">
        <v>0.65574719632065093</v>
      </c>
      <c r="BZ80">
        <v>0.57494921805633714</v>
      </c>
      <c r="CA80">
        <v>0.62373415885716454</v>
      </c>
      <c r="CB80">
        <v>0.61830488656629345</v>
      </c>
      <c r="CC80">
        <v>0.67845789553004521</v>
      </c>
      <c r="CD80">
        <v>0.62181402570558764</v>
      </c>
      <c r="CE80">
        <v>0.75654220504579661</v>
      </c>
      <c r="CF80">
        <v>0.65354189256274553</v>
      </c>
      <c r="CG80">
        <v>0.62656456168485242</v>
      </c>
      <c r="CH80">
        <v>0.62106521689695493</v>
      </c>
      <c r="CI80">
        <v>0.6259026247744488</v>
      </c>
      <c r="CJ80">
        <v>0.62814585455807614</v>
      </c>
      <c r="CK80">
        <v>0.72417481830640162</v>
      </c>
      <c r="CL80">
        <v>0.62105663907597064</v>
      </c>
      <c r="CM80">
        <v>0.62154823325221153</v>
      </c>
      <c r="CN80">
        <v>0.62383951081298061</v>
      </c>
      <c r="CO80">
        <v>0.6128534661187246</v>
      </c>
      <c r="CP80">
        <v>0.61095715915284965</v>
      </c>
      <c r="CQ80">
        <v>0.61246700957597311</v>
      </c>
      <c r="CR80">
        <v>0.61810967026638808</v>
      </c>
      <c r="CV80">
        <v>0.58239256217650026</v>
      </c>
      <c r="CW80">
        <v>0.69291480074810585</v>
      </c>
    </row>
    <row r="81" spans="1:101" x14ac:dyDescent="0.25">
      <c r="A81" t="s">
        <v>95</v>
      </c>
      <c r="BD81">
        <v>0.72107969507714387</v>
      </c>
      <c r="BE81">
        <v>0.61032485923946733</v>
      </c>
      <c r="BF81">
        <v>0.58022665175763077</v>
      </c>
      <c r="BG81">
        <v>0.65395615351568726</v>
      </c>
      <c r="BH81">
        <v>0.59035752006582476</v>
      </c>
      <c r="BI81">
        <v>0.73810542444138316</v>
      </c>
      <c r="BJ81">
        <v>0.57990695228704736</v>
      </c>
      <c r="BK81">
        <v>0.60116761543395303</v>
      </c>
      <c r="BL81">
        <v>0.58023545310702107</v>
      </c>
      <c r="BM81">
        <v>0.6096530371589034</v>
      </c>
      <c r="BN81">
        <v>0.58001786021226376</v>
      </c>
      <c r="BO81">
        <v>0.57497508300172884</v>
      </c>
      <c r="BP81">
        <v>0.58290275645449918</v>
      </c>
      <c r="BQ81">
        <v>0.64731851357268888</v>
      </c>
      <c r="BR81">
        <v>0.57276227420582027</v>
      </c>
      <c r="BS81">
        <v>0.56468165711796492</v>
      </c>
      <c r="BT81">
        <v>0.57163659755651575</v>
      </c>
      <c r="BU81">
        <v>0.56359903602620964</v>
      </c>
      <c r="BV81">
        <v>0.57948800792980903</v>
      </c>
      <c r="BZ81">
        <v>0.581868221601748</v>
      </c>
      <c r="CA81">
        <v>0.6342754128495941</v>
      </c>
      <c r="CB81">
        <v>0.64789237684461176</v>
      </c>
      <c r="CC81">
        <v>0.62836079150687563</v>
      </c>
      <c r="CD81">
        <v>0.62845923704355966</v>
      </c>
      <c r="CE81">
        <v>0.6257431708555331</v>
      </c>
      <c r="CF81">
        <v>0.63080954668371392</v>
      </c>
      <c r="CG81">
        <v>0.63647412907857415</v>
      </c>
      <c r="CH81">
        <v>0.6477294974108071</v>
      </c>
      <c r="CI81">
        <v>0.63610879178366342</v>
      </c>
      <c r="CJ81">
        <v>0.63355411107339898</v>
      </c>
      <c r="CK81">
        <v>0.60971890964094111</v>
      </c>
      <c r="CL81">
        <v>0.65413136070251743</v>
      </c>
      <c r="CM81">
        <v>0.59236952635836349</v>
      </c>
      <c r="CN81">
        <v>0.63133801683934621</v>
      </c>
      <c r="CO81">
        <v>0.62800693600957358</v>
      </c>
      <c r="CP81">
        <v>0.62759359766990586</v>
      </c>
      <c r="CQ81">
        <v>0.6070076966835658</v>
      </c>
      <c r="CR81">
        <v>0.61349650589280946</v>
      </c>
      <c r="CV81">
        <v>0.58239350948520796</v>
      </c>
      <c r="CW81">
        <v>0.71357541436722238</v>
      </c>
    </row>
    <row r="82" spans="1:101" x14ac:dyDescent="0.25">
      <c r="A82" t="s">
        <v>96</v>
      </c>
      <c r="C82">
        <v>0.63576371451740143</v>
      </c>
      <c r="D82">
        <v>0.76445154739343935</v>
      </c>
      <c r="E82">
        <v>0.68227932407269287</v>
      </c>
      <c r="F82">
        <v>0.65450468960139496</v>
      </c>
      <c r="G82">
        <v>0.60686512138050674</v>
      </c>
      <c r="H82">
        <v>0.57845390340521718</v>
      </c>
      <c r="I82">
        <v>0.58582839714949675</v>
      </c>
      <c r="J82">
        <v>0.58043556399371854</v>
      </c>
      <c r="K82">
        <v>0.68363303768353034</v>
      </c>
      <c r="L82">
        <v>0.64264257720518603</v>
      </c>
      <c r="M82">
        <v>0.62251542631598311</v>
      </c>
      <c r="N82">
        <v>0.70499773508054753</v>
      </c>
      <c r="O82">
        <v>0.56047541062736528</v>
      </c>
      <c r="P82">
        <v>0.56192823196055663</v>
      </c>
      <c r="Q82">
        <v>0.58101704302864854</v>
      </c>
      <c r="R82">
        <v>0.7011229387819139</v>
      </c>
      <c r="S82">
        <v>0.58824466519114216</v>
      </c>
      <c r="T82">
        <v>0.75867238211977106</v>
      </c>
      <c r="U82">
        <v>0.69287522337414087</v>
      </c>
      <c r="V82">
        <v>0.62991387290885059</v>
      </c>
      <c r="W82">
        <v>0.59267793216564024</v>
      </c>
      <c r="AA82">
        <v>0.58715172238376656</v>
      </c>
      <c r="AB82">
        <v>0.70724331662596418</v>
      </c>
      <c r="AC82">
        <v>0.63388439917692008</v>
      </c>
      <c r="AD82">
        <v>0.62711444715191422</v>
      </c>
      <c r="AE82">
        <v>0.63059869909708333</v>
      </c>
      <c r="AF82">
        <v>0.62000874011770701</v>
      </c>
      <c r="AG82">
        <v>0.63487592000959969</v>
      </c>
      <c r="AH82">
        <v>0.6324403510406662</v>
      </c>
      <c r="AI82">
        <v>0.62940528224796111</v>
      </c>
      <c r="AJ82">
        <v>0.64950816865115735</v>
      </c>
      <c r="AK82">
        <v>0.63317042347455166</v>
      </c>
      <c r="AL82">
        <v>0.61333319910717987</v>
      </c>
      <c r="AM82">
        <v>0.71526153284042737</v>
      </c>
      <c r="AN82">
        <v>0.6439142967764373</v>
      </c>
      <c r="AO82">
        <v>0.61971583394630569</v>
      </c>
      <c r="AP82">
        <v>0.60055841270515142</v>
      </c>
      <c r="AQ82">
        <v>0.63301903570453133</v>
      </c>
      <c r="AR82">
        <v>0.60503501561100947</v>
      </c>
      <c r="AS82">
        <v>0.63241709033206428</v>
      </c>
      <c r="BD82">
        <v>0.69698576924321998</v>
      </c>
      <c r="BE82">
        <v>0.5799441751044595</v>
      </c>
      <c r="BF82">
        <v>0.58268848292980402</v>
      </c>
      <c r="BG82">
        <v>0.59204634389220556</v>
      </c>
      <c r="BH82">
        <v>0.63591424212218017</v>
      </c>
      <c r="BI82">
        <v>0.66676159005259394</v>
      </c>
      <c r="BJ82">
        <v>0.58396463725487835</v>
      </c>
      <c r="BK82">
        <v>0.64102177766524127</v>
      </c>
      <c r="BL82">
        <v>0.58157366789837939</v>
      </c>
      <c r="BM82">
        <v>0.62111720715986241</v>
      </c>
      <c r="BN82">
        <v>0.58343182504621016</v>
      </c>
      <c r="BO82">
        <v>0.57347379499427709</v>
      </c>
      <c r="BP82">
        <v>0.71230854133062871</v>
      </c>
      <c r="BQ82">
        <v>0.6360575205666783</v>
      </c>
      <c r="BR82">
        <v>0.58804246035793373</v>
      </c>
      <c r="BS82">
        <v>0.60751804516470798</v>
      </c>
      <c r="BT82">
        <v>0.62992292228536662</v>
      </c>
      <c r="BU82">
        <v>0.62276434534675273</v>
      </c>
      <c r="BV82">
        <v>0.58008611750063455</v>
      </c>
      <c r="BZ82">
        <v>0.57573956309794028</v>
      </c>
      <c r="CA82">
        <v>0.62943175805564666</v>
      </c>
      <c r="CB82">
        <v>0.72463810967091657</v>
      </c>
      <c r="CC82">
        <v>0.65533870602051081</v>
      </c>
      <c r="CD82">
        <v>0.6199271117252928</v>
      </c>
      <c r="CE82">
        <v>0.66359492118783303</v>
      </c>
      <c r="CF82">
        <v>0.62934616492798878</v>
      </c>
      <c r="CG82">
        <v>0.63843119455182762</v>
      </c>
      <c r="CH82">
        <v>0.62296956142124005</v>
      </c>
      <c r="CI82">
        <v>0.62646349685812319</v>
      </c>
      <c r="CJ82">
        <v>0.63689115406703001</v>
      </c>
      <c r="CK82">
        <v>0.61041780671905299</v>
      </c>
      <c r="CL82">
        <v>0.63772869805250887</v>
      </c>
      <c r="CM82">
        <v>0.63732307150441447</v>
      </c>
      <c r="CN82">
        <v>0.65176859289373534</v>
      </c>
      <c r="CO82">
        <v>0.60972176078502993</v>
      </c>
      <c r="CP82">
        <v>0.62326505027024681</v>
      </c>
      <c r="CQ82">
        <v>0.60699420760393819</v>
      </c>
      <c r="CR82">
        <v>0.70397039194948863</v>
      </c>
      <c r="CV82">
        <v>0.5823948215534781</v>
      </c>
      <c r="CW82">
        <v>0.66080906592068855</v>
      </c>
    </row>
    <row r="83" spans="1:101" x14ac:dyDescent="0.25">
      <c r="A83" t="s">
        <v>97</v>
      </c>
      <c r="BD83">
        <v>0.68514566401332389</v>
      </c>
      <c r="BE83">
        <v>0.62951672501528855</v>
      </c>
      <c r="BF83">
        <v>0.57480322151006791</v>
      </c>
      <c r="BG83">
        <v>0.63058089289509245</v>
      </c>
      <c r="BH83">
        <v>0.58146302745898926</v>
      </c>
      <c r="BI83">
        <v>0.63107477389830191</v>
      </c>
      <c r="BJ83">
        <v>0.60726717016830212</v>
      </c>
      <c r="BK83">
        <v>0.6114715438215953</v>
      </c>
      <c r="BL83">
        <v>0.68292387457911985</v>
      </c>
      <c r="BM83">
        <v>0.57730571606994985</v>
      </c>
      <c r="BN83">
        <v>0.58385480547233304</v>
      </c>
      <c r="BO83">
        <v>0.5643414149414071</v>
      </c>
      <c r="BP83">
        <v>0.58120708742088723</v>
      </c>
      <c r="BQ83">
        <v>0.56943503754412195</v>
      </c>
      <c r="BR83">
        <v>0.60057313800380474</v>
      </c>
      <c r="BS83">
        <v>0.56930910832309689</v>
      </c>
      <c r="BT83">
        <v>0.60833046310120154</v>
      </c>
      <c r="BU83">
        <v>0.64564450128992446</v>
      </c>
      <c r="BV83">
        <v>0.62579919592714683</v>
      </c>
      <c r="BZ83">
        <v>0.58581797906871458</v>
      </c>
      <c r="CA83">
        <v>0.63038122058301027</v>
      </c>
      <c r="CB83">
        <v>0.72336282337806945</v>
      </c>
      <c r="CC83">
        <v>0.61447218447450203</v>
      </c>
      <c r="CD83">
        <v>0.63208602695040816</v>
      </c>
      <c r="CE83">
        <v>0.70969847515800644</v>
      </c>
      <c r="CF83">
        <v>0.63351471054346831</v>
      </c>
      <c r="CG83">
        <v>0.71932696915083627</v>
      </c>
      <c r="CH83">
        <v>0.63657683169711954</v>
      </c>
      <c r="CI83">
        <v>0.63182388802445522</v>
      </c>
      <c r="CJ83">
        <v>0.63055503310081784</v>
      </c>
      <c r="CK83">
        <v>0.61587188259907233</v>
      </c>
      <c r="CL83">
        <v>0.61779846599319566</v>
      </c>
      <c r="CM83">
        <v>0.71696310080113912</v>
      </c>
      <c r="CN83">
        <v>0.64142738698320478</v>
      </c>
      <c r="CO83">
        <v>0.6077269998457413</v>
      </c>
      <c r="CP83">
        <v>0.62902008629997408</v>
      </c>
      <c r="CQ83">
        <v>0.70309997484960807</v>
      </c>
      <c r="CR83">
        <v>0.71678273633533018</v>
      </c>
      <c r="CV83">
        <v>0.58238634109005727</v>
      </c>
      <c r="CW83">
        <v>0.62428454524872212</v>
      </c>
    </row>
    <row r="84" spans="1:101" x14ac:dyDescent="0.25">
      <c r="A84" t="s">
        <v>98</v>
      </c>
      <c r="BD84">
        <v>0.71073911773628284</v>
      </c>
      <c r="BE84">
        <v>0.65354913156011807</v>
      </c>
      <c r="BF84">
        <v>0.58048991909678727</v>
      </c>
      <c r="BG84">
        <v>0.58205904701932498</v>
      </c>
      <c r="BH84">
        <v>0.6809266321963362</v>
      </c>
      <c r="BI84">
        <v>0.57829389865060021</v>
      </c>
      <c r="BJ84">
        <v>0.61163925100674599</v>
      </c>
      <c r="BK84">
        <v>0.64042785253163659</v>
      </c>
      <c r="BL84">
        <v>0.66135056501205469</v>
      </c>
      <c r="BM84">
        <v>0.65489429639168839</v>
      </c>
      <c r="BN84">
        <v>0.5851038820713016</v>
      </c>
      <c r="BO84">
        <v>0.56780691133591255</v>
      </c>
      <c r="BP84">
        <v>0.57995906598723157</v>
      </c>
      <c r="BQ84">
        <v>0.56666291272866365</v>
      </c>
      <c r="BR84">
        <v>0.59057546739688582</v>
      </c>
      <c r="BS84">
        <v>0.70225498385242846</v>
      </c>
      <c r="BT84">
        <v>0.58498870515734269</v>
      </c>
      <c r="BU84">
        <v>0.69356923174915597</v>
      </c>
      <c r="BV84">
        <v>0.58653282776693683</v>
      </c>
      <c r="BZ84">
        <v>0.5632555165808355</v>
      </c>
      <c r="CA84">
        <v>0.64496559661480013</v>
      </c>
      <c r="CB84">
        <v>0.62180884522383095</v>
      </c>
      <c r="CC84">
        <v>0.66330787106797695</v>
      </c>
      <c r="CD84">
        <v>0.63380250456088794</v>
      </c>
      <c r="CE84">
        <v>0.70692825905001178</v>
      </c>
      <c r="CF84">
        <v>0.61526927903479156</v>
      </c>
      <c r="CG84">
        <v>0.68379868480254935</v>
      </c>
      <c r="CH84">
        <v>0.62501984734594151</v>
      </c>
      <c r="CI84">
        <v>0.65425348738958178</v>
      </c>
      <c r="CJ84">
        <v>0.61450217382132566</v>
      </c>
      <c r="CK84">
        <v>0.69419836994234974</v>
      </c>
      <c r="CL84">
        <v>0.61275720945950563</v>
      </c>
      <c r="CM84">
        <v>0.75656238382122487</v>
      </c>
      <c r="CN84">
        <v>0.67887708616025111</v>
      </c>
      <c r="CO84">
        <v>0.75346843354964965</v>
      </c>
      <c r="CP84">
        <v>0.64022402117084887</v>
      </c>
      <c r="CQ84">
        <v>0.61760960496773276</v>
      </c>
      <c r="CR84">
        <v>0.6347342403461218</v>
      </c>
      <c r="CV84">
        <v>0.58239416525577725</v>
      </c>
      <c r="CW84">
        <v>0.72844982559243132</v>
      </c>
    </row>
    <row r="85" spans="1:101" x14ac:dyDescent="0.25">
      <c r="A85" t="s">
        <v>99</v>
      </c>
      <c r="C85">
        <v>0.65422162535838502</v>
      </c>
      <c r="D85">
        <v>0.59891919042453412</v>
      </c>
      <c r="E85">
        <v>0.76873025818045182</v>
      </c>
      <c r="F85">
        <v>0.55916898126334036</v>
      </c>
      <c r="G85">
        <v>0.57793079348052523</v>
      </c>
      <c r="H85">
        <v>0.57606527111466754</v>
      </c>
      <c r="I85">
        <v>0.58176866926770943</v>
      </c>
      <c r="J85">
        <v>0.59281466673067451</v>
      </c>
      <c r="K85">
        <v>0.57768453606098868</v>
      </c>
      <c r="L85">
        <v>0.62231129656384443</v>
      </c>
      <c r="M85">
        <v>0.60815550639547666</v>
      </c>
      <c r="N85">
        <v>0.65547741123226544</v>
      </c>
      <c r="O85">
        <v>0.58926323699337801</v>
      </c>
      <c r="P85">
        <v>0.56262913589655672</v>
      </c>
      <c r="Q85">
        <v>0.7804687681726068</v>
      </c>
      <c r="R85">
        <v>0.55798993962972454</v>
      </c>
      <c r="S85">
        <v>0.65628471372654906</v>
      </c>
      <c r="T85">
        <v>0.56593784280332438</v>
      </c>
      <c r="U85">
        <v>0.56782585161961385</v>
      </c>
      <c r="V85">
        <v>0.79380927685771629</v>
      </c>
      <c r="W85">
        <v>0.57510063876380957</v>
      </c>
      <c r="AA85">
        <v>0.80564245809778745</v>
      </c>
      <c r="AB85">
        <v>0.62549821090281288</v>
      </c>
      <c r="AC85">
        <v>0.61824422080031038</v>
      </c>
      <c r="AD85">
        <v>0.65058067469294123</v>
      </c>
      <c r="AE85">
        <v>0.68023253046139665</v>
      </c>
      <c r="AF85">
        <v>0.70068158706387651</v>
      </c>
      <c r="AG85">
        <v>0.63607271819363631</v>
      </c>
      <c r="AH85">
        <v>0.67523096893773871</v>
      </c>
      <c r="AI85">
        <v>0.62007404402526467</v>
      </c>
      <c r="AJ85">
        <v>0.74250032647515318</v>
      </c>
      <c r="AK85">
        <v>0.62509923914620991</v>
      </c>
      <c r="AL85">
        <v>0.80749595029213228</v>
      </c>
      <c r="AM85">
        <v>0.62214176568195079</v>
      </c>
      <c r="AN85">
        <v>0.81921933654535617</v>
      </c>
      <c r="AO85">
        <v>0.62683524542373514</v>
      </c>
      <c r="AP85">
        <v>0.78612198564027369</v>
      </c>
      <c r="AQ85">
        <v>0.61803195825333967</v>
      </c>
      <c r="AR85">
        <v>0.58933996508351738</v>
      </c>
      <c r="AS85">
        <v>0.69614899294281518</v>
      </c>
      <c r="BD85">
        <v>0.67560879984042188</v>
      </c>
      <c r="BE85">
        <v>0.62998881016976571</v>
      </c>
      <c r="BF85">
        <v>0.58123985429065539</v>
      </c>
      <c r="BG85">
        <v>0.58609119248482788</v>
      </c>
      <c r="BH85">
        <v>0.65843040853452051</v>
      </c>
      <c r="BI85">
        <v>0.69364749825928895</v>
      </c>
      <c r="BJ85">
        <v>0.63025324290127072</v>
      </c>
      <c r="BK85">
        <v>0.73584680110410738</v>
      </c>
      <c r="BL85">
        <v>0.58077321349586308</v>
      </c>
      <c r="BM85">
        <v>0.61425339146125113</v>
      </c>
      <c r="BN85">
        <v>0.56440328997610723</v>
      </c>
      <c r="BO85">
        <v>0.56395054561236002</v>
      </c>
      <c r="BP85">
        <v>0.59368582125172531</v>
      </c>
      <c r="BQ85">
        <v>0.5636026757527246</v>
      </c>
      <c r="BR85">
        <v>0.57478836296461178</v>
      </c>
      <c r="BS85">
        <v>0.55723970869480577</v>
      </c>
      <c r="BT85">
        <v>0.61390185188618707</v>
      </c>
      <c r="BU85">
        <v>0.66545400093288576</v>
      </c>
      <c r="BV85">
        <v>0.5781960421451835</v>
      </c>
      <c r="BZ85">
        <v>0.56157195912741198</v>
      </c>
      <c r="CA85">
        <v>0.7660335840282575</v>
      </c>
      <c r="CB85">
        <v>0.62215716366988261</v>
      </c>
      <c r="CC85">
        <v>0.694407247290872</v>
      </c>
      <c r="CD85">
        <v>0.75519184210033519</v>
      </c>
      <c r="CE85">
        <v>0.70720970196537503</v>
      </c>
      <c r="CF85">
        <v>0.62229716433484372</v>
      </c>
      <c r="CG85">
        <v>0.70329430309458418</v>
      </c>
      <c r="CH85">
        <v>0.62180586332693077</v>
      </c>
      <c r="CI85">
        <v>0.65263290533318097</v>
      </c>
      <c r="CJ85">
        <v>0.60925234988288268</v>
      </c>
      <c r="CK85">
        <v>0.61345066957442318</v>
      </c>
      <c r="CL85">
        <v>0.62448639596548872</v>
      </c>
      <c r="CM85">
        <v>0.60382121844162173</v>
      </c>
      <c r="CN85">
        <v>0.72828179329421949</v>
      </c>
      <c r="CO85">
        <v>0.79597835059532951</v>
      </c>
      <c r="CP85">
        <v>0.61300630663090139</v>
      </c>
      <c r="CQ85">
        <v>0.58933593663357453</v>
      </c>
      <c r="CR85">
        <v>0.6758968026560338</v>
      </c>
      <c r="CV85">
        <v>0.58239543836500551</v>
      </c>
      <c r="CW85">
        <v>0.60711082320632259</v>
      </c>
    </row>
    <row r="86" spans="1:101" x14ac:dyDescent="0.25">
      <c r="A86" t="s">
        <v>100</v>
      </c>
      <c r="C86">
        <v>0.67204778711958424</v>
      </c>
      <c r="D86">
        <v>0.65929680765183496</v>
      </c>
      <c r="E86">
        <v>0.57079899282666979</v>
      </c>
      <c r="F86">
        <v>0.62965289992031537</v>
      </c>
      <c r="G86">
        <v>0.57093343828429144</v>
      </c>
      <c r="H86">
        <v>0.57007362852742505</v>
      </c>
      <c r="I86">
        <v>0.63366666658020077</v>
      </c>
      <c r="J86">
        <v>0.60671926464908621</v>
      </c>
      <c r="K86">
        <v>0.6149426253793302</v>
      </c>
      <c r="L86">
        <v>0.5784171959882447</v>
      </c>
      <c r="M86">
        <v>0.58748651598029566</v>
      </c>
      <c r="N86">
        <v>0.57345662064210978</v>
      </c>
      <c r="O86">
        <v>0.57298517150469852</v>
      </c>
      <c r="P86">
        <v>0.57508186025267294</v>
      </c>
      <c r="Q86">
        <v>0.58714153122977075</v>
      </c>
      <c r="R86">
        <v>0.59355765154621609</v>
      </c>
      <c r="S86">
        <v>0.60485530356105854</v>
      </c>
      <c r="T86">
        <v>0.68155333081469338</v>
      </c>
      <c r="U86">
        <v>0.57284530986184523</v>
      </c>
      <c r="V86">
        <v>0.57530781503570505</v>
      </c>
      <c r="W86">
        <v>0.60731297813119978</v>
      </c>
      <c r="AA86">
        <v>0.58309692392810653</v>
      </c>
      <c r="AB86">
        <v>0.67495796662154173</v>
      </c>
      <c r="AC86">
        <v>0.63321762725790198</v>
      </c>
      <c r="AD86">
        <v>0.62882423101258966</v>
      </c>
      <c r="AE86">
        <v>0.63970982933494447</v>
      </c>
      <c r="AF86">
        <v>0.62427129512436441</v>
      </c>
      <c r="AG86">
        <v>0.63586734621010665</v>
      </c>
      <c r="AH86">
        <v>0.63842611200846378</v>
      </c>
      <c r="AI86">
        <v>0.63050087168171021</v>
      </c>
      <c r="AJ86">
        <v>0.63659389493756413</v>
      </c>
      <c r="AK86">
        <v>0.63015335057553501</v>
      </c>
      <c r="AL86">
        <v>0.60640829291888876</v>
      </c>
      <c r="AM86">
        <v>0.63412044149744562</v>
      </c>
      <c r="AN86">
        <v>0.65412389913562685</v>
      </c>
      <c r="AO86">
        <v>0.66423987200552992</v>
      </c>
      <c r="AP86">
        <v>0.7446874570998947</v>
      </c>
      <c r="AQ86">
        <v>0.64452114474430411</v>
      </c>
      <c r="AR86">
        <v>0.61715330659079226</v>
      </c>
      <c r="AS86">
        <v>0.62752158713626904</v>
      </c>
      <c r="BD86">
        <v>0.65536344952698766</v>
      </c>
      <c r="BE86">
        <v>0.58244077451806853</v>
      </c>
      <c r="BF86">
        <v>0.58043117012950618</v>
      </c>
      <c r="BG86">
        <v>0.66225008830096177</v>
      </c>
      <c r="BH86">
        <v>0.57397896742181898</v>
      </c>
      <c r="BI86">
        <v>0.5969396367479306</v>
      </c>
      <c r="BJ86">
        <v>0.58215133949967235</v>
      </c>
      <c r="BK86">
        <v>0.6310199305391242</v>
      </c>
      <c r="BL86">
        <v>0.62001300799842918</v>
      </c>
      <c r="BM86">
        <v>0.63060345941538598</v>
      </c>
      <c r="BN86">
        <v>0.58426675898777503</v>
      </c>
      <c r="BO86">
        <v>0.68937617634091408</v>
      </c>
      <c r="BP86">
        <v>0.58332365336461245</v>
      </c>
      <c r="BQ86">
        <v>0.66436879166440543</v>
      </c>
      <c r="BR86">
        <v>0.58347182752535953</v>
      </c>
      <c r="BS86">
        <v>0.59724735820604102</v>
      </c>
      <c r="BT86">
        <v>0.58899591247723371</v>
      </c>
      <c r="BU86">
        <v>0.59782661906339274</v>
      </c>
      <c r="BV86">
        <v>0.59824697995503839</v>
      </c>
      <c r="BZ86">
        <v>0.57711548980622562</v>
      </c>
      <c r="CA86">
        <v>0.72358005089277055</v>
      </c>
      <c r="CB86">
        <v>0.66104124829474586</v>
      </c>
      <c r="CC86">
        <v>0.72714078354873446</v>
      </c>
      <c r="CD86">
        <v>0.6388941984643639</v>
      </c>
      <c r="CE86">
        <v>0.73035007603422997</v>
      </c>
      <c r="CF86">
        <v>0.6273673331316052</v>
      </c>
      <c r="CG86">
        <v>0.61076988447253522</v>
      </c>
      <c r="CH86">
        <v>0.62686515461876491</v>
      </c>
      <c r="CI86">
        <v>0.6688500701390766</v>
      </c>
      <c r="CJ86">
        <v>0.63670360616229549</v>
      </c>
      <c r="CK86">
        <v>0.61903554068259103</v>
      </c>
      <c r="CL86">
        <v>0.6316598301148908</v>
      </c>
      <c r="CM86">
        <v>0.61963127724866374</v>
      </c>
      <c r="CN86">
        <v>0.67488506382588986</v>
      </c>
      <c r="CO86">
        <v>0.61893896229714473</v>
      </c>
      <c r="CP86">
        <v>0.7057688146324459</v>
      </c>
      <c r="CQ86">
        <v>0.63187998223110853</v>
      </c>
      <c r="CR86">
        <v>0.63291481714162301</v>
      </c>
      <c r="CV86">
        <v>0.58237646445594415</v>
      </c>
      <c r="CW86">
        <v>0.74836389945599557</v>
      </c>
    </row>
    <row r="87" spans="1:101" x14ac:dyDescent="0.25">
      <c r="A87" t="s">
        <v>101</v>
      </c>
      <c r="C87">
        <v>0.72801530451012508</v>
      </c>
      <c r="D87">
        <v>0.6664870789354207</v>
      </c>
      <c r="E87">
        <v>0.56974756858112563</v>
      </c>
      <c r="F87">
        <v>0.62471869261946944</v>
      </c>
      <c r="G87">
        <v>0.57416270291512139</v>
      </c>
      <c r="H87">
        <v>0.58059856138062482</v>
      </c>
      <c r="I87">
        <v>0.56625865259827024</v>
      </c>
      <c r="J87">
        <v>0.67984528756710461</v>
      </c>
      <c r="K87">
        <v>0.56751232680917763</v>
      </c>
      <c r="L87">
        <v>0.63423252042515299</v>
      </c>
      <c r="M87">
        <v>0.56918115256568069</v>
      </c>
      <c r="N87">
        <v>0.67467162411376502</v>
      </c>
      <c r="O87">
        <v>0.75901306838280735</v>
      </c>
      <c r="P87">
        <v>0.56301912850971991</v>
      </c>
      <c r="Q87">
        <v>0.57559065592626169</v>
      </c>
      <c r="R87">
        <v>0.67194320610466995</v>
      </c>
      <c r="S87">
        <v>0.56659906090365142</v>
      </c>
      <c r="T87">
        <v>0.56963281022330259</v>
      </c>
      <c r="U87">
        <v>0.62962299578768244</v>
      </c>
      <c r="V87">
        <v>0.57020924751753077</v>
      </c>
      <c r="W87">
        <v>0.70183242899704257</v>
      </c>
      <c r="AA87">
        <v>0.61353961693167891</v>
      </c>
      <c r="AB87">
        <v>0.66409833692048548</v>
      </c>
      <c r="AC87">
        <v>0.63260342916899748</v>
      </c>
      <c r="AD87">
        <v>0.6537877554692727</v>
      </c>
      <c r="AE87">
        <v>0.63023246884898398</v>
      </c>
      <c r="AF87">
        <v>0.62953975436257237</v>
      </c>
      <c r="AG87">
        <v>0.63119556596971393</v>
      </c>
      <c r="AH87">
        <v>0.62860694038721809</v>
      </c>
      <c r="AI87">
        <v>0.67090819234873977</v>
      </c>
      <c r="AJ87">
        <v>0.64243483189406914</v>
      </c>
      <c r="AK87">
        <v>0.63724183406121537</v>
      </c>
      <c r="AL87">
        <v>0.62147865508851396</v>
      </c>
      <c r="AM87">
        <v>0.65666718693953974</v>
      </c>
      <c r="AN87">
        <v>0.61236582752987678</v>
      </c>
      <c r="AO87">
        <v>0.67384943269988373</v>
      </c>
      <c r="AP87">
        <v>0.61085856076996947</v>
      </c>
      <c r="AQ87">
        <v>0.63127018895109821</v>
      </c>
      <c r="AR87">
        <v>0.61307649663332708</v>
      </c>
      <c r="AS87">
        <v>0.63018547247103696</v>
      </c>
      <c r="BD87">
        <v>0.70142519694919014</v>
      </c>
      <c r="BE87">
        <v>0.63505699543748528</v>
      </c>
      <c r="BF87">
        <v>0.6701681884259455</v>
      </c>
      <c r="BG87">
        <v>0.70943638385225061</v>
      </c>
      <c r="BH87">
        <v>0.69004699584648799</v>
      </c>
      <c r="BI87">
        <v>0.61948085170583389</v>
      </c>
      <c r="BJ87">
        <v>0.5852032179001162</v>
      </c>
      <c r="BK87">
        <v>0.59180754912788314</v>
      </c>
      <c r="BL87">
        <v>0.5999993284222096</v>
      </c>
      <c r="BM87">
        <v>0.57764077134562852</v>
      </c>
      <c r="BN87">
        <v>0.58490637874977147</v>
      </c>
      <c r="BO87">
        <v>0.57485871987412362</v>
      </c>
      <c r="BP87">
        <v>0.61269722797483928</v>
      </c>
      <c r="BQ87">
        <v>0.65035631691059137</v>
      </c>
      <c r="BR87">
        <v>0.58632914670921987</v>
      </c>
      <c r="BS87">
        <v>0.57419808046487686</v>
      </c>
      <c r="BT87">
        <v>0.68121848207854385</v>
      </c>
      <c r="BU87">
        <v>0.57555618017257193</v>
      </c>
      <c r="BV87">
        <v>0.57927627669808957</v>
      </c>
      <c r="BZ87">
        <v>0.57792838725711593</v>
      </c>
      <c r="CA87">
        <v>0.68959154512167453</v>
      </c>
      <c r="CB87">
        <v>0.63031470080969665</v>
      </c>
      <c r="CC87">
        <v>0.65587009903984927</v>
      </c>
      <c r="CD87">
        <v>0.63658444756363974</v>
      </c>
      <c r="CE87">
        <v>0.62674955463421911</v>
      </c>
      <c r="CF87">
        <v>0.63012819946447551</v>
      </c>
      <c r="CG87">
        <v>0.68636678379328553</v>
      </c>
      <c r="CH87">
        <v>0.62652286591518613</v>
      </c>
      <c r="CI87">
        <v>0.64818187153408569</v>
      </c>
      <c r="CJ87">
        <v>0.63169989091240053</v>
      </c>
      <c r="CK87">
        <v>0.61705293012465923</v>
      </c>
      <c r="CL87">
        <v>0.64488482874293118</v>
      </c>
      <c r="CM87">
        <v>0.68922914716067152</v>
      </c>
      <c r="CN87">
        <v>0.68125165583891034</v>
      </c>
      <c r="CO87">
        <v>0.61582331261347389</v>
      </c>
      <c r="CP87">
        <v>0.63361486162816261</v>
      </c>
      <c r="CQ87">
        <v>0.68116085109971725</v>
      </c>
      <c r="CR87">
        <v>0.6679095849444735</v>
      </c>
      <c r="CV87">
        <v>0.58238556303317179</v>
      </c>
      <c r="CW87">
        <v>0.68556286387334342</v>
      </c>
    </row>
    <row r="88" spans="1:101" x14ac:dyDescent="0.25">
      <c r="A88" t="s">
        <v>102</v>
      </c>
      <c r="BD88">
        <v>0.69167563580141855</v>
      </c>
      <c r="BE88">
        <v>0.71451830922951831</v>
      </c>
      <c r="BF88">
        <v>0.67482455085136084</v>
      </c>
      <c r="BG88">
        <v>0.57763770332504027</v>
      </c>
      <c r="BH88">
        <v>0.63906329118014116</v>
      </c>
      <c r="BI88">
        <v>0.59599677490305392</v>
      </c>
      <c r="BJ88">
        <v>0.57787367207959317</v>
      </c>
      <c r="BK88">
        <v>0.63022745889954968</v>
      </c>
      <c r="BL88">
        <v>0.72008851031895504</v>
      </c>
      <c r="BM88">
        <v>0.65897317189256455</v>
      </c>
      <c r="BN88">
        <v>0.56675964726508121</v>
      </c>
      <c r="BO88">
        <v>0.62126563069865426</v>
      </c>
      <c r="BP88">
        <v>0.58818188975731334</v>
      </c>
      <c r="BQ88">
        <v>0.55613769964514637</v>
      </c>
      <c r="BR88">
        <v>0.71832114090844268</v>
      </c>
      <c r="BS88">
        <v>0.57725553014585029</v>
      </c>
      <c r="BT88">
        <v>0.65321323142326748</v>
      </c>
      <c r="BU88">
        <v>0.67156634787893577</v>
      </c>
      <c r="BV88">
        <v>0.66997139384560211</v>
      </c>
      <c r="BZ88">
        <v>0.57285966456248372</v>
      </c>
      <c r="CA88">
        <v>0.62264129542946978</v>
      </c>
      <c r="CB88">
        <v>0.62574036159771518</v>
      </c>
      <c r="CC88">
        <v>0.67275425123131338</v>
      </c>
      <c r="CD88">
        <v>0.63059169375437119</v>
      </c>
      <c r="CE88">
        <v>0.62333787071116542</v>
      </c>
      <c r="CF88">
        <v>0.65007222547089871</v>
      </c>
      <c r="CG88">
        <v>0.63256603760329722</v>
      </c>
      <c r="CH88">
        <v>0.6870682279444833</v>
      </c>
      <c r="CI88">
        <v>0.61919717580963018</v>
      </c>
      <c r="CJ88">
        <v>0.62346643014497594</v>
      </c>
      <c r="CK88">
        <v>0.60457641399202899</v>
      </c>
      <c r="CL88">
        <v>0.68423394817396144</v>
      </c>
      <c r="CM88">
        <v>0.61414260057108161</v>
      </c>
      <c r="CN88">
        <v>0.68607454333096451</v>
      </c>
      <c r="CO88">
        <v>0.67834935909739724</v>
      </c>
      <c r="CP88">
        <v>0.61086376336347359</v>
      </c>
      <c r="CQ88">
        <v>0.7410346002828414</v>
      </c>
      <c r="CR88">
        <v>0.6279143485294626</v>
      </c>
      <c r="CV88">
        <v>0.58237450657254708</v>
      </c>
      <c r="CW88">
        <v>0.71815898868828298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28"/>
  <sheetViews>
    <sheetView topLeftCell="A17" zoomScale="85" zoomScaleNormal="85" workbookViewId="0">
      <selection activeCell="N62" sqref="N62"/>
    </sheetView>
  </sheetViews>
  <sheetFormatPr defaultRowHeight="15" x14ac:dyDescent="0.25"/>
  <cols>
    <col min="1" max="1" width="23.5703125" style="19" bestFit="1" customWidth="1"/>
    <col min="2" max="2" width="2" bestFit="1" customWidth="1"/>
    <col min="3" max="3" width="8.7109375" bestFit="1" customWidth="1"/>
    <col min="4" max="4" width="10.42578125" bestFit="1" customWidth="1"/>
    <col min="5" max="6" width="10.42578125" customWidth="1"/>
    <col min="7" max="7" width="9.28515625" customWidth="1"/>
    <col min="8" max="14" width="4.7109375" customWidth="1"/>
    <col min="15" max="15" width="4.7109375" style="34" customWidth="1"/>
    <col min="16" max="22" width="4.7109375" customWidth="1"/>
    <col min="23" max="23" width="4.7109375" style="34" customWidth="1"/>
    <col min="24" max="30" width="4.7109375" customWidth="1"/>
    <col min="31" max="31" width="4.7109375" style="34" customWidth="1"/>
    <col min="32" max="154" width="4.7109375" customWidth="1"/>
  </cols>
  <sheetData>
    <row r="1" spans="1:158" x14ac:dyDescent="0.25">
      <c r="C1" t="s">
        <v>121</v>
      </c>
      <c r="H1" s="32" t="s">
        <v>135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7"/>
      <c r="AG1" s="32" t="s">
        <v>167</v>
      </c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7"/>
      <c r="BF1" s="32" t="s">
        <v>168</v>
      </c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7"/>
      <c r="CE1" s="32" t="s">
        <v>169</v>
      </c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7"/>
      <c r="DD1" s="32" t="s">
        <v>133</v>
      </c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7"/>
      <c r="EB1" s="7"/>
      <c r="EC1" s="7"/>
      <c r="EE1" s="32" t="s">
        <v>134</v>
      </c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7"/>
    </row>
    <row r="2" spans="1:158" x14ac:dyDescent="0.25">
      <c r="H2" s="31" t="s">
        <v>136</v>
      </c>
      <c r="I2" s="31"/>
      <c r="J2" s="31"/>
      <c r="K2" s="31"/>
      <c r="L2" s="31"/>
      <c r="M2" s="31"/>
      <c r="N2" s="31"/>
      <c r="O2" s="31"/>
      <c r="P2" s="32" t="s">
        <v>137</v>
      </c>
      <c r="Q2" s="31"/>
      <c r="R2" s="31"/>
      <c r="S2" s="31"/>
      <c r="T2" s="31"/>
      <c r="U2" s="31"/>
      <c r="V2" s="31"/>
      <c r="W2" s="31"/>
      <c r="X2" s="32" t="s">
        <v>138</v>
      </c>
      <c r="Y2" s="31"/>
      <c r="Z2" s="31"/>
      <c r="AA2" s="31"/>
      <c r="AB2" s="31"/>
      <c r="AC2" s="31"/>
      <c r="AD2" s="31"/>
      <c r="AE2" s="37"/>
      <c r="AG2" s="31" t="s">
        <v>136</v>
      </c>
      <c r="AH2" s="31"/>
      <c r="AI2" s="31"/>
      <c r="AJ2" s="31"/>
      <c r="AK2" s="31"/>
      <c r="AL2" s="31"/>
      <c r="AM2" s="31"/>
      <c r="AN2" s="31"/>
      <c r="AO2" s="32" t="s">
        <v>137</v>
      </c>
      <c r="AP2" s="31"/>
      <c r="AQ2" s="31"/>
      <c r="AR2" s="31"/>
      <c r="AS2" s="31"/>
      <c r="AT2" s="31"/>
      <c r="AU2" s="31"/>
      <c r="AV2" s="31"/>
      <c r="AW2" s="32" t="s">
        <v>138</v>
      </c>
      <c r="AX2" s="31"/>
      <c r="AY2" s="31"/>
      <c r="AZ2" s="31"/>
      <c r="BA2" s="31"/>
      <c r="BB2" s="31"/>
      <c r="BC2" s="31"/>
      <c r="BD2" s="37"/>
      <c r="BF2" s="31" t="s">
        <v>136</v>
      </c>
      <c r="BG2" s="31"/>
      <c r="BH2" s="31"/>
      <c r="BI2" s="31"/>
      <c r="BJ2" s="31"/>
      <c r="BK2" s="31"/>
      <c r="BL2" s="31"/>
      <c r="BM2" s="37"/>
      <c r="BN2" s="32" t="s">
        <v>137</v>
      </c>
      <c r="BO2" s="31"/>
      <c r="BP2" s="31"/>
      <c r="BQ2" s="31"/>
      <c r="BR2" s="31"/>
      <c r="BS2" s="31"/>
      <c r="BT2" s="31"/>
      <c r="BU2" s="37"/>
      <c r="BV2" s="32" t="s">
        <v>138</v>
      </c>
      <c r="BW2" s="31"/>
      <c r="BX2" s="31"/>
      <c r="BY2" s="31"/>
      <c r="BZ2" s="31"/>
      <c r="CA2" s="31"/>
      <c r="CB2" s="31"/>
      <c r="CC2" s="37"/>
      <c r="CE2" s="31" t="s">
        <v>136</v>
      </c>
      <c r="CF2" s="31"/>
      <c r="CG2" s="31"/>
      <c r="CH2" s="31"/>
      <c r="CI2" s="31"/>
      <c r="CJ2" s="31"/>
      <c r="CK2" s="31"/>
      <c r="CL2" s="31"/>
      <c r="CM2" s="32" t="s">
        <v>137</v>
      </c>
      <c r="CN2" s="31"/>
      <c r="CO2" s="31"/>
      <c r="CP2" s="31"/>
      <c r="CQ2" s="31"/>
      <c r="CR2" s="31"/>
      <c r="CS2" s="31"/>
      <c r="CT2" s="31"/>
      <c r="CU2" s="32" t="s">
        <v>138</v>
      </c>
      <c r="CV2" s="31"/>
      <c r="CW2" s="31"/>
      <c r="CX2" s="31"/>
      <c r="CY2" s="31"/>
      <c r="CZ2" s="31"/>
      <c r="DA2" s="31"/>
      <c r="DB2" s="37"/>
      <c r="DD2" s="31" t="s">
        <v>136</v>
      </c>
      <c r="DE2" s="31"/>
      <c r="DF2" s="31"/>
      <c r="DG2" s="31"/>
      <c r="DH2" s="31"/>
      <c r="DI2" s="31"/>
      <c r="DJ2" s="31"/>
      <c r="DK2" s="31"/>
      <c r="DL2" s="32" t="s">
        <v>137</v>
      </c>
      <c r="DM2" s="31"/>
      <c r="DN2" s="31"/>
      <c r="DO2" s="31"/>
      <c r="DP2" s="31"/>
      <c r="DQ2" s="31"/>
      <c r="DR2" s="31"/>
      <c r="DS2" s="31"/>
      <c r="DT2" s="32" t="s">
        <v>138</v>
      </c>
      <c r="DU2" s="31"/>
      <c r="DV2" s="31"/>
      <c r="DW2" s="31"/>
      <c r="DX2" s="31"/>
      <c r="DY2" s="31"/>
      <c r="DZ2" s="31"/>
      <c r="EA2" s="37"/>
      <c r="EB2" s="7"/>
      <c r="EC2" s="7"/>
      <c r="EE2" s="31" t="s">
        <v>136</v>
      </c>
      <c r="EF2" s="31"/>
      <c r="EG2" s="31"/>
      <c r="EH2" s="31"/>
      <c r="EI2" s="31"/>
      <c r="EJ2" s="31"/>
      <c r="EK2" s="31"/>
      <c r="EL2" s="31"/>
      <c r="EM2" s="32" t="s">
        <v>137</v>
      </c>
      <c r="EN2" s="31"/>
      <c r="EO2" s="31"/>
      <c r="EP2" s="31"/>
      <c r="EQ2" s="31"/>
      <c r="ER2" s="31"/>
      <c r="ES2" s="31"/>
      <c r="ET2" s="31"/>
      <c r="EU2" s="32" t="s">
        <v>138</v>
      </c>
      <c r="EV2" s="31"/>
      <c r="EW2" s="31"/>
      <c r="EX2" s="31"/>
      <c r="EY2" s="31"/>
      <c r="EZ2" s="31"/>
      <c r="FA2" s="31"/>
      <c r="FB2" s="37"/>
    </row>
    <row r="3" spans="1:158" s="19" customFormat="1" x14ac:dyDescent="0.25">
      <c r="E3" s="22" t="s">
        <v>109</v>
      </c>
      <c r="F3" s="22" t="s">
        <v>111</v>
      </c>
      <c r="H3" s="19" t="s">
        <v>139</v>
      </c>
      <c r="I3" s="19" t="s">
        <v>140</v>
      </c>
      <c r="J3" s="19" t="s">
        <v>141</v>
      </c>
      <c r="K3" s="19" t="s">
        <v>142</v>
      </c>
      <c r="L3" s="19" t="s">
        <v>143</v>
      </c>
      <c r="M3" s="19" t="s">
        <v>144</v>
      </c>
      <c r="N3" s="19" t="s">
        <v>145</v>
      </c>
      <c r="O3" s="33" t="s">
        <v>146</v>
      </c>
      <c r="P3" s="19" t="s">
        <v>147</v>
      </c>
      <c r="Q3" s="19" t="s">
        <v>148</v>
      </c>
      <c r="R3" s="19" t="s">
        <v>149</v>
      </c>
      <c r="S3" s="19" t="s">
        <v>150</v>
      </c>
      <c r="T3" s="19" t="s">
        <v>151</v>
      </c>
      <c r="U3" s="19" t="s">
        <v>152</v>
      </c>
      <c r="V3" s="19" t="s">
        <v>153</v>
      </c>
      <c r="W3" s="33" t="s">
        <v>154</v>
      </c>
      <c r="X3" s="19" t="s">
        <v>139</v>
      </c>
      <c r="Y3" s="19" t="s">
        <v>140</v>
      </c>
      <c r="Z3" s="19" t="s">
        <v>141</v>
      </c>
      <c r="AA3" s="19" t="s">
        <v>142</v>
      </c>
      <c r="AB3" s="19" t="s">
        <v>143</v>
      </c>
      <c r="AC3" s="19" t="s">
        <v>144</v>
      </c>
      <c r="AD3" s="19" t="s">
        <v>145</v>
      </c>
      <c r="AE3" s="33" t="s">
        <v>146</v>
      </c>
      <c r="AG3" s="19" t="s">
        <v>139</v>
      </c>
      <c r="AH3" s="19" t="s">
        <v>140</v>
      </c>
      <c r="AI3" s="19" t="s">
        <v>141</v>
      </c>
      <c r="AJ3" s="19" t="s">
        <v>142</v>
      </c>
      <c r="AK3" s="19" t="s">
        <v>143</v>
      </c>
      <c r="AL3" s="19" t="s">
        <v>144</v>
      </c>
      <c r="AM3" s="19" t="s">
        <v>145</v>
      </c>
      <c r="AN3" s="33" t="s">
        <v>146</v>
      </c>
      <c r="AO3" s="19" t="s">
        <v>147</v>
      </c>
      <c r="AP3" s="19" t="s">
        <v>148</v>
      </c>
      <c r="AQ3" s="19" t="s">
        <v>149</v>
      </c>
      <c r="AR3" s="19" t="s">
        <v>150</v>
      </c>
      <c r="AS3" s="19" t="s">
        <v>151</v>
      </c>
      <c r="AT3" s="19" t="s">
        <v>152</v>
      </c>
      <c r="AU3" s="19" t="s">
        <v>153</v>
      </c>
      <c r="AV3" s="33" t="s">
        <v>154</v>
      </c>
      <c r="AW3" s="19" t="s">
        <v>139</v>
      </c>
      <c r="AX3" s="19" t="s">
        <v>140</v>
      </c>
      <c r="AY3" s="19" t="s">
        <v>141</v>
      </c>
      <c r="AZ3" s="19" t="s">
        <v>142</v>
      </c>
      <c r="BA3" s="19" t="s">
        <v>143</v>
      </c>
      <c r="BB3" s="19" t="s">
        <v>144</v>
      </c>
      <c r="BC3" s="19" t="s">
        <v>145</v>
      </c>
      <c r="BD3" s="33" t="s">
        <v>146</v>
      </c>
      <c r="BF3" s="19" t="s">
        <v>139</v>
      </c>
      <c r="BG3" s="19" t="s">
        <v>140</v>
      </c>
      <c r="BH3" s="19" t="s">
        <v>141</v>
      </c>
      <c r="BI3" s="19" t="s">
        <v>142</v>
      </c>
      <c r="BJ3" s="19" t="s">
        <v>143</v>
      </c>
      <c r="BK3" s="19" t="s">
        <v>144</v>
      </c>
      <c r="BL3" s="19" t="s">
        <v>145</v>
      </c>
      <c r="BM3" s="33" t="s">
        <v>146</v>
      </c>
      <c r="BN3" s="19" t="s">
        <v>147</v>
      </c>
      <c r="BO3" s="19" t="s">
        <v>148</v>
      </c>
      <c r="BP3" s="19" t="s">
        <v>149</v>
      </c>
      <c r="BQ3" s="19" t="s">
        <v>150</v>
      </c>
      <c r="BR3" s="19" t="s">
        <v>151</v>
      </c>
      <c r="BS3" s="19" t="s">
        <v>152</v>
      </c>
      <c r="BT3" s="19" t="s">
        <v>153</v>
      </c>
      <c r="BU3" s="33" t="s">
        <v>154</v>
      </c>
      <c r="BV3" s="19" t="s">
        <v>139</v>
      </c>
      <c r="BW3" s="19" t="s">
        <v>140</v>
      </c>
      <c r="BX3" s="19" t="s">
        <v>141</v>
      </c>
      <c r="BY3" s="19" t="s">
        <v>142</v>
      </c>
      <c r="BZ3" s="19" t="s">
        <v>143</v>
      </c>
      <c r="CA3" s="19" t="s">
        <v>144</v>
      </c>
      <c r="CB3" s="19" t="s">
        <v>145</v>
      </c>
      <c r="CC3" s="33" t="s">
        <v>146</v>
      </c>
      <c r="CE3" s="19" t="s">
        <v>139</v>
      </c>
      <c r="CF3" s="19" t="s">
        <v>140</v>
      </c>
      <c r="CG3" s="19" t="s">
        <v>141</v>
      </c>
      <c r="CH3" s="19" t="s">
        <v>142</v>
      </c>
      <c r="CI3" s="19" t="s">
        <v>143</v>
      </c>
      <c r="CJ3" s="19" t="s">
        <v>144</v>
      </c>
      <c r="CK3" s="19" t="s">
        <v>145</v>
      </c>
      <c r="CL3" s="33" t="s">
        <v>146</v>
      </c>
      <c r="CM3" s="19" t="s">
        <v>147</v>
      </c>
      <c r="CN3" s="19" t="s">
        <v>148</v>
      </c>
      <c r="CO3" s="19" t="s">
        <v>149</v>
      </c>
      <c r="CP3" s="19" t="s">
        <v>150</v>
      </c>
      <c r="CQ3" s="19" t="s">
        <v>151</v>
      </c>
      <c r="CR3" s="19" t="s">
        <v>152</v>
      </c>
      <c r="CS3" s="19" t="s">
        <v>153</v>
      </c>
      <c r="CT3" s="33" t="s">
        <v>154</v>
      </c>
      <c r="CU3" s="19" t="s">
        <v>139</v>
      </c>
      <c r="CV3" s="19" t="s">
        <v>140</v>
      </c>
      <c r="CW3" s="19" t="s">
        <v>141</v>
      </c>
      <c r="CX3" s="19" t="s">
        <v>142</v>
      </c>
      <c r="CY3" s="19" t="s">
        <v>143</v>
      </c>
      <c r="CZ3" s="19" t="s">
        <v>144</v>
      </c>
      <c r="DA3" s="19" t="s">
        <v>145</v>
      </c>
      <c r="DB3" s="33" t="s">
        <v>146</v>
      </c>
      <c r="DD3" s="19" t="s">
        <v>139</v>
      </c>
      <c r="DE3" s="19" t="s">
        <v>140</v>
      </c>
      <c r="DF3" s="19" t="s">
        <v>141</v>
      </c>
      <c r="DG3" s="19" t="s">
        <v>142</v>
      </c>
      <c r="DH3" s="19" t="s">
        <v>143</v>
      </c>
      <c r="DI3" s="19" t="s">
        <v>144</v>
      </c>
      <c r="DJ3" s="19" t="s">
        <v>145</v>
      </c>
      <c r="DK3" s="33" t="s">
        <v>146</v>
      </c>
      <c r="DL3" s="19" t="s">
        <v>147</v>
      </c>
      <c r="DM3" s="19" t="s">
        <v>148</v>
      </c>
      <c r="DN3" s="19" t="s">
        <v>149</v>
      </c>
      <c r="DO3" s="19" t="s">
        <v>150</v>
      </c>
      <c r="DP3" s="19" t="s">
        <v>151</v>
      </c>
      <c r="DQ3" s="19" t="s">
        <v>152</v>
      </c>
      <c r="DR3" s="19" t="s">
        <v>153</v>
      </c>
      <c r="DS3" s="33" t="s">
        <v>154</v>
      </c>
      <c r="DT3" s="19" t="s">
        <v>139</v>
      </c>
      <c r="DU3" s="19" t="s">
        <v>140</v>
      </c>
      <c r="DV3" s="19" t="s">
        <v>141</v>
      </c>
      <c r="DW3" s="19" t="s">
        <v>142</v>
      </c>
      <c r="DX3" s="19" t="s">
        <v>143</v>
      </c>
      <c r="DY3" s="19" t="s">
        <v>144</v>
      </c>
      <c r="DZ3" s="19" t="s">
        <v>145</v>
      </c>
      <c r="EA3" s="33" t="s">
        <v>146</v>
      </c>
      <c r="EB3" s="22" t="s">
        <v>109</v>
      </c>
      <c r="EC3" s="22" t="s">
        <v>111</v>
      </c>
      <c r="EE3" s="19" t="s">
        <v>139</v>
      </c>
      <c r="EF3" s="19" t="s">
        <v>140</v>
      </c>
      <c r="EG3" s="19" t="s">
        <v>141</v>
      </c>
      <c r="EH3" s="19" t="s">
        <v>142</v>
      </c>
      <c r="EI3" s="19" t="s">
        <v>143</v>
      </c>
      <c r="EJ3" s="19" t="s">
        <v>144</v>
      </c>
      <c r="EK3" s="19" t="s">
        <v>145</v>
      </c>
      <c r="EL3" s="33" t="s">
        <v>146</v>
      </c>
      <c r="EM3" s="19" t="s">
        <v>147</v>
      </c>
      <c r="EN3" s="19" t="s">
        <v>148</v>
      </c>
      <c r="EO3" s="19" t="s">
        <v>149</v>
      </c>
      <c r="EP3" s="19" t="s">
        <v>150</v>
      </c>
      <c r="EQ3" s="19" t="s">
        <v>151</v>
      </c>
      <c r="ER3" s="19" t="s">
        <v>152</v>
      </c>
      <c r="ES3" s="19" t="s">
        <v>153</v>
      </c>
      <c r="ET3" s="33" t="s">
        <v>154</v>
      </c>
      <c r="EU3" s="19" t="s">
        <v>139</v>
      </c>
      <c r="EV3" s="19" t="s">
        <v>140</v>
      </c>
      <c r="EW3" s="19" t="s">
        <v>141</v>
      </c>
      <c r="EX3" s="19" t="s">
        <v>142</v>
      </c>
      <c r="EY3" s="19" t="s">
        <v>143</v>
      </c>
      <c r="EZ3" s="19" t="s">
        <v>144</v>
      </c>
      <c r="FA3" s="19" t="s">
        <v>145</v>
      </c>
      <c r="FB3" s="33" t="s">
        <v>146</v>
      </c>
    </row>
    <row r="4" spans="1:158" x14ac:dyDescent="0.25">
      <c r="A4" s="9"/>
      <c r="B4" s="5"/>
      <c r="H4" s="30"/>
      <c r="I4" s="30"/>
      <c r="J4" s="30"/>
      <c r="K4" s="30"/>
      <c r="L4" s="30"/>
      <c r="M4" s="30"/>
      <c r="N4" s="30"/>
      <c r="O4" s="35"/>
      <c r="P4" s="20"/>
      <c r="Q4" s="30"/>
      <c r="R4" s="30"/>
      <c r="S4" s="30"/>
      <c r="T4" s="30"/>
      <c r="U4" s="30"/>
      <c r="V4" s="30"/>
      <c r="W4" s="35"/>
      <c r="X4" s="21"/>
      <c r="Y4" s="30"/>
      <c r="Z4" s="30"/>
      <c r="AA4" s="30"/>
      <c r="AB4" s="30"/>
      <c r="AC4" s="30"/>
      <c r="AD4" s="30"/>
      <c r="AE4" s="35"/>
      <c r="AG4" s="30"/>
      <c r="AH4" s="30"/>
      <c r="AI4" s="30"/>
      <c r="AJ4" s="30"/>
      <c r="AK4" s="30"/>
      <c r="AL4" s="30"/>
      <c r="AM4" s="30"/>
      <c r="AN4" s="35"/>
      <c r="AO4" s="20"/>
      <c r="AP4" s="30"/>
      <c r="AQ4" s="30"/>
      <c r="AR4" s="30"/>
      <c r="AS4" s="30"/>
      <c r="AT4" s="30"/>
      <c r="AU4" s="30"/>
      <c r="AV4" s="35"/>
      <c r="AW4" s="21"/>
      <c r="AX4" s="30"/>
      <c r="AY4" s="30"/>
      <c r="AZ4" s="30"/>
      <c r="BA4" s="30"/>
      <c r="BB4" s="30"/>
      <c r="BC4" s="30"/>
      <c r="BD4" s="35"/>
      <c r="BF4" s="30"/>
      <c r="BG4" s="30"/>
      <c r="BH4" s="30"/>
      <c r="BI4" s="30"/>
      <c r="BJ4" s="30"/>
      <c r="BK4" s="30"/>
      <c r="BL4" s="30"/>
      <c r="BM4" s="35"/>
      <c r="BN4" s="20"/>
      <c r="BO4" s="30"/>
      <c r="BP4" s="30"/>
      <c r="BQ4" s="30"/>
      <c r="BR4" s="30"/>
      <c r="BS4" s="30"/>
      <c r="BT4" s="30"/>
      <c r="BU4" s="35"/>
      <c r="BV4" s="21"/>
      <c r="BW4" s="30"/>
      <c r="BX4" s="30"/>
      <c r="BY4" s="30"/>
      <c r="BZ4" s="30"/>
      <c r="CA4" s="30"/>
      <c r="CB4" s="30"/>
      <c r="CC4" s="35"/>
      <c r="CE4" s="30"/>
      <c r="CF4" s="30"/>
      <c r="CG4" s="30"/>
      <c r="CH4" s="30"/>
      <c r="CI4" s="30"/>
      <c r="CJ4" s="30"/>
      <c r="CK4" s="30"/>
      <c r="CL4" s="35"/>
      <c r="CM4" s="20"/>
      <c r="CN4" s="30"/>
      <c r="CO4" s="30"/>
      <c r="CP4" s="30"/>
      <c r="CQ4" s="30"/>
      <c r="CR4" s="30"/>
      <c r="CS4" s="30"/>
      <c r="CT4" s="35"/>
      <c r="CU4" s="21"/>
      <c r="CV4" s="30"/>
      <c r="CW4" s="30"/>
      <c r="CX4" s="30"/>
      <c r="CY4" s="30"/>
      <c r="CZ4" s="30"/>
      <c r="DA4" s="30"/>
      <c r="DB4" s="35"/>
      <c r="DD4" s="30"/>
      <c r="DE4" s="30"/>
      <c r="DF4" s="30"/>
      <c r="DG4" s="30"/>
      <c r="DH4" s="30"/>
      <c r="DI4" s="30"/>
      <c r="DJ4" s="30"/>
      <c r="DK4" s="35"/>
      <c r="DL4" s="20"/>
      <c r="DM4" s="30"/>
      <c r="DN4" s="30"/>
      <c r="DO4" s="30"/>
      <c r="DP4" s="30"/>
      <c r="DQ4" s="30"/>
      <c r="DR4" s="30"/>
      <c r="DS4" s="35"/>
      <c r="DT4" s="21"/>
      <c r="DU4" s="30"/>
      <c r="DV4" s="30"/>
      <c r="DW4" s="30"/>
      <c r="DX4" s="30"/>
      <c r="DY4" s="30"/>
      <c r="DZ4" s="30"/>
      <c r="EA4" s="35"/>
      <c r="EE4" s="30"/>
      <c r="EF4" s="30"/>
      <c r="EG4" s="30"/>
      <c r="EH4" s="30"/>
      <c r="EI4" s="30"/>
      <c r="EJ4" s="30"/>
      <c r="EK4" s="30"/>
      <c r="EL4" s="35"/>
      <c r="EM4" s="20"/>
      <c r="EN4" s="30"/>
      <c r="EO4" s="30"/>
      <c r="EP4" s="30"/>
      <c r="EQ4" s="30"/>
      <c r="ER4" s="30"/>
      <c r="ES4" s="30"/>
      <c r="ET4" s="35"/>
      <c r="EU4" s="21"/>
      <c r="EV4" s="30"/>
      <c r="EW4" s="30"/>
      <c r="EX4" s="30"/>
      <c r="EY4" s="30"/>
      <c r="EZ4" s="30"/>
      <c r="FA4" s="30"/>
      <c r="FB4" s="35"/>
    </row>
    <row r="5" spans="1:158" x14ac:dyDescent="0.25">
      <c r="A5" s="9"/>
      <c r="B5" s="5"/>
      <c r="H5" s="30"/>
      <c r="I5" s="30"/>
      <c r="J5" s="30"/>
      <c r="K5" s="30"/>
      <c r="L5" s="30"/>
      <c r="M5" s="30"/>
      <c r="N5" s="30"/>
      <c r="O5" s="35"/>
      <c r="P5" s="20"/>
      <c r="Q5" s="30"/>
      <c r="R5" s="30"/>
      <c r="S5" s="30"/>
      <c r="T5" s="30"/>
      <c r="U5" s="30"/>
      <c r="V5" s="30"/>
      <c r="W5" s="35"/>
      <c r="X5" s="21"/>
      <c r="Y5" s="30"/>
      <c r="Z5" s="30"/>
      <c r="AA5" s="30"/>
      <c r="AB5" s="30"/>
      <c r="AC5" s="30"/>
      <c r="AD5" s="30"/>
      <c r="AE5" s="35"/>
      <c r="AG5" s="30"/>
      <c r="AH5" s="30"/>
      <c r="AI5" s="30"/>
      <c r="AJ5" s="30"/>
      <c r="AK5" s="30"/>
      <c r="AL5" s="30"/>
      <c r="AM5" s="30"/>
      <c r="AN5" s="35"/>
      <c r="AO5" s="20"/>
      <c r="AP5" s="30"/>
      <c r="AQ5" s="30"/>
      <c r="AR5" s="30"/>
      <c r="AS5" s="30"/>
      <c r="AT5" s="30"/>
      <c r="AU5" s="30"/>
      <c r="AV5" s="35"/>
      <c r="AW5" s="21"/>
      <c r="AX5" s="30"/>
      <c r="AY5" s="30"/>
      <c r="AZ5" s="30"/>
      <c r="BA5" s="30"/>
      <c r="BB5" s="30"/>
      <c r="BC5" s="30"/>
      <c r="BD5" s="35"/>
      <c r="BF5" s="30"/>
      <c r="BG5" s="30"/>
      <c r="BH5" s="30"/>
      <c r="BI5" s="30"/>
      <c r="BJ5" s="30"/>
      <c r="BK5" s="30"/>
      <c r="BL5" s="30"/>
      <c r="BM5" s="35"/>
      <c r="BN5" s="20"/>
      <c r="BO5" s="30"/>
      <c r="BP5" s="30"/>
      <c r="BQ5" s="30"/>
      <c r="BR5" s="30"/>
      <c r="BS5" s="30"/>
      <c r="BT5" s="30"/>
      <c r="BU5" s="35"/>
      <c r="BV5" s="21"/>
      <c r="BW5" s="30"/>
      <c r="BX5" s="30"/>
      <c r="BY5" s="30"/>
      <c r="BZ5" s="30"/>
      <c r="CA5" s="30"/>
      <c r="CB5" s="30"/>
      <c r="CC5" s="35"/>
      <c r="CE5" s="30"/>
      <c r="CF5" s="30"/>
      <c r="CG5" s="30"/>
      <c r="CH5" s="30"/>
      <c r="CI5" s="30"/>
      <c r="CJ5" s="30"/>
      <c r="CK5" s="30"/>
      <c r="CL5" s="35"/>
      <c r="CM5" s="20"/>
      <c r="CN5" s="30"/>
      <c r="CO5" s="30"/>
      <c r="CP5" s="30"/>
      <c r="CQ5" s="30"/>
      <c r="CR5" s="30"/>
      <c r="CS5" s="30"/>
      <c r="CT5" s="35"/>
      <c r="CU5" s="21"/>
      <c r="CV5" s="30"/>
      <c r="CW5" s="30"/>
      <c r="CX5" s="30"/>
      <c r="CY5" s="30"/>
      <c r="CZ5" s="30"/>
      <c r="DA5" s="30"/>
      <c r="DB5" s="35"/>
      <c r="DD5" s="30"/>
      <c r="DE5" s="30"/>
      <c r="DF5" s="30"/>
      <c r="DG5" s="30"/>
      <c r="DH5" s="30"/>
      <c r="DI5" s="30"/>
      <c r="DJ5" s="30"/>
      <c r="DK5" s="35"/>
      <c r="DL5" s="20"/>
      <c r="DM5" s="30"/>
      <c r="DN5" s="30"/>
      <c r="DO5" s="30"/>
      <c r="DP5" s="30"/>
      <c r="DQ5" s="30"/>
      <c r="DR5" s="30"/>
      <c r="DS5" s="35"/>
      <c r="DT5" s="21"/>
      <c r="DU5" s="30"/>
      <c r="DV5" s="30"/>
      <c r="DW5" s="30"/>
      <c r="DX5" s="30"/>
      <c r="DY5" s="30"/>
      <c r="DZ5" s="30"/>
      <c r="EA5" s="35"/>
      <c r="EE5" s="30"/>
      <c r="EF5" s="30"/>
      <c r="EG5" s="30"/>
      <c r="EH5" s="30"/>
      <c r="EI5" s="30"/>
      <c r="EJ5" s="30"/>
      <c r="EK5" s="30"/>
      <c r="EL5" s="35"/>
      <c r="EM5" s="20"/>
      <c r="EN5" s="30"/>
      <c r="EO5" s="30"/>
      <c r="EP5" s="30"/>
      <c r="EQ5" s="30"/>
      <c r="ER5" s="30"/>
      <c r="ES5" s="30"/>
      <c r="ET5" s="35"/>
      <c r="EU5" s="21"/>
      <c r="EV5" s="30"/>
      <c r="EW5" s="30"/>
      <c r="EX5" s="30"/>
      <c r="EY5" s="30"/>
      <c r="EZ5" s="30"/>
      <c r="FA5" s="30"/>
      <c r="FB5" s="35"/>
    </row>
    <row r="6" spans="1:158" x14ac:dyDescent="0.25">
      <c r="A6" s="9"/>
      <c r="B6" s="5"/>
      <c r="H6" s="30"/>
      <c r="I6" s="30"/>
      <c r="J6" s="30"/>
      <c r="K6" s="30"/>
      <c r="L6" s="30"/>
      <c r="M6" s="30"/>
      <c r="N6" s="30"/>
      <c r="O6" s="35"/>
      <c r="P6" s="20"/>
      <c r="Q6" s="30"/>
      <c r="R6" s="30"/>
      <c r="S6" s="30"/>
      <c r="T6" s="30"/>
      <c r="U6" s="30"/>
      <c r="V6" s="30"/>
      <c r="W6" s="35"/>
      <c r="X6" s="21"/>
      <c r="Y6" s="30"/>
      <c r="Z6" s="30"/>
      <c r="AA6" s="30"/>
      <c r="AB6" s="30"/>
      <c r="AC6" s="30"/>
      <c r="AD6" s="30"/>
      <c r="AE6" s="35"/>
      <c r="AG6" s="30"/>
      <c r="AH6" s="30"/>
      <c r="AI6" s="30"/>
      <c r="AJ6" s="30"/>
      <c r="AK6" s="30"/>
      <c r="AL6" s="30"/>
      <c r="AM6" s="30"/>
      <c r="AN6" s="35"/>
      <c r="AO6" s="20"/>
      <c r="AP6" s="30"/>
      <c r="AQ6" s="30"/>
      <c r="AR6" s="30"/>
      <c r="AS6" s="30"/>
      <c r="AT6" s="30"/>
      <c r="AU6" s="30"/>
      <c r="AV6" s="35"/>
      <c r="AW6" s="21"/>
      <c r="AX6" s="30"/>
      <c r="AY6" s="30"/>
      <c r="AZ6" s="30"/>
      <c r="BA6" s="30"/>
      <c r="BB6" s="30"/>
      <c r="BC6" s="30"/>
      <c r="BD6" s="35"/>
      <c r="BF6" s="30"/>
      <c r="BG6" s="30"/>
      <c r="BH6" s="30"/>
      <c r="BI6" s="30"/>
      <c r="BJ6" s="30"/>
      <c r="BK6" s="30"/>
      <c r="BL6" s="30"/>
      <c r="BM6" s="35"/>
      <c r="BN6" s="20"/>
      <c r="BO6" s="30"/>
      <c r="BP6" s="30"/>
      <c r="BQ6" s="30"/>
      <c r="BR6" s="30"/>
      <c r="BS6" s="30"/>
      <c r="BT6" s="30"/>
      <c r="BU6" s="35"/>
      <c r="BV6" s="21"/>
      <c r="BW6" s="30"/>
      <c r="BX6" s="30"/>
      <c r="BY6" s="30"/>
      <c r="BZ6" s="30"/>
      <c r="CA6" s="30"/>
      <c r="CB6" s="30"/>
      <c r="CC6" s="35"/>
      <c r="CE6" s="30"/>
      <c r="CF6" s="30"/>
      <c r="CG6" s="30"/>
      <c r="CH6" s="30"/>
      <c r="CI6" s="30"/>
      <c r="CJ6" s="30"/>
      <c r="CK6" s="30"/>
      <c r="CL6" s="35"/>
      <c r="CM6" s="20"/>
      <c r="CN6" s="30"/>
      <c r="CO6" s="30"/>
      <c r="CP6" s="30"/>
      <c r="CQ6" s="30"/>
      <c r="CR6" s="30"/>
      <c r="CS6" s="30"/>
      <c r="CT6" s="35"/>
      <c r="CU6" s="21"/>
      <c r="CV6" s="30"/>
      <c r="CW6" s="30"/>
      <c r="CX6" s="30"/>
      <c r="CY6" s="30"/>
      <c r="CZ6" s="30"/>
      <c r="DA6" s="30"/>
      <c r="DB6" s="35"/>
      <c r="DD6" s="30"/>
      <c r="DE6" s="30"/>
      <c r="DF6" s="30"/>
      <c r="DG6" s="30"/>
      <c r="DH6" s="30"/>
      <c r="DI6" s="30"/>
      <c r="DJ6" s="30"/>
      <c r="DK6" s="35"/>
      <c r="DL6" s="20"/>
      <c r="DM6" s="30"/>
      <c r="DN6" s="30"/>
      <c r="DO6" s="30"/>
      <c r="DP6" s="30"/>
      <c r="DQ6" s="30"/>
      <c r="DR6" s="30"/>
      <c r="DS6" s="35"/>
      <c r="DT6" s="21"/>
      <c r="DU6" s="30"/>
      <c r="DV6" s="30"/>
      <c r="DW6" s="30"/>
      <c r="DX6" s="30"/>
      <c r="DY6" s="30"/>
      <c r="DZ6" s="30"/>
      <c r="EA6" s="35"/>
      <c r="EE6" s="30"/>
      <c r="EF6" s="30"/>
      <c r="EG6" s="30"/>
      <c r="EH6" s="30"/>
      <c r="EI6" s="30"/>
      <c r="EJ6" s="30"/>
      <c r="EK6" s="30"/>
      <c r="EL6" s="35"/>
      <c r="EM6" s="20"/>
      <c r="EN6" s="30"/>
      <c r="EO6" s="30"/>
      <c r="EP6" s="30"/>
      <c r="EQ6" s="30"/>
      <c r="ER6" s="30"/>
      <c r="ES6" s="30"/>
      <c r="ET6" s="35"/>
      <c r="EU6" s="21"/>
      <c r="EV6" s="30"/>
      <c r="EW6" s="30"/>
      <c r="EX6" s="30"/>
      <c r="EY6" s="30"/>
      <c r="EZ6" s="30"/>
      <c r="FA6" s="30"/>
      <c r="FB6" s="35"/>
    </row>
    <row r="7" spans="1:158" x14ac:dyDescent="0.25">
      <c r="A7" s="9"/>
      <c r="B7" s="5"/>
      <c r="H7" s="30"/>
      <c r="I7" s="30"/>
      <c r="J7" s="30"/>
      <c r="K7" s="30"/>
      <c r="L7" s="30"/>
      <c r="M7" s="30"/>
      <c r="N7" s="30"/>
      <c r="O7" s="35"/>
      <c r="P7" s="20"/>
      <c r="Q7" s="30"/>
      <c r="R7" s="30"/>
      <c r="S7" s="30"/>
      <c r="T7" s="30"/>
      <c r="U7" s="30"/>
      <c r="V7" s="30"/>
      <c r="W7" s="35"/>
      <c r="X7" s="21"/>
      <c r="Y7" s="30"/>
      <c r="Z7" s="30"/>
      <c r="AA7" s="30"/>
      <c r="AB7" s="30"/>
      <c r="AC7" s="30"/>
      <c r="AD7" s="30"/>
      <c r="AE7" s="35"/>
      <c r="AG7" s="30"/>
      <c r="AH7" s="30"/>
      <c r="AI7" s="30"/>
      <c r="AJ7" s="30"/>
      <c r="AK7" s="30"/>
      <c r="AL7" s="30"/>
      <c r="AM7" s="30"/>
      <c r="AN7" s="35"/>
      <c r="AO7" s="20"/>
      <c r="AP7" s="30"/>
      <c r="AQ7" s="30"/>
      <c r="AR7" s="30"/>
      <c r="AS7" s="30"/>
      <c r="AT7" s="30"/>
      <c r="AU7" s="30"/>
      <c r="AV7" s="35"/>
      <c r="AW7" s="21"/>
      <c r="AX7" s="30"/>
      <c r="AY7" s="30"/>
      <c r="AZ7" s="30"/>
      <c r="BA7" s="30"/>
      <c r="BB7" s="30"/>
      <c r="BC7" s="30"/>
      <c r="BD7" s="35"/>
      <c r="BF7" s="30"/>
      <c r="BG7" s="30"/>
      <c r="BH7" s="30"/>
      <c r="BI7" s="30"/>
      <c r="BJ7" s="30"/>
      <c r="BK7" s="30"/>
      <c r="BL7" s="30"/>
      <c r="BM7" s="35"/>
      <c r="BN7" s="20"/>
      <c r="BO7" s="30"/>
      <c r="BP7" s="30"/>
      <c r="BQ7" s="30"/>
      <c r="BR7" s="30"/>
      <c r="BS7" s="30"/>
      <c r="BT7" s="30"/>
      <c r="BU7" s="35"/>
      <c r="BV7" s="21"/>
      <c r="BW7" s="30"/>
      <c r="BX7" s="30"/>
      <c r="BY7" s="30"/>
      <c r="BZ7" s="30"/>
      <c r="CA7" s="30"/>
      <c r="CB7" s="30"/>
      <c r="CC7" s="35"/>
      <c r="CE7" s="30"/>
      <c r="CF7" s="30"/>
      <c r="CG7" s="30"/>
      <c r="CH7" s="30"/>
      <c r="CI7" s="30"/>
      <c r="CJ7" s="30"/>
      <c r="CK7" s="30"/>
      <c r="CL7" s="35"/>
      <c r="CM7" s="20"/>
      <c r="CN7" s="30"/>
      <c r="CO7" s="30"/>
      <c r="CP7" s="30"/>
      <c r="CQ7" s="30"/>
      <c r="CR7" s="30"/>
      <c r="CS7" s="30"/>
      <c r="CT7" s="35"/>
      <c r="CU7" s="21"/>
      <c r="CV7" s="30"/>
      <c r="CW7" s="30"/>
      <c r="CX7" s="30"/>
      <c r="CY7" s="30"/>
      <c r="CZ7" s="30"/>
      <c r="DA7" s="30"/>
      <c r="DB7" s="35"/>
      <c r="DD7" s="30"/>
      <c r="DE7" s="30"/>
      <c r="DF7" s="30"/>
      <c r="DG7" s="30"/>
      <c r="DH7" s="30"/>
      <c r="DI7" s="30"/>
      <c r="DJ7" s="30"/>
      <c r="DK7" s="35"/>
      <c r="DL7" s="20"/>
      <c r="DM7" s="30"/>
      <c r="DN7" s="30"/>
      <c r="DO7" s="30"/>
      <c r="DP7" s="30"/>
      <c r="DQ7" s="30"/>
      <c r="DR7" s="30"/>
      <c r="DS7" s="35"/>
      <c r="DT7" s="21"/>
      <c r="DU7" s="30"/>
      <c r="DV7" s="30"/>
      <c r="DW7" s="30"/>
      <c r="DX7" s="30"/>
      <c r="DY7" s="30"/>
      <c r="DZ7" s="30"/>
      <c r="EA7" s="35"/>
      <c r="EE7" s="30"/>
      <c r="EF7" s="30"/>
      <c r="EG7" s="30"/>
      <c r="EH7" s="30"/>
      <c r="EI7" s="30"/>
      <c r="EJ7" s="30"/>
      <c r="EK7" s="30"/>
      <c r="EL7" s="35"/>
      <c r="EM7" s="20"/>
      <c r="EN7" s="30"/>
      <c r="EO7" s="30"/>
      <c r="EP7" s="30"/>
      <c r="EQ7" s="30"/>
      <c r="ER7" s="30"/>
      <c r="ES7" s="30"/>
      <c r="ET7" s="35"/>
      <c r="EU7" s="21"/>
      <c r="EV7" s="30"/>
      <c r="EW7" s="30"/>
      <c r="EX7" s="30"/>
      <c r="EY7" s="30"/>
      <c r="EZ7" s="30"/>
      <c r="FA7" s="30"/>
      <c r="FB7" s="35"/>
    </row>
    <row r="8" spans="1:158" x14ac:dyDescent="0.25">
      <c r="A8" s="9"/>
      <c r="B8" s="5"/>
      <c r="H8" s="30"/>
      <c r="I8" s="30"/>
      <c r="J8" s="30"/>
      <c r="K8" s="30"/>
      <c r="L8" s="30"/>
      <c r="M8" s="30"/>
      <c r="N8" s="30"/>
      <c r="O8" s="35"/>
      <c r="P8" s="20"/>
      <c r="Q8" s="30"/>
      <c r="R8" s="30"/>
      <c r="S8" s="30"/>
      <c r="T8" s="30"/>
      <c r="U8" s="30"/>
      <c r="V8" s="30"/>
      <c r="W8" s="35"/>
      <c r="X8" s="21"/>
      <c r="Y8" s="30"/>
      <c r="Z8" s="30"/>
      <c r="AA8" s="30"/>
      <c r="AB8" s="30"/>
      <c r="AC8" s="30"/>
      <c r="AD8" s="30"/>
      <c r="AE8" s="35"/>
      <c r="AG8" s="30"/>
      <c r="AH8" s="30"/>
      <c r="AI8" s="30"/>
      <c r="AJ8" s="30"/>
      <c r="AK8" s="30"/>
      <c r="AL8" s="30"/>
      <c r="AM8" s="30"/>
      <c r="AN8" s="35"/>
      <c r="AO8" s="20"/>
      <c r="AP8" s="30"/>
      <c r="AQ8" s="30"/>
      <c r="AR8" s="30"/>
      <c r="AS8" s="30"/>
      <c r="AT8" s="30"/>
      <c r="AU8" s="30"/>
      <c r="AV8" s="35"/>
      <c r="AW8" s="21"/>
      <c r="AX8" s="30"/>
      <c r="AY8" s="30"/>
      <c r="AZ8" s="30"/>
      <c r="BA8" s="30"/>
      <c r="BB8" s="30"/>
      <c r="BC8" s="30"/>
      <c r="BD8" s="35"/>
      <c r="BF8" s="30"/>
      <c r="BG8" s="30"/>
      <c r="BH8" s="30"/>
      <c r="BI8" s="30"/>
      <c r="BJ8" s="30"/>
      <c r="BK8" s="30"/>
      <c r="BL8" s="30"/>
      <c r="BM8" s="35"/>
      <c r="BN8" s="20"/>
      <c r="BO8" s="30"/>
      <c r="BP8" s="30"/>
      <c r="BQ8" s="30"/>
      <c r="BR8" s="30"/>
      <c r="BS8" s="30"/>
      <c r="BT8" s="30"/>
      <c r="BU8" s="35"/>
      <c r="BV8" s="21"/>
      <c r="BW8" s="30"/>
      <c r="BX8" s="30"/>
      <c r="BY8" s="30"/>
      <c r="BZ8" s="30"/>
      <c r="CA8" s="30"/>
      <c r="CB8" s="30"/>
      <c r="CC8" s="35"/>
      <c r="CE8" s="30"/>
      <c r="CF8" s="30"/>
      <c r="CG8" s="30"/>
      <c r="CH8" s="30"/>
      <c r="CI8" s="30"/>
      <c r="CJ8" s="30"/>
      <c r="CK8" s="30"/>
      <c r="CL8" s="35"/>
      <c r="CM8" s="20"/>
      <c r="CN8" s="30"/>
      <c r="CO8" s="30"/>
      <c r="CP8" s="30"/>
      <c r="CQ8" s="30"/>
      <c r="CR8" s="30"/>
      <c r="CS8" s="30"/>
      <c r="CT8" s="35"/>
      <c r="CU8" s="21"/>
      <c r="CV8" s="30"/>
      <c r="CW8" s="30"/>
      <c r="CX8" s="30"/>
      <c r="CY8" s="30"/>
      <c r="CZ8" s="30"/>
      <c r="DA8" s="30"/>
      <c r="DB8" s="35"/>
      <c r="DD8" s="30"/>
      <c r="DE8" s="30"/>
      <c r="DF8" s="30"/>
      <c r="DG8" s="30"/>
      <c r="DH8" s="30"/>
      <c r="DI8" s="30"/>
      <c r="DJ8" s="30"/>
      <c r="DK8" s="35"/>
      <c r="DL8" s="20"/>
      <c r="DM8" s="30"/>
      <c r="DN8" s="30"/>
      <c r="DO8" s="30"/>
      <c r="DP8" s="30"/>
      <c r="DQ8" s="30"/>
      <c r="DR8" s="30"/>
      <c r="DS8" s="35"/>
      <c r="DT8" s="21"/>
      <c r="DU8" s="30"/>
      <c r="DV8" s="30"/>
      <c r="DW8" s="30"/>
      <c r="DX8" s="30"/>
      <c r="DY8" s="30"/>
      <c r="DZ8" s="30"/>
      <c r="EA8" s="35"/>
      <c r="EE8" s="30"/>
      <c r="EF8" s="30"/>
      <c r="EG8" s="30"/>
      <c r="EH8" s="30"/>
      <c r="EI8" s="30"/>
      <c r="EJ8" s="30"/>
      <c r="EK8" s="30"/>
      <c r="EL8" s="35"/>
      <c r="EM8" s="20"/>
      <c r="EN8" s="30"/>
      <c r="EO8" s="30"/>
      <c r="EP8" s="30"/>
      <c r="EQ8" s="30"/>
      <c r="ER8" s="30"/>
      <c r="ES8" s="30"/>
      <c r="ET8" s="35"/>
      <c r="EU8" s="21"/>
      <c r="EV8" s="30"/>
      <c r="EW8" s="30"/>
      <c r="EX8" s="30"/>
      <c r="EY8" s="30"/>
      <c r="EZ8" s="30"/>
      <c r="FA8" s="30"/>
      <c r="FB8" s="35"/>
    </row>
    <row r="9" spans="1:158" x14ac:dyDescent="0.25">
      <c r="A9" s="9"/>
      <c r="B9" s="5"/>
      <c r="H9" s="30"/>
      <c r="I9" s="30"/>
      <c r="J9" s="30"/>
      <c r="K9" s="30"/>
      <c r="L9" s="30"/>
      <c r="M9" s="30"/>
      <c r="N9" s="30"/>
      <c r="O9" s="35"/>
      <c r="P9" s="20"/>
      <c r="Q9" s="30"/>
      <c r="R9" s="30"/>
      <c r="S9" s="30"/>
      <c r="T9" s="30"/>
      <c r="U9" s="30"/>
      <c r="V9" s="30"/>
      <c r="W9" s="35"/>
      <c r="X9" s="21"/>
      <c r="Y9" s="30"/>
      <c r="Z9" s="30"/>
      <c r="AA9" s="30"/>
      <c r="AB9" s="30"/>
      <c r="AC9" s="30"/>
      <c r="AD9" s="30"/>
      <c r="AE9" s="35"/>
      <c r="AG9" s="30"/>
      <c r="AH9" s="30"/>
      <c r="AI9" s="30"/>
      <c r="AJ9" s="30"/>
      <c r="AK9" s="30"/>
      <c r="AL9" s="30"/>
      <c r="AM9" s="30"/>
      <c r="AN9" s="35"/>
      <c r="AO9" s="20"/>
      <c r="AP9" s="30"/>
      <c r="AQ9" s="30"/>
      <c r="AR9" s="30"/>
      <c r="AS9" s="30"/>
      <c r="AT9" s="30"/>
      <c r="AU9" s="30"/>
      <c r="AV9" s="35"/>
      <c r="AW9" s="21"/>
      <c r="AX9" s="30"/>
      <c r="AY9" s="30"/>
      <c r="AZ9" s="30"/>
      <c r="BA9" s="30"/>
      <c r="BB9" s="30"/>
      <c r="BC9" s="30"/>
      <c r="BD9" s="35"/>
      <c r="BF9" s="30"/>
      <c r="BG9" s="30"/>
      <c r="BH9" s="30"/>
      <c r="BI9" s="30"/>
      <c r="BJ9" s="30"/>
      <c r="BK9" s="30"/>
      <c r="BL9" s="30"/>
      <c r="BM9" s="35"/>
      <c r="BN9" s="20"/>
      <c r="BO9" s="30"/>
      <c r="BP9" s="30"/>
      <c r="BQ9" s="30"/>
      <c r="BR9" s="30"/>
      <c r="BS9" s="30"/>
      <c r="BT9" s="30"/>
      <c r="BU9" s="35"/>
      <c r="BV9" s="21"/>
      <c r="BW9" s="30"/>
      <c r="BX9" s="30"/>
      <c r="BY9" s="30"/>
      <c r="BZ9" s="30"/>
      <c r="CA9" s="30"/>
      <c r="CB9" s="30"/>
      <c r="CC9" s="35"/>
      <c r="CE9" s="30"/>
      <c r="CF9" s="30"/>
      <c r="CG9" s="30"/>
      <c r="CH9" s="30"/>
      <c r="CI9" s="30"/>
      <c r="CJ9" s="30"/>
      <c r="CK9" s="30"/>
      <c r="CL9" s="35"/>
      <c r="CM9" s="20"/>
      <c r="CN9" s="30"/>
      <c r="CO9" s="30"/>
      <c r="CP9" s="30"/>
      <c r="CQ9" s="30"/>
      <c r="CR9" s="30"/>
      <c r="CS9" s="30"/>
      <c r="CT9" s="35"/>
      <c r="CU9" s="21"/>
      <c r="CV9" s="30"/>
      <c r="CW9" s="30"/>
      <c r="CX9" s="30"/>
      <c r="CY9" s="30"/>
      <c r="CZ9" s="30"/>
      <c r="DA9" s="30"/>
      <c r="DB9" s="35"/>
      <c r="DD9" s="30"/>
      <c r="DE9" s="30"/>
      <c r="DF9" s="30"/>
      <c r="DG9" s="30"/>
      <c r="DH9" s="30"/>
      <c r="DI9" s="30"/>
      <c r="DJ9" s="30"/>
      <c r="DK9" s="35"/>
      <c r="DL9" s="20"/>
      <c r="DM9" s="30"/>
      <c r="DN9" s="30"/>
      <c r="DO9" s="30"/>
      <c r="DP9" s="30"/>
      <c r="DQ9" s="30"/>
      <c r="DR9" s="30"/>
      <c r="DS9" s="35"/>
      <c r="DT9" s="21"/>
      <c r="DU9" s="30"/>
      <c r="DV9" s="30"/>
      <c r="DW9" s="30"/>
      <c r="DX9" s="30"/>
      <c r="DY9" s="30"/>
      <c r="DZ9" s="30"/>
      <c r="EA9" s="35"/>
      <c r="EE9" s="30"/>
      <c r="EF9" s="30"/>
      <c r="EG9" s="30"/>
      <c r="EH9" s="30"/>
      <c r="EI9" s="30"/>
      <c r="EJ9" s="30"/>
      <c r="EK9" s="30"/>
      <c r="EL9" s="35"/>
      <c r="EM9" s="20"/>
      <c r="EN9" s="30"/>
      <c r="EO9" s="30"/>
      <c r="EP9" s="30"/>
      <c r="EQ9" s="30"/>
      <c r="ER9" s="30"/>
      <c r="ES9" s="30"/>
      <c r="ET9" s="35"/>
      <c r="EU9" s="21"/>
      <c r="EV9" s="30"/>
      <c r="EW9" s="30"/>
      <c r="EX9" s="30"/>
      <c r="EY9" s="30"/>
      <c r="EZ9" s="30"/>
      <c r="FA9" s="30"/>
      <c r="FB9" s="35"/>
    </row>
    <row r="10" spans="1:158" x14ac:dyDescent="0.25">
      <c r="A10" s="9"/>
      <c r="B10" s="5"/>
      <c r="H10" s="30"/>
      <c r="I10" s="30"/>
      <c r="J10" s="30"/>
      <c r="K10" s="30"/>
      <c r="L10" s="30"/>
      <c r="M10" s="30"/>
      <c r="N10" s="30"/>
      <c r="O10" s="35"/>
      <c r="P10" s="20"/>
      <c r="Q10" s="30"/>
      <c r="R10" s="30"/>
      <c r="S10" s="30"/>
      <c r="T10" s="30"/>
      <c r="U10" s="30"/>
      <c r="V10" s="30"/>
      <c r="W10" s="35"/>
      <c r="X10" s="21"/>
      <c r="Y10" s="30"/>
      <c r="Z10" s="30"/>
      <c r="AA10" s="30"/>
      <c r="AB10" s="30"/>
      <c r="AC10" s="30"/>
      <c r="AD10" s="30"/>
      <c r="AE10" s="35"/>
      <c r="AG10" s="30"/>
      <c r="AH10" s="30"/>
      <c r="AI10" s="30"/>
      <c r="AJ10" s="30"/>
      <c r="AK10" s="30"/>
      <c r="AL10" s="30"/>
      <c r="AM10" s="30"/>
      <c r="AN10" s="35"/>
      <c r="AO10" s="20"/>
      <c r="AP10" s="30"/>
      <c r="AQ10" s="30"/>
      <c r="AR10" s="30"/>
      <c r="AS10" s="30"/>
      <c r="AT10" s="30"/>
      <c r="AU10" s="30"/>
      <c r="AV10" s="35"/>
      <c r="AW10" s="21"/>
      <c r="AX10" s="30"/>
      <c r="AY10" s="30"/>
      <c r="AZ10" s="30"/>
      <c r="BA10" s="30"/>
      <c r="BB10" s="30"/>
      <c r="BC10" s="30"/>
      <c r="BD10" s="35"/>
      <c r="BF10" s="30"/>
      <c r="BG10" s="30"/>
      <c r="BH10" s="30"/>
      <c r="BI10" s="30"/>
      <c r="BJ10" s="30"/>
      <c r="BK10" s="30"/>
      <c r="BL10" s="30"/>
      <c r="BM10" s="35"/>
      <c r="BN10" s="20"/>
      <c r="BO10" s="30"/>
      <c r="BP10" s="30"/>
      <c r="BQ10" s="30"/>
      <c r="BR10" s="30"/>
      <c r="BS10" s="30"/>
      <c r="BT10" s="30"/>
      <c r="BU10" s="35"/>
      <c r="BV10" s="21"/>
      <c r="BW10" s="30"/>
      <c r="BX10" s="30"/>
      <c r="BY10" s="30"/>
      <c r="BZ10" s="30"/>
      <c r="CA10" s="30"/>
      <c r="CB10" s="30"/>
      <c r="CC10" s="35"/>
      <c r="CE10" s="30"/>
      <c r="CF10" s="30"/>
      <c r="CG10" s="30"/>
      <c r="CH10" s="30"/>
      <c r="CI10" s="30"/>
      <c r="CJ10" s="30"/>
      <c r="CK10" s="30"/>
      <c r="CL10" s="35"/>
      <c r="CM10" s="20"/>
      <c r="CN10" s="30"/>
      <c r="CO10" s="30"/>
      <c r="CP10" s="30"/>
      <c r="CQ10" s="30"/>
      <c r="CR10" s="30"/>
      <c r="CS10" s="30"/>
      <c r="CT10" s="35"/>
      <c r="CU10" s="21"/>
      <c r="CV10" s="30"/>
      <c r="CW10" s="30"/>
      <c r="CX10" s="30"/>
      <c r="CY10" s="30"/>
      <c r="CZ10" s="30"/>
      <c r="DA10" s="30"/>
      <c r="DB10" s="35"/>
      <c r="DD10" s="30"/>
      <c r="DE10" s="30"/>
      <c r="DF10" s="30"/>
      <c r="DG10" s="30"/>
      <c r="DH10" s="30"/>
      <c r="DI10" s="30"/>
      <c r="DJ10" s="30"/>
      <c r="DK10" s="35"/>
      <c r="DL10" s="20"/>
      <c r="DM10" s="30"/>
      <c r="DN10" s="30"/>
      <c r="DO10" s="30"/>
      <c r="DP10" s="30"/>
      <c r="DQ10" s="30"/>
      <c r="DR10" s="30"/>
      <c r="DS10" s="35"/>
      <c r="DT10" s="21"/>
      <c r="DU10" s="30"/>
      <c r="DV10" s="30"/>
      <c r="DW10" s="30"/>
      <c r="DX10" s="30"/>
      <c r="DY10" s="30"/>
      <c r="DZ10" s="30"/>
      <c r="EA10" s="35"/>
      <c r="EE10" s="30"/>
      <c r="EF10" s="30"/>
      <c r="EG10" s="30"/>
      <c r="EH10" s="30"/>
      <c r="EI10" s="30"/>
      <c r="EJ10" s="30"/>
      <c r="EK10" s="30"/>
      <c r="EL10" s="35"/>
      <c r="EM10" s="20"/>
      <c r="EN10" s="30"/>
      <c r="EO10" s="30"/>
      <c r="EP10" s="30"/>
      <c r="EQ10" s="30"/>
      <c r="ER10" s="30"/>
      <c r="ES10" s="30"/>
      <c r="ET10" s="35"/>
      <c r="EU10" s="21"/>
      <c r="EV10" s="30"/>
      <c r="EW10" s="30"/>
      <c r="EX10" s="30"/>
      <c r="EY10" s="30"/>
      <c r="EZ10" s="30"/>
      <c r="FA10" s="30"/>
      <c r="FB10" s="35"/>
    </row>
    <row r="11" spans="1:158" x14ac:dyDescent="0.25">
      <c r="A11" s="9"/>
      <c r="B11" s="5"/>
      <c r="H11" s="30"/>
      <c r="I11" s="30"/>
      <c r="J11" s="30"/>
      <c r="K11" s="30"/>
      <c r="L11" s="30"/>
      <c r="M11" s="30"/>
      <c r="N11" s="30"/>
      <c r="O11" s="35"/>
      <c r="P11" s="20"/>
      <c r="Q11" s="30"/>
      <c r="R11" s="30"/>
      <c r="S11" s="30"/>
      <c r="T11" s="30"/>
      <c r="U11" s="30"/>
      <c r="V11" s="30"/>
      <c r="W11" s="35"/>
      <c r="X11" s="21"/>
      <c r="Y11" s="30"/>
      <c r="Z11" s="30"/>
      <c r="AA11" s="30"/>
      <c r="AB11" s="30"/>
      <c r="AC11" s="30"/>
      <c r="AD11" s="30"/>
      <c r="AE11" s="35"/>
      <c r="AG11" s="30"/>
      <c r="AH11" s="30"/>
      <c r="AI11" s="30"/>
      <c r="AJ11" s="30"/>
      <c r="AK11" s="30"/>
      <c r="AL11" s="30"/>
      <c r="AM11" s="30"/>
      <c r="AN11" s="35"/>
      <c r="AO11" s="20"/>
      <c r="AP11" s="30"/>
      <c r="AQ11" s="30"/>
      <c r="AR11" s="30"/>
      <c r="AS11" s="30"/>
      <c r="AT11" s="30"/>
      <c r="AU11" s="30"/>
      <c r="AV11" s="35"/>
      <c r="AW11" s="21"/>
      <c r="AX11" s="30"/>
      <c r="AY11" s="30"/>
      <c r="AZ11" s="30"/>
      <c r="BA11" s="30"/>
      <c r="BB11" s="30"/>
      <c r="BC11" s="30"/>
      <c r="BD11" s="35"/>
      <c r="BF11" s="30"/>
      <c r="BG11" s="30"/>
      <c r="BH11" s="30"/>
      <c r="BI11" s="30"/>
      <c r="BJ11" s="30"/>
      <c r="BK11" s="30"/>
      <c r="BL11" s="30"/>
      <c r="BM11" s="35"/>
      <c r="BN11" s="20"/>
      <c r="BO11" s="30"/>
      <c r="BP11" s="30"/>
      <c r="BQ11" s="30"/>
      <c r="BR11" s="30"/>
      <c r="BS11" s="30"/>
      <c r="BT11" s="30"/>
      <c r="BU11" s="35"/>
      <c r="BV11" s="21"/>
      <c r="BW11" s="30"/>
      <c r="BX11" s="30"/>
      <c r="BY11" s="30"/>
      <c r="BZ11" s="30"/>
      <c r="CA11" s="30"/>
      <c r="CB11" s="30"/>
      <c r="CC11" s="35"/>
      <c r="CE11" s="30"/>
      <c r="CF11" s="30"/>
      <c r="CG11" s="30"/>
      <c r="CH11" s="30"/>
      <c r="CI11" s="30"/>
      <c r="CJ11" s="30"/>
      <c r="CK11" s="30"/>
      <c r="CL11" s="35"/>
      <c r="CM11" s="20"/>
      <c r="CN11" s="30"/>
      <c r="CO11" s="30"/>
      <c r="CP11" s="30"/>
      <c r="CQ11" s="30"/>
      <c r="CR11" s="30"/>
      <c r="CS11" s="30"/>
      <c r="CT11" s="35"/>
      <c r="CU11" s="21"/>
      <c r="CV11" s="30"/>
      <c r="CW11" s="30"/>
      <c r="CX11" s="30"/>
      <c r="CY11" s="30"/>
      <c r="CZ11" s="30"/>
      <c r="DA11" s="30"/>
      <c r="DB11" s="35"/>
      <c r="DD11" s="30"/>
      <c r="DE11" s="30"/>
      <c r="DF11" s="30"/>
      <c r="DG11" s="30"/>
      <c r="DH11" s="30"/>
      <c r="DI11" s="30"/>
      <c r="DJ11" s="30"/>
      <c r="DK11" s="35"/>
      <c r="DL11" s="20"/>
      <c r="DM11" s="30"/>
      <c r="DN11" s="30"/>
      <c r="DO11" s="30"/>
      <c r="DP11" s="30"/>
      <c r="DQ11" s="30"/>
      <c r="DR11" s="30"/>
      <c r="DS11" s="35"/>
      <c r="DT11" s="21"/>
      <c r="DU11" s="30"/>
      <c r="DV11" s="30"/>
      <c r="DW11" s="30"/>
      <c r="DX11" s="30"/>
      <c r="DY11" s="30"/>
      <c r="DZ11" s="30"/>
      <c r="EA11" s="35"/>
      <c r="EE11" s="30"/>
      <c r="EF11" s="30"/>
      <c r="EG11" s="30"/>
      <c r="EH11" s="30"/>
      <c r="EI11" s="30"/>
      <c r="EJ11" s="30"/>
      <c r="EK11" s="30"/>
      <c r="EL11" s="35"/>
      <c r="EM11" s="20"/>
      <c r="EN11" s="30"/>
      <c r="EO11" s="30"/>
      <c r="EP11" s="30"/>
      <c r="EQ11" s="30"/>
      <c r="ER11" s="30"/>
      <c r="ES11" s="30"/>
      <c r="ET11" s="35"/>
      <c r="EU11" s="21"/>
      <c r="EV11" s="30"/>
      <c r="EW11" s="30"/>
      <c r="EX11" s="30"/>
      <c r="EY11" s="30"/>
      <c r="EZ11" s="30"/>
      <c r="FA11" s="30"/>
      <c r="FB11" s="35"/>
    </row>
    <row r="12" spans="1:158" x14ac:dyDescent="0.25">
      <c r="A12" s="9"/>
      <c r="B12" s="5"/>
      <c r="H12" s="30"/>
      <c r="I12" s="30"/>
      <c r="J12" s="30"/>
      <c r="K12" s="30"/>
      <c r="L12" s="30"/>
      <c r="M12" s="30"/>
      <c r="N12" s="30"/>
      <c r="O12" s="35"/>
      <c r="P12" s="20"/>
      <c r="Q12" s="30"/>
      <c r="R12" s="30"/>
      <c r="S12" s="30"/>
      <c r="T12" s="30"/>
      <c r="U12" s="30"/>
      <c r="V12" s="30"/>
      <c r="W12" s="35"/>
      <c r="X12" s="21"/>
      <c r="Y12" s="30"/>
      <c r="Z12" s="30"/>
      <c r="AA12" s="30"/>
      <c r="AB12" s="30"/>
      <c r="AC12" s="30"/>
      <c r="AD12" s="30"/>
      <c r="AE12" s="35"/>
      <c r="AG12" s="30"/>
      <c r="AH12" s="30"/>
      <c r="AI12" s="30"/>
      <c r="AJ12" s="30"/>
      <c r="AK12" s="30"/>
      <c r="AL12" s="30"/>
      <c r="AM12" s="30"/>
      <c r="AN12" s="35"/>
      <c r="AO12" s="20"/>
      <c r="AP12" s="30"/>
      <c r="AQ12" s="30"/>
      <c r="AR12" s="30"/>
      <c r="AS12" s="30"/>
      <c r="AT12" s="30"/>
      <c r="AU12" s="30"/>
      <c r="AV12" s="35"/>
      <c r="AW12" s="21"/>
      <c r="AX12" s="30"/>
      <c r="AY12" s="30"/>
      <c r="AZ12" s="30"/>
      <c r="BA12" s="30"/>
      <c r="BB12" s="30"/>
      <c r="BC12" s="30"/>
      <c r="BD12" s="35"/>
      <c r="BF12" s="30"/>
      <c r="BG12" s="30"/>
      <c r="BH12" s="30"/>
      <c r="BI12" s="30"/>
      <c r="BJ12" s="30"/>
      <c r="BK12" s="30"/>
      <c r="BL12" s="30"/>
      <c r="BM12" s="35"/>
      <c r="BN12" s="20"/>
      <c r="BO12" s="30"/>
      <c r="BP12" s="30"/>
      <c r="BQ12" s="30"/>
      <c r="BR12" s="30"/>
      <c r="BS12" s="30"/>
      <c r="BT12" s="30"/>
      <c r="BU12" s="35"/>
      <c r="BV12" s="21"/>
      <c r="BW12" s="30"/>
      <c r="BX12" s="30"/>
      <c r="BY12" s="30"/>
      <c r="BZ12" s="30"/>
      <c r="CA12" s="30"/>
      <c r="CB12" s="30"/>
      <c r="CC12" s="35"/>
      <c r="CE12" s="30"/>
      <c r="CF12" s="30"/>
      <c r="CG12" s="30"/>
      <c r="CH12" s="30"/>
      <c r="CI12" s="30"/>
      <c r="CJ12" s="30"/>
      <c r="CK12" s="30"/>
      <c r="CL12" s="35"/>
      <c r="CM12" s="20"/>
      <c r="CN12" s="30"/>
      <c r="CO12" s="30"/>
      <c r="CP12" s="30"/>
      <c r="CQ12" s="30"/>
      <c r="CR12" s="30"/>
      <c r="CS12" s="30"/>
      <c r="CT12" s="35"/>
      <c r="CU12" s="21"/>
      <c r="CV12" s="30"/>
      <c r="CW12" s="30"/>
      <c r="CX12" s="30"/>
      <c r="CY12" s="30"/>
      <c r="CZ12" s="30"/>
      <c r="DA12" s="30"/>
      <c r="DB12" s="35"/>
      <c r="DD12" s="30"/>
      <c r="DE12" s="30"/>
      <c r="DF12" s="30"/>
      <c r="DG12" s="30"/>
      <c r="DH12" s="30"/>
      <c r="DI12" s="30"/>
      <c r="DJ12" s="30"/>
      <c r="DK12" s="35"/>
      <c r="DL12" s="20"/>
      <c r="DM12" s="30"/>
      <c r="DN12" s="30"/>
      <c r="DO12" s="30"/>
      <c r="DP12" s="30"/>
      <c r="DQ12" s="30"/>
      <c r="DR12" s="30"/>
      <c r="DS12" s="35"/>
      <c r="DT12" s="21"/>
      <c r="DU12" s="30"/>
      <c r="DV12" s="30"/>
      <c r="DW12" s="30"/>
      <c r="DX12" s="30"/>
      <c r="DY12" s="30"/>
      <c r="DZ12" s="30"/>
      <c r="EA12" s="35"/>
      <c r="EE12" s="30"/>
      <c r="EF12" s="30"/>
      <c r="EG12" s="30"/>
      <c r="EH12" s="30"/>
      <c r="EI12" s="30"/>
      <c r="EJ12" s="30"/>
      <c r="EK12" s="30"/>
      <c r="EL12" s="35"/>
      <c r="EM12" s="20"/>
      <c r="EN12" s="30"/>
      <c r="EO12" s="30"/>
      <c r="EP12" s="30"/>
      <c r="EQ12" s="30"/>
      <c r="ER12" s="30"/>
      <c r="ES12" s="30"/>
      <c r="ET12" s="35"/>
      <c r="EU12" s="21"/>
      <c r="EV12" s="30"/>
      <c r="EW12" s="30"/>
      <c r="EX12" s="30"/>
      <c r="EY12" s="30"/>
      <c r="EZ12" s="30"/>
      <c r="FA12" s="30"/>
      <c r="FB12" s="35"/>
    </row>
    <row r="13" spans="1:158" x14ac:dyDescent="0.25">
      <c r="A13" s="10"/>
      <c r="B13" s="6"/>
      <c r="H13" s="30"/>
      <c r="I13" s="30"/>
      <c r="J13" s="30"/>
      <c r="K13" s="30"/>
      <c r="L13" s="30"/>
      <c r="M13" s="30"/>
      <c r="N13" s="30"/>
      <c r="O13" s="35"/>
      <c r="P13" s="20"/>
      <c r="Q13" s="30"/>
      <c r="R13" s="30"/>
      <c r="S13" s="30"/>
      <c r="T13" s="30"/>
      <c r="U13" s="30"/>
      <c r="V13" s="30"/>
      <c r="W13" s="35"/>
      <c r="X13" s="21"/>
      <c r="Y13" s="30"/>
      <c r="Z13" s="30"/>
      <c r="AA13" s="30"/>
      <c r="AB13" s="30"/>
      <c r="AC13" s="30"/>
      <c r="AD13" s="30"/>
      <c r="AE13" s="35"/>
      <c r="AG13" s="30"/>
      <c r="AH13" s="30"/>
      <c r="AI13" s="30"/>
      <c r="AJ13" s="30"/>
      <c r="AK13" s="30"/>
      <c r="AL13" s="30"/>
      <c r="AM13" s="30"/>
      <c r="AN13" s="35"/>
      <c r="AO13" s="20"/>
      <c r="AP13" s="30"/>
      <c r="AQ13" s="30"/>
      <c r="AR13" s="30"/>
      <c r="AS13" s="30"/>
      <c r="AT13" s="30"/>
      <c r="AU13" s="30"/>
      <c r="AV13" s="35"/>
      <c r="AW13" s="21"/>
      <c r="AX13" s="30"/>
      <c r="AY13" s="30"/>
      <c r="AZ13" s="30"/>
      <c r="BA13" s="30"/>
      <c r="BB13" s="30"/>
      <c r="BC13" s="30"/>
      <c r="BD13" s="35"/>
      <c r="BF13" s="30"/>
      <c r="BG13" s="30"/>
      <c r="BH13" s="30"/>
      <c r="BI13" s="30"/>
      <c r="BJ13" s="30"/>
      <c r="BK13" s="30"/>
      <c r="BL13" s="30"/>
      <c r="BM13" s="35"/>
      <c r="BN13" s="20"/>
      <c r="BO13" s="30"/>
      <c r="BP13" s="30"/>
      <c r="BQ13" s="30"/>
      <c r="BR13" s="30"/>
      <c r="BS13" s="30"/>
      <c r="BT13" s="30"/>
      <c r="BU13" s="35"/>
      <c r="BV13" s="21"/>
      <c r="BW13" s="30"/>
      <c r="BX13" s="30"/>
      <c r="BY13" s="30"/>
      <c r="BZ13" s="30"/>
      <c r="CA13" s="30"/>
      <c r="CB13" s="30"/>
      <c r="CC13" s="35"/>
      <c r="CE13" s="30"/>
      <c r="CF13" s="30"/>
      <c r="CG13" s="30"/>
      <c r="CH13" s="30"/>
      <c r="CI13" s="30"/>
      <c r="CJ13" s="30"/>
      <c r="CK13" s="30"/>
      <c r="CL13" s="35"/>
      <c r="CM13" s="20"/>
      <c r="CN13" s="30"/>
      <c r="CO13" s="30"/>
      <c r="CP13" s="30"/>
      <c r="CQ13" s="30"/>
      <c r="CR13" s="30"/>
      <c r="CS13" s="30"/>
      <c r="CT13" s="35"/>
      <c r="CU13" s="21"/>
      <c r="CV13" s="30"/>
      <c r="CW13" s="30"/>
      <c r="CX13" s="30"/>
      <c r="CY13" s="30"/>
      <c r="CZ13" s="30"/>
      <c r="DA13" s="30"/>
      <c r="DB13" s="35"/>
      <c r="DD13" s="30"/>
      <c r="DE13" s="30"/>
      <c r="DF13" s="30"/>
      <c r="DG13" s="30"/>
      <c r="DH13" s="30"/>
      <c r="DI13" s="30"/>
      <c r="DJ13" s="30"/>
      <c r="DK13" s="35"/>
      <c r="DL13" s="20"/>
      <c r="DM13" s="30"/>
      <c r="DN13" s="30"/>
      <c r="DO13" s="30"/>
      <c r="DP13" s="30"/>
      <c r="DQ13" s="30"/>
      <c r="DR13" s="30"/>
      <c r="DS13" s="35"/>
      <c r="DT13" s="21"/>
      <c r="DU13" s="30"/>
      <c r="DV13" s="30"/>
      <c r="DW13" s="30"/>
      <c r="DX13" s="30"/>
      <c r="DY13" s="30"/>
      <c r="DZ13" s="30"/>
      <c r="EA13" s="35"/>
      <c r="EE13" s="30"/>
      <c r="EF13" s="30"/>
      <c r="EG13" s="30"/>
      <c r="EH13" s="30"/>
      <c r="EI13" s="30"/>
      <c r="EJ13" s="30"/>
      <c r="EK13" s="30"/>
      <c r="EL13" s="35"/>
      <c r="EM13" s="20"/>
      <c r="EN13" s="30"/>
      <c r="EO13" s="30"/>
      <c r="EP13" s="30"/>
      <c r="EQ13" s="30"/>
      <c r="ER13" s="30"/>
      <c r="ES13" s="30"/>
      <c r="ET13" s="35"/>
      <c r="EU13" s="21"/>
      <c r="EV13" s="30"/>
      <c r="EW13" s="30"/>
      <c r="EX13" s="30"/>
      <c r="EY13" s="30"/>
      <c r="EZ13" s="30"/>
      <c r="FA13" s="30"/>
      <c r="FB13" s="35"/>
    </row>
    <row r="14" spans="1:158" x14ac:dyDescent="0.25">
      <c r="A14" s="9" t="s">
        <v>26</v>
      </c>
      <c r="B14" s="5">
        <v>1</v>
      </c>
      <c r="C14" t="s">
        <v>155</v>
      </c>
      <c r="D14" t="s">
        <v>129</v>
      </c>
      <c r="E14">
        <v>0.64102564102564108</v>
      </c>
      <c r="F14">
        <v>0.57499999999999996</v>
      </c>
      <c r="H14" s="30">
        <f>AVERAGE('Energy V2'!$B12:$CX12)</f>
        <v>1.1323100823450594</v>
      </c>
      <c r="I14" s="30">
        <f>AVERAGE('Energy Vx2+Vy2'!$B12:$CX12)</f>
        <v>1.128644722302969</v>
      </c>
      <c r="J14" s="30">
        <f>AVERAGE('Energy Vx2'!$B12:$CX12)</f>
        <v>0.1537830222590359</v>
      </c>
      <c r="K14" s="30">
        <f>AVERAGE('Energy Vy2'!$B12:$CX12)</f>
        <v>1.0150037881355132</v>
      </c>
      <c r="L14" s="30">
        <f>AVERAGE('Energy Vz2'!$B12:$CX12)</f>
        <v>6.1553820321077991E-3</v>
      </c>
      <c r="M14" s="30">
        <f>AVERAGE('Energy Vx'!$B12:$CX12)</f>
        <v>0.13196464405881342</v>
      </c>
      <c r="N14" s="30">
        <f>AVERAGE('Energy Vy'!$B14:$CX14)</f>
        <v>0.22570460349196347</v>
      </c>
      <c r="O14" s="35">
        <f>AVERAGE('Energy Vz'!$B12:$CX12)</f>
        <v>3.2236002358329185E-2</v>
      </c>
      <c r="P14" s="20">
        <f>AVERAGE('Entropy old'!$B12:$CX12)</f>
        <v>0.68183769222538015</v>
      </c>
      <c r="Q14" s="30">
        <f>AVERAGE('Entropy X old'!$B12:$CX12)</f>
        <v>0.3059857430979544</v>
      </c>
      <c r="R14" s="30">
        <f>AVERAGE('Entropy Y old'!$B12:$CX12)</f>
        <v>0.25639811508209603</v>
      </c>
      <c r="S14" s="30">
        <f>AVERAGE('Entropy Z old'!$B12:$CX12)</f>
        <v>0.37105995750624771</v>
      </c>
      <c r="T14" s="30">
        <f>AVERAGE('Entropy new'!$B12:$CX12)</f>
        <v>0.70508716930660165</v>
      </c>
      <c r="U14" s="30">
        <f>AVERAGE('Entropy X'!$B12:$CX12)</f>
        <v>0.2815079573295558</v>
      </c>
      <c r="V14" s="30">
        <f>AVERAGE('Entropy Y'!$B12:$CX12)</f>
        <v>0.22766887675723835</v>
      </c>
      <c r="W14" s="35">
        <f>AVERAGE('Entropy Z'!$B12:$CX12)</f>
        <v>0.35290360428766959</v>
      </c>
      <c r="X14" s="21">
        <f>AVERAGE('Hurst V2'!$B12:$CX12)</f>
        <v>0.63340389416042175</v>
      </c>
      <c r="Y14" s="30">
        <f>AVERAGE('Hurst Vx2+Vy2'!$B12:$CX12)</f>
        <v>0.63169319374610644</v>
      </c>
      <c r="Z14" s="30">
        <f>AVERAGE('Hurst Vx2'!$B12:$CX12)</f>
        <v>0.64637671484244741</v>
      </c>
      <c r="AA14" s="30">
        <f>AVERAGE('Hurst Vy2'!$B12:$CX12)</f>
        <v>0.62297981631983923</v>
      </c>
      <c r="AB14" s="30">
        <f>AVERAGE('Hurst Vz2'!$B12:$CX12)</f>
        <v>0.62710761090760436</v>
      </c>
      <c r="AC14" s="30">
        <f>AVERAGE('Hurst Vx'!$B12:$CX12)</f>
        <v>0.61613389131210972</v>
      </c>
      <c r="AD14" s="30">
        <f>AVERAGE('Hurst Vy'!$B12:$CX12)</f>
        <v>0.6136375200473565</v>
      </c>
      <c r="AE14" s="35">
        <f>AVERAGE('Hurst Vz'!$B12:$CX12)</f>
        <v>0.524661437539654</v>
      </c>
      <c r="AG14" s="30">
        <f>AVERAGEIFS('Energy V2'!$B12:$CX12,'Energy Vy'!$B$2:$CX$2,"=п")</f>
        <v>0.83507011907607465</v>
      </c>
      <c r="AH14" s="30">
        <f>AVERAGEIFS('Energy Vx2+Vy2'!$B12:$CX12,'Energy Vy'!$B$2:$CX$2,"=п")</f>
        <v>0.83179699963689746</v>
      </c>
      <c r="AI14" s="30">
        <f>AVERAGEIFS('Energy Vx2'!$B12:$CX12,'Energy Vy'!$B$2:$CX$2,"=п")</f>
        <v>4.5620594321448098E-2</v>
      </c>
      <c r="AJ14" s="30">
        <f>AVERAGEIFS('Energy Vy2'!$B12:$CX12,'Energy Vy'!$B$2:$CX$2,"=п")</f>
        <v>0.80152960119210281</v>
      </c>
      <c r="AK14" s="30">
        <f>AVERAGEIFS('Energy Vz2'!$B12:$CX12,'Energy Vy'!$B$2:$CX$2,"=п")</f>
        <v>1.3569055351074779E-2</v>
      </c>
      <c r="AL14" s="30">
        <f>AVERAGEIFS('Energy Vx'!$B12:$CX12,'Energy Vy'!$B$2:$CX$2,"=п")</f>
        <v>6.9501904726396974E-2</v>
      </c>
      <c r="AM14" s="30">
        <f>AVERAGEIFS('Energy Vy'!$B14:$CX14,'Energy Vy'!$B$2:$CX$2,"=п")</f>
        <v>0.17934560510025024</v>
      </c>
      <c r="AN14" s="35">
        <f>AVERAGEIFS('Energy Vz'!$B12:$CX12,'Energy Vy'!$B$2:$CX$2,"=п")</f>
        <v>3.8182201484282238E-2</v>
      </c>
      <c r="AO14" s="20">
        <f>AVERAGEIFS('Entropy old'!$B12:$CX12,'Energy Vy'!$B$2:$CX$2,"=п")</f>
        <v>0.67859807213068946</v>
      </c>
      <c r="AP14" s="30">
        <f>AVERAGEIFS('Entropy X old'!$B12:$CX12,'Energy Vy'!$B$2:$CX$2,"=п")</f>
        <v>0.27196325156924511</v>
      </c>
      <c r="AQ14" s="30">
        <f>AVERAGEIFS('Entropy Y old'!$B12:$CX12,'Energy Vy'!$B$2:$CX$2,"=п")</f>
        <v>0.22719125711804045</v>
      </c>
      <c r="AR14" s="30">
        <f>AVERAGEIFS('Entropy Z old'!$B12:$CX12,'Energy Vy'!$B$2:$CX$2,"=п")</f>
        <v>0.3221974528431098</v>
      </c>
      <c r="AS14" s="30">
        <f>AVERAGEIFS('Entropy new'!$B12:$CX12,'Energy Vy'!$B$2:$CX$2,"=п")</f>
        <v>0.67774505564573084</v>
      </c>
      <c r="AT14" s="30">
        <f>AVERAGEIFS('Entropy X'!$B12:$CX12,'Energy Vy'!$B$2:$CX$2,"=п")</f>
        <v>0.27215035942604832</v>
      </c>
      <c r="AU14" s="30">
        <f>AVERAGEIFS('Entropy Y'!$B12:$CX12,'Energy Vy'!$B$2:$CX$2,"=п")</f>
        <v>0.22372774000815607</v>
      </c>
      <c r="AV14" s="35">
        <f>AVERAGEIFS('Entropy Z'!$B12:$CX12,'Energy Vy'!$B$2:$CX$2,"=п")</f>
        <v>0.32227328423616169</v>
      </c>
      <c r="AW14" s="21">
        <f>AVERAGEIFS('Hurst V2'!$B12:$CX12,'Energy Vy'!$B$2:$CX$2,"=п")</f>
        <v>0.69677217292979921</v>
      </c>
      <c r="AX14" s="30">
        <f>AVERAGEIFS('Hurst Vx2+Vy2'!$B12:$CX12,'Energy Vy'!$B$2:$CX$2,"=п")</f>
        <v>0.69238706483681745</v>
      </c>
      <c r="AY14" s="30">
        <f>AVERAGEIFS('Hurst Vx2'!$B12:$CX12,'Energy Vy'!$B$2:$CX$2,"=п")</f>
        <v>0.70268245482596059</v>
      </c>
      <c r="AZ14" s="30">
        <f>AVERAGEIFS('Hurst Vy2'!$B12:$CX12,'Energy Vy'!$B$2:$CX$2,"=п")</f>
        <v>0.67932244613494497</v>
      </c>
      <c r="BA14" s="30">
        <f>AVERAGEIFS('Hurst Vz2'!$B12:$CX12,'Energy Vy'!$B$2:$CX$2,"=п")</f>
        <v>0.63977976970010908</v>
      </c>
      <c r="BB14" s="30">
        <f>AVERAGEIFS('Hurst Vx'!$B12:$CX12,'Energy Vy'!$B$2:$CX$2,"=п")</f>
        <v>0.57185147809900283</v>
      </c>
      <c r="BC14" s="30">
        <f>AVERAGEIFS('Hurst Vy'!$B12:$CX12,'Energy Vy'!$B$2:$CX$2,"=п")</f>
        <v>0.57831102378180377</v>
      </c>
      <c r="BD14" s="35">
        <f>AVERAGEIFS('Hurst Vz'!$B12:$CX12,'Energy Vy'!$B$2:$CX$2,"=п")</f>
        <v>0.45577915013316006</v>
      </c>
      <c r="BF14" s="30">
        <f>AVERAGEIFS('Energy V2'!$B12:$CX12,'Energy Vy'!$B$2:$CX$2,"=и")</f>
        <v>1.3678033695256027</v>
      </c>
      <c r="BG14" s="30">
        <f>AVERAGEIFS('Energy Vx2+Vy2'!$B12:$CX12,'Energy Vy'!$B$2:$CX$2,"=и")</f>
        <v>1.3632242940116199</v>
      </c>
      <c r="BH14" s="30">
        <f>AVERAGEIFS('Energy Vx2'!$B12:$CX12,'Energy Vy'!$B$2:$CX$2,"=и")</f>
        <v>0.18973439888609359</v>
      </c>
      <c r="BI14" s="30">
        <f>AVERAGEIFS('Energy Vy2'!$B12:$CX12,'Energy Vy'!$B$2:$CX$2,"=и")</f>
        <v>1.2210668332786414</v>
      </c>
      <c r="BJ14" s="30">
        <f>AVERAGEIFS('Energy Vz2'!$B12:$CX12,'Energy Vy'!$B$2:$CX$2,"=и")</f>
        <v>6.5202363809002909E-3</v>
      </c>
      <c r="BK14" s="30">
        <f>AVERAGEIFS('Energy Vx'!$B12:$CX12,'Energy Vy'!$B$2:$CX$2,"=и")</f>
        <v>0.15242489713300289</v>
      </c>
      <c r="BL14" s="30">
        <f>AVERAGEIFS('Energy Vy'!$B14:$CX14,'Energy Vy'!$B$2:$CX$2,"=и")</f>
        <v>0.25725678032074084</v>
      </c>
      <c r="BM14" s="35">
        <f>AVERAGEIFS('Energy Vz'!$B12:$CX12,'Energy Vy'!$B$2:$CX$2,"=и")</f>
        <v>3.4124413150555463E-2</v>
      </c>
      <c r="BN14" s="20">
        <f>AVERAGEIFS('Entropy old'!$B12:$CX12,'Energy Vy'!$B$2:$CX$2,"=и")</f>
        <v>0.65967376710286663</v>
      </c>
      <c r="BO14" s="30">
        <f>AVERAGEIFS('Entropy X old'!$B12:$CX12,'Energy Vy'!$B$2:$CX$2,"=и")</f>
        <v>0.3185457178656631</v>
      </c>
      <c r="BP14" s="30">
        <f>AVERAGEIFS('Entropy Y old'!$B12:$CX12,'Energy Vy'!$B$2:$CX$2,"=и")</f>
        <v>0.25804222310843966</v>
      </c>
      <c r="BQ14" s="30">
        <f>AVERAGEIFS('Entropy Z old'!$B12:$CX12,'Energy Vy'!$B$2:$CX$2,"=и")</f>
        <v>0.37543329430593941</v>
      </c>
      <c r="BR14" s="30">
        <f>AVERAGEIFS('Entropy new'!$B12:$CX12,'Energy Vy'!$B$2:$CX$2,"=и")</f>
        <v>0.68518168909653876</v>
      </c>
      <c r="BS14" s="30">
        <f>AVERAGEIFS('Entropy X'!$B12:$CX12,'Energy Vy'!$B$2:$CX$2,"=и")</f>
        <v>0.28616229517190811</v>
      </c>
      <c r="BT14" s="30">
        <f>AVERAGEIFS('Entropy Y'!$B12:$CX12,'Energy Vy'!$B$2:$CX$2,"=и")</f>
        <v>0.21902383124673402</v>
      </c>
      <c r="BU14" s="35">
        <f>AVERAGEIFS('Entropy Z'!$B12:$CX12,'Energy Vy'!$B$2:$CX$2,"=и")</f>
        <v>0.35020573934470789</v>
      </c>
      <c r="BV14" s="21">
        <f>AVERAGEIFS('Hurst V2'!$B12:$CX12,'Energy Vy'!$B$2:$CX$2,"=и")</f>
        <v>0.63926655271503585</v>
      </c>
      <c r="BW14" s="30">
        <f>AVERAGEIFS('Hurst Vx2+Vy2'!$B12:$CX12,'Energy Vy'!$B$2:$CX$2,"=и")</f>
        <v>0.63716682036355377</v>
      </c>
      <c r="BX14" s="30">
        <f>AVERAGEIFS('Hurst Vx2'!$B12:$CX12,'Energy Vy'!$B$2:$CX$2,"=и")</f>
        <v>0.6530318822323754</v>
      </c>
      <c r="BY14" s="30">
        <f>AVERAGEIFS('Hurst Vy2'!$B12:$CX12,'Energy Vy'!$B$2:$CX$2,"=и")</f>
        <v>0.61974184727811032</v>
      </c>
      <c r="BZ14" s="30">
        <f>AVERAGEIFS('Hurst Vz2'!$B12:$CX12,'Energy Vy'!$B$2:$CX$2,"=и")</f>
        <v>0.63155732720886271</v>
      </c>
      <c r="CA14" s="30">
        <f>AVERAGEIFS('Hurst Vx'!$B12:$CX12,'Energy Vy'!$B$2:$CX$2,"=и")</f>
        <v>0.62590423859681887</v>
      </c>
      <c r="CB14" s="30">
        <f>AVERAGEIFS('Hurst Vy'!$B12:$CX12,'Energy Vy'!$B$2:$CX$2,"=и")</f>
        <v>0.62229175530833847</v>
      </c>
      <c r="CC14" s="35">
        <f>AVERAGEIFS('Hurst Vz'!$B12:$CX12,'Energy Vy'!$B$2:$CX$2,"=и")</f>
        <v>0.53514092143369774</v>
      </c>
      <c r="CE14" s="30">
        <f>AVERAGEIFS('Energy V2'!$B12:$CX12,'Energy Vy'!$B$2:$CX$2,"=р")</f>
        <v>0.92019086824484342</v>
      </c>
      <c r="CF14" s="30">
        <f>AVERAGEIFS('Energy Vx2+Vy2'!$B12:$CX12,'Energy Vy'!$B$2:$CX$2,"=р")</f>
        <v>0.91747537418214664</v>
      </c>
      <c r="CG14" s="30">
        <f>AVERAGEIFS('Energy Vx2'!$B12:$CX12,'Energy Vy'!$B$2:$CX$2,"=р")</f>
        <v>0.13186411955190316</v>
      </c>
      <c r="CH14" s="30">
        <f>AVERAGEIFS('Energy Vy2'!$B12:$CX12,'Energy Vy'!$B$2:$CX$2,"=р")</f>
        <v>0.82162388024482758</v>
      </c>
      <c r="CI14" s="30">
        <f>AVERAGEIFS('Energy Vz2'!$B12:$CX12,'Energy Vy'!$B$2:$CX$2,"=р")</f>
        <v>4.5143760913994259E-3</v>
      </c>
      <c r="CJ14" s="30">
        <f>AVERAGEIFS('Energy Vx'!$B12:$CX12,'Energy Vy'!$B$2:$CX$2,"=р")</f>
        <v>0.11964148608733903</v>
      </c>
      <c r="CK14" s="30">
        <f>AVERAGEIFS('Energy Vy'!$B14:$CX14,'Energy Vy'!$B$2:$CX$2,"=р")</f>
        <v>0.19837312896971865</v>
      </c>
      <c r="CL14" s="35">
        <f>AVERAGEIFS('Energy Vz'!$B12:$CX12,'Energy Vy'!$B$2:$CX$2,"=р")</f>
        <v>2.9146734957085602E-2</v>
      </c>
      <c r="CM14" s="20">
        <f>AVERAGEIFS('Entropy old'!$B12:$CX12,'Energy Vy'!$B$2:$CX$2,"=р")</f>
        <v>0.70700421237728817</v>
      </c>
      <c r="CN14" s="30">
        <f>AVERAGEIFS('Entropy X old'!$B12:$CX12,'Energy Vy'!$B$2:$CX$2,"=р")</f>
        <v>0.29770063083306297</v>
      </c>
      <c r="CO14" s="30">
        <f>AVERAGEIFS('Entropy Y old'!$B12:$CX12,'Energy Vy'!$B$2:$CX$2,"=р")</f>
        <v>0.25943913804683455</v>
      </c>
      <c r="CP14" s="30">
        <f>AVERAGEIFS('Entropy Z old'!$B12:$CX12,'Energy Vy'!$B$2:$CX$2,"=р")</f>
        <v>0.37434444517266852</v>
      </c>
      <c r="CQ14" s="30">
        <f>AVERAGEIFS('Entropy new'!$B12:$CX12,'Energy Vy'!$B$2:$CX$2,"=р")</f>
        <v>0.73176138848348371</v>
      </c>
      <c r="CR14" s="30">
        <f>AVERAGEIFS('Entropy X'!$B12:$CX12,'Energy Vy'!$B$2:$CX$2,"=р")</f>
        <v>0.27789607048863785</v>
      </c>
      <c r="CS14" s="30">
        <f>AVERAGEIFS('Entropy Y'!$B12:$CX12,'Energy Vy'!$B$2:$CX$2,"=р")</f>
        <v>0.23793133900486796</v>
      </c>
      <c r="CT14" s="35">
        <f>AVERAGEIFS('Entropy Z'!$B12:$CX12,'Energy Vy'!$B$2:$CX$2,"=р")</f>
        <v>0.36100628534398932</v>
      </c>
      <c r="CU14" s="21">
        <f>AVERAGEIFS('Hurst V2'!$B12:$CX12,'Energy Vy'!$B$2:$CX$2,"=р")</f>
        <v>0.61632844930484387</v>
      </c>
      <c r="CV14" s="30">
        <f>AVERAGEIFS('Hurst Vx2+Vy2'!$B12:$CX12,'Energy Vy'!$B$2:$CX$2,"=р")</f>
        <v>0.61549574121160289</v>
      </c>
      <c r="CW14" s="30">
        <f>AVERAGEIFS('Hurst Vx2'!$B12:$CX12,'Energy Vy'!$B$2:$CX$2,"=р")</f>
        <v>0.62919801974455236</v>
      </c>
      <c r="CX14" s="30">
        <f>AVERAGEIFS('Hurst Vy2'!$B12:$CX12,'Energy Vy'!$B$2:$CX$2,"=р")</f>
        <v>0.6171871213970207</v>
      </c>
      <c r="CY14" s="30">
        <f>AVERAGEIFS('Hurst Vz2'!$B12:$CX12,'Energy Vy'!$B$2:$CX$2,"=р")</f>
        <v>0.62005145521856708</v>
      </c>
      <c r="CZ14" s="30">
        <f>AVERAGEIFS('Hurst Vx'!$B12:$CX12,'Energy Vy'!$B$2:$CX$2,"=р")</f>
        <v>0.61302863491386539</v>
      </c>
      <c r="DA14" s="30">
        <f>AVERAGEIFS('Hurst Vy'!$B12:$CX12,'Energy Vy'!$B$2:$CX$2,"=р")</f>
        <v>0.60990945246830242</v>
      </c>
      <c r="DB14" s="35">
        <f>AVERAGEIFS('Hurst Vz'!$B12:$CX12,'Energy Vy'!$B$2:$CX$2,"=р")</f>
        <v>0.52449794778068737</v>
      </c>
      <c r="DD14" s="30">
        <f>AVERAGEIFS('Energy V2'!$B12:$CX12,'Energy Vy'!$B$2:$CX$2,"=р",'Energy Vy'!$B$1:$CX$1,"=BEFORE")</f>
        <v>1.3956460541718418</v>
      </c>
      <c r="DE14" s="30">
        <f>AVERAGEIFS('Energy Vx2+Vy2'!$B12:$CX12,'Energy Vy'!$B$2:$CX$2,"=р",'Energy Vy'!$B$1:$CX$1,"=BEFORE")</f>
        <v>1.3929162318845956</v>
      </c>
      <c r="DF14" s="30">
        <f>AVERAGEIFS('Energy Vx2'!$B12:$CX12,'Energy Vy'!$B$2:$CX$2,"=р",'Energy Vy'!$B$1:$CX$1,"=BEFORE")</f>
        <v>0.12653537309884547</v>
      </c>
      <c r="DG14" s="30">
        <f>AVERAGEIFS('Energy Vy2'!$B12:$CX12,'Energy Vy'!$B$2:$CX$2,"=р",'Energy Vy'!$B$1:$CX$1,"=BEFORE")</f>
        <v>1.2945739485558181</v>
      </c>
      <c r="DH14" s="30">
        <f>AVERAGEIFS('Energy Vz2'!$B12:$CX12,'Energy Vy'!$B$2:$CX$2,"=р",'Energy Vy'!$B$1:$CX$1,"=BEFORE")</f>
        <v>5.1091021648161372E-3</v>
      </c>
      <c r="DI14" s="30">
        <f>AVERAGEIFS('Energy Vx'!$B12:$CX12,'Energy Vy'!$B$2:$CX$2,"=р",'Energy Vy'!$B$1:$CX$1,"=BEFORE")</f>
        <v>0.11403392971048396</v>
      </c>
      <c r="DJ14" s="30">
        <f>AVERAGEIFS('Energy Vy'!$B14:$CX14,'Energy Vy'!$B$2:$CX$2,"=р",'Energy Vy'!$B$1:$CX$1,"=BEFORE")</f>
        <v>0.22589265771853886</v>
      </c>
      <c r="DK14" s="35">
        <f>AVERAGEIFS('Energy Vz'!$B12:$CX12,'Energy Vy'!$B$2:$CX$2,"=р",'Energy Vy'!$B$1:$CX$1,"=BEFORE")</f>
        <v>2.9611347995991213E-2</v>
      </c>
      <c r="DL14" s="20">
        <f>AVERAGEIFS('Entropy old'!$B12:$CX12,'Energy Vy'!$B$2:$CX$2,"=р",'Energy Vy'!$B$1:$CX$1,"=BEFORE")</f>
        <v>0.67568558048927096</v>
      </c>
      <c r="DM14" s="30">
        <f>AVERAGEIFS('Entropy X old'!$B12:$CX12,'Energy Vy'!$B$2:$CX$2,"=р",'Energy Vy'!$B$1:$CX$1,"=BEFORE")</f>
        <v>0.27091480988252781</v>
      </c>
      <c r="DN14" s="30">
        <f>AVERAGEIFS('Entropy Y old'!$B12:$CX12,'Energy Vy'!$B$2:$CX$2,"=р",'Energy Vy'!$B$1:$CX$1,"=BEFORE")</f>
        <v>0.21245481167748495</v>
      </c>
      <c r="DO14" s="30">
        <f>AVERAGEIFS('Entropy Z old'!$B12:$CX12,'Energy Vy'!$B$2:$CX$2,"=р",'Energy Vy'!$B$1:$CX$1,"=BEFORE")</f>
        <v>0.35433540157311277</v>
      </c>
      <c r="DP14" s="30">
        <f>AVERAGEIFS('Entropy new'!$B12:$CX12,'Energy Vy'!$B$2:$CX$2,"=р",'Energy Vy'!$B$1:$CX$1,"=BEFORE")</f>
        <v>0.66728797144245811</v>
      </c>
      <c r="DQ14" s="30">
        <f>AVERAGEIFS('Entropy X'!$B12:$CX12,'Energy Vy'!$B$2:$CX$2,"=р",'Energy Vy'!$B$1:$CX$1,"=BEFORE")</f>
        <v>0.2514101338761951</v>
      </c>
      <c r="DR14" s="30">
        <f>AVERAGEIFS('Entropy Y'!$B12:$CX12,'Energy Vy'!$B$2:$CX$2,"=р",'Energy Vy'!$B$1:$CX$1,"=BEFORE")</f>
        <v>0.19064030644304281</v>
      </c>
      <c r="DS14" s="35">
        <f>AVERAGEIFS('Entropy Z'!$B12:$CX12,'Energy Vy'!$B$2:$CX$2,"=р",'Energy Vy'!$B$1:$CX$1,"=BEFORE")</f>
        <v>0.34039910936938089</v>
      </c>
      <c r="DT14" s="21">
        <f>AVERAGEIFS('Hurst V2'!$B12:$CX12,'Energy Vy'!$B$2:$CX$2,"=р",'Energy Vy'!$B$1:$CX$1,"=BEFORE")</f>
        <v>0.61290680567084166</v>
      </c>
      <c r="DU14" s="30">
        <f>AVERAGEIFS('Hurst Vx2+Vy2'!$B12:$CX12,'Energy Vy'!$B$2:$CX$2,"=р",'Energy Vy'!$B$1:$CX$1,"=BEFORE")</f>
        <v>0.61222170036592993</v>
      </c>
      <c r="DV14" s="30">
        <f>AVERAGEIFS('Hurst Vx2'!$B12:$CX12,'Energy Vy'!$B$2:$CX$2,"=р",'Energy Vy'!$B$1:$CX$1,"=BEFORE")</f>
        <v>0.63037451337912132</v>
      </c>
      <c r="DW14" s="30">
        <f>AVERAGEIFS('Hurst Vy2'!$B12:$CX12,'Energy Vy'!$B$2:$CX$2,"=р",'Energy Vy'!$B$1:$CX$1,"=BEFORE")</f>
        <v>0.60756351369528039</v>
      </c>
      <c r="DX14" s="30">
        <f>AVERAGEIFS('Hurst Vz2'!$B12:$CX12,'Energy Vy'!$B$2:$CX$2,"=р",'Energy Vy'!$B$1:$CX$1,"=BEFORE")</f>
        <v>0.62070933674844209</v>
      </c>
      <c r="DY14" s="30">
        <f>AVERAGEIFS('Hurst Vx'!$B12:$CX12,'Energy Vy'!$B$2:$CX$2,"=р",'Energy Vy'!$B$1:$CX$1,"=BEFORE")</f>
        <v>0.6119020689575595</v>
      </c>
      <c r="DZ14" s="30">
        <f>AVERAGEIFS('Hurst Vy'!$B12:$CX12,'Energy Vy'!$B$2:$CX$2,"=р",'Energy Vy'!$B$1:$CX$1,"=BEFORE")</f>
        <v>0.60424989257079198</v>
      </c>
      <c r="EA14" s="35">
        <f>AVERAGEIFS('Hurst Vz'!$B12:$CX12,'Energy Vy'!$B$2:$CX$2,"=р",'Energy Vy'!$B$1:$CX$1,"=BEFORE")</f>
        <v>0.52317154659708232</v>
      </c>
      <c r="EB14">
        <v>0.64102564102564108</v>
      </c>
      <c r="EC14">
        <v>0.57499999999999996</v>
      </c>
      <c r="EE14" s="30">
        <f>AVERAGEIFS('Energy V2'!$B12:$CX12,'Energy Vy'!$B$2:$CX$2,"=р",'Energy Vy'!$B$1:$CX$1,"=AFTER")</f>
        <v>0.44473568231784544</v>
      </c>
      <c r="EF14" s="30">
        <f>AVERAGEIFS('Energy Vx2+Vy2'!$B12:$CX12,'Energy Vy'!$B$2:$CX$2,"=р",'Energy Vy'!$B$1:$CX$1,"=AFTER")</f>
        <v>0.44203451647969744</v>
      </c>
      <c r="EG14" s="30">
        <f>AVERAGEIFS('Energy Vx2'!$B12:$CX12,'Energy Vy'!$B$2:$CX$2,"=р",'Energy Vy'!$B$1:$CX$1,"=AFTER")</f>
        <v>0.13719286600496086</v>
      </c>
      <c r="EH14" s="30">
        <f>AVERAGEIFS('Energy Vy2'!$B12:$CX12,'Energy Vy'!$B$2:$CX$2,"=р",'Energy Vy'!$B$1:$CX$1,"=AFTER")</f>
        <v>0.34867381193383695</v>
      </c>
      <c r="EI14" s="30">
        <f>AVERAGEIFS('Energy Vz2'!$B12:$CX12,'Energy Vy'!$B$2:$CX$2,"=р",'Energy Vy'!$B$1:$CX$1,"=AFTER")</f>
        <v>3.9196500179827128E-3</v>
      </c>
      <c r="EJ14" s="30">
        <f>AVERAGEIFS('Energy Vx'!$B12:$CX12,'Energy Vy'!$B$2:$CX$2,"=р",'Energy Vy'!$B$1:$CX$1,"=AFTER")</f>
        <v>0.12524904246419408</v>
      </c>
      <c r="EK14" s="30">
        <f>AVERAGEIFS('Energy Vy'!$B14:$CX14,'Energy Vy'!$B$2:$CX$2,"=р",'Energy Vy'!$B$1:$CX$1,"=AFTER")</f>
        <v>0.17085360022089841</v>
      </c>
      <c r="EL14" s="35">
        <f>AVERAGEIFS('Energy Vz'!$B12:$CX12,'Energy Vy'!$B$2:$CX$2,"=р",'Energy Vy'!$B$1:$CX$1,"=AFTER")</f>
        <v>2.8682121918180006E-2</v>
      </c>
      <c r="EM14" s="20">
        <f>AVERAGEIFS('Entropy old'!$B12:$CX12,'Energy Vy'!$B$2:$CX$2,"=р",'Energy Vy'!$B$1:$CX$1,"=AFTER")</f>
        <v>0.73832284426530537</v>
      </c>
      <c r="EN14" s="30">
        <f>AVERAGEIFS('Entropy X old'!$B12:$CX12,'Energy Vy'!$B$2:$CX$2,"=р",'Energy Vy'!$B$1:$CX$1,"=AFTER")</f>
        <v>0.32448645178359803</v>
      </c>
      <c r="EO14" s="30">
        <f>AVERAGEIFS('Entropy Y old'!$B12:$CX12,'Energy Vy'!$B$2:$CX$2,"=р",'Energy Vy'!$B$1:$CX$1,"=AFTER")</f>
        <v>0.30642346441618407</v>
      </c>
      <c r="EP14" s="30">
        <f>AVERAGEIFS('Entropy Z old'!$B12:$CX12,'Energy Vy'!$B$2:$CX$2,"=р",'Energy Vy'!$B$1:$CX$1,"=AFTER")</f>
        <v>0.3943534887722242</v>
      </c>
      <c r="EQ14" s="30">
        <f>AVERAGEIFS('Entropy new'!$B12:$CX12,'Energy Vy'!$B$2:$CX$2,"=р",'Energy Vy'!$B$1:$CX$1,"=AFTER")</f>
        <v>0.79623480552450931</v>
      </c>
      <c r="ER14" s="30">
        <f>AVERAGEIFS('Entropy X'!$B12:$CX12,'Energy Vy'!$B$2:$CX$2,"=р",'Energy Vy'!$B$1:$CX$1,"=AFTER")</f>
        <v>0.30438200710108054</v>
      </c>
      <c r="ES14" s="30">
        <f>AVERAGEIFS('Entropy Y'!$B12:$CX12,'Energy Vy'!$B$2:$CX$2,"=р",'Energy Vy'!$B$1:$CX$1,"=AFTER")</f>
        <v>0.285222371566693</v>
      </c>
      <c r="ET14" s="35">
        <f>AVERAGEIFS('Entropy Z'!$B12:$CX12,'Energy Vy'!$B$2:$CX$2,"=р",'Energy Vy'!$B$1:$CX$1,"=AFTER")</f>
        <v>0.38161346131859786</v>
      </c>
      <c r="EU14" s="21">
        <f>AVERAGEIFS('Hurst V2'!$B12:$CX12,'Energy Vy'!$B$2:$CX$2,"=р",'Energy Vy'!$B$1:$CX$1,"=AFTER")</f>
        <v>0.6197500929388462</v>
      </c>
      <c r="EV14" s="30">
        <f>AVERAGEIFS('Hurst Vx2+Vy2'!$B12:$CX12,'Energy Vy'!$B$2:$CX$2,"=р",'Energy Vy'!$B$1:$CX$1,"=AFTER")</f>
        <v>0.61876978205727573</v>
      </c>
      <c r="EW14" s="30">
        <f>AVERAGEIFS('Hurst Vx2'!$B12:$CX12,'Energy Vy'!$B$2:$CX$2,"=р",'Energy Vy'!$B$1:$CX$1,"=AFTER")</f>
        <v>0.62815224762493538</v>
      </c>
      <c r="EX14" s="30">
        <f>AVERAGEIFS('Hurst Vy2'!$B12:$CX12,'Energy Vy'!$B$2:$CX$2,"=р",'Energy Vy'!$B$1:$CX$1,"=AFTER")</f>
        <v>0.62681072909876123</v>
      </c>
      <c r="EY14" s="30">
        <f>AVERAGEIFS('Hurst Vz2'!$B12:$CX12,'Energy Vy'!$B$2:$CX$2,"=р",'Energy Vy'!$B$1:$CX$1,"=AFTER")</f>
        <v>0.61939357368869219</v>
      </c>
      <c r="EZ14" s="30">
        <f>AVERAGEIFS('Hurst Vx'!$B12:$CX12,'Energy Vy'!$B$2:$CX$2,"=р",'Energy Vy'!$B$1:$CX$1,"=AFTER")</f>
        <v>0.6140300268750265</v>
      </c>
      <c r="FA14" s="30">
        <f>AVERAGEIFS('Hurst Vy'!$B12:$CX12,'Energy Vy'!$B$2:$CX$2,"=р",'Energy Vy'!$B$1:$CX$1,"=AFTER")</f>
        <v>0.61556901236581296</v>
      </c>
      <c r="FB14" s="35">
        <f>AVERAGEIFS('Hurst Vz'!$B12:$CX12,'Energy Vy'!$B$2:$CX$2,"=р",'Energy Vy'!$B$1:$CX$1,"=AFTER")</f>
        <v>0.52582434896429264</v>
      </c>
    </row>
    <row r="15" spans="1:158" x14ac:dyDescent="0.25">
      <c r="A15" s="9" t="s">
        <v>27</v>
      </c>
      <c r="B15" s="5">
        <v>1</v>
      </c>
      <c r="C15" t="s">
        <v>155</v>
      </c>
      <c r="D15" t="s">
        <v>129</v>
      </c>
      <c r="E15">
        <v>0.54054054054054057</v>
      </c>
      <c r="F15">
        <v>0.52500000000000002</v>
      </c>
      <c r="H15" s="30">
        <f>AVERAGE('Energy V2'!$B13:$CX13)</f>
        <v>27.896966124468431</v>
      </c>
      <c r="I15" s="30">
        <f>AVERAGE('Energy Vx2+Vy2'!$B13:$CX13)</f>
        <v>27.736647808813366</v>
      </c>
      <c r="J15" s="30">
        <f>AVERAGE('Energy Vx2'!$B13:$CX13)</f>
        <v>1.3042902117043111</v>
      </c>
      <c r="K15" s="30">
        <f>AVERAGE('Energy Vy2'!$B13:$CX13)</f>
        <v>26.837137294380948</v>
      </c>
      <c r="L15" s="30">
        <f>AVERAGE('Energy Vz2'!$B13:$CX13)</f>
        <v>0.2489031905789274</v>
      </c>
      <c r="M15" s="30">
        <f>AVERAGE('Energy Vx'!$B13:$CX13)</f>
        <v>0.38987045870582193</v>
      </c>
      <c r="N15" s="30">
        <f>AVERAGE('Energy Vy'!$B15:$CX15)</f>
        <v>1.3879556783005182</v>
      </c>
      <c r="O15" s="35">
        <f>AVERAGE('Energy Vz'!$B13:$CX13)</f>
        <v>0.12694951747860372</v>
      </c>
      <c r="P15" s="20">
        <f>AVERAGE('Entropy old'!$B13:$CX13)</f>
        <v>0.56186507426517507</v>
      </c>
      <c r="Q15" s="30">
        <f>AVERAGE('Entropy X old'!$B13:$CX13)</f>
        <v>0.2978394621579985</v>
      </c>
      <c r="R15" s="30">
        <f>AVERAGE('Entropy Y old'!$B13:$CX13)</f>
        <v>0.19618953667597183</v>
      </c>
      <c r="S15" s="30">
        <f>AVERAGE('Entropy Z old'!$B13:$CX13)</f>
        <v>0.29554716951022342</v>
      </c>
      <c r="T15" s="30">
        <f>AVERAGE('Entropy new'!$B13:$CX13)</f>
        <v>0.54973922259848862</v>
      </c>
      <c r="U15" s="30">
        <f>AVERAGE('Entropy X'!$B13:$CX13)</f>
        <v>0.25760637230809885</v>
      </c>
      <c r="V15" s="30">
        <f>AVERAGE('Entropy Y'!$B13:$CX13)</f>
        <v>0.16458355149011528</v>
      </c>
      <c r="W15" s="35">
        <f>AVERAGE('Entropy Z'!$B13:$CX13)</f>
        <v>0.25498944057425793</v>
      </c>
      <c r="X15" s="21">
        <f>AVERAGE('Hurst V2'!$B13:$CX13)</f>
        <v>0.62233065061011761</v>
      </c>
      <c r="Y15" s="30">
        <f>AVERAGE('Hurst Vx2+Vy2'!$B13:$CX13)</f>
        <v>0.62284328570623537</v>
      </c>
      <c r="Z15" s="30">
        <f>AVERAGE('Hurst Vx2'!$B13:$CX13)</f>
        <v>0.63801290792186904</v>
      </c>
      <c r="AA15" s="30">
        <f>AVERAGE('Hurst Vy2'!$B13:$CX13)</f>
        <v>0.62371622512566327</v>
      </c>
      <c r="AB15" s="30">
        <f>AVERAGE('Hurst Vz2'!$B13:$CX13)</f>
        <v>0.61596324690056714</v>
      </c>
      <c r="AC15" s="30">
        <f>AVERAGE('Hurst Vx'!$B13:$CX13)</f>
        <v>0.63795640741992865</v>
      </c>
      <c r="AD15" s="30">
        <f>AVERAGE('Hurst Vy'!$B13:$CX13)</f>
        <v>0.62752362351775515</v>
      </c>
      <c r="AE15" s="35">
        <f>AVERAGE('Hurst Vz'!$B13:$CX13)</f>
        <v>0.58220702004500335</v>
      </c>
      <c r="AG15" s="30">
        <f>AVERAGEIFS('Energy V2'!$B13:$CX13,'Energy Vy'!$B$2:$CX$2,"=п")</f>
        <v>12.984684249081541</v>
      </c>
      <c r="AH15" s="30">
        <f>AVERAGEIFS('Energy Vx2+Vy2'!$B13:$CX13,'Energy Vy'!$B$2:$CX$2,"=п")</f>
        <v>12.960823527977666</v>
      </c>
      <c r="AI15" s="30">
        <f>AVERAGEIFS('Energy Vx2'!$B13:$CX13,'Energy Vy'!$B$2:$CX$2,"=п")</f>
        <v>0.28062109380689215</v>
      </c>
      <c r="AJ15" s="30">
        <f>AVERAGEIFS('Energy Vy2'!$B13:$CX13,'Energy Vy'!$B$2:$CX$2,"=п")</f>
        <v>12.737045608366351</v>
      </c>
      <c r="AK15" s="30">
        <f>AVERAGEIFS('Energy Vz2'!$B13:$CX13,'Energy Vy'!$B$2:$CX$2,"=п")</f>
        <v>4.7138836766204006E-2</v>
      </c>
      <c r="AL15" s="30">
        <f>AVERAGEIFS('Energy Vx'!$B13:$CX13,'Energy Vy'!$B$2:$CX$2,"=п")</f>
        <v>0.16041987234827926</v>
      </c>
      <c r="AM15" s="30">
        <f>AVERAGEIFS('Energy Vy'!$B15:$CX15,'Energy Vy'!$B$2:$CX$2,"=п")</f>
        <v>0.63525399220894396</v>
      </c>
      <c r="AN15" s="35">
        <f>AVERAGEIFS('Energy Vz'!$B13:$CX13,'Energy Vy'!$B$2:$CX$2,"=п")</f>
        <v>5.3976695742356237E-2</v>
      </c>
      <c r="AO15" s="20">
        <f>AVERAGEIFS('Entropy old'!$B13:$CX13,'Energy Vy'!$B$2:$CX$2,"=п")</f>
        <v>0.55008935146223326</v>
      </c>
      <c r="AP15" s="30">
        <f>AVERAGEIFS('Entropy X old'!$B13:$CX13,'Energy Vy'!$B$2:$CX$2,"=п")</f>
        <v>0.21252597178974136</v>
      </c>
      <c r="AQ15" s="30">
        <f>AVERAGEIFS('Entropy Y old'!$B13:$CX13,'Energy Vy'!$B$2:$CX$2,"=п")</f>
        <v>0.14324235703844504</v>
      </c>
      <c r="AR15" s="30">
        <f>AVERAGEIFS('Entropy Z old'!$B13:$CX13,'Energy Vy'!$B$2:$CX$2,"=п")</f>
        <v>0.27271346298681021</v>
      </c>
      <c r="AS15" s="30">
        <f>AVERAGEIFS('Entropy new'!$B13:$CX13,'Energy Vy'!$B$2:$CX$2,"=п")</f>
        <v>0.55117497995652009</v>
      </c>
      <c r="AT15" s="30">
        <f>AVERAGEIFS('Entropy X'!$B13:$CX13,'Energy Vy'!$B$2:$CX$2,"=п")</f>
        <v>0.21238328111687044</v>
      </c>
      <c r="AU15" s="30">
        <f>AVERAGEIFS('Entropy Y'!$B13:$CX13,'Energy Vy'!$B$2:$CX$2,"=п")</f>
        <v>0.14288957583974538</v>
      </c>
      <c r="AV15" s="35">
        <f>AVERAGEIFS('Entropy Z'!$B13:$CX13,'Energy Vy'!$B$2:$CX$2,"=п")</f>
        <v>0.27476047402406745</v>
      </c>
      <c r="AW15" s="21">
        <f>AVERAGEIFS('Hurst V2'!$B13:$CX13,'Energy Vy'!$B$2:$CX$2,"=п")</f>
        <v>0.72363607553578058</v>
      </c>
      <c r="AX15" s="30">
        <f>AVERAGEIFS('Hurst Vx2+Vy2'!$B13:$CX13,'Energy Vy'!$B$2:$CX$2,"=п")</f>
        <v>0.72442085722148442</v>
      </c>
      <c r="AY15" s="30">
        <f>AVERAGEIFS('Hurst Vx2'!$B13:$CX13,'Energy Vy'!$B$2:$CX$2,"=п")</f>
        <v>0.71187037437485001</v>
      </c>
      <c r="AZ15" s="30">
        <f>AVERAGEIFS('Hurst Vy2'!$B13:$CX13,'Energy Vy'!$B$2:$CX$2,"=п")</f>
        <v>0.71052647342603592</v>
      </c>
      <c r="BA15" s="30">
        <f>AVERAGEIFS('Hurst Vz2'!$B13:$CX13,'Energy Vy'!$B$2:$CX$2,"=п")</f>
        <v>0.61322991679934369</v>
      </c>
      <c r="BB15" s="30">
        <f>AVERAGEIFS('Hurst Vx'!$B13:$CX13,'Energy Vy'!$B$2:$CX$2,"=п")</f>
        <v>0.58877805294997865</v>
      </c>
      <c r="BC15" s="30">
        <f>AVERAGEIFS('Hurst Vy'!$B13:$CX13,'Energy Vy'!$B$2:$CX$2,"=п")</f>
        <v>0.60004279468888311</v>
      </c>
      <c r="BD15" s="35">
        <f>AVERAGEIFS('Hurst Vz'!$B13:$CX13,'Energy Vy'!$B$2:$CX$2,"=п")</f>
        <v>0.48809318311568928</v>
      </c>
      <c r="BF15" s="30">
        <f>AVERAGEIFS('Energy V2'!$B13:$CX13,'Energy Vy'!$B$2:$CX$2,"=и")</f>
        <v>39.550114215143381</v>
      </c>
      <c r="BG15" s="30">
        <f>AVERAGEIFS('Energy Vx2+Vy2'!$B13:$CX13,'Energy Vy'!$B$2:$CX$2,"=и")</f>
        <v>39.38553981680586</v>
      </c>
      <c r="BH15" s="30">
        <f>AVERAGEIFS('Energy Vx2'!$B13:$CX13,'Energy Vy'!$B$2:$CX$2,"=и")</f>
        <v>1.6705565192088709</v>
      </c>
      <c r="BI15" s="30">
        <f>AVERAGEIFS('Energy Vy2'!$B13:$CX13,'Energy Vy'!$B$2:$CX$2,"=и")</f>
        <v>38.270332480359649</v>
      </c>
      <c r="BJ15" s="30">
        <f>AVERAGEIFS('Energy Vz2'!$B13:$CX13,'Energy Vy'!$B$2:$CX$2,"=и")</f>
        <v>0.29201335977431819</v>
      </c>
      <c r="BK15" s="30">
        <f>AVERAGEIFS('Energy Vx'!$B13:$CX13,'Energy Vy'!$B$2:$CX$2,"=и")</f>
        <v>0.49869070678685523</v>
      </c>
      <c r="BL15" s="30">
        <f>AVERAGEIFS('Energy Vy'!$B15:$CX15,'Energy Vy'!$B$2:$CX$2,"=и")</f>
        <v>1.8065417055850432</v>
      </c>
      <c r="BM15" s="35">
        <f>AVERAGEIFS('Energy Vz'!$B13:$CX13,'Energy Vy'!$B$2:$CX$2,"=и")</f>
        <v>0.14538770204737525</v>
      </c>
      <c r="BN15" s="20">
        <f>AVERAGEIFS('Entropy old'!$B13:$CX13,'Energy Vy'!$B$2:$CX$2,"=и")</f>
        <v>0.58291584312657052</v>
      </c>
      <c r="BO15" s="30">
        <f>AVERAGEIFS('Entropy X old'!$B13:$CX13,'Energy Vy'!$B$2:$CX$2,"=и")</f>
        <v>0.33193887727389521</v>
      </c>
      <c r="BP15" s="30">
        <f>AVERAGEIFS('Entropy Y old'!$B13:$CX13,'Energy Vy'!$B$2:$CX$2,"=и")</f>
        <v>0.21912034460721314</v>
      </c>
      <c r="BQ15" s="30">
        <f>AVERAGEIFS('Entropy Z old'!$B13:$CX13,'Energy Vy'!$B$2:$CX$2,"=и")</f>
        <v>0.32007198776203483</v>
      </c>
      <c r="BR15" s="30">
        <f>AVERAGEIFS('Entropy new'!$B13:$CX13,'Energy Vy'!$B$2:$CX$2,"=и")</f>
        <v>0.58116244524971949</v>
      </c>
      <c r="BS15" s="30">
        <f>AVERAGEIFS('Entropy X'!$B13:$CX13,'Energy Vy'!$B$2:$CX$2,"=и")</f>
        <v>0.28801882389454725</v>
      </c>
      <c r="BT15" s="30">
        <f>AVERAGEIFS('Entropy Y'!$B13:$CX13,'Energy Vy'!$B$2:$CX$2,"=и")</f>
        <v>0.16895992816784183</v>
      </c>
      <c r="BU15" s="35">
        <f>AVERAGEIFS('Entropy Z'!$B13:$CX13,'Energy Vy'!$B$2:$CX$2,"=и")</f>
        <v>0.26960941813202266</v>
      </c>
      <c r="BV15" s="21">
        <f>AVERAGEIFS('Hurst V2'!$B13:$CX13,'Energy Vy'!$B$2:$CX$2,"=и")</f>
        <v>0.60222934660140115</v>
      </c>
      <c r="BW15" s="30">
        <f>AVERAGEIFS('Hurst Vx2+Vy2'!$B13:$CX13,'Energy Vy'!$B$2:$CX$2,"=и")</f>
        <v>0.60355638934653721</v>
      </c>
      <c r="BX15" s="30">
        <f>AVERAGEIFS('Hurst Vx2'!$B13:$CX13,'Energy Vy'!$B$2:$CX$2,"=и")</f>
        <v>0.62881888846326661</v>
      </c>
      <c r="BY15" s="30">
        <f>AVERAGEIFS('Hurst Vy2'!$B13:$CX13,'Energy Vy'!$B$2:$CX$2,"=и")</f>
        <v>0.60182395338125183</v>
      </c>
      <c r="BZ15" s="30">
        <f>AVERAGEIFS('Hurst Vz2'!$B13:$CX13,'Energy Vy'!$B$2:$CX$2,"=и")</f>
        <v>0.60744142878838736</v>
      </c>
      <c r="CA15" s="30">
        <f>AVERAGEIFS('Hurst Vx'!$B13:$CX13,'Energy Vy'!$B$2:$CX$2,"=и")</f>
        <v>0.64427842200154606</v>
      </c>
      <c r="CB15" s="30">
        <f>AVERAGEIFS('Hurst Vy'!$B13:$CX13,'Energy Vy'!$B$2:$CX$2,"=и")</f>
        <v>0.61451823809829365</v>
      </c>
      <c r="CC15" s="35">
        <f>AVERAGEIFS('Hurst Vz'!$B13:$CX13,'Energy Vy'!$B$2:$CX$2,"=и")</f>
        <v>0.5855653213756643</v>
      </c>
      <c r="CE15" s="30">
        <f>AVERAGEIFS('Energy V2'!$B13:$CX13,'Energy Vy'!$B$2:$CX$2,"=р")</f>
        <v>18.262864218248911</v>
      </c>
      <c r="CF15" s="30">
        <f>AVERAGEIFS('Energy Vx2+Vy2'!$B13:$CX13,'Energy Vy'!$B$2:$CX$2,"=р")</f>
        <v>18.076950973451872</v>
      </c>
      <c r="CG15" s="30">
        <f>AVERAGEIFS('Energy Vx2'!$B13:$CX13,'Energy Vy'!$B$2:$CX$2,"=р")</f>
        <v>1.1248096740097826</v>
      </c>
      <c r="CH15" s="30">
        <f>AVERAGEIFS('Energy Vy2'!$B13:$CX13,'Energy Vy'!$B$2:$CX$2,"=р")</f>
        <v>17.266940795741185</v>
      </c>
      <c r="CI15" s="30">
        <f>AVERAGEIFS('Energy Vz2'!$B13:$CX13,'Energy Vy'!$B$2:$CX$2,"=р")</f>
        <v>0.245839525653543</v>
      </c>
      <c r="CJ15" s="30">
        <f>AVERAGEIFS('Energy Vx'!$B13:$CX13,'Energy Vy'!$B$2:$CX$2,"=р")</f>
        <v>0.31994809113968314</v>
      </c>
      <c r="CK15" s="30">
        <f>AVERAGEIFS('Energy Vy'!$B15:$CX15,'Energy Vy'!$B$2:$CX$2,"=р")</f>
        <v>1.0901271337825067</v>
      </c>
      <c r="CL15" s="35">
        <f>AVERAGEIFS('Energy Vz'!$B13:$CX13,'Energy Vy'!$B$2:$CX$2,"=р")</f>
        <v>0.12267882834357922</v>
      </c>
      <c r="CM15" s="20">
        <f>AVERAGEIFS('Entropy old'!$B13:$CX13,'Energy Vy'!$B$2:$CX$2,"=р")</f>
        <v>0.54109215837538893</v>
      </c>
      <c r="CN15" s="30">
        <f>AVERAGEIFS('Entropy X old'!$B13:$CX13,'Energy Vy'!$B$2:$CX$2,"=р")</f>
        <v>0.27890977655550375</v>
      </c>
      <c r="CO15" s="30">
        <f>AVERAGEIFS('Entropy Y old'!$B13:$CX13,'Energy Vy'!$B$2:$CX$2,"=р")</f>
        <v>0.18247690111626533</v>
      </c>
      <c r="CP15" s="30">
        <f>AVERAGEIFS('Entropy Z old'!$B13:$CX13,'Energy Vy'!$B$2:$CX$2,"=р")</f>
        <v>0.27337152845785812</v>
      </c>
      <c r="CQ15" s="30">
        <f>AVERAGEIFS('Entropy new'!$B13:$CX13,'Energy Vy'!$B$2:$CX$2,"=р")</f>
        <v>0.51450547357311383</v>
      </c>
      <c r="CR15" s="30">
        <f>AVERAGEIFS('Entropy X'!$B13:$CX13,'Energy Vy'!$B$2:$CX$2,"=р")</f>
        <v>0.23386433525454026</v>
      </c>
      <c r="CS15" s="30">
        <f>AVERAGEIFS('Entropy Y'!$B13:$CX13,'Energy Vy'!$B$2:$CX$2,"=р")</f>
        <v>0.16454179421494566</v>
      </c>
      <c r="CT15" s="35">
        <f>AVERAGEIFS('Entropy Z'!$B13:$CX13,'Energy Vy'!$B$2:$CX$2,"=р")</f>
        <v>0.23435145807678381</v>
      </c>
      <c r="CU15" s="21">
        <f>AVERAGEIFS('Hurst V2'!$B13:$CX13,'Energy Vy'!$B$2:$CX$2,"=р")</f>
        <v>0.62215311619187708</v>
      </c>
      <c r="CV15" s="30">
        <f>AVERAGEIFS('Hurst Vx2+Vy2'!$B13:$CX13,'Energy Vy'!$B$2:$CX$2,"=р")</f>
        <v>0.62170037688028934</v>
      </c>
      <c r="CW15" s="30">
        <f>AVERAGEIFS('Hurst Vx2'!$B13:$CX13,'Energy Vy'!$B$2:$CX$2,"=р")</f>
        <v>0.63181571477520915</v>
      </c>
      <c r="CX15" s="30">
        <f>AVERAGEIFS('Hurst Vy2'!$B13:$CX13,'Energy Vy'!$B$2:$CX$2,"=р")</f>
        <v>0.62904589816605982</v>
      </c>
      <c r="CY15" s="30">
        <f>AVERAGEIFS('Hurst Vz2'!$B13:$CX13,'Energy Vy'!$B$2:$CX$2,"=р")</f>
        <v>0.62603934038103892</v>
      </c>
      <c r="CZ15" s="30">
        <f>AVERAGEIFS('Hurst Vx'!$B13:$CX13,'Energy Vy'!$B$2:$CX$2,"=р")</f>
        <v>0.64186046998923152</v>
      </c>
      <c r="DA15" s="30">
        <f>AVERAGEIFS('Hurst Vy'!$B13:$CX13,'Energy Vy'!$B$2:$CX$2,"=р")</f>
        <v>0.64929015432391513</v>
      </c>
      <c r="DB15" s="35">
        <f>AVERAGEIFS('Hurst Vz'!$B13:$CX13,'Energy Vy'!$B$2:$CX$2,"=р")</f>
        <v>0.59938976010633871</v>
      </c>
      <c r="DD15" s="30"/>
      <c r="DE15" s="30"/>
      <c r="DF15" s="30"/>
      <c r="DG15" s="30"/>
      <c r="DH15" s="30"/>
      <c r="DI15" s="30"/>
      <c r="DJ15" s="30"/>
      <c r="DK15" s="35"/>
      <c r="DL15" s="20"/>
      <c r="DM15" s="30"/>
      <c r="DN15" s="30"/>
      <c r="DO15" s="30"/>
      <c r="DP15" s="30"/>
      <c r="DQ15" s="30"/>
      <c r="DR15" s="30"/>
      <c r="DS15" s="35"/>
      <c r="DT15" s="21"/>
      <c r="DU15" s="30"/>
      <c r="DV15" s="30"/>
      <c r="DW15" s="30"/>
      <c r="DX15" s="30"/>
      <c r="DY15" s="30"/>
      <c r="DZ15" s="30"/>
      <c r="EA15" s="35"/>
      <c r="EB15">
        <v>0.54054054054054057</v>
      </c>
      <c r="EC15">
        <v>0.52500000000000002</v>
      </c>
      <c r="EE15" s="30">
        <f>AVERAGEIFS('Energy V2'!$B13:$CX13,'Energy Vy'!$B$2:$CX$2,"=р",'Energy Vy'!$B$1:$CX$1,"=AFTER")</f>
        <v>18.262864218248911</v>
      </c>
      <c r="EF15" s="30">
        <f>AVERAGEIFS('Energy Vx2+Vy2'!$B13:$CX13,'Energy Vy'!$B$2:$CX$2,"=р",'Energy Vy'!$B$1:$CX$1,"=AFTER")</f>
        <v>18.076950973451872</v>
      </c>
      <c r="EG15" s="30">
        <f>AVERAGEIFS('Energy Vx2'!$B13:$CX13,'Energy Vy'!$B$2:$CX$2,"=р",'Energy Vy'!$B$1:$CX$1,"=AFTER")</f>
        <v>1.1248096740097826</v>
      </c>
      <c r="EH15" s="30">
        <f>AVERAGEIFS('Energy Vy2'!$B13:$CX13,'Energy Vy'!$B$2:$CX$2,"=р",'Energy Vy'!$B$1:$CX$1,"=AFTER")</f>
        <v>17.266940795741185</v>
      </c>
      <c r="EI15" s="30">
        <f>AVERAGEIFS('Energy Vz2'!$B13:$CX13,'Energy Vy'!$B$2:$CX$2,"=р",'Energy Vy'!$B$1:$CX$1,"=AFTER")</f>
        <v>0.245839525653543</v>
      </c>
      <c r="EJ15" s="30">
        <f>AVERAGEIFS('Energy Vx'!$B13:$CX13,'Energy Vy'!$B$2:$CX$2,"=р",'Energy Vy'!$B$1:$CX$1,"=AFTER")</f>
        <v>0.31994809113968314</v>
      </c>
      <c r="EK15" s="30">
        <f>AVERAGEIFS('Energy Vy'!$B15:$CX15,'Energy Vy'!$B$2:$CX$2,"=р",'Energy Vy'!$B$1:$CX$1,"=AFTER")</f>
        <v>1.0901271337825067</v>
      </c>
      <c r="EL15" s="35">
        <f>AVERAGEIFS('Energy Vz'!$B13:$CX13,'Energy Vy'!$B$2:$CX$2,"=р",'Energy Vy'!$B$1:$CX$1,"=AFTER")</f>
        <v>0.12267882834357922</v>
      </c>
      <c r="EM15" s="20">
        <f>AVERAGEIFS('Entropy old'!$B13:$CX13,'Energy Vy'!$B$2:$CX$2,"=р",'Energy Vy'!$B$1:$CX$1,"=AFTER")</f>
        <v>0.54109215837538893</v>
      </c>
      <c r="EN15" s="30">
        <f>AVERAGEIFS('Entropy X old'!$B13:$CX13,'Energy Vy'!$B$2:$CX$2,"=р",'Energy Vy'!$B$1:$CX$1,"=AFTER")</f>
        <v>0.27890977655550375</v>
      </c>
      <c r="EO15" s="30">
        <f>AVERAGEIFS('Entropy Y old'!$B13:$CX13,'Energy Vy'!$B$2:$CX$2,"=р",'Energy Vy'!$B$1:$CX$1,"=AFTER")</f>
        <v>0.18247690111626533</v>
      </c>
      <c r="EP15" s="30">
        <f>AVERAGEIFS('Entropy Z old'!$B13:$CX13,'Energy Vy'!$B$2:$CX$2,"=р",'Energy Vy'!$B$1:$CX$1,"=AFTER")</f>
        <v>0.27337152845785812</v>
      </c>
      <c r="EQ15" s="30">
        <f>AVERAGEIFS('Entropy new'!$B13:$CX13,'Energy Vy'!$B$2:$CX$2,"=р",'Energy Vy'!$B$1:$CX$1,"=AFTER")</f>
        <v>0.51450547357311383</v>
      </c>
      <c r="ER15" s="30">
        <f>AVERAGEIFS('Entropy X'!$B13:$CX13,'Energy Vy'!$B$2:$CX$2,"=р",'Energy Vy'!$B$1:$CX$1,"=AFTER")</f>
        <v>0.23386433525454026</v>
      </c>
      <c r="ES15" s="30">
        <f>AVERAGEIFS('Entropy Y'!$B13:$CX13,'Energy Vy'!$B$2:$CX$2,"=р",'Energy Vy'!$B$1:$CX$1,"=AFTER")</f>
        <v>0.16454179421494566</v>
      </c>
      <c r="ET15" s="35">
        <f>AVERAGEIFS('Entropy Z'!$B13:$CX13,'Energy Vy'!$B$2:$CX$2,"=р",'Energy Vy'!$B$1:$CX$1,"=AFTER")</f>
        <v>0.23435145807678381</v>
      </c>
      <c r="EU15" s="21">
        <f>AVERAGEIFS('Hurst V2'!$B13:$CX13,'Energy Vy'!$B$2:$CX$2,"=р",'Energy Vy'!$B$1:$CX$1,"=AFTER")</f>
        <v>0.62215311619187708</v>
      </c>
      <c r="EV15" s="30">
        <f>AVERAGEIFS('Hurst Vx2+Vy2'!$B13:$CX13,'Energy Vy'!$B$2:$CX$2,"=р",'Energy Vy'!$B$1:$CX$1,"=AFTER")</f>
        <v>0.62170037688028934</v>
      </c>
      <c r="EW15" s="30">
        <f>AVERAGEIFS('Hurst Vx2'!$B13:$CX13,'Energy Vy'!$B$2:$CX$2,"=р",'Energy Vy'!$B$1:$CX$1,"=AFTER")</f>
        <v>0.63181571477520915</v>
      </c>
      <c r="EX15" s="30">
        <f>AVERAGEIFS('Hurst Vy2'!$B13:$CX13,'Energy Vy'!$B$2:$CX$2,"=р",'Energy Vy'!$B$1:$CX$1,"=AFTER")</f>
        <v>0.62904589816605982</v>
      </c>
      <c r="EY15" s="30">
        <f>AVERAGEIFS('Hurst Vz2'!$B13:$CX13,'Energy Vy'!$B$2:$CX$2,"=р",'Energy Vy'!$B$1:$CX$1,"=AFTER")</f>
        <v>0.62603934038103892</v>
      </c>
      <c r="EZ15" s="30">
        <f>AVERAGEIFS('Hurst Vx'!$B13:$CX13,'Energy Vy'!$B$2:$CX$2,"=р",'Energy Vy'!$B$1:$CX$1,"=AFTER")</f>
        <v>0.64186046998923152</v>
      </c>
      <c r="FA15" s="30">
        <f>AVERAGEIFS('Hurst Vy'!$B13:$CX13,'Energy Vy'!$B$2:$CX$2,"=р",'Energy Vy'!$B$1:$CX$1,"=AFTER")</f>
        <v>0.64929015432391513</v>
      </c>
      <c r="FB15" s="35">
        <f>AVERAGEIFS('Hurst Vz'!$B13:$CX13,'Energy Vy'!$B$2:$CX$2,"=р",'Energy Vy'!$B$1:$CX$1,"=AFTER")</f>
        <v>0.59938976010633871</v>
      </c>
    </row>
    <row r="16" spans="1:158" x14ac:dyDescent="0.25">
      <c r="A16" s="9" t="s">
        <v>104</v>
      </c>
      <c r="B16" s="5">
        <v>1</v>
      </c>
      <c r="C16" t="s">
        <v>155</v>
      </c>
      <c r="D16" t="s">
        <v>129</v>
      </c>
      <c r="E16">
        <v>0.47499999999999998</v>
      </c>
      <c r="F16">
        <v>0.47499999999999998</v>
      </c>
      <c r="H16" s="30">
        <f>AVERAGE('Energy V2'!$B14:$CX14)</f>
        <v>6.0077903186165251</v>
      </c>
      <c r="I16" s="30">
        <f>AVERAGE('Energy Vx2+Vy2'!$B14:$CX14)</f>
        <v>6.0032387201879711</v>
      </c>
      <c r="J16" s="30">
        <f>AVERAGE('Energy Vx2'!$B14:$CX14)</f>
        <v>0.16691371419143508</v>
      </c>
      <c r="K16" s="30">
        <f>AVERAGE('Energy Vy2'!$B14:$CX14)</f>
        <v>5.849004826786218</v>
      </c>
      <c r="L16" s="30">
        <f>AVERAGE('Energy Vz2'!$B14:$CX14)</f>
        <v>5.809301266632331E-3</v>
      </c>
      <c r="M16" s="30">
        <f>AVERAGE('Energy Vx'!$B14:$CX14)</f>
        <v>0.11752906970058596</v>
      </c>
      <c r="N16" s="30">
        <f>AVERAGE('Energy Vy'!$B16:$CX16)</f>
        <v>0.22911903126784589</v>
      </c>
      <c r="O16" s="35">
        <f>AVERAGE('Energy Vz'!$B14:$CX14)</f>
        <v>3.0379240750953898E-2</v>
      </c>
      <c r="P16" s="20">
        <f>AVERAGE('Entropy old'!$B14:$CX14)</f>
        <v>0.71471616951030692</v>
      </c>
      <c r="Q16" s="30">
        <f>AVERAGE('Entropy X old'!$B14:$CX14)</f>
        <v>0.32552592100040567</v>
      </c>
      <c r="R16" s="30">
        <f>AVERAGE('Entropy Y old'!$B14:$CX14)</f>
        <v>0.28969171065475241</v>
      </c>
      <c r="S16" s="30">
        <f>AVERAGE('Entropy Z old'!$B14:$CX14)</f>
        <v>0.39287635454620867</v>
      </c>
      <c r="T16" s="30">
        <f>AVERAGE('Entropy new'!$B14:$CX14)</f>
        <v>0.76891641690078638</v>
      </c>
      <c r="U16" s="30">
        <f>AVERAGE('Entropy X'!$B14:$CX14)</f>
        <v>0.29801453346243162</v>
      </c>
      <c r="V16" s="30">
        <f>AVERAGE('Entropy Y'!$B14:$CX14)</f>
        <v>0.2535785538859906</v>
      </c>
      <c r="W16" s="35">
        <f>AVERAGE('Entropy Z'!$B14:$CX14)</f>
        <v>0.37651185028544898</v>
      </c>
      <c r="X16" s="21">
        <f>AVERAGE('Hurst V2'!$B14:$CX14)</f>
        <v>0.61502572859112037</v>
      </c>
      <c r="Y16" s="30">
        <f>AVERAGE('Hurst Vx2+Vy2'!$B14:$CX14)</f>
        <v>0.614689934511777</v>
      </c>
      <c r="Z16" s="30">
        <f>AVERAGE('Hurst Vx2'!$B14:$CX14)</f>
        <v>0.62581845984301032</v>
      </c>
      <c r="AA16" s="30">
        <f>AVERAGE('Hurst Vy2'!$B14:$CX14)</f>
        <v>0.6061984450309813</v>
      </c>
      <c r="AB16" s="30">
        <f>AVERAGE('Hurst Vz2'!$B14:$CX14)</f>
        <v>0.60163302080160874</v>
      </c>
      <c r="AC16" s="30">
        <f>AVERAGE('Hurst Vx'!$B14:$CX14)</f>
        <v>0.60915754921660603</v>
      </c>
      <c r="AD16" s="30">
        <f>AVERAGE('Hurst Vy'!$B14:$CX14)</f>
        <v>0.59832377664258329</v>
      </c>
      <c r="AE16" s="35">
        <f>AVERAGE('Hurst Vz'!$B14:$CX14)</f>
        <v>0.51726413788418046</v>
      </c>
      <c r="AG16" s="30">
        <f>AVERAGEIFS('Energy V2'!$B14:$CX14,'Energy Vy'!$B$2:$CX$2,"=п")</f>
        <v>25.522041697985799</v>
      </c>
      <c r="AH16" s="30">
        <f>AVERAGEIFS('Energy Vx2+Vy2'!$B14:$CX14,'Energy Vy'!$B$2:$CX$2,"=п")</f>
        <v>25.509596218536331</v>
      </c>
      <c r="AI16" s="30">
        <f>AVERAGEIFS('Energy Vx2'!$B14:$CX14,'Energy Vy'!$B$2:$CX$2,"=п")</f>
        <v>0.37625021716786033</v>
      </c>
      <c r="AJ16" s="30">
        <f>AVERAGEIFS('Energy Vy2'!$B14:$CX14,'Energy Vy'!$B$2:$CX$2,"=п")</f>
        <v>25.133863650959285</v>
      </c>
      <c r="AK16" s="30">
        <f>AVERAGEIFS('Energy Vz2'!$B14:$CX14,'Energy Vy'!$B$2:$CX$2,"=п")</f>
        <v>1.2739456670165501E-2</v>
      </c>
      <c r="AL16" s="30">
        <f>AVERAGEIFS('Energy Vx'!$B14:$CX14,'Energy Vy'!$B$2:$CX$2,"=п")</f>
        <v>7.9731773813649445E-2</v>
      </c>
      <c r="AM16" s="30">
        <f>AVERAGEIFS('Energy Vy'!$B16:$CX16,'Energy Vy'!$B$2:$CX$2,"=п")</f>
        <v>0.64753718588312692</v>
      </c>
      <c r="AN16" s="35">
        <f>AVERAGEIFS('Energy Vz'!$B14:$CX14,'Energy Vy'!$B$2:$CX$2,"=п")</f>
        <v>2.8193127676370458E-2</v>
      </c>
      <c r="AO16" s="20">
        <f>AVERAGEIFS('Entropy old'!$B14:$CX14,'Energy Vy'!$B$2:$CX$2,"=п")</f>
        <v>0.66457722024172428</v>
      </c>
      <c r="AP16" s="30">
        <f>AVERAGEIFS('Entropy X old'!$B14:$CX14,'Energy Vy'!$B$2:$CX$2,"=п")</f>
        <v>0.28784801142290523</v>
      </c>
      <c r="AQ16" s="30">
        <f>AVERAGEIFS('Entropy Y old'!$B14:$CX14,'Energy Vy'!$B$2:$CX$2,"=п")</f>
        <v>0.21217531862001249</v>
      </c>
      <c r="AR16" s="30">
        <f>AVERAGEIFS('Entropy Z old'!$B14:$CX14,'Energy Vy'!$B$2:$CX$2,"=п")</f>
        <v>0.32896239329914717</v>
      </c>
      <c r="AS16" s="30">
        <f>AVERAGEIFS('Entropy new'!$B14:$CX14,'Energy Vy'!$B$2:$CX$2,"=п")</f>
        <v>0.66625495476379448</v>
      </c>
      <c r="AT16" s="30">
        <f>AVERAGEIFS('Entropy X'!$B14:$CX14,'Energy Vy'!$B$2:$CX$2,"=п")</f>
        <v>0.28740475233635771</v>
      </c>
      <c r="AU16" s="30">
        <f>AVERAGEIFS('Entropy Y'!$B14:$CX14,'Energy Vy'!$B$2:$CX$2,"=п")</f>
        <v>0.21217968686572006</v>
      </c>
      <c r="AV16" s="35">
        <f>AVERAGEIFS('Entropy Z'!$B14:$CX14,'Energy Vy'!$B$2:$CX$2,"=п")</f>
        <v>0.32934631384425006</v>
      </c>
      <c r="AW16" s="21">
        <f>AVERAGEIFS('Hurst V2'!$B14:$CX14,'Energy Vy'!$B$2:$CX$2,"=п")</f>
        <v>0.64979482671879285</v>
      </c>
      <c r="AX16" s="30">
        <f>AVERAGEIFS('Hurst Vx2+Vy2'!$B14:$CX14,'Energy Vy'!$B$2:$CX$2,"=п")</f>
        <v>0.64950933348561957</v>
      </c>
      <c r="AY16" s="30">
        <f>AVERAGEIFS('Hurst Vx2'!$B14:$CX14,'Energy Vy'!$B$2:$CX$2,"=п")</f>
        <v>0.64176003160208916</v>
      </c>
      <c r="AZ16" s="30">
        <f>AVERAGEIFS('Hurst Vy2'!$B14:$CX14,'Energy Vy'!$B$2:$CX$2,"=п")</f>
        <v>0.63338622719953808</v>
      </c>
      <c r="BA16" s="30">
        <f>AVERAGEIFS('Hurst Vz2'!$B14:$CX14,'Energy Vy'!$B$2:$CX$2,"=п")</f>
        <v>0.55980616135623318</v>
      </c>
      <c r="BB16" s="30">
        <f>AVERAGEIFS('Hurst Vx'!$B14:$CX14,'Energy Vy'!$B$2:$CX$2,"=п")</f>
        <v>0.5323083552284017</v>
      </c>
      <c r="BC16" s="30">
        <f>AVERAGEIFS('Hurst Vy'!$B14:$CX14,'Energy Vy'!$B$2:$CX$2,"=п")</f>
        <v>0.5860115578786842</v>
      </c>
      <c r="BD16" s="35">
        <f>AVERAGEIFS('Hurst Vz'!$B14:$CX14,'Energy Vy'!$B$2:$CX$2,"=п")</f>
        <v>0.39827000595938683</v>
      </c>
      <c r="BF16" s="30">
        <f>AVERAGEIFS('Energy V2'!$B14:$CX14,'Energy Vy'!$B$2:$CX$2,"=и")</f>
        <v>8.3610541939114249</v>
      </c>
      <c r="BG16" s="30">
        <f>AVERAGEIFS('Energy Vx2+Vy2'!$B14:$CX14,'Energy Vy'!$B$2:$CX$2,"=и")</f>
        <v>8.355049924415944</v>
      </c>
      <c r="BH16" s="30">
        <f>AVERAGEIFS('Energy Vx2'!$B14:$CX14,'Energy Vy'!$B$2:$CX$2,"=и")</f>
        <v>0.21105609662411298</v>
      </c>
      <c r="BI16" s="30">
        <f>AVERAGEIFS('Energy Vy2'!$B14:$CX14,'Energy Vy'!$B$2:$CX$2,"=и")</f>
        <v>8.1670785224904812</v>
      </c>
      <c r="BJ16" s="30">
        <f>AVERAGEIFS('Energy Vz2'!$B14:$CX14,'Energy Vy'!$B$2:$CX$2,"=и")</f>
        <v>7.8539518956614023E-3</v>
      </c>
      <c r="BK16" s="30">
        <f>AVERAGEIFS('Energy Vx'!$B14:$CX14,'Energy Vy'!$B$2:$CX$2,"=и")</f>
        <v>0.14798468839579415</v>
      </c>
      <c r="BL16" s="30">
        <f>AVERAGEIFS('Energy Vy'!$B16:$CX16,'Energy Vy'!$B$2:$CX$2,"=и")</f>
        <v>0.30345769895220631</v>
      </c>
      <c r="BM16" s="35">
        <f>AVERAGEIFS('Energy Vz'!$B14:$CX14,'Energy Vy'!$B$2:$CX$2,"=и")</f>
        <v>3.5490497597502654E-2</v>
      </c>
      <c r="BN16" s="20">
        <f>AVERAGEIFS('Entropy old'!$B14:$CX14,'Energy Vy'!$B$2:$CX$2,"=и")</f>
        <v>0.67453523407374072</v>
      </c>
      <c r="BO16" s="30">
        <f>AVERAGEIFS('Entropy X old'!$B14:$CX14,'Energy Vy'!$B$2:$CX$2,"=и")</f>
        <v>0.33217477624274527</v>
      </c>
      <c r="BP16" s="30">
        <f>AVERAGEIFS('Entropy Y old'!$B14:$CX14,'Energy Vy'!$B$2:$CX$2,"=и")</f>
        <v>0.29678720785413215</v>
      </c>
      <c r="BQ16" s="30">
        <f>AVERAGEIFS('Entropy Z old'!$B14:$CX14,'Energy Vy'!$B$2:$CX$2,"=и")</f>
        <v>0.39241292152508556</v>
      </c>
      <c r="BR16" s="30">
        <f>AVERAGEIFS('Entropy new'!$B14:$CX14,'Energy Vy'!$B$2:$CX$2,"=и")</f>
        <v>0.74490643820375668</v>
      </c>
      <c r="BS16" s="30">
        <f>AVERAGEIFS('Entropy X'!$B14:$CX14,'Energy Vy'!$B$2:$CX$2,"=и")</f>
        <v>0.29517930122219999</v>
      </c>
      <c r="BT16" s="30">
        <f>AVERAGEIFS('Entropy Y'!$B14:$CX14,'Energy Vy'!$B$2:$CX$2,"=и")</f>
        <v>0.24762755968736805</v>
      </c>
      <c r="BU16" s="35">
        <f>AVERAGEIFS('Entropy Z'!$B14:$CX14,'Energy Vy'!$B$2:$CX$2,"=и")</f>
        <v>0.36850633800373728</v>
      </c>
      <c r="BV16" s="21">
        <f>AVERAGEIFS('Hurst V2'!$B14:$CX14,'Energy Vy'!$B$2:$CX$2,"=и")</f>
        <v>0.62650010774572318</v>
      </c>
      <c r="BW16" s="30">
        <f>AVERAGEIFS('Hurst Vx2+Vy2'!$B14:$CX14,'Energy Vy'!$B$2:$CX$2,"=и")</f>
        <v>0.62626852516570941</v>
      </c>
      <c r="BX16" s="30">
        <f>AVERAGEIFS('Hurst Vx2'!$B14:$CX14,'Energy Vy'!$B$2:$CX$2,"=и")</f>
        <v>0.64499005885329697</v>
      </c>
      <c r="BY16" s="30">
        <f>AVERAGEIFS('Hurst Vy2'!$B14:$CX14,'Energy Vy'!$B$2:$CX$2,"=и")</f>
        <v>0.61396980355255537</v>
      </c>
      <c r="BZ16" s="30">
        <f>AVERAGEIFS('Hurst Vz2'!$B14:$CX14,'Energy Vy'!$B$2:$CX$2,"=и")</f>
        <v>0.61593477720374357</v>
      </c>
      <c r="CA16" s="30">
        <f>AVERAGEIFS('Hurst Vx'!$B14:$CX14,'Energy Vy'!$B$2:$CX$2,"=и")</f>
        <v>0.6335811472452203</v>
      </c>
      <c r="CB16" s="30">
        <f>AVERAGEIFS('Hurst Vy'!$B14:$CX14,'Energy Vy'!$B$2:$CX$2,"=и")</f>
        <v>0.61277881894102204</v>
      </c>
      <c r="CC16" s="35">
        <f>AVERAGEIFS('Hurst Vz'!$B14:$CX14,'Energy Vy'!$B$2:$CX$2,"=и")</f>
        <v>0.55405206528143292</v>
      </c>
      <c r="CE16" s="30">
        <f>AVERAGEIFS('Energy V2'!$B14:$CX14,'Energy Vy'!$B$2:$CX$2,"=р")</f>
        <v>0.1406774495050914</v>
      </c>
      <c r="CF16" s="30">
        <f>AVERAGEIFS('Energy Vx2+Vy2'!$B14:$CX14,'Energy Vy'!$B$2:$CX$2,"=р")</f>
        <v>0.13905557687660888</v>
      </c>
      <c r="CG16" s="30">
        <f>AVERAGEIFS('Energy Vx2'!$B14:$CX14,'Energy Vy'!$B$2:$CX$2,"=р")</f>
        <v>8.2977205436833387E-2</v>
      </c>
      <c r="CH16" s="30">
        <f>AVERAGEIFS('Energy Vy2'!$B14:$CX14,'Energy Vy'!$B$2:$CX$2,"=р")</f>
        <v>5.9224249752636467E-2</v>
      </c>
      <c r="CI16" s="30">
        <f>AVERAGEIFS('Energy Vz2'!$B14:$CX14,'Energy Vy'!$B$2:$CX$2,"=р")</f>
        <v>2.3824413337889478E-3</v>
      </c>
      <c r="CJ16" s="30">
        <f>AVERAGEIFS('Energy Vx'!$B14:$CX14,'Energy Vy'!$B$2:$CX$2,"=р")</f>
        <v>8.9989042687066284E-2</v>
      </c>
      <c r="CK16" s="30">
        <f>AVERAGEIFS('Energy Vy'!$B16:$CX16,'Energy Vy'!$B$2:$CX$2,"=р")</f>
        <v>7.6784152516009715E-2</v>
      </c>
      <c r="CL16" s="35">
        <f>AVERAGEIFS('Energy Vz'!$B14:$CX14,'Energy Vy'!$B$2:$CX$2,"=р")</f>
        <v>2.5064418656108069E-2</v>
      </c>
      <c r="CM16" s="20">
        <f>AVERAGEIFS('Entropy old'!$B14:$CX14,'Energy Vy'!$B$2:$CX$2,"=р")</f>
        <v>0.767718144873478</v>
      </c>
      <c r="CN16" s="30">
        <f>AVERAGEIFS('Entropy X old'!$B14:$CX14,'Energy Vy'!$B$2:$CX$2,"=р")</f>
        <v>0.32441795566072273</v>
      </c>
      <c r="CO16" s="30">
        <f>AVERAGEIFS('Entropy Y old'!$B14:$CX14,'Energy Vy'!$B$2:$CX$2,"=р")</f>
        <v>0.29472722355012049</v>
      </c>
      <c r="CP16" s="30">
        <f>AVERAGEIFS('Entropy Z old'!$B14:$CX14,'Energy Vy'!$B$2:$CX$2,"=р")</f>
        <v>0.4040436069997449</v>
      </c>
      <c r="CQ16" s="30">
        <f>AVERAGEIFS('Entropy new'!$B14:$CX14,'Energy Vy'!$B$2:$CX$2,"=р")</f>
        <v>0.81270441469809618</v>
      </c>
      <c r="CR16" s="30">
        <f>AVERAGEIFS('Entropy X'!$B14:$CX14,'Energy Vy'!$B$2:$CX$2,"=р")</f>
        <v>0.3029330883614787</v>
      </c>
      <c r="CS16" s="30">
        <f>AVERAGEIFS('Entropy Y'!$B14:$CX14,'Energy Vy'!$B$2:$CX$2,"=р")</f>
        <v>0.26709058083228282</v>
      </c>
      <c r="CT16" s="35">
        <f>AVERAGEIFS('Entropy Z'!$B14:$CX14,'Energy Vy'!$B$2:$CX$2,"=р")</f>
        <v>0.39326778667199558</v>
      </c>
      <c r="CU16" s="21">
        <f>AVERAGEIFS('Hurst V2'!$B14:$CX14,'Energy Vy'!$B$2:$CX$2,"=р")</f>
        <v>0.59648156873139413</v>
      </c>
      <c r="CV16" s="30">
        <f>AVERAGEIFS('Hurst Vx2+Vy2'!$B14:$CX14,'Energy Vy'!$B$2:$CX$2,"=р")</f>
        <v>0.59602160062287846</v>
      </c>
      <c r="CW16" s="30">
        <f>AVERAGEIFS('Hurst Vx2'!$B14:$CX14,'Energy Vy'!$B$2:$CX$2,"=р")</f>
        <v>0.60292484337230545</v>
      </c>
      <c r="CX16" s="30">
        <f>AVERAGEIFS('Hurst Vy2'!$B14:$CX14,'Energy Vy'!$B$2:$CX$2,"=р")</f>
        <v>0.59265612977742954</v>
      </c>
      <c r="CY16" s="30">
        <f>AVERAGEIFS('Hurst Vz2'!$B14:$CX14,'Energy Vy'!$B$2:$CX$2,"=р")</f>
        <v>0.59271332359568785</v>
      </c>
      <c r="CZ16" s="30">
        <f>AVERAGEIFS('Hurst Vx'!$B14:$CX14,'Energy Vy'!$B$2:$CX$2,"=р")</f>
        <v>0.59550685035030726</v>
      </c>
      <c r="DA16" s="30">
        <f>AVERAGEIFS('Hurst Vy'!$B14:$CX14,'Energy Vy'!$B$2:$CX$2,"=р")</f>
        <v>0.5843146549938566</v>
      </c>
      <c r="DB16" s="35">
        <f>AVERAGEIFS('Hurst Vz'!$B14:$CX14,'Energy Vy'!$B$2:$CX$2,"=р")</f>
        <v>0.496221018319144</v>
      </c>
      <c r="DD16" s="30">
        <f>AVERAGEIFS('Energy V2'!$B14:$CX14,'Energy Vy'!$B$2:$CX$2,"=р",'Energy Vy'!$B$1:$CX$1,"=BEFORE")</f>
        <v>0.10519842761761017</v>
      </c>
      <c r="DE16" s="30">
        <f>AVERAGEIFS('Energy Vx2+Vy2'!$B14:$CX14,'Energy Vy'!$B$2:$CX$2,"=р",'Energy Vy'!$B$1:$CX$1,"=BEFORE")</f>
        <v>0.10252593642506817</v>
      </c>
      <c r="DF16" s="30">
        <f>AVERAGEIFS('Energy Vx2'!$B14:$CX14,'Energy Vy'!$B$2:$CX$2,"=р",'Energy Vy'!$B$1:$CX$1,"=BEFORE")</f>
        <v>5.3006857011290397E-2</v>
      </c>
      <c r="DG16" s="30">
        <f>AVERAGEIFS('Energy Vy2'!$B14:$CX14,'Energy Vy'!$B$2:$CX$2,"=р",'Energy Vy'!$B$1:$CX$1,"=BEFORE")</f>
        <v>5.1466201473962851E-2</v>
      </c>
      <c r="DH16" s="30">
        <f>AVERAGEIFS('Energy Vz2'!$B14:$CX14,'Energy Vy'!$B$2:$CX$2,"=р",'Energy Vy'!$B$1:$CX$1,"=BEFORE")</f>
        <v>3.6426150708721503E-3</v>
      </c>
      <c r="DI16" s="30">
        <f>AVERAGEIFS('Energy Vx'!$B14:$CX14,'Energy Vy'!$B$2:$CX$2,"=р",'Energy Vy'!$B$1:$CX$1,"=BEFORE")</f>
        <v>7.9254017446155095E-2</v>
      </c>
      <c r="DJ16" s="30">
        <f>AVERAGEIFS('Energy Vy'!$B16:$CX16,'Energy Vy'!$B$2:$CX$2,"=р",'Energy Vy'!$B$1:$CX$1,"=BEFORE")</f>
        <v>7.3762524771077434E-2</v>
      </c>
      <c r="DK16" s="35">
        <f>AVERAGEIFS('Energy Vz'!$B14:$CX14,'Energy Vy'!$B$2:$CX$2,"=р",'Energy Vy'!$B$1:$CX$1,"=BEFORE")</f>
        <v>2.9084261549036729E-2</v>
      </c>
      <c r="DL16" s="20">
        <f>AVERAGEIFS('Entropy old'!$B14:$CX14,'Energy Vy'!$B$2:$CX$2,"=р",'Energy Vy'!$B$1:$CX$1,"=BEFORE")</f>
        <v>0.78126085067918671</v>
      </c>
      <c r="DM16" s="30">
        <f>AVERAGEIFS('Entropy X old'!$B14:$CX14,'Energy Vy'!$B$2:$CX$2,"=р",'Energy Vy'!$B$1:$CX$1,"=BEFORE")</f>
        <v>0.31908022943176145</v>
      </c>
      <c r="DN16" s="30">
        <f>AVERAGEIFS('Entropy Y old'!$B14:$CX14,'Energy Vy'!$B$2:$CX$2,"=р",'Energy Vy'!$B$1:$CX$1,"=BEFORE")</f>
        <v>0.30070163600825706</v>
      </c>
      <c r="DO16" s="30">
        <f>AVERAGEIFS('Entropy Z old'!$B14:$CX14,'Energy Vy'!$B$2:$CX$2,"=р",'Energy Vy'!$B$1:$CX$1,"=BEFORE")</f>
        <v>0.40052485182979342</v>
      </c>
      <c r="DP16" s="30">
        <f>AVERAGEIFS('Entropy new'!$B14:$CX14,'Energy Vy'!$B$2:$CX$2,"=р",'Energy Vy'!$B$1:$CX$1,"=BEFORE")</f>
        <v>0.81685581411286312</v>
      </c>
      <c r="DQ16" s="30">
        <f>AVERAGEIFS('Entropy X'!$B14:$CX14,'Energy Vy'!$B$2:$CX$2,"=р",'Energy Vy'!$B$1:$CX$1,"=BEFORE")</f>
        <v>0.29560392496043603</v>
      </c>
      <c r="DR16" s="30">
        <f>AVERAGEIFS('Entropy Y'!$B14:$CX14,'Energy Vy'!$B$2:$CX$2,"=р",'Energy Vy'!$B$1:$CX$1,"=BEFORE")</f>
        <v>0.27219596564225229</v>
      </c>
      <c r="DS16" s="35">
        <f>AVERAGEIFS('Entropy Z'!$B14:$CX14,'Energy Vy'!$B$2:$CX$2,"=р",'Energy Vy'!$B$1:$CX$1,"=BEFORE")</f>
        <v>0.38940079160191982</v>
      </c>
      <c r="DT16" s="21">
        <f>AVERAGEIFS('Hurst V2'!$B14:$CX14,'Energy Vy'!$B$2:$CX$2,"=р",'Energy Vy'!$B$1:$CX$1,"=BEFORE")</f>
        <v>0.59024048568504828</v>
      </c>
      <c r="DU16" s="30">
        <f>AVERAGEIFS('Hurst Vx2+Vy2'!$B14:$CX14,'Energy Vy'!$B$2:$CX$2,"=р",'Energy Vy'!$B$1:$CX$1,"=BEFORE")</f>
        <v>0.58906315846878887</v>
      </c>
      <c r="DV16" s="30">
        <f>AVERAGEIFS('Hurst Vx2'!$B14:$CX14,'Energy Vy'!$B$2:$CX$2,"=р",'Energy Vy'!$B$1:$CX$1,"=BEFORE")</f>
        <v>0.60325667154202522</v>
      </c>
      <c r="DW16" s="30">
        <f>AVERAGEIFS('Hurst Vy2'!$B14:$CX14,'Energy Vy'!$B$2:$CX$2,"=р",'Energy Vy'!$B$1:$CX$1,"=BEFORE")</f>
        <v>0.5880769092815582</v>
      </c>
      <c r="DX16" s="30">
        <f>AVERAGEIFS('Hurst Vz2'!$B14:$CX14,'Energy Vy'!$B$2:$CX$2,"=р",'Energy Vy'!$B$1:$CX$1,"=BEFORE")</f>
        <v>0.57794475599486295</v>
      </c>
      <c r="DY16" s="30">
        <f>AVERAGEIFS('Hurst Vx'!$B14:$CX14,'Energy Vy'!$B$2:$CX$2,"=р",'Energy Vy'!$B$1:$CX$1,"=BEFORE")</f>
        <v>0.5882600517878751</v>
      </c>
      <c r="DZ16" s="30">
        <f>AVERAGEIFS('Hurst Vy'!$B14:$CX14,'Energy Vy'!$B$2:$CX$2,"=р",'Energy Vy'!$B$1:$CX$1,"=BEFORE")</f>
        <v>0.57900268246088116</v>
      </c>
      <c r="EA16" s="35">
        <f>AVERAGEIFS('Hurst Vz'!$B14:$CX14,'Energy Vy'!$B$2:$CX$2,"=р",'Energy Vy'!$B$1:$CX$1,"=BEFORE")</f>
        <v>0.49175483910642814</v>
      </c>
      <c r="EB16">
        <v>0.47499999999999998</v>
      </c>
      <c r="EC16">
        <v>0.47499999999999998</v>
      </c>
      <c r="EE16" s="30">
        <f>AVERAGEIFS('Energy V2'!$B14:$CX14,'Energy Vy'!$B$2:$CX$2,"=р",'Energy Vy'!$B$1:$CX$1,"=AFTER")</f>
        <v>0.17615647139257262</v>
      </c>
      <c r="EF16" s="30">
        <f>AVERAGEIFS('Energy Vx2+Vy2'!$B14:$CX14,'Energy Vy'!$B$2:$CX$2,"=р",'Energy Vy'!$B$1:$CX$1,"=AFTER")</f>
        <v>0.17558521732814966</v>
      </c>
      <c r="EG16" s="30">
        <f>AVERAGEIFS('Energy Vx2'!$B14:$CX14,'Energy Vy'!$B$2:$CX$2,"=р",'Energy Vy'!$B$1:$CX$1,"=AFTER")</f>
        <v>0.11294755386237637</v>
      </c>
      <c r="EH16" s="30">
        <f>AVERAGEIFS('Energy Vy2'!$B14:$CX14,'Energy Vy'!$B$2:$CX$2,"=р",'Energy Vy'!$B$1:$CX$1,"=AFTER")</f>
        <v>6.6982298031310047E-2</v>
      </c>
      <c r="EI16" s="30">
        <f>AVERAGEIFS('Energy Vz2'!$B14:$CX14,'Energy Vy'!$B$2:$CX$2,"=р",'Energy Vy'!$B$1:$CX$1,"=AFTER")</f>
        <v>1.1222675967057427E-3</v>
      </c>
      <c r="EJ16" s="30">
        <f>AVERAGEIFS('Energy Vx'!$B14:$CX14,'Energy Vy'!$B$2:$CX$2,"=р",'Energy Vy'!$B$1:$CX$1,"=AFTER")</f>
        <v>0.10072406792797745</v>
      </c>
      <c r="EK16" s="30">
        <f>AVERAGEIFS('Energy Vy'!$B16:$CX16,'Energy Vy'!$B$2:$CX$2,"=р",'Energy Vy'!$B$1:$CX$1,"=AFTER")</f>
        <v>7.9805780260941983E-2</v>
      </c>
      <c r="EL16" s="35">
        <f>AVERAGEIFS('Energy Vz'!$B14:$CX14,'Energy Vy'!$B$2:$CX$2,"=р",'Energy Vy'!$B$1:$CX$1,"=AFTER")</f>
        <v>2.1044575763179404E-2</v>
      </c>
      <c r="EM16" s="20">
        <f>AVERAGEIFS('Entropy old'!$B14:$CX14,'Energy Vy'!$B$2:$CX$2,"=р",'Energy Vy'!$B$1:$CX$1,"=AFTER")</f>
        <v>0.75417543906776929</v>
      </c>
      <c r="EN16" s="30">
        <f>AVERAGEIFS('Entropy X old'!$B14:$CX14,'Energy Vy'!$B$2:$CX$2,"=р",'Energy Vy'!$B$1:$CX$1,"=AFTER")</f>
        <v>0.3297556818896839</v>
      </c>
      <c r="EO16" s="30">
        <f>AVERAGEIFS('Entropy Y old'!$B14:$CX14,'Energy Vy'!$B$2:$CX$2,"=р",'Energy Vy'!$B$1:$CX$1,"=AFTER")</f>
        <v>0.28875281109198386</v>
      </c>
      <c r="EP16" s="30">
        <f>AVERAGEIFS('Entropy Z old'!$B14:$CX14,'Energy Vy'!$B$2:$CX$2,"=р",'Energy Vy'!$B$1:$CX$1,"=AFTER")</f>
        <v>0.40756236216969632</v>
      </c>
      <c r="EQ16" s="30">
        <f>AVERAGEIFS('Entropy new'!$B14:$CX14,'Energy Vy'!$B$2:$CX$2,"=р",'Energy Vy'!$B$1:$CX$1,"=AFTER")</f>
        <v>0.8085530152833289</v>
      </c>
      <c r="ER16" s="30">
        <f>AVERAGEIFS('Entropy X'!$B14:$CX14,'Energy Vy'!$B$2:$CX$2,"=р",'Energy Vy'!$B$1:$CX$1,"=AFTER")</f>
        <v>0.31026225176252137</v>
      </c>
      <c r="ES16" s="30">
        <f>AVERAGEIFS('Entropy Y'!$B14:$CX14,'Energy Vy'!$B$2:$CX$2,"=р",'Energy Vy'!$B$1:$CX$1,"=AFTER")</f>
        <v>0.26198519602231346</v>
      </c>
      <c r="ET16" s="35">
        <f>AVERAGEIFS('Entropy Z'!$B14:$CX14,'Energy Vy'!$B$2:$CX$2,"=р",'Energy Vy'!$B$1:$CX$1,"=AFTER")</f>
        <v>0.39713478174207117</v>
      </c>
      <c r="EU16" s="21">
        <f>AVERAGEIFS('Hurst V2'!$B14:$CX14,'Energy Vy'!$B$2:$CX$2,"=р",'Energy Vy'!$B$1:$CX$1,"=AFTER")</f>
        <v>0.60272265177774009</v>
      </c>
      <c r="EV16" s="30">
        <f>AVERAGEIFS('Hurst Vx2+Vy2'!$B14:$CX14,'Energy Vy'!$B$2:$CX$2,"=р",'Energy Vy'!$B$1:$CX$1,"=AFTER")</f>
        <v>0.60298004277696837</v>
      </c>
      <c r="EW16" s="30">
        <f>AVERAGEIFS('Hurst Vx2'!$B14:$CX14,'Energy Vy'!$B$2:$CX$2,"=р",'Energy Vy'!$B$1:$CX$1,"=AFTER")</f>
        <v>0.60259301520258546</v>
      </c>
      <c r="EX16" s="30">
        <f>AVERAGEIFS('Hurst Vy2'!$B14:$CX14,'Energy Vy'!$B$2:$CX$2,"=р",'Energy Vy'!$B$1:$CX$1,"=AFTER")</f>
        <v>0.5975047161848227</v>
      </c>
      <c r="EY16" s="30">
        <f>AVERAGEIFS('Hurst Vz2'!$B14:$CX14,'Energy Vy'!$B$2:$CX$2,"=р",'Energy Vy'!$B$1:$CX$1,"=AFTER")</f>
        <v>0.60748189119651308</v>
      </c>
      <c r="EZ16" s="30">
        <f>AVERAGEIFS('Hurst Vx'!$B14:$CX14,'Energy Vy'!$B$2:$CX$2,"=р",'Energy Vy'!$B$1:$CX$1,"=AFTER")</f>
        <v>0.60275364891273919</v>
      </c>
      <c r="FA16" s="30">
        <f>AVERAGEIFS('Hurst Vy'!$B14:$CX14,'Energy Vy'!$B$2:$CX$2,"=р",'Energy Vy'!$B$1:$CX$1,"=AFTER")</f>
        <v>0.5896266275268317</v>
      </c>
      <c r="FB16" s="35">
        <f>AVERAGEIFS('Hurst Vz'!$B14:$CX14,'Energy Vy'!$B$2:$CX$2,"=р",'Energy Vy'!$B$1:$CX$1,"=AFTER")</f>
        <v>0.50068719753185986</v>
      </c>
    </row>
    <row r="17" spans="1:158" x14ac:dyDescent="0.25">
      <c r="A17" s="9" t="s">
        <v>29</v>
      </c>
      <c r="B17" s="5">
        <v>0</v>
      </c>
      <c r="C17" t="s">
        <v>156</v>
      </c>
      <c r="D17" t="s">
        <v>130</v>
      </c>
      <c r="E17">
        <v>0.55263157894736847</v>
      </c>
      <c r="F17">
        <v>0.58974358974358976</v>
      </c>
      <c r="H17" s="30">
        <f>AVERAGE('Energy V2'!$B15:$CX15)</f>
        <v>19.667518159606875</v>
      </c>
      <c r="I17" s="30">
        <f>AVERAGE('Energy Vx2+Vy2'!$B15:$CX15)</f>
        <v>19.529103405722243</v>
      </c>
      <c r="J17" s="30">
        <f>AVERAGE('Energy Vx2'!$B15:$CX15)</f>
        <v>10.913456888550316</v>
      </c>
      <c r="K17" s="30">
        <f>AVERAGE('Energy Vy2'!$B15:$CX15)</f>
        <v>9.0474601918841522</v>
      </c>
      <c r="L17" s="30">
        <f>AVERAGE('Energy Vz2'!$B15:$CX15)</f>
        <v>0.15765211976720317</v>
      </c>
      <c r="M17" s="30">
        <f>AVERAGE('Energy Vx'!$B15:$CX15)</f>
        <v>0.88800421220928394</v>
      </c>
      <c r="N17" s="30">
        <f>AVERAGE('Energy Vy'!$B17:$CX17)</f>
        <v>0.783744116815973</v>
      </c>
      <c r="O17" s="35">
        <f>AVERAGE('Energy Vz'!$B15:$CX15)</f>
        <v>0.14613150197277885</v>
      </c>
      <c r="P17" s="20">
        <f>AVERAGE('Entropy old'!$B15:$CX15)</f>
        <v>0.61875435266540468</v>
      </c>
      <c r="Q17" s="30">
        <f>AVERAGE('Entropy X old'!$B15:$CX15)</f>
        <v>0.25601594095807828</v>
      </c>
      <c r="R17" s="30">
        <f>AVERAGE('Entropy Y old'!$B15:$CX15)</f>
        <v>0.30404018146456807</v>
      </c>
      <c r="S17" s="30">
        <f>AVERAGE('Entropy Z old'!$B15:$CX15)</f>
        <v>0.36679363345006349</v>
      </c>
      <c r="T17" s="30">
        <f>AVERAGE('Entropy new'!$B15:$CX15)</f>
        <v>0.65896347219088813</v>
      </c>
      <c r="U17" s="30">
        <f>AVERAGE('Entropy X'!$B15:$CX15)</f>
        <v>0.2205966332741236</v>
      </c>
      <c r="V17" s="30">
        <f>AVERAGE('Entropy Y'!$B15:$CX15)</f>
        <v>0.26357617169311304</v>
      </c>
      <c r="W17" s="35">
        <f>AVERAGE('Entropy Z'!$B15:$CX15)</f>
        <v>0.34475836456660142</v>
      </c>
      <c r="X17" s="21">
        <f>AVERAGE('Hurst V2'!$B15:$CX15)</f>
        <v>0.62312648236861945</v>
      </c>
      <c r="Y17" s="30">
        <f>AVERAGE('Hurst Vx2+Vy2'!$B15:$CX15)</f>
        <v>0.6214557984256488</v>
      </c>
      <c r="Z17" s="30">
        <f>AVERAGE('Hurst Vx2'!$B15:$CX15)</f>
        <v>0.62342299254752587</v>
      </c>
      <c r="AA17" s="30">
        <f>AVERAGE('Hurst Vy2'!$B15:$CX15)</f>
        <v>0.63890976572419478</v>
      </c>
      <c r="AB17" s="30">
        <f>AVERAGE('Hurst Vz2'!$B15:$CX15)</f>
        <v>0.63634208177288465</v>
      </c>
      <c r="AC17" s="30">
        <f>AVERAGE('Hurst Vx'!$B15:$CX15)</f>
        <v>0.62463851044077878</v>
      </c>
      <c r="AD17" s="30">
        <f>AVERAGE('Hurst Vy'!$B15:$CX15)</f>
        <v>0.61705552276425835</v>
      </c>
      <c r="AE17" s="35">
        <f>AVERAGE('Hurst Vz'!$B15:$CX15)</f>
        <v>0.58657797764377761</v>
      </c>
      <c r="AG17" s="30">
        <f>AVERAGEIFS('Energy V2'!$B15:$CX15,'Energy Vy'!$B$2:$CX$2,"=п")</f>
        <v>20.385533094762433</v>
      </c>
      <c r="AH17" s="30">
        <f>AVERAGEIFS('Energy Vx2+Vy2'!$B15:$CX15,'Energy Vy'!$B$2:$CX$2,"=п")</f>
        <v>20.307921929969375</v>
      </c>
      <c r="AI17" s="30">
        <f>AVERAGEIFS('Energy Vx2'!$B15:$CX15,'Energy Vy'!$B$2:$CX$2,"=п")</f>
        <v>4.7524606886295011</v>
      </c>
      <c r="AJ17" s="30">
        <f>AVERAGEIFS('Energy Vy2'!$B15:$CX15,'Energy Vy'!$B$2:$CX$2,"=п")</f>
        <v>15.64969797969133</v>
      </c>
      <c r="AK17" s="30">
        <f>AVERAGEIFS('Energy Vz2'!$B15:$CX15,'Energy Vy'!$B$2:$CX$2,"=п")</f>
        <v>8.0974762147356577E-2</v>
      </c>
      <c r="AL17" s="30">
        <f>AVERAGEIFS('Energy Vx'!$B15:$CX15,'Energy Vy'!$B$2:$CX$2,"=п")</f>
        <v>0.48331527483076941</v>
      </c>
      <c r="AM17" s="30">
        <f>AVERAGEIFS('Energy Vy'!$B17:$CX17,'Energy Vy'!$B$2:$CX$2,"=п")</f>
        <v>0.59833268326913736</v>
      </c>
      <c r="AN17" s="35">
        <f>AVERAGEIFS('Energy Vz'!$B15:$CX15,'Energy Vy'!$B$2:$CX$2,"=п")</f>
        <v>8.6877802892218622E-2</v>
      </c>
      <c r="AO17" s="20">
        <f>AVERAGEIFS('Entropy old'!$B15:$CX15,'Energy Vy'!$B$2:$CX$2,"=п")</f>
        <v>0.71366433572518728</v>
      </c>
      <c r="AP17" s="30">
        <f>AVERAGEIFS('Entropy X old'!$B15:$CX15,'Energy Vy'!$B$2:$CX$2,"=п")</f>
        <v>0.26400851821433435</v>
      </c>
      <c r="AQ17" s="30">
        <f>AVERAGEIFS('Entropy Y old'!$B15:$CX15,'Energy Vy'!$B$2:$CX$2,"=п")</f>
        <v>0.30929573434683483</v>
      </c>
      <c r="AR17" s="30">
        <f>AVERAGEIFS('Entropy Z old'!$B15:$CX15,'Energy Vy'!$B$2:$CX$2,"=п")</f>
        <v>0.29830047093949252</v>
      </c>
      <c r="AS17" s="30">
        <f>AVERAGEIFS('Entropy new'!$B15:$CX15,'Energy Vy'!$B$2:$CX$2,"=п")</f>
        <v>0.71710673046404194</v>
      </c>
      <c r="AT17" s="30">
        <f>AVERAGEIFS('Entropy X'!$B15:$CX15,'Energy Vy'!$B$2:$CX$2,"=п")</f>
        <v>0.2656567357231534</v>
      </c>
      <c r="AU17" s="30">
        <f>AVERAGEIFS('Entropy Y'!$B15:$CX15,'Energy Vy'!$B$2:$CX$2,"=п")</f>
        <v>0.31104627989006844</v>
      </c>
      <c r="AV17" s="35">
        <f>AVERAGEIFS('Entropy Z'!$B15:$CX15,'Energy Vy'!$B$2:$CX$2,"=п")</f>
        <v>0.29904024005250196</v>
      </c>
      <c r="AW17" s="21">
        <f>AVERAGEIFS('Hurst V2'!$B15:$CX15,'Energy Vy'!$B$2:$CX$2,"=п")</f>
        <v>0.6880813369131844</v>
      </c>
      <c r="AX17" s="30">
        <f>AVERAGEIFS('Hurst Vx2+Vy2'!$B15:$CX15,'Energy Vy'!$B$2:$CX$2,"=п")</f>
        <v>0.68780289945799167</v>
      </c>
      <c r="AY17" s="30">
        <f>AVERAGEIFS('Hurst Vx2'!$B15:$CX15,'Energy Vy'!$B$2:$CX$2,"=п")</f>
        <v>0.67820962760727843</v>
      </c>
      <c r="AZ17" s="30">
        <f>AVERAGEIFS('Hurst Vy2'!$B15:$CX15,'Energy Vy'!$B$2:$CX$2,"=п")</f>
        <v>0.71849626096405572</v>
      </c>
      <c r="BA17" s="30">
        <f>AVERAGEIFS('Hurst Vz2'!$B15:$CX15,'Energy Vy'!$B$2:$CX$2,"=п")</f>
        <v>0.63655240029758242</v>
      </c>
      <c r="BB17" s="30">
        <f>AVERAGEIFS('Hurst Vx'!$B15:$CX15,'Energy Vy'!$B$2:$CX$2,"=п")</f>
        <v>0.62960138985965497</v>
      </c>
      <c r="BC17" s="30">
        <f>AVERAGEIFS('Hurst Vy'!$B15:$CX15,'Energy Vy'!$B$2:$CX$2,"=п")</f>
        <v>0.65491735106994697</v>
      </c>
      <c r="BD17" s="35">
        <f>AVERAGEIFS('Hurst Vz'!$B15:$CX15,'Energy Vy'!$B$2:$CX$2,"=п")</f>
        <v>0.5730389588795769</v>
      </c>
      <c r="BF17" s="30">
        <f>AVERAGEIFS('Energy V2'!$B15:$CX15,'Energy Vy'!$B$2:$CX$2,"=и")</f>
        <v>26.489596441048967</v>
      </c>
      <c r="BG17" s="30">
        <f>AVERAGEIFS('Energy Vx2+Vy2'!$B15:$CX15,'Energy Vy'!$B$2:$CX$2,"=и")</f>
        <v>26.291924899477465</v>
      </c>
      <c r="BH17" s="30">
        <f>AVERAGEIFS('Energy Vx2'!$B15:$CX15,'Energy Vy'!$B$2:$CX$2,"=и")</f>
        <v>14.358649120854157</v>
      </c>
      <c r="BI17" s="30">
        <f>AVERAGEIFS('Energy Vy2'!$B15:$CX15,'Energy Vy'!$B$2:$CX$2,"=и")</f>
        <v>12.539279981022396</v>
      </c>
      <c r="BJ17" s="30">
        <f>AVERAGEIFS('Energy Vz2'!$B15:$CX15,'Energy Vy'!$B$2:$CX$2,"=и")</f>
        <v>0.21851743464517503</v>
      </c>
      <c r="BK17" s="30">
        <f>AVERAGEIFS('Energy Vx'!$B15:$CX15,'Energy Vy'!$B$2:$CX$2,"=и")</f>
        <v>1.0900227929530311</v>
      </c>
      <c r="BL17" s="30">
        <f>AVERAGEIFS('Energy Vy'!$B17:$CX17,'Energy Vy'!$B$2:$CX$2,"=и")</f>
        <v>0.93687466008667408</v>
      </c>
      <c r="BM17" s="35">
        <f>AVERAGEIFS('Energy Vz'!$B15:$CX15,'Energy Vy'!$B$2:$CX$2,"=и")</f>
        <v>0.16646260798978152</v>
      </c>
      <c r="BN17" s="20">
        <f>AVERAGEIFS('Entropy old'!$B15:$CX15,'Energy Vy'!$B$2:$CX$2,"=и")</f>
        <v>0.57361024833944196</v>
      </c>
      <c r="BO17" s="30">
        <f>AVERAGEIFS('Entropy X old'!$B15:$CX15,'Energy Vy'!$B$2:$CX$2,"=и")</f>
        <v>0.25261519464099058</v>
      </c>
      <c r="BP17" s="30">
        <f>AVERAGEIFS('Entropy Y old'!$B15:$CX15,'Energy Vy'!$B$2:$CX$2,"=и")</f>
        <v>0.29641016124675501</v>
      </c>
      <c r="BQ17" s="30">
        <f>AVERAGEIFS('Entropy Z old'!$B15:$CX15,'Energy Vy'!$B$2:$CX$2,"=и")</f>
        <v>0.37675912859366645</v>
      </c>
      <c r="BR17" s="30">
        <f>AVERAGEIFS('Entropy new'!$B15:$CX15,'Energy Vy'!$B$2:$CX$2,"=и")</f>
        <v>0.63052128164766286</v>
      </c>
      <c r="BS17" s="30">
        <f>AVERAGEIFS('Entropy X'!$B15:$CX15,'Energy Vy'!$B$2:$CX$2,"=и")</f>
        <v>0.20717856662302822</v>
      </c>
      <c r="BT17" s="30">
        <f>AVERAGEIFS('Entropy Y'!$B15:$CX15,'Energy Vy'!$B$2:$CX$2,"=и")</f>
        <v>0.24547205356691348</v>
      </c>
      <c r="BU17" s="35">
        <f>AVERAGEIFS('Entropy Z'!$B15:$CX15,'Energy Vy'!$B$2:$CX$2,"=и")</f>
        <v>0.35248331015702183</v>
      </c>
      <c r="BV17" s="21">
        <f>AVERAGEIFS('Hurst V2'!$B15:$CX15,'Energy Vy'!$B$2:$CX$2,"=и")</f>
        <v>0.62720571775047373</v>
      </c>
      <c r="BW17" s="30">
        <f>AVERAGEIFS('Hurst Vx2+Vy2'!$B15:$CX15,'Energy Vy'!$B$2:$CX$2,"=и")</f>
        <v>0.62563951285969499</v>
      </c>
      <c r="BX17" s="30">
        <f>AVERAGEIFS('Hurst Vx2'!$B15:$CX15,'Energy Vy'!$B$2:$CX$2,"=и")</f>
        <v>0.61962739971446124</v>
      </c>
      <c r="BY17" s="30">
        <f>AVERAGEIFS('Hurst Vy2'!$B15:$CX15,'Energy Vy'!$B$2:$CX$2,"=и")</f>
        <v>0.63864744756309311</v>
      </c>
      <c r="BZ17" s="30">
        <f>AVERAGEIFS('Hurst Vz2'!$B15:$CX15,'Energy Vy'!$B$2:$CX$2,"=и")</f>
        <v>0.6334929283347428</v>
      </c>
      <c r="CA17" s="30">
        <f>AVERAGEIFS('Hurst Vx'!$B15:$CX15,'Energy Vy'!$B$2:$CX$2,"=и")</f>
        <v>0.64080948203801746</v>
      </c>
      <c r="CB17" s="30">
        <f>AVERAGEIFS('Hurst Vy'!$B15:$CX15,'Energy Vy'!$B$2:$CX$2,"=и")</f>
        <v>0.63199786538059077</v>
      </c>
      <c r="CC17" s="35">
        <f>AVERAGEIFS('Hurst Vz'!$B15:$CX15,'Energy Vy'!$B$2:$CX$2,"=и")</f>
        <v>0.60332927521197055</v>
      </c>
      <c r="CE17" s="30">
        <f>AVERAGEIFS('Energy V2'!$B15:$CX15,'Energy Vy'!$B$2:$CX$2,"=р")</f>
        <v>11.927872305747742</v>
      </c>
      <c r="CF17" s="30">
        <f>AVERAGEIFS('Energy Vx2+Vy2'!$B15:$CX15,'Energy Vy'!$B$2:$CX$2,"=р")</f>
        <v>11.841786518383731</v>
      </c>
      <c r="CG17" s="30">
        <f>AVERAGEIFS('Energy Vx2'!$B15:$CX15,'Energy Vy'!$B$2:$CX$2,"=р")</f>
        <v>8.4545757859728923</v>
      </c>
      <c r="CH17" s="30">
        <f>AVERAGEIFS('Energy Vy2'!$B15:$CX15,'Energy Vy'!$B$2:$CX$2,"=р")</f>
        <v>3.7004964733289532</v>
      </c>
      <c r="CI17" s="30">
        <f>AVERAGEIFS('Energy Vz2'!$B15:$CX15,'Energy Vy'!$B$2:$CX$2,"=р")</f>
        <v>0.1070634049294225</v>
      </c>
      <c r="CJ17" s="30">
        <f>AVERAGEIFS('Energy Vx'!$B15:$CX15,'Energy Vy'!$B$2:$CX$2,"=р")</f>
        <v>0.75346999746701204</v>
      </c>
      <c r="CK17" s="30">
        <f>AVERAGEIFS('Energy Vy'!$B17:$CX17,'Energy Vy'!$B$2:$CX$2,"=р")</f>
        <v>0.65480160952560218</v>
      </c>
      <c r="CL17" s="35">
        <f>AVERAGEIFS('Energy Vz'!$B15:$CX15,'Energy Vy'!$B$2:$CX$2,"=р")</f>
        <v>0.13670887286067812</v>
      </c>
      <c r="CM17" s="20">
        <f>AVERAGEIFS('Entropy old'!$B15:$CX15,'Energy Vy'!$B$2:$CX$2,"=р")</f>
        <v>0.64782336123652284</v>
      </c>
      <c r="CN17" s="30">
        <f>AVERAGEIFS('Entropy X old'!$B15:$CX15,'Energy Vy'!$B$2:$CX$2,"=р")</f>
        <v>0.25801841969789646</v>
      </c>
      <c r="CO17" s="30">
        <f>AVERAGEIFS('Entropy Y old'!$B15:$CX15,'Energy Vy'!$B$2:$CX$2,"=р")</f>
        <v>0.31135008106607887</v>
      </c>
      <c r="CP17" s="30">
        <f>AVERAGEIFS('Entropy Z old'!$B15:$CX15,'Energy Vy'!$B$2:$CX$2,"=р")</f>
        <v>0.37094156384840909</v>
      </c>
      <c r="CQ17" s="30">
        <f>AVERAGEIFS('Entropy new'!$B15:$CX15,'Energy Vy'!$B$2:$CX$2,"=р")</f>
        <v>0.677645182067104</v>
      </c>
      <c r="CR17" s="30">
        <f>AVERAGEIFS('Entropy X'!$B15:$CX15,'Energy Vy'!$B$2:$CX$2,"=р")</f>
        <v>0.22549224012000091</v>
      </c>
      <c r="CS17" s="30">
        <f>AVERAGEIFS('Entropy Y'!$B15:$CX15,'Energy Vy'!$B$2:$CX$2,"=р")</f>
        <v>0.27314294556734492</v>
      </c>
      <c r="CT17" s="35">
        <f>AVERAGEIFS('Entropy Z'!$B15:$CX15,'Energy Vy'!$B$2:$CX$2,"=р")</f>
        <v>0.34633467491371189</v>
      </c>
      <c r="CU17" s="21">
        <f>AVERAGEIFS('Hurst V2'!$B15:$CX15,'Energy Vy'!$B$2:$CX$2,"=р")</f>
        <v>0.6041595864899888</v>
      </c>
      <c r="CV17" s="30">
        <f>AVERAGEIFS('Hurst Vx2+Vy2'!$B15:$CX15,'Energy Vy'!$B$2:$CX$2,"=р")</f>
        <v>0.60206342660285517</v>
      </c>
      <c r="CW17" s="30">
        <f>AVERAGEIFS('Hurst Vx2'!$B15:$CX15,'Energy Vy'!$B$2:$CX$2,"=р")</f>
        <v>0.61546551012654149</v>
      </c>
      <c r="CX17" s="30">
        <f>AVERAGEIFS('Hurst Vy2'!$B15:$CX15,'Energy Vy'!$B$2:$CX$2,"=р")</f>
        <v>0.62151534251656071</v>
      </c>
      <c r="CY17" s="30">
        <f>AVERAGEIFS('Hurst Vz2'!$B15:$CX15,'Energy Vy'!$B$2:$CX$2,"=р")</f>
        <v>0.63946107036533162</v>
      </c>
      <c r="CZ17" s="30">
        <f>AVERAGEIFS('Hurst Vx'!$B15:$CX15,'Energy Vy'!$B$2:$CX$2,"=р")</f>
        <v>0.60556790212854095</v>
      </c>
      <c r="DA17" s="30">
        <f>AVERAGEIFS('Hurst Vy'!$B15:$CX15,'Energy Vy'!$B$2:$CX$2,"=р")</f>
        <v>0.59203918023373658</v>
      </c>
      <c r="DB17" s="35">
        <f>AVERAGEIFS('Hurst Vz'!$B15:$CX15,'Energy Vy'!$B$2:$CX$2,"=р")</f>
        <v>0.57097409562671886</v>
      </c>
      <c r="DD17" s="30"/>
      <c r="DE17" s="30"/>
      <c r="DF17" s="30"/>
      <c r="DG17" s="30"/>
      <c r="DH17" s="30"/>
      <c r="DI17" s="30"/>
      <c r="DJ17" s="30"/>
      <c r="DK17" s="35"/>
      <c r="DL17" s="20"/>
      <c r="DM17" s="30"/>
      <c r="DN17" s="30"/>
      <c r="DO17" s="30"/>
      <c r="DP17" s="30"/>
      <c r="DQ17" s="30"/>
      <c r="DR17" s="30"/>
      <c r="DS17" s="35"/>
      <c r="DT17" s="21"/>
      <c r="DU17" s="30"/>
      <c r="DV17" s="30"/>
      <c r="DW17" s="30"/>
      <c r="DX17" s="30"/>
      <c r="DY17" s="30"/>
      <c r="DZ17" s="30"/>
      <c r="EA17" s="35"/>
      <c r="EB17">
        <v>0.55263157894736847</v>
      </c>
      <c r="EC17">
        <v>0.58974358974358976</v>
      </c>
      <c r="EE17" s="30">
        <f>AVERAGEIFS('Energy V2'!$B15:$CX15,'Energy Vy'!$B$2:$CX$2,"=р",'Energy Vy'!$B$1:$CX$1,"=AFTER")</f>
        <v>11.927872305747742</v>
      </c>
      <c r="EF17" s="30">
        <f>AVERAGEIFS('Energy Vx2+Vy2'!$B15:$CX15,'Energy Vy'!$B$2:$CX$2,"=р",'Energy Vy'!$B$1:$CX$1,"=AFTER")</f>
        <v>11.841786518383731</v>
      </c>
      <c r="EG17" s="30">
        <f>AVERAGEIFS('Energy Vx2'!$B15:$CX15,'Energy Vy'!$B$2:$CX$2,"=р",'Energy Vy'!$B$1:$CX$1,"=AFTER")</f>
        <v>8.4545757859728923</v>
      </c>
      <c r="EH17" s="30">
        <f>AVERAGEIFS('Energy Vy2'!$B15:$CX15,'Energy Vy'!$B$2:$CX$2,"=р",'Energy Vy'!$B$1:$CX$1,"=AFTER")</f>
        <v>3.7004964733289532</v>
      </c>
      <c r="EI17" s="30">
        <f>AVERAGEIFS('Energy Vz2'!$B15:$CX15,'Energy Vy'!$B$2:$CX$2,"=р",'Energy Vy'!$B$1:$CX$1,"=AFTER")</f>
        <v>0.1070634049294225</v>
      </c>
      <c r="EJ17" s="30">
        <f>AVERAGEIFS('Energy Vx'!$B15:$CX15,'Energy Vy'!$B$2:$CX$2,"=р",'Energy Vy'!$B$1:$CX$1,"=AFTER")</f>
        <v>0.75346999746701204</v>
      </c>
      <c r="EK17" s="30">
        <f>AVERAGEIFS('Energy Vy'!$B17:$CX17,'Energy Vy'!$B$2:$CX$2,"=р",'Energy Vy'!$B$1:$CX$1,"=AFTER")</f>
        <v>0.65480160952560218</v>
      </c>
      <c r="EL17" s="35">
        <f>AVERAGEIFS('Energy Vz'!$B15:$CX15,'Energy Vy'!$B$2:$CX$2,"=р",'Energy Vy'!$B$1:$CX$1,"=AFTER")</f>
        <v>0.13670887286067812</v>
      </c>
      <c r="EM17" s="20">
        <f>AVERAGEIFS('Entropy old'!$B15:$CX15,'Energy Vy'!$B$2:$CX$2,"=р",'Energy Vy'!$B$1:$CX$1,"=AFTER")</f>
        <v>0.64782336123652284</v>
      </c>
      <c r="EN17" s="30">
        <f>AVERAGEIFS('Entropy X old'!$B15:$CX15,'Energy Vy'!$B$2:$CX$2,"=р",'Energy Vy'!$B$1:$CX$1,"=AFTER")</f>
        <v>0.25801841969789646</v>
      </c>
      <c r="EO17" s="30">
        <f>AVERAGEIFS('Entropy Y old'!$B15:$CX15,'Energy Vy'!$B$2:$CX$2,"=р",'Energy Vy'!$B$1:$CX$1,"=AFTER")</f>
        <v>0.31135008106607887</v>
      </c>
      <c r="EP17" s="30">
        <f>AVERAGEIFS('Entropy Z old'!$B15:$CX15,'Energy Vy'!$B$2:$CX$2,"=р",'Energy Vy'!$B$1:$CX$1,"=AFTER")</f>
        <v>0.37094156384840909</v>
      </c>
      <c r="EQ17" s="30">
        <f>AVERAGEIFS('Entropy new'!$B15:$CX15,'Energy Vy'!$B$2:$CX$2,"=р",'Energy Vy'!$B$1:$CX$1,"=AFTER")</f>
        <v>0.677645182067104</v>
      </c>
      <c r="ER17" s="30">
        <f>AVERAGEIFS('Entropy X'!$B15:$CX15,'Energy Vy'!$B$2:$CX$2,"=р",'Energy Vy'!$B$1:$CX$1,"=AFTER")</f>
        <v>0.22549224012000091</v>
      </c>
      <c r="ES17" s="30">
        <f>AVERAGEIFS('Entropy Y'!$B15:$CX15,'Energy Vy'!$B$2:$CX$2,"=р",'Energy Vy'!$B$1:$CX$1,"=AFTER")</f>
        <v>0.27314294556734492</v>
      </c>
      <c r="ET17" s="35">
        <f>AVERAGEIFS('Entropy Z'!$B15:$CX15,'Energy Vy'!$B$2:$CX$2,"=р",'Energy Vy'!$B$1:$CX$1,"=AFTER")</f>
        <v>0.34633467491371189</v>
      </c>
      <c r="EU17" s="21">
        <f>AVERAGEIFS('Hurst V2'!$B15:$CX15,'Energy Vy'!$B$2:$CX$2,"=р",'Energy Vy'!$B$1:$CX$1,"=AFTER")</f>
        <v>0.6041595864899888</v>
      </c>
      <c r="EV17" s="30">
        <f>AVERAGEIFS('Hurst Vx2+Vy2'!$B15:$CX15,'Energy Vy'!$B$2:$CX$2,"=р",'Energy Vy'!$B$1:$CX$1,"=AFTER")</f>
        <v>0.60206342660285517</v>
      </c>
      <c r="EW17" s="30">
        <f>AVERAGEIFS('Hurst Vx2'!$B15:$CX15,'Energy Vy'!$B$2:$CX$2,"=р",'Energy Vy'!$B$1:$CX$1,"=AFTER")</f>
        <v>0.61546551012654149</v>
      </c>
      <c r="EX17" s="30">
        <f>AVERAGEIFS('Hurst Vy2'!$B15:$CX15,'Energy Vy'!$B$2:$CX$2,"=р",'Energy Vy'!$B$1:$CX$1,"=AFTER")</f>
        <v>0.62151534251656071</v>
      </c>
      <c r="EY17" s="30">
        <f>AVERAGEIFS('Hurst Vz2'!$B15:$CX15,'Energy Vy'!$B$2:$CX$2,"=р",'Energy Vy'!$B$1:$CX$1,"=AFTER")</f>
        <v>0.63946107036533162</v>
      </c>
      <c r="EZ17" s="30">
        <f>AVERAGEIFS('Hurst Vx'!$B15:$CX15,'Energy Vy'!$B$2:$CX$2,"=р",'Energy Vy'!$B$1:$CX$1,"=AFTER")</f>
        <v>0.60556790212854095</v>
      </c>
      <c r="FA17" s="30">
        <f>AVERAGEIFS('Hurst Vy'!$B15:$CX15,'Energy Vy'!$B$2:$CX$2,"=р",'Energy Vy'!$B$1:$CX$1,"=AFTER")</f>
        <v>0.59203918023373658</v>
      </c>
      <c r="FB17" s="35">
        <f>AVERAGEIFS('Hurst Vz'!$B15:$CX15,'Energy Vy'!$B$2:$CX$2,"=р",'Energy Vy'!$B$1:$CX$1,"=AFTER")</f>
        <v>0.57097409562671886</v>
      </c>
    </row>
    <row r="18" spans="1:158" x14ac:dyDescent="0.25">
      <c r="A18" s="9" t="s">
        <v>30</v>
      </c>
      <c r="B18" s="5">
        <v>0</v>
      </c>
      <c r="C18" t="s">
        <v>155</v>
      </c>
      <c r="D18" t="s">
        <v>131</v>
      </c>
      <c r="E18">
        <v>0.5641025641025641</v>
      </c>
      <c r="F18">
        <v>0.5</v>
      </c>
      <c r="H18" s="30">
        <f>AVERAGE('Energy V2'!$B16:$CX16)</f>
        <v>4.728859538255441</v>
      </c>
      <c r="I18" s="30">
        <f>AVERAGE('Energy Vx2+Vy2'!$B16:$CX16)</f>
        <v>4.7192460955652233</v>
      </c>
      <c r="J18" s="30">
        <f>AVERAGE('Energy Vx2'!$B16:$CX16)</f>
        <v>0.54785801976305804</v>
      </c>
      <c r="K18" s="30">
        <f>AVERAGE('Energy Vy2'!$B16:$CX16)</f>
        <v>4.1914853798158953</v>
      </c>
      <c r="L18" s="30">
        <f>AVERAGE('Energy Vz2'!$B16:$CX16)</f>
        <v>1.3275300200647952E-2</v>
      </c>
      <c r="M18" s="30">
        <f>AVERAGE('Energy Vx'!$B16:$CX16)</f>
        <v>0.16745954244123332</v>
      </c>
      <c r="N18" s="30">
        <f>AVERAGE('Energy Vy'!$B18:$CX18)</f>
        <v>0.24943273726454884</v>
      </c>
      <c r="O18" s="35">
        <f>AVERAGE('Energy Vz'!$B16:$CX16)</f>
        <v>4.3533517866008356E-2</v>
      </c>
      <c r="P18" s="20">
        <f>AVERAGE('Entropy old'!$B16:$CX16)</f>
        <v>0.65484995796594936</v>
      </c>
      <c r="Q18" s="30">
        <f>AVERAGE('Entropy X old'!$B16:$CX16)</f>
        <v>0.30426190274890419</v>
      </c>
      <c r="R18" s="30">
        <f>AVERAGE('Entropy Y old'!$B16:$CX16)</f>
        <v>0.31314330050255856</v>
      </c>
      <c r="S18" s="30">
        <f>AVERAGE('Entropy Z old'!$B16:$CX16)</f>
        <v>0.36719443934522944</v>
      </c>
      <c r="T18" s="30">
        <f>AVERAGE('Entropy new'!$B16:$CX16)</f>
        <v>0.71597721108287515</v>
      </c>
      <c r="U18" s="30">
        <f>AVERAGE('Entropy X'!$B16:$CX16)</f>
        <v>0.28431085338931056</v>
      </c>
      <c r="V18" s="30">
        <f>AVERAGE('Entropy Y'!$B16:$CX16)</f>
        <v>0.2889762365074105</v>
      </c>
      <c r="W18" s="35">
        <f>AVERAGE('Entropy Z'!$B16:$CX16)</f>
        <v>0.34386054150255163</v>
      </c>
      <c r="X18" s="21">
        <f>AVERAGE('Hurst V2'!$B16:$CX16)</f>
        <v>0.6144869784258008</v>
      </c>
      <c r="Y18" s="30">
        <f>AVERAGE('Hurst Vx2+Vy2'!$B16:$CX16)</f>
        <v>0.61341301293045958</v>
      </c>
      <c r="Z18" s="30">
        <f>AVERAGE('Hurst Vx2'!$B16:$CX16)</f>
        <v>0.62222991843944331</v>
      </c>
      <c r="AA18" s="30">
        <f>AVERAGE('Hurst Vy2'!$B16:$CX16)</f>
        <v>0.60784432667088861</v>
      </c>
      <c r="AB18" s="30">
        <f>AVERAGE('Hurst Vz2'!$B16:$CX16)</f>
        <v>0.59162704979560676</v>
      </c>
      <c r="AC18" s="30">
        <f>AVERAGE('Hurst Vx'!$B16:$CX16)</f>
        <v>0.62360236192511642</v>
      </c>
      <c r="AD18" s="30">
        <f>AVERAGE('Hurst Vy'!$B16:$CX16)</f>
        <v>0.57587415096401184</v>
      </c>
      <c r="AE18" s="35">
        <f>AVERAGE('Hurst Vz'!$B16:$CX16)</f>
        <v>0.53406140077406083</v>
      </c>
      <c r="AG18" s="30">
        <f>AVERAGEIFS('Energy V2'!$B16:$CX16,'Energy Vy'!$B$2:$CX$2,"=п")</f>
        <v>18.925627246556616</v>
      </c>
      <c r="AH18" s="30">
        <f>AVERAGEIFS('Energy Vx2+Vy2'!$B16:$CX16,'Energy Vy'!$B$2:$CX$2,"=п")</f>
        <v>18.924647156520628</v>
      </c>
      <c r="AI18" s="30">
        <f>AVERAGEIFS('Energy Vx2'!$B16:$CX16,'Energy Vy'!$B$2:$CX$2,"=п")</f>
        <v>2.4833278948359514E-3</v>
      </c>
      <c r="AJ18" s="30">
        <f>AVERAGEIFS('Energy Vy2'!$B16:$CX16,'Energy Vy'!$B$2:$CX$2,"=п")</f>
        <v>18.922631250605562</v>
      </c>
      <c r="AK18" s="30">
        <f>AVERAGEIFS('Energy Vz2'!$B16:$CX16,'Energy Vy'!$B$2:$CX$2,"=п")</f>
        <v>2.4501364372255868E-3</v>
      </c>
      <c r="AL18" s="30">
        <f>AVERAGEIFS('Energy Vx'!$B16:$CX16,'Energy Vy'!$B$2:$CX$2,"=п")</f>
        <v>2.6365432127521397E-2</v>
      </c>
      <c r="AM18" s="30">
        <f>AVERAGEIFS('Energy Vy'!$B18:$CX18,'Energy Vy'!$B$2:$CX$2,"=п")</f>
        <v>0.51176792615651234</v>
      </c>
      <c r="AN18" s="35">
        <f>AVERAGEIFS('Energy Vz'!$B16:$CX16,'Energy Vy'!$B$2:$CX$2,"=п")</f>
        <v>3.3662901675254792E-2</v>
      </c>
      <c r="AO18" s="20">
        <f>AVERAGEIFS('Entropy old'!$B16:$CX16,'Energy Vy'!$B$2:$CX$2,"=п")</f>
        <v>0.80611053711417513</v>
      </c>
      <c r="AP18" s="30">
        <f>AVERAGEIFS('Entropy X old'!$B16:$CX16,'Energy Vy'!$B$2:$CX$2,"=п")</f>
        <v>0.35023385273965391</v>
      </c>
      <c r="AQ18" s="30">
        <f>AVERAGEIFS('Entropy Y old'!$B16:$CX16,'Energy Vy'!$B$2:$CX$2,"=п")</f>
        <v>0.2150890777500252</v>
      </c>
      <c r="AR18" s="30">
        <f>AVERAGEIFS('Entropy Z old'!$B16:$CX16,'Energy Vy'!$B$2:$CX$2,"=п")</f>
        <v>0.4100520780181241</v>
      </c>
      <c r="AS18" s="30">
        <f>AVERAGEIFS('Entropy new'!$B16:$CX16,'Energy Vy'!$B$2:$CX$2,"=п")</f>
        <v>0.80814260604157839</v>
      </c>
      <c r="AT18" s="30">
        <f>AVERAGEIFS('Entropy X'!$B16:$CX16,'Energy Vy'!$B$2:$CX$2,"=п")</f>
        <v>0.34998536392696156</v>
      </c>
      <c r="AU18" s="30">
        <f>AVERAGEIFS('Entropy Y'!$B16:$CX16,'Energy Vy'!$B$2:$CX$2,"=п")</f>
        <v>0.2144350393857872</v>
      </c>
      <c r="AV18" s="35">
        <f>AVERAGEIFS('Entropy Z'!$B16:$CX16,'Energy Vy'!$B$2:$CX$2,"=п")</f>
        <v>0.41000943950524982</v>
      </c>
      <c r="AW18" s="21">
        <f>AVERAGEIFS('Hurst V2'!$B16:$CX16,'Energy Vy'!$B$2:$CX$2,"=п")</f>
        <v>0.67217940036934731</v>
      </c>
      <c r="AX18" s="30">
        <f>AVERAGEIFS('Hurst Vx2+Vy2'!$B16:$CX16,'Energy Vy'!$B$2:$CX$2,"=п")</f>
        <v>0.65611592123332352</v>
      </c>
      <c r="AY18" s="30">
        <f>AVERAGEIFS('Hurst Vx2'!$B16:$CX16,'Energy Vy'!$B$2:$CX$2,"=п")</f>
        <v>0.63345693778836765</v>
      </c>
      <c r="AZ18" s="30">
        <f>AVERAGEIFS('Hurst Vy2'!$B16:$CX16,'Energy Vy'!$B$2:$CX$2,"=п")</f>
        <v>0.65364129064462007</v>
      </c>
      <c r="BA18" s="30">
        <f>AVERAGEIFS('Hurst Vz2'!$B16:$CX16,'Energy Vy'!$B$2:$CX$2,"=п")</f>
        <v>0.62870670242824178</v>
      </c>
      <c r="BB18" s="30">
        <f>AVERAGEIFS('Hurst Vx'!$B16:$CX16,'Energy Vy'!$B$2:$CX$2,"=п")</f>
        <v>0.54773354736548197</v>
      </c>
      <c r="BC18" s="30">
        <f>AVERAGEIFS('Hurst Vy'!$B16:$CX16,'Energy Vy'!$B$2:$CX$2,"=п")</f>
        <v>0.573582466688624</v>
      </c>
      <c r="BD18" s="35">
        <f>AVERAGEIFS('Hurst Vz'!$B16:$CX16,'Energy Vy'!$B$2:$CX$2,"=п")</f>
        <v>0.39655883317959395</v>
      </c>
      <c r="BF18" s="30">
        <f>AVERAGEIFS('Energy V2'!$B16:$CX16,'Energy Vy'!$B$2:$CX$2,"=и")</f>
        <v>6.8523719948795163</v>
      </c>
      <c r="BG18" s="30">
        <f>AVERAGEIFS('Energy Vx2+Vy2'!$B16:$CX16,'Energy Vy'!$B$2:$CX$2,"=и")</f>
        <v>6.8418622901413118</v>
      </c>
      <c r="BH18" s="30">
        <f>AVERAGEIFS('Energy Vx2'!$B16:$CX16,'Energy Vy'!$B$2:$CX$2,"=и")</f>
        <v>0.66151526846851338</v>
      </c>
      <c r="BI18" s="30">
        <f>AVERAGEIFS('Energy Vy2'!$B16:$CX16,'Energy Vy'!$B$2:$CX$2,"=и")</f>
        <v>6.2015818086701691</v>
      </c>
      <c r="BJ18" s="30">
        <f>AVERAGEIFS('Energy Vz2'!$B16:$CX16,'Energy Vy'!$B$2:$CX$2,"=и")</f>
        <v>1.4656041016316826E-2</v>
      </c>
      <c r="BK18" s="30">
        <f>AVERAGEIFS('Energy Vx'!$B16:$CX16,'Energy Vy'!$B$2:$CX$2,"=и")</f>
        <v>0.19756611676994695</v>
      </c>
      <c r="BL18" s="30">
        <f>AVERAGEIFS('Energy Vy'!$B18:$CX18,'Energy Vy'!$B$2:$CX$2,"=и")</f>
        <v>0.32579983863816575</v>
      </c>
      <c r="BM18" s="35">
        <f>AVERAGEIFS('Energy Vz'!$B16:$CX16,'Energy Vy'!$B$2:$CX$2,"=и")</f>
        <v>4.6534847959821227E-2</v>
      </c>
      <c r="BN18" s="20">
        <f>AVERAGEIFS('Entropy old'!$B16:$CX16,'Energy Vy'!$B$2:$CX$2,"=и")</f>
        <v>0.626095647521417</v>
      </c>
      <c r="BO18" s="30">
        <f>AVERAGEIFS('Entropy X old'!$B16:$CX16,'Energy Vy'!$B$2:$CX$2,"=и")</f>
        <v>0.3215046640324225</v>
      </c>
      <c r="BP18" s="30">
        <f>AVERAGEIFS('Entropy Y old'!$B16:$CX16,'Energy Vy'!$B$2:$CX$2,"=и")</f>
        <v>0.32535015498087738</v>
      </c>
      <c r="BQ18" s="30">
        <f>AVERAGEIFS('Entropy Z old'!$B16:$CX16,'Energy Vy'!$B$2:$CX$2,"=и")</f>
        <v>0.37734345857481394</v>
      </c>
      <c r="BR18" s="30">
        <f>AVERAGEIFS('Entropy new'!$B16:$CX16,'Energy Vy'!$B$2:$CX$2,"=и")</f>
        <v>0.72533973933952312</v>
      </c>
      <c r="BS18" s="30">
        <f>AVERAGEIFS('Entropy X'!$B16:$CX16,'Energy Vy'!$B$2:$CX$2,"=и")</f>
        <v>0.29960704042691633</v>
      </c>
      <c r="BT18" s="30">
        <f>AVERAGEIFS('Entropy Y'!$B16:$CX16,'Energy Vy'!$B$2:$CX$2,"=и")</f>
        <v>0.29647122847565244</v>
      </c>
      <c r="BU18" s="35">
        <f>AVERAGEIFS('Entropy Z'!$B16:$CX16,'Energy Vy'!$B$2:$CX$2,"=и")</f>
        <v>0.34889042442703044</v>
      </c>
      <c r="BV18" s="21">
        <f>AVERAGEIFS('Hurst V2'!$B16:$CX16,'Energy Vy'!$B$2:$CX$2,"=и")</f>
        <v>0.61619487371594517</v>
      </c>
      <c r="BW18" s="30">
        <f>AVERAGEIFS('Hurst Vx2+Vy2'!$B16:$CX16,'Energy Vy'!$B$2:$CX$2,"=и")</f>
        <v>0.61589522397769803</v>
      </c>
      <c r="BX18" s="30">
        <f>AVERAGEIFS('Hurst Vx2'!$B16:$CX16,'Energy Vy'!$B$2:$CX$2,"=и")</f>
        <v>0.62264276340486002</v>
      </c>
      <c r="BY18" s="30">
        <f>AVERAGEIFS('Hurst Vy2'!$B16:$CX16,'Energy Vy'!$B$2:$CX$2,"=и")</f>
        <v>0.616725302667127</v>
      </c>
      <c r="BZ18" s="30">
        <f>AVERAGEIFS('Hurst Vz2'!$B16:$CX16,'Energy Vy'!$B$2:$CX$2,"=и")</f>
        <v>0.59913449460291546</v>
      </c>
      <c r="CA18" s="30">
        <f>AVERAGEIFS('Hurst Vx'!$B16:$CX16,'Energy Vy'!$B$2:$CX$2,"=и")</f>
        <v>0.6548373321688612</v>
      </c>
      <c r="CB18" s="30">
        <f>AVERAGEIFS('Hurst Vy'!$B16:$CX16,'Energy Vy'!$B$2:$CX$2,"=и")</f>
        <v>0.60193602353016207</v>
      </c>
      <c r="CC18" s="35">
        <f>AVERAGEIFS('Hurst Vz'!$B16:$CX16,'Energy Vy'!$B$2:$CX$2,"=и")</f>
        <v>0.56908882195628596</v>
      </c>
      <c r="CE18" s="30">
        <f>AVERAGEIFS('Energy V2'!$B16:$CX16,'Energy Vy'!$B$2:$CX$2,"=р")</f>
        <v>0.7919826188618927</v>
      </c>
      <c r="CF18" s="30">
        <f>AVERAGEIFS('Energy Vx2+Vy2'!$B16:$CX16,'Energy Vy'!$B$2:$CX$2,"=р")</f>
        <v>0.78240576148563767</v>
      </c>
      <c r="CG18" s="30">
        <f>AVERAGEIFS('Energy Vx2'!$B16:$CX16,'Energy Vy'!$B$2:$CX$2,"=р")</f>
        <v>0.48216937585346564</v>
      </c>
      <c r="CH18" s="30">
        <f>AVERAGEIFS('Energy Vy2'!$B16:$CX16,'Energy Vy'!$B$2:$CX$2,"=р")</f>
        <v>0.32125091766784469</v>
      </c>
      <c r="CI18" s="30">
        <f>AVERAGEIFS('Energy Vz2'!$B16:$CX16,'Energy Vy'!$B$2:$CX$2,"=р")</f>
        <v>1.2943939712507244E-2</v>
      </c>
      <c r="CJ18" s="30">
        <f>AVERAGEIFS('Energy Vx'!$B16:$CX16,'Energy Vy'!$B$2:$CX$2,"=р")</f>
        <v>0.14968491655529714</v>
      </c>
      <c r="CK18" s="30">
        <f>AVERAGEIFS('Energy Vy'!$B18:$CX18,'Energy Vy'!$B$2:$CX$2,"=р")</f>
        <v>0.13543204808364523</v>
      </c>
      <c r="CL18" s="35">
        <f>AVERAGEIFS('Energy Vz'!$B16:$CX16,'Energy Vy'!$B$2:$CX$2,"=р")</f>
        <v>4.1295441782966666E-2</v>
      </c>
      <c r="CM18" s="20">
        <f>AVERAGEIFS('Entropy old'!$B16:$CX16,'Energy Vy'!$B$2:$CX$2,"=р")</f>
        <v>0.66999246077673813</v>
      </c>
      <c r="CN18" s="30">
        <f>AVERAGEIFS('Entropy X old'!$B16:$CX16,'Energy Vy'!$B$2:$CX$2,"=р")</f>
        <v>0.27999528465713402</v>
      </c>
      <c r="CO18" s="30">
        <f>AVERAGEIFS('Entropy Y old'!$B16:$CX16,'Energy Vy'!$B$2:$CX$2,"=р")</f>
        <v>0.31047504249915242</v>
      </c>
      <c r="CP18" s="30">
        <f>AVERAGEIFS('Entropy Z old'!$B16:$CX16,'Energy Vy'!$B$2:$CX$2,"=р")</f>
        <v>0.3511557914598139</v>
      </c>
      <c r="CQ18" s="30">
        <f>AVERAGEIFS('Entropy new'!$B16:$CX16,'Energy Vy'!$B$2:$CX$2,"=р")</f>
        <v>0.69533380246896581</v>
      </c>
      <c r="CR18" s="30">
        <f>AVERAGEIFS('Entropy X'!$B16:$CX16,'Energy Vy'!$B$2:$CX$2,"=р")</f>
        <v>0.26001792217667613</v>
      </c>
      <c r="CS18" s="30">
        <f>AVERAGEIFS('Entropy Y'!$B16:$CX16,'Energy Vy'!$B$2:$CX$2,"=р")</f>
        <v>0.28893082288954403</v>
      </c>
      <c r="CT18" s="35">
        <f>AVERAGEIFS('Entropy Z'!$B16:$CX16,'Energy Vy'!$B$2:$CX$2,"=р")</f>
        <v>0.33092190514171982</v>
      </c>
      <c r="CU18" s="21">
        <f>AVERAGEIFS('Hurst V2'!$B16:$CX16,'Energy Vy'!$B$2:$CX$2,"=р")</f>
        <v>0.60617904788746868</v>
      </c>
      <c r="CV18" s="30">
        <f>AVERAGEIFS('Hurst Vx2+Vy2'!$B16:$CX16,'Energy Vy'!$B$2:$CX$2,"=р")</f>
        <v>0.60591023306654335</v>
      </c>
      <c r="CW18" s="30">
        <f>AVERAGEIFS('Hurst Vx2'!$B16:$CX16,'Energy Vy'!$B$2:$CX$2,"=р")</f>
        <v>0.62042339267437374</v>
      </c>
      <c r="CX18" s="30">
        <f>AVERAGEIFS('Hurst Vy2'!$B16:$CX16,'Energy Vy'!$B$2:$CX$2,"=р")</f>
        <v>0.59338141156666679</v>
      </c>
      <c r="CY18" s="30">
        <f>AVERAGEIFS('Hurst Vz2'!$B16:$CX16,'Energy Vy'!$B$2:$CX$2,"=р")</f>
        <v>0.57916548305052684</v>
      </c>
      <c r="CZ18" s="30">
        <f>AVERAGEIFS('Hurst Vx'!$B16:$CX16,'Energy Vy'!$B$2:$CX$2,"=р")</f>
        <v>0.59578108099831506</v>
      </c>
      <c r="DA18" s="30">
        <f>AVERAGEIFS('Hurst Vy'!$B16:$CX16,'Energy Vy'!$B$2:$CX$2,"=р")</f>
        <v>0.54861902817478547</v>
      </c>
      <c r="DB18" s="35">
        <f>AVERAGEIFS('Hurst Vz'!$B16:$CX16,'Energy Vy'!$B$2:$CX$2,"=р")</f>
        <v>0.51042010697097384</v>
      </c>
      <c r="DD18" s="30">
        <f>AVERAGEIFS('Energy V2'!$B16:$CX16,'Energy Vy'!$B$2:$CX$2,"=р",'Energy Vy'!$B$1:$CX$1,"=BEFORE")</f>
        <v>0.7919826188618927</v>
      </c>
      <c r="DE18" s="30">
        <f>AVERAGEIFS('Energy Vx2+Vy2'!$B16:$CX16,'Energy Vy'!$B$2:$CX$2,"=р",'Energy Vy'!$B$1:$CX$1,"=BEFORE")</f>
        <v>0.78240576148563767</v>
      </c>
      <c r="DF18" s="30">
        <f>AVERAGEIFS('Energy Vx2'!$B16:$CX16,'Energy Vy'!$B$2:$CX$2,"=р",'Energy Vy'!$B$1:$CX$1,"=BEFORE")</f>
        <v>0.48216937585346564</v>
      </c>
      <c r="DG18" s="30">
        <f>AVERAGEIFS('Energy Vy2'!$B16:$CX16,'Energy Vy'!$B$2:$CX$2,"=р",'Energy Vy'!$B$1:$CX$1,"=BEFORE")</f>
        <v>0.32125091766784469</v>
      </c>
      <c r="DH18" s="30">
        <f>AVERAGEIFS('Energy Vz2'!$B16:$CX16,'Energy Vy'!$B$2:$CX$2,"=р",'Energy Vy'!$B$1:$CX$1,"=BEFORE")</f>
        <v>1.2943939712507244E-2</v>
      </c>
      <c r="DI18" s="30">
        <f>AVERAGEIFS('Energy Vx'!$B16:$CX16,'Energy Vy'!$B$2:$CX$2,"=р",'Energy Vy'!$B$1:$CX$1,"=BEFORE")</f>
        <v>0.14968491655529714</v>
      </c>
      <c r="DJ18" s="30">
        <f>AVERAGEIFS('Energy Vy'!$B18:$CX18,'Energy Vy'!$B$2:$CX$2,"=р",'Energy Vy'!$B$1:$CX$1,"=BEFORE")</f>
        <v>0.13543204808364523</v>
      </c>
      <c r="DK18" s="35">
        <f>AVERAGEIFS('Energy Vz'!$B16:$CX16,'Energy Vy'!$B$2:$CX$2,"=р",'Energy Vy'!$B$1:$CX$1,"=BEFORE")</f>
        <v>4.1295441782966666E-2</v>
      </c>
      <c r="DL18" s="20">
        <f>AVERAGEIFS('Entropy old'!$B16:$CX16,'Energy Vy'!$B$2:$CX$2,"=р",'Energy Vy'!$B$1:$CX$1,"=BEFORE")</f>
        <v>0.66999246077673813</v>
      </c>
      <c r="DM18" s="30">
        <f>AVERAGEIFS('Entropy X old'!$B16:$CX16,'Energy Vy'!$B$2:$CX$2,"=р",'Energy Vy'!$B$1:$CX$1,"=BEFORE")</f>
        <v>0.27999528465713402</v>
      </c>
      <c r="DN18" s="30">
        <f>AVERAGEIFS('Entropy Y old'!$B16:$CX16,'Energy Vy'!$B$2:$CX$2,"=р",'Energy Vy'!$B$1:$CX$1,"=BEFORE")</f>
        <v>0.31047504249915242</v>
      </c>
      <c r="DO18" s="30">
        <f>AVERAGEIFS('Entropy Z old'!$B16:$CX16,'Energy Vy'!$B$2:$CX$2,"=р",'Energy Vy'!$B$1:$CX$1,"=BEFORE")</f>
        <v>0.3511557914598139</v>
      </c>
      <c r="DP18" s="30">
        <f>AVERAGEIFS('Entropy new'!$B16:$CX16,'Energy Vy'!$B$2:$CX$2,"=р",'Energy Vy'!$B$1:$CX$1,"=BEFORE")</f>
        <v>0.69533380246896581</v>
      </c>
      <c r="DQ18" s="30">
        <f>AVERAGEIFS('Entropy X'!$B16:$CX16,'Energy Vy'!$B$2:$CX$2,"=р",'Energy Vy'!$B$1:$CX$1,"=BEFORE")</f>
        <v>0.26001792217667613</v>
      </c>
      <c r="DR18" s="30">
        <f>AVERAGEIFS('Entropy Y'!$B16:$CX16,'Energy Vy'!$B$2:$CX$2,"=р",'Energy Vy'!$B$1:$CX$1,"=BEFORE")</f>
        <v>0.28893082288954403</v>
      </c>
      <c r="DS18" s="35">
        <f>AVERAGEIFS('Entropy Z'!$B16:$CX16,'Energy Vy'!$B$2:$CX$2,"=р",'Energy Vy'!$B$1:$CX$1,"=BEFORE")</f>
        <v>0.33092190514171982</v>
      </c>
      <c r="DT18" s="21">
        <f>AVERAGEIFS('Hurst V2'!$B16:$CX16,'Energy Vy'!$B$2:$CX$2,"=р",'Energy Vy'!$B$1:$CX$1,"=BEFORE")</f>
        <v>0.60617904788746868</v>
      </c>
      <c r="DU18" s="30">
        <f>AVERAGEIFS('Hurst Vx2+Vy2'!$B16:$CX16,'Energy Vy'!$B$2:$CX$2,"=р",'Energy Vy'!$B$1:$CX$1,"=BEFORE")</f>
        <v>0.60591023306654335</v>
      </c>
      <c r="DV18" s="30">
        <f>AVERAGEIFS('Hurst Vx2'!$B16:$CX16,'Energy Vy'!$B$2:$CX$2,"=р",'Energy Vy'!$B$1:$CX$1,"=BEFORE")</f>
        <v>0.62042339267437374</v>
      </c>
      <c r="DW18" s="30">
        <f>AVERAGEIFS('Hurst Vy2'!$B16:$CX16,'Energy Vy'!$B$2:$CX$2,"=р",'Energy Vy'!$B$1:$CX$1,"=BEFORE")</f>
        <v>0.59338141156666679</v>
      </c>
      <c r="DX18" s="30">
        <f>AVERAGEIFS('Hurst Vz2'!$B16:$CX16,'Energy Vy'!$B$2:$CX$2,"=р",'Energy Vy'!$B$1:$CX$1,"=BEFORE")</f>
        <v>0.57916548305052684</v>
      </c>
      <c r="DY18" s="30">
        <f>AVERAGEIFS('Hurst Vx'!$B16:$CX16,'Energy Vy'!$B$2:$CX$2,"=р",'Energy Vy'!$B$1:$CX$1,"=BEFORE")</f>
        <v>0.59578108099831506</v>
      </c>
      <c r="DZ18" s="30">
        <f>AVERAGEIFS('Hurst Vy'!$B16:$CX16,'Energy Vy'!$B$2:$CX$2,"=р",'Energy Vy'!$B$1:$CX$1,"=BEFORE")</f>
        <v>0.54861902817478547</v>
      </c>
      <c r="EA18" s="35">
        <f>AVERAGEIFS('Hurst Vz'!$B16:$CX16,'Energy Vy'!$B$2:$CX$2,"=р",'Energy Vy'!$B$1:$CX$1,"=BEFORE")</f>
        <v>0.51042010697097384</v>
      </c>
      <c r="EB18">
        <v>0.5641025641025641</v>
      </c>
      <c r="EC18">
        <v>0.5</v>
      </c>
      <c r="EE18" s="30"/>
      <c r="EF18" s="30"/>
      <c r="EG18" s="30"/>
      <c r="EH18" s="30"/>
      <c r="EI18" s="30"/>
      <c r="EJ18" s="30"/>
      <c r="EK18" s="30"/>
      <c r="EL18" s="35"/>
      <c r="EM18" s="20"/>
      <c r="EN18" s="30"/>
      <c r="EO18" s="30"/>
      <c r="EP18" s="30"/>
      <c r="EQ18" s="30"/>
      <c r="ER18" s="30"/>
      <c r="ES18" s="30"/>
      <c r="ET18" s="35"/>
      <c r="EU18" s="21"/>
      <c r="EV18" s="30"/>
      <c r="EW18" s="30"/>
      <c r="EX18" s="30"/>
      <c r="EY18" s="30"/>
      <c r="EZ18" s="30"/>
      <c r="FA18" s="30"/>
      <c r="FB18" s="35"/>
    </row>
    <row r="19" spans="1:158" x14ac:dyDescent="0.25">
      <c r="A19" s="9" t="s">
        <v>31</v>
      </c>
      <c r="B19" s="5">
        <v>1</v>
      </c>
      <c r="C19" t="s">
        <v>156</v>
      </c>
      <c r="D19" t="s">
        <v>132</v>
      </c>
      <c r="E19">
        <v>0.57499999999999996</v>
      </c>
      <c r="F19">
        <v>0.52500000000000002</v>
      </c>
      <c r="H19" s="30">
        <f>AVERAGE('Energy V2'!$B17:$CX17)</f>
        <v>12.776141349696479</v>
      </c>
      <c r="I19" s="30">
        <f>AVERAGE('Energy Vx2+Vy2'!$B17:$CX17)</f>
        <v>12.578438632479402</v>
      </c>
      <c r="J19" s="30">
        <f>AVERAGE('Energy Vx2'!$B17:$CX17)</f>
        <v>0.7229992013704325</v>
      </c>
      <c r="K19" s="30">
        <f>AVERAGE('Energy Vy2'!$B17:$CX17)</f>
        <v>11.927673749488866</v>
      </c>
      <c r="L19" s="30">
        <f>AVERAGE('Energy Vz2'!$B17:$CX17)</f>
        <v>0.21759364262616465</v>
      </c>
      <c r="M19" s="30">
        <f>AVERAGE('Energy Vx'!$B17:$CX17)</f>
        <v>0.26288531731874154</v>
      </c>
      <c r="N19" s="30">
        <f>AVERAGE('Energy Vy'!$B19:$CX19)</f>
        <v>0.48558237078391026</v>
      </c>
      <c r="O19" s="35">
        <f>AVERAGE('Energy Vz'!$B17:$CX17)</f>
        <v>0.12511011446919448</v>
      </c>
      <c r="P19" s="20">
        <f>AVERAGE('Entropy old'!$B17:$CX17)</f>
        <v>0.5403313807948249</v>
      </c>
      <c r="Q19" s="30">
        <f>AVERAGE('Entropy X old'!$B17:$CX17)</f>
        <v>0.23857353561506292</v>
      </c>
      <c r="R19" s="30">
        <f>AVERAGE('Entropy Y old'!$B17:$CX17)</f>
        <v>0.21778280226869309</v>
      </c>
      <c r="S19" s="30">
        <f>AVERAGE('Entropy Z old'!$B17:$CX17)</f>
        <v>0.27538810610583098</v>
      </c>
      <c r="T19" s="30">
        <f>AVERAGE('Entropy new'!$B17:$CX17)</f>
        <v>0.51496918922829815</v>
      </c>
      <c r="U19" s="30">
        <f>AVERAGE('Entropy X'!$B17:$CX17)</f>
        <v>0.20472454966171599</v>
      </c>
      <c r="V19" s="30">
        <f>AVERAGE('Entropy Y'!$B17:$CX17)</f>
        <v>0.18817121809394813</v>
      </c>
      <c r="W19" s="35">
        <f>AVERAGE('Entropy Z'!$B17:$CX17)</f>
        <v>0.2449230538197549</v>
      </c>
      <c r="X19" s="21">
        <f>AVERAGE('Hurst V2'!$B17:$CX17)</f>
        <v>0.61848507902835004</v>
      </c>
      <c r="Y19" s="30">
        <f>AVERAGE('Hurst Vx2+Vy2'!$B17:$CX17)</f>
        <v>0.61835153582971614</v>
      </c>
      <c r="Z19" s="30">
        <f>AVERAGE('Hurst Vx2'!$B17:$CX17)</f>
        <v>0.62500109597626863</v>
      </c>
      <c r="AA19" s="30">
        <f>AVERAGE('Hurst Vy2'!$B17:$CX17)</f>
        <v>0.62406324437431937</v>
      </c>
      <c r="AB19" s="30">
        <f>AVERAGE('Hurst Vz2'!$B17:$CX17)</f>
        <v>0.63624428389958165</v>
      </c>
      <c r="AC19" s="30">
        <f>AVERAGE('Hurst Vx'!$B17:$CX17)</f>
        <v>0.63363351950682634</v>
      </c>
      <c r="AD19" s="30">
        <f>AVERAGE('Hurst Vy'!$B17:$CX17)</f>
        <v>0.62694886854007781</v>
      </c>
      <c r="AE19" s="35">
        <f>AVERAGE('Hurst Vz'!$B17:$CX17)</f>
        <v>0.57574867571694732</v>
      </c>
      <c r="AG19" s="30">
        <f>AVERAGEIFS('Energy V2'!$B17:$CX17,'Energy Vy'!$B$2:$CX$2,"=п")</f>
        <v>41.031501984508218</v>
      </c>
      <c r="AH19" s="30">
        <f>AVERAGEIFS('Energy Vx2+Vy2'!$B17:$CX17,'Energy Vy'!$B$2:$CX$2,"=п")</f>
        <v>41.010863652880566</v>
      </c>
      <c r="AI19" s="30">
        <f>AVERAGEIFS('Energy Vx2'!$B17:$CX17,'Energy Vy'!$B$2:$CX$2,"=п")</f>
        <v>0.55133608897094522</v>
      </c>
      <c r="AJ19" s="30">
        <f>AVERAGEIFS('Energy Vy2'!$B17:$CX17,'Energy Vy'!$B$2:$CX$2,"=п")</f>
        <v>40.503312079230916</v>
      </c>
      <c r="AK19" s="30">
        <f>AVERAGEIFS('Energy Vz2'!$B17:$CX17,'Energy Vy'!$B$2:$CX$2,"=п")</f>
        <v>5.5450833796794351E-2</v>
      </c>
      <c r="AL19" s="30">
        <f>AVERAGEIFS('Energy Vx'!$B17:$CX17,'Energy Vy'!$B$2:$CX$2,"=п")</f>
        <v>0.20153876068179302</v>
      </c>
      <c r="AM19" s="30">
        <f>AVERAGEIFS('Energy Vy'!$B19:$CX19,'Energy Vy'!$B$2:$CX$2,"=п")</f>
        <v>0.90963096674751431</v>
      </c>
      <c r="AN19" s="35">
        <f>AVERAGEIFS('Energy Vz'!$B17:$CX17,'Energy Vy'!$B$2:$CX$2,"=п")</f>
        <v>9.328703858815128E-2</v>
      </c>
      <c r="AO19" s="20">
        <f>AVERAGEIFS('Entropy old'!$B17:$CX17,'Energy Vy'!$B$2:$CX$2,"=п")</f>
        <v>0.55855153490277532</v>
      </c>
      <c r="AP19" s="30">
        <f>AVERAGEIFS('Entropy X old'!$B17:$CX17,'Energy Vy'!$B$2:$CX$2,"=п")</f>
        <v>0.23158314622631757</v>
      </c>
      <c r="AQ19" s="30">
        <f>AVERAGEIFS('Entropy Y old'!$B17:$CX17,'Energy Vy'!$B$2:$CX$2,"=п")</f>
        <v>0.16075442375949175</v>
      </c>
      <c r="AR19" s="30">
        <f>AVERAGEIFS('Entropy Z old'!$B17:$CX17,'Energy Vy'!$B$2:$CX$2,"=п")</f>
        <v>0.26218009706000506</v>
      </c>
      <c r="AS19" s="30">
        <f>AVERAGEIFS('Entropy new'!$B17:$CX17,'Energy Vy'!$B$2:$CX$2,"=п")</f>
        <v>0.55343292563312241</v>
      </c>
      <c r="AT19" s="30">
        <f>AVERAGEIFS('Entropy X'!$B17:$CX17,'Energy Vy'!$B$2:$CX$2,"=п")</f>
        <v>0.23011947438021541</v>
      </c>
      <c r="AU19" s="30">
        <f>AVERAGEIFS('Entropy Y'!$B17:$CX17,'Energy Vy'!$B$2:$CX$2,"=п")</f>
        <v>0.15483742218734708</v>
      </c>
      <c r="AV19" s="35">
        <f>AVERAGEIFS('Entropy Z'!$B17:$CX17,'Energy Vy'!$B$2:$CX$2,"=п")</f>
        <v>0.26310498972345825</v>
      </c>
      <c r="AW19" s="21">
        <f>AVERAGEIFS('Hurst V2'!$B17:$CX17,'Energy Vy'!$B$2:$CX$2,"=п")</f>
        <v>0.72780129691503204</v>
      </c>
      <c r="AX19" s="30">
        <f>AVERAGEIFS('Hurst Vx2+Vy2'!$B17:$CX17,'Energy Vy'!$B$2:$CX$2,"=п")</f>
        <v>0.72525484341311097</v>
      </c>
      <c r="AY19" s="30">
        <f>AVERAGEIFS('Hurst Vx2'!$B17:$CX17,'Energy Vy'!$B$2:$CX$2,"=п")</f>
        <v>0.71850932380319243</v>
      </c>
      <c r="AZ19" s="30">
        <f>AVERAGEIFS('Hurst Vy2'!$B17:$CX17,'Energy Vy'!$B$2:$CX$2,"=п")</f>
        <v>0.71265247981124213</v>
      </c>
      <c r="BA19" s="30">
        <f>AVERAGEIFS('Hurst Vz2'!$B17:$CX17,'Energy Vy'!$B$2:$CX$2,"=п")</f>
        <v>0.7051736075680255</v>
      </c>
      <c r="BB19" s="30">
        <f>AVERAGEIFS('Hurst Vx'!$B17:$CX17,'Energy Vy'!$B$2:$CX$2,"=п")</f>
        <v>0.6512168122335763</v>
      </c>
      <c r="BC19" s="30">
        <f>AVERAGEIFS('Hurst Vy'!$B17:$CX17,'Energy Vy'!$B$2:$CX$2,"=п")</f>
        <v>0.6573417616547772</v>
      </c>
      <c r="BD19" s="35">
        <f>AVERAGEIFS('Hurst Vz'!$B17:$CX17,'Energy Vy'!$B$2:$CX$2,"=п")</f>
        <v>0.59522361506660981</v>
      </c>
      <c r="BF19" s="30">
        <f>AVERAGEIFS('Energy V2'!$B17:$CX17,'Energy Vy'!$B$2:$CX$2,"=и")</f>
        <v>18.676156743904119</v>
      </c>
      <c r="BG19" s="30">
        <f>AVERAGEIFS('Energy Vx2+Vy2'!$B17:$CX17,'Energy Vy'!$B$2:$CX$2,"=и")</f>
        <v>18.393359406117341</v>
      </c>
      <c r="BH19" s="30">
        <f>AVERAGEIFS('Energy Vx2'!$B17:$CX17,'Energy Vy'!$B$2:$CX$2,"=и")</f>
        <v>0.85461743470083884</v>
      </c>
      <c r="BI19" s="30">
        <f>AVERAGEIFS('Energy Vy2'!$B17:$CX17,'Energy Vy'!$B$2:$CX$2,"=и")</f>
        <v>17.600218080903609</v>
      </c>
      <c r="BJ19" s="30">
        <f>AVERAGEIFS('Energy Vz2'!$B17:$CX17,'Energy Vy'!$B$2:$CX$2,"=и")</f>
        <v>0.29267121240443</v>
      </c>
      <c r="BK19" s="30">
        <f>AVERAGEIFS('Energy Vx'!$B17:$CX17,'Energy Vy'!$B$2:$CX$2,"=и")</f>
        <v>0.29575626070944472</v>
      </c>
      <c r="BL19" s="30">
        <f>AVERAGEIFS('Energy Vy'!$B19:$CX19,'Energy Vy'!$B$2:$CX$2,"=и")</f>
        <v>0.64665815892831513</v>
      </c>
      <c r="BM19" s="35">
        <f>AVERAGEIFS('Energy Vz'!$B17:$CX17,'Energy Vy'!$B$2:$CX$2,"=и")</f>
        <v>0.14818898817801357</v>
      </c>
      <c r="BN19" s="20">
        <f>AVERAGEIFS('Entropy old'!$B17:$CX17,'Energy Vy'!$B$2:$CX$2,"=и")</f>
        <v>0.50923117264503515</v>
      </c>
      <c r="BO19" s="30">
        <f>AVERAGEIFS('Entropy X old'!$B17:$CX17,'Energy Vy'!$B$2:$CX$2,"=и")</f>
        <v>0.23283879436993238</v>
      </c>
      <c r="BP19" s="30">
        <f>AVERAGEIFS('Entropy Y old'!$B17:$CX17,'Energy Vy'!$B$2:$CX$2,"=и")</f>
        <v>0.21882556353677857</v>
      </c>
      <c r="BQ19" s="30">
        <f>AVERAGEIFS('Entropy Z old'!$B17:$CX17,'Energy Vy'!$B$2:$CX$2,"=и")</f>
        <v>0.28116202119736816</v>
      </c>
      <c r="BR19" s="30">
        <f>AVERAGEIFS('Entropy new'!$B17:$CX17,'Energy Vy'!$B$2:$CX$2,"=и")</f>
        <v>0.48480337965296288</v>
      </c>
      <c r="BS19" s="30">
        <f>AVERAGEIFS('Entropy X'!$B17:$CX17,'Energy Vy'!$B$2:$CX$2,"=и")</f>
        <v>0.18630500345962592</v>
      </c>
      <c r="BT19" s="30">
        <f>AVERAGEIFS('Entropy Y'!$B17:$CX17,'Energy Vy'!$B$2:$CX$2,"=и")</f>
        <v>0.18758379205162612</v>
      </c>
      <c r="BU19" s="35">
        <f>AVERAGEIFS('Entropy Z'!$B17:$CX17,'Energy Vy'!$B$2:$CX$2,"=и")</f>
        <v>0.24157510793247158</v>
      </c>
      <c r="BV19" s="21">
        <f>AVERAGEIFS('Hurst V2'!$B17:$CX17,'Energy Vy'!$B$2:$CX$2,"=и")</f>
        <v>0.60269502809825171</v>
      </c>
      <c r="BW19" s="30">
        <f>AVERAGEIFS('Hurst Vx2+Vy2'!$B17:$CX17,'Energy Vy'!$B$2:$CX$2,"=и")</f>
        <v>0.6050222290863303</v>
      </c>
      <c r="BX19" s="30">
        <f>AVERAGEIFS('Hurst Vx2'!$B17:$CX17,'Energy Vy'!$B$2:$CX$2,"=и")</f>
        <v>0.61460654781599566</v>
      </c>
      <c r="BY19" s="30">
        <f>AVERAGEIFS('Hurst Vy2'!$B17:$CX17,'Energy Vy'!$B$2:$CX$2,"=и")</f>
        <v>0.61171158968113204</v>
      </c>
      <c r="BZ19" s="30">
        <f>AVERAGEIFS('Hurst Vz2'!$B17:$CX17,'Energy Vy'!$B$2:$CX$2,"=и")</f>
        <v>0.62045064579851084</v>
      </c>
      <c r="CA19" s="30">
        <f>AVERAGEIFS('Hurst Vx'!$B17:$CX17,'Energy Vy'!$B$2:$CX$2,"=и")</f>
        <v>0.63010999142640955</v>
      </c>
      <c r="CB19" s="30">
        <f>AVERAGEIFS('Hurst Vy'!$B17:$CX17,'Energy Vy'!$B$2:$CX$2,"=и")</f>
        <v>0.62650220601057771</v>
      </c>
      <c r="CC19" s="35">
        <f>AVERAGEIFS('Hurst Vz'!$B17:$CX17,'Energy Vy'!$B$2:$CX$2,"=и")</f>
        <v>0.57399237360445488</v>
      </c>
      <c r="CE19" s="30">
        <f>AVERAGEIFS('Energy V2'!$B17:$CX17,'Energy Vy'!$B$2:$CX$2,"=р")</f>
        <v>1.5113419169971347</v>
      </c>
      <c r="CF19" s="30">
        <f>AVERAGEIFS('Energy Vx2+Vy2'!$B17:$CX17,'Energy Vy'!$B$2:$CX$2,"=р")</f>
        <v>1.3786780472592728</v>
      </c>
      <c r="CG19" s="30">
        <f>AVERAGEIFS('Energy Vx2'!$B17:$CX17,'Energy Vy'!$B$2:$CX$2,"=р")</f>
        <v>0.60536723862545105</v>
      </c>
      <c r="CH19" s="30">
        <f>AVERAGEIFS('Energy Vy2'!$B17:$CX17,'Energy Vy'!$B$2:$CX$2,"=р")</f>
        <v>0.86224032629325897</v>
      </c>
      <c r="CI19" s="30">
        <f>AVERAGEIFS('Energy Vz2'!$B17:$CX17,'Energy Vy'!$B$2:$CX$2,"=р")</f>
        <v>0.16119792212187614</v>
      </c>
      <c r="CJ19" s="30">
        <f>AVERAGEIFS('Energy Vx'!$B17:$CX17,'Energy Vy'!$B$2:$CX$2,"=р")</f>
        <v>0.23658647299078478</v>
      </c>
      <c r="CK19" s="30">
        <f>AVERAGEIFS('Energy Vy'!$B19:$CX19,'Energy Vy'!$B$2:$CX$2,"=р")</f>
        <v>0.23593450685174869</v>
      </c>
      <c r="CL19" s="35">
        <f>AVERAGEIFS('Energy Vz'!$B17:$CX17,'Energy Vy'!$B$2:$CX$2,"=р")</f>
        <v>0.10477076743956942</v>
      </c>
      <c r="CM19" s="20">
        <f>AVERAGEIFS('Entropy old'!$B17:$CX17,'Energy Vy'!$B$2:$CX$2,"=р")</f>
        <v>0.57185047527659971</v>
      </c>
      <c r="CN19" s="30">
        <f>AVERAGEIFS('Entropy X old'!$B17:$CX17,'Energy Vy'!$B$2:$CX$2,"=р")</f>
        <v>0.24611053522999896</v>
      </c>
      <c r="CO19" s="30">
        <f>AVERAGEIFS('Entropy Y old'!$B17:$CX17,'Energy Vy'!$B$2:$CX$2,"=р")</f>
        <v>0.22612890838902067</v>
      </c>
      <c r="CP19" s="30">
        <f>AVERAGEIFS('Entropy Z old'!$B17:$CX17,'Energy Vy'!$B$2:$CX$2,"=р")</f>
        <v>0.27117397973398288</v>
      </c>
      <c r="CQ19" s="30">
        <f>AVERAGEIFS('Entropy new'!$B17:$CX17,'Energy Vy'!$B$2:$CX$2,"=р")</f>
        <v>0.54207613268897736</v>
      </c>
      <c r="CR19" s="30">
        <f>AVERAGEIFS('Entropy X'!$B17:$CX17,'Energy Vy'!$B$2:$CX$2,"=р")</f>
        <v>0.22095822465539958</v>
      </c>
      <c r="CS19" s="30">
        <f>AVERAGEIFS('Entropy Y'!$B17:$CX17,'Energy Vy'!$B$2:$CX$2,"=р")</f>
        <v>0.19437954634762808</v>
      </c>
      <c r="CT19" s="35">
        <f>AVERAGEIFS('Entropy Z'!$B17:$CX17,'Energy Vy'!$B$2:$CX$2,"=р")</f>
        <v>0.24561267104389697</v>
      </c>
      <c r="CU19" s="21">
        <f>AVERAGEIFS('Hurst V2'!$B17:$CX17,'Energy Vy'!$B$2:$CX$2,"=р")</f>
        <v>0.61781021041401241</v>
      </c>
      <c r="CV19" s="30">
        <f>AVERAGEIFS('Hurst Vx2+Vy2'!$B17:$CX17,'Energy Vy'!$B$2:$CX$2,"=р")</f>
        <v>0.61534465872513489</v>
      </c>
      <c r="CW19" s="30">
        <f>AVERAGEIFS('Hurst Vx2'!$B17:$CX17,'Energy Vy'!$B$2:$CX$2,"=р")</f>
        <v>0.62096588929430641</v>
      </c>
      <c r="CX19" s="30">
        <f>AVERAGEIFS('Hurst Vy2'!$B17:$CX17,'Energy Vy'!$B$2:$CX$2,"=р")</f>
        <v>0.62302243257170697</v>
      </c>
      <c r="CY19" s="30">
        <f>AVERAGEIFS('Hurst Vz2'!$B17:$CX17,'Energy Vy'!$B$2:$CX$2,"=р")</f>
        <v>0.64230455006714204</v>
      </c>
      <c r="CZ19" s="30">
        <f>AVERAGEIFS('Hurst Vx'!$B17:$CX17,'Energy Vy'!$B$2:$CX$2,"=р")</f>
        <v>0.63461800191949747</v>
      </c>
      <c r="DA19" s="30">
        <f>AVERAGEIFS('Hurst Vy'!$B17:$CX17,'Energy Vy'!$B$2:$CX$2,"=р")</f>
        <v>0.62237967805373851</v>
      </c>
      <c r="DB19" s="35">
        <f>AVERAGEIFS('Hurst Vz'!$B17:$CX17,'Energy Vy'!$B$2:$CX$2,"=р")</f>
        <v>0.5744542992836621</v>
      </c>
      <c r="DD19" s="30">
        <f>AVERAGEIFS('Energy V2'!$B17:$CX17,'Energy Vy'!$B$2:$CX$2,"=р",'Energy Vy'!$B$1:$CX$1,"=BEFORE")</f>
        <v>1.2869311464575073</v>
      </c>
      <c r="DE19" s="30">
        <f>AVERAGEIFS('Energy Vx2+Vy2'!$B17:$CX17,'Energy Vy'!$B$2:$CX$2,"=р",'Energy Vy'!$B$1:$CX$1,"=BEFORE")</f>
        <v>1.1159898353984969</v>
      </c>
      <c r="DF19" s="30">
        <f>AVERAGEIFS('Energy Vx2'!$B17:$CX17,'Energy Vy'!$B$2:$CX$2,"=р",'Energy Vy'!$B$1:$CX$1,"=BEFORE")</f>
        <v>0.23554537074103121</v>
      </c>
      <c r="DG19" s="30">
        <f>AVERAGEIFS('Energy Vy2'!$B17:$CX17,'Energy Vy'!$B$2:$CX$2,"=р",'Energy Vy'!$B$1:$CX$1,"=BEFORE")</f>
        <v>0.94406471874975162</v>
      </c>
      <c r="DH19" s="30">
        <f>AVERAGEIFS('Energy Vz2'!$B17:$CX17,'Energy Vy'!$B$2:$CX$2,"=р",'Energy Vy'!$B$1:$CX$1,"=BEFORE")</f>
        <v>0.18491310558315011</v>
      </c>
      <c r="DI19" s="30">
        <f>AVERAGEIFS('Energy Vx'!$B17:$CX17,'Energy Vy'!$B$2:$CX$2,"=р",'Energy Vy'!$B$1:$CX$1,"=BEFORE")</f>
        <v>0.1586573002872344</v>
      </c>
      <c r="DJ19" s="30">
        <f>AVERAGEIFS('Energy Vy'!$B19:$CX19,'Energy Vy'!$B$2:$CX$2,"=р",'Energy Vy'!$B$1:$CX$1,"=BEFORE")</f>
        <v>0.21591714048530353</v>
      </c>
      <c r="DK19" s="35">
        <f>AVERAGEIFS('Energy Vz'!$B17:$CX17,'Energy Vy'!$B$2:$CX$2,"=р",'Energy Vy'!$B$1:$CX$1,"=BEFORE")</f>
        <v>0.10497764105544376</v>
      </c>
      <c r="DL19" s="20">
        <f>AVERAGEIFS('Entropy old'!$B17:$CX17,'Energy Vy'!$B$2:$CX$2,"=р",'Energy Vy'!$B$1:$CX$1,"=BEFORE")</f>
        <v>0.56013105512494077</v>
      </c>
      <c r="DM19" s="30">
        <f>AVERAGEIFS('Entropy X old'!$B17:$CX17,'Energy Vy'!$B$2:$CX$2,"=р",'Energy Vy'!$B$1:$CX$1,"=BEFORE")</f>
        <v>0.25795325588615908</v>
      </c>
      <c r="DN19" s="30">
        <f>AVERAGEIFS('Entropy Y old'!$B17:$CX17,'Energy Vy'!$B$2:$CX$2,"=р",'Energy Vy'!$B$1:$CX$1,"=BEFORE")</f>
        <v>0.2118462741886861</v>
      </c>
      <c r="DO19" s="30">
        <f>AVERAGEIFS('Entropy Z old'!$B17:$CX17,'Energy Vy'!$B$2:$CX$2,"=р",'Energy Vy'!$B$1:$CX$1,"=BEFORE")</f>
        <v>0.23211128634586936</v>
      </c>
      <c r="DP19" s="30">
        <f>AVERAGEIFS('Entropy new'!$B17:$CX17,'Energy Vy'!$B$2:$CX$2,"=р",'Energy Vy'!$B$1:$CX$1,"=BEFORE")</f>
        <v>0.52063375911982679</v>
      </c>
      <c r="DQ19" s="30">
        <f>AVERAGEIFS('Entropy X'!$B17:$CX17,'Energy Vy'!$B$2:$CX$2,"=р",'Energy Vy'!$B$1:$CX$1,"=BEFORE")</f>
        <v>0.23945599964062098</v>
      </c>
      <c r="DR19" s="30">
        <f>AVERAGEIFS('Entropy Y'!$B17:$CX17,'Energy Vy'!$B$2:$CX$2,"=р",'Energy Vy'!$B$1:$CX$1,"=BEFORE")</f>
        <v>0.1867132867971463</v>
      </c>
      <c r="DS19" s="35">
        <f>AVERAGEIFS('Entropy Z'!$B17:$CX17,'Energy Vy'!$B$2:$CX$2,"=р",'Energy Vy'!$B$1:$CX$1,"=BEFORE")</f>
        <v>0.20292295791405862</v>
      </c>
      <c r="DT19" s="21">
        <f>AVERAGEIFS('Hurst V2'!$B17:$CX17,'Energy Vy'!$B$2:$CX$2,"=р",'Energy Vy'!$B$1:$CX$1,"=BEFORE")</f>
        <v>0.62988406922658713</v>
      </c>
      <c r="DU19" s="30">
        <f>AVERAGEIFS('Hurst Vx2+Vy2'!$B17:$CX17,'Energy Vy'!$B$2:$CX$2,"=р",'Energy Vy'!$B$1:$CX$1,"=BEFORE")</f>
        <v>0.62623908685346741</v>
      </c>
      <c r="DV19" s="30">
        <f>AVERAGEIFS('Hurst Vx2'!$B17:$CX17,'Energy Vy'!$B$2:$CX$2,"=р",'Energy Vy'!$B$1:$CX$1,"=BEFORE")</f>
        <v>0.63574482180735192</v>
      </c>
      <c r="DW19" s="30">
        <f>AVERAGEIFS('Hurst Vy2'!$B17:$CX17,'Energy Vy'!$B$2:$CX$2,"=р",'Energy Vy'!$B$1:$CX$1,"=BEFORE")</f>
        <v>0.62285629565779943</v>
      </c>
      <c r="DX19" s="30">
        <f>AVERAGEIFS('Hurst Vz2'!$B17:$CX17,'Energy Vy'!$B$2:$CX$2,"=р",'Energy Vy'!$B$1:$CX$1,"=BEFORE")</f>
        <v>0.63086883881717226</v>
      </c>
      <c r="DY19" s="30">
        <f>AVERAGEIFS('Hurst Vx'!$B17:$CX17,'Energy Vy'!$B$2:$CX$2,"=р",'Energy Vy'!$B$1:$CX$1,"=BEFORE")</f>
        <v>0.64442808511430316</v>
      </c>
      <c r="DZ19" s="30">
        <f>AVERAGEIFS('Hurst Vy'!$B17:$CX17,'Energy Vy'!$B$2:$CX$2,"=р",'Energy Vy'!$B$1:$CX$1,"=BEFORE")</f>
        <v>0.61090108148881184</v>
      </c>
      <c r="EA19" s="35">
        <f>AVERAGEIFS('Hurst Vz'!$B17:$CX17,'Energy Vy'!$B$2:$CX$2,"=р",'Energy Vy'!$B$1:$CX$1,"=BEFORE")</f>
        <v>0.56185280897524592</v>
      </c>
      <c r="EB19">
        <v>0.57499999999999996</v>
      </c>
      <c r="EC19">
        <v>0.52500000000000002</v>
      </c>
      <c r="EE19" s="30">
        <f>AVERAGEIFS('Energy V2'!$B17:$CX17,'Energy Vy'!$B$2:$CX$2,"=р",'Energy Vy'!$B$1:$CX$1,"=AFTER")</f>
        <v>1.7357526875367626</v>
      </c>
      <c r="EF19" s="30">
        <f>AVERAGEIFS('Energy Vx2+Vy2'!$B17:$CX17,'Energy Vy'!$B$2:$CX$2,"=р",'Energy Vy'!$B$1:$CX$1,"=AFTER")</f>
        <v>1.6413662591200475</v>
      </c>
      <c r="EG19" s="30">
        <f>AVERAGEIFS('Energy Vx2'!$B17:$CX17,'Energy Vy'!$B$2:$CX$2,"=р",'Energy Vy'!$B$1:$CX$1,"=AFTER")</f>
        <v>0.9751891065098709</v>
      </c>
      <c r="EH19" s="30">
        <f>AVERAGEIFS('Energy Vy2'!$B17:$CX17,'Energy Vy'!$B$2:$CX$2,"=р",'Energy Vy'!$B$1:$CX$1,"=AFTER")</f>
        <v>0.78041593383676622</v>
      </c>
      <c r="EI19" s="30">
        <f>AVERAGEIFS('Energy Vz2'!$B17:$CX17,'Energy Vy'!$B$2:$CX$2,"=р",'Energy Vy'!$B$1:$CX$1,"=AFTER")</f>
        <v>0.13748273866060212</v>
      </c>
      <c r="EJ19" s="30">
        <f>AVERAGEIFS('Energy Vx'!$B17:$CX17,'Energy Vy'!$B$2:$CX$2,"=р",'Energy Vy'!$B$1:$CX$1,"=AFTER")</f>
        <v>0.31451564569433538</v>
      </c>
      <c r="EK19" s="30">
        <f>AVERAGEIFS('Energy Vy'!$B19:$CX19,'Energy Vy'!$B$2:$CX$2,"=р",'Energy Vy'!$B$1:$CX$1,"=AFTER")</f>
        <v>0.25595187321819379</v>
      </c>
      <c r="EL19" s="35">
        <f>AVERAGEIFS('Energy Vz'!$B17:$CX17,'Energy Vy'!$B$2:$CX$2,"=р",'Energy Vy'!$B$1:$CX$1,"=AFTER")</f>
        <v>0.10456389382369505</v>
      </c>
      <c r="EM19" s="20">
        <f>AVERAGEIFS('Entropy old'!$B17:$CX17,'Energy Vy'!$B$2:$CX$2,"=р",'Energy Vy'!$B$1:$CX$1,"=AFTER")</f>
        <v>0.58356989542825877</v>
      </c>
      <c r="EN19" s="30">
        <f>AVERAGEIFS('Entropy X old'!$B17:$CX17,'Energy Vy'!$B$2:$CX$2,"=р",'Energy Vy'!$B$1:$CX$1,"=AFTER")</f>
        <v>0.23426781457383891</v>
      </c>
      <c r="EO19" s="30">
        <f>AVERAGEIFS('Entropy Y old'!$B17:$CX17,'Energy Vy'!$B$2:$CX$2,"=р",'Energy Vy'!$B$1:$CX$1,"=AFTER")</f>
        <v>0.24041154258935526</v>
      </c>
      <c r="EP19" s="30">
        <f>AVERAGEIFS('Entropy Z old'!$B17:$CX17,'Energy Vy'!$B$2:$CX$2,"=р",'Energy Vy'!$B$1:$CX$1,"=AFTER")</f>
        <v>0.31023667312209646</v>
      </c>
      <c r="EQ19" s="30">
        <f>AVERAGEIFS('Entropy new'!$B17:$CX17,'Energy Vy'!$B$2:$CX$2,"=р",'Energy Vy'!$B$1:$CX$1,"=AFTER")</f>
        <v>0.56351850625812783</v>
      </c>
      <c r="ER19" s="30">
        <f>AVERAGEIFS('Entropy X'!$B17:$CX17,'Energy Vy'!$B$2:$CX$2,"=р",'Energy Vy'!$B$1:$CX$1,"=AFTER")</f>
        <v>0.20246044967017818</v>
      </c>
      <c r="ES19" s="30">
        <f>AVERAGEIFS('Entropy Y'!$B17:$CX17,'Energy Vy'!$B$2:$CX$2,"=р",'Energy Vy'!$B$1:$CX$1,"=AFTER")</f>
        <v>0.20204580589810986</v>
      </c>
      <c r="ET19" s="35">
        <f>AVERAGEIFS('Entropy Z'!$B17:$CX17,'Energy Vy'!$B$2:$CX$2,"=р",'Energy Vy'!$B$1:$CX$1,"=AFTER")</f>
        <v>0.28830238417373516</v>
      </c>
      <c r="EU19" s="21">
        <f>AVERAGEIFS('Hurst V2'!$B17:$CX17,'Energy Vy'!$B$2:$CX$2,"=р",'Energy Vy'!$B$1:$CX$1,"=AFTER")</f>
        <v>0.60573635160143802</v>
      </c>
      <c r="EV19" s="30">
        <f>AVERAGEIFS('Hurst Vx2+Vy2'!$B17:$CX17,'Energy Vy'!$B$2:$CX$2,"=р",'Energy Vy'!$B$1:$CX$1,"=AFTER")</f>
        <v>0.60445023059680247</v>
      </c>
      <c r="EW19" s="30">
        <f>AVERAGEIFS('Hurst Vx2'!$B17:$CX17,'Energy Vy'!$B$2:$CX$2,"=р",'Energy Vy'!$B$1:$CX$1,"=AFTER")</f>
        <v>0.60618695678126122</v>
      </c>
      <c r="EX19" s="30">
        <f>AVERAGEIFS('Hurst Vy2'!$B17:$CX17,'Energy Vy'!$B$2:$CX$2,"=р",'Energy Vy'!$B$1:$CX$1,"=AFTER")</f>
        <v>0.62318856948561452</v>
      </c>
      <c r="EY19" s="30">
        <f>AVERAGEIFS('Hurst Vz2'!$B17:$CX17,'Energy Vy'!$B$2:$CX$2,"=р",'Energy Vy'!$B$1:$CX$1,"=AFTER")</f>
        <v>0.65374026131711205</v>
      </c>
      <c r="EZ19" s="30">
        <f>AVERAGEIFS('Hurst Vx'!$B17:$CX17,'Energy Vy'!$B$2:$CX$2,"=р",'Energy Vy'!$B$1:$CX$1,"=AFTER")</f>
        <v>0.62480791872469166</v>
      </c>
      <c r="FA19" s="30">
        <f>AVERAGEIFS('Hurst Vy'!$B17:$CX17,'Energy Vy'!$B$2:$CX$2,"=р",'Energy Vy'!$B$1:$CX$1,"=AFTER")</f>
        <v>0.63385827461866517</v>
      </c>
      <c r="FB19" s="35">
        <f>AVERAGEIFS('Hurst Vz'!$B17:$CX17,'Energy Vy'!$B$2:$CX$2,"=р",'Energy Vy'!$B$1:$CX$1,"=AFTER")</f>
        <v>0.58705578959207816</v>
      </c>
    </row>
    <row r="20" spans="1:158" x14ac:dyDescent="0.25">
      <c r="A20" s="9" t="s">
        <v>32</v>
      </c>
      <c r="B20" s="5">
        <v>1</v>
      </c>
      <c r="C20" t="s">
        <v>156</v>
      </c>
      <c r="D20" t="s">
        <v>132</v>
      </c>
      <c r="E20">
        <v>0.6</v>
      </c>
      <c r="F20">
        <v>0.6</v>
      </c>
      <c r="H20" s="30">
        <f>AVERAGE('Energy V2'!$B18:$CX18)</f>
        <v>6.6125778455526518</v>
      </c>
      <c r="I20" s="30">
        <f>AVERAGE('Energy Vx2+Vy2'!$B18:$CX18)</f>
        <v>6.5484150347546839</v>
      </c>
      <c r="J20" s="30">
        <f>AVERAGE('Energy Vx2'!$B18:$CX18)</f>
        <v>0.42171755245718595</v>
      </c>
      <c r="K20" s="30">
        <f>AVERAGE('Energy Vy2'!$B18:$CX18)</f>
        <v>6.181199139540217</v>
      </c>
      <c r="L20" s="30">
        <f>AVERAGE('Energy Vz2'!$B18:$CX18)</f>
        <v>6.8317526412420046E-2</v>
      </c>
      <c r="M20" s="30">
        <f>AVERAGE('Energy Vx'!$B18:$CX18)</f>
        <v>0.20530938373336596</v>
      </c>
      <c r="N20" s="30">
        <f>AVERAGE('Energy Vy'!$B20:$CX20)</f>
        <v>0.46782336474112923</v>
      </c>
      <c r="O20" s="35">
        <f>AVERAGE('Energy Vz'!$B18:$CX18)</f>
        <v>6.0623481246049826E-2</v>
      </c>
      <c r="P20" s="20">
        <f>AVERAGE('Entropy old'!$B18:$CX18)</f>
        <v>0.67165203206379065</v>
      </c>
      <c r="Q20" s="30">
        <f>AVERAGE('Entropy X old'!$B18:$CX18)</f>
        <v>0.30772500396269975</v>
      </c>
      <c r="R20" s="30">
        <f>AVERAGE('Entropy Y old'!$B18:$CX18)</f>
        <v>0.28235345040883775</v>
      </c>
      <c r="S20" s="30">
        <f>AVERAGE('Entropy Z old'!$B18:$CX18)</f>
        <v>0.35659575172709729</v>
      </c>
      <c r="T20" s="30">
        <f>AVERAGE('Entropy new'!$B18:$CX18)</f>
        <v>0.7073112735129643</v>
      </c>
      <c r="U20" s="30">
        <f>AVERAGE('Entropy X'!$B18:$CX18)</f>
        <v>0.27147554179662364</v>
      </c>
      <c r="V20" s="30">
        <f>AVERAGE('Entropy Y'!$B18:$CX18)</f>
        <v>0.24973887693492008</v>
      </c>
      <c r="W20" s="35">
        <f>AVERAGE('Entropy Z'!$B18:$CX18)</f>
        <v>0.33337925918366346</v>
      </c>
      <c r="X20" s="21">
        <f>AVERAGE('Hurst V2'!$B18:$CX18)</f>
        <v>0.63210608543226354</v>
      </c>
      <c r="Y20" s="30">
        <f>AVERAGE('Hurst Vx2+Vy2'!$B18:$CX18)</f>
        <v>0.631711421342943</v>
      </c>
      <c r="Z20" s="30">
        <f>AVERAGE('Hurst Vx2'!$B18:$CX18)</f>
        <v>0.63715666526968517</v>
      </c>
      <c r="AA20" s="30">
        <f>AVERAGE('Hurst Vy2'!$B18:$CX18)</f>
        <v>0.63492768150967838</v>
      </c>
      <c r="AB20" s="30">
        <f>AVERAGE('Hurst Vz2'!$B18:$CX18)</f>
        <v>0.62641639080207001</v>
      </c>
      <c r="AC20" s="30">
        <f>AVERAGE('Hurst Vx'!$B18:$CX18)</f>
        <v>0.63697243840815587</v>
      </c>
      <c r="AD20" s="30">
        <f>AVERAGE('Hurst Vy'!$B18:$CX18)</f>
        <v>0.63961999845807049</v>
      </c>
      <c r="AE20" s="35">
        <f>AVERAGE('Hurst Vz'!$B18:$CX18)</f>
        <v>0.55168651208491093</v>
      </c>
      <c r="AG20" s="30">
        <f>AVERAGEIFS('Energy V2'!$B18:$CX18,'Energy Vy'!$B$2:$CX$2,"=п")</f>
        <v>0.43135486771309078</v>
      </c>
      <c r="AH20" s="30">
        <f>AVERAGEIFS('Energy Vx2+Vy2'!$B18:$CX18,'Energy Vy'!$B$2:$CX$2,"=п")</f>
        <v>0.423942769455178</v>
      </c>
      <c r="AI20" s="30">
        <f>AVERAGEIFS('Energy Vx2'!$B18:$CX18,'Energy Vy'!$B$2:$CX$2,"=п")</f>
        <v>8.3316149255884084E-2</v>
      </c>
      <c r="AJ20" s="30">
        <f>AVERAGEIFS('Energy Vy2'!$B18:$CX18,'Energy Vy'!$B$2:$CX$2,"=п")</f>
        <v>0.34452016474950348</v>
      </c>
      <c r="AK20" s="30">
        <f>AVERAGEIFS('Energy Vz2'!$B18:$CX18,'Energy Vy'!$B$2:$CX$2,"=п")</f>
        <v>7.9709308762523114E-3</v>
      </c>
      <c r="AL20" s="30">
        <f>AVERAGEIFS('Energy Vx'!$B18:$CX18,'Energy Vy'!$B$2:$CX$2,"=п")</f>
        <v>6.4754279369802881E-2</v>
      </c>
      <c r="AM20" s="30">
        <f>AVERAGEIFS('Energy Vy'!$B20:$CX20,'Energy Vy'!$B$2:$CX$2,"=п")</f>
        <v>0.117348511478771</v>
      </c>
      <c r="AN20" s="35">
        <f>AVERAGEIFS('Energy Vz'!$B18:$CX18,'Energy Vy'!$B$2:$CX$2,"=п")</f>
        <v>2.7696041105092131E-2</v>
      </c>
      <c r="AO20" s="20">
        <f>AVERAGEIFS('Entropy old'!$B18:$CX18,'Energy Vy'!$B$2:$CX$2,"=п")</f>
        <v>0.77730060790899935</v>
      </c>
      <c r="AP20" s="30">
        <f>AVERAGEIFS('Entropy X old'!$B18:$CX18,'Energy Vy'!$B$2:$CX$2,"=п")</f>
        <v>0.29083761397298546</v>
      </c>
      <c r="AQ20" s="30">
        <f>AVERAGEIFS('Entropy Y old'!$B18:$CX18,'Energy Vy'!$B$2:$CX$2,"=п")</f>
        <v>0.25767105912173971</v>
      </c>
      <c r="AR20" s="30">
        <f>AVERAGEIFS('Entropy Z old'!$B18:$CX18,'Energy Vy'!$B$2:$CX$2,"=п")</f>
        <v>0.37431989277623917</v>
      </c>
      <c r="AS20" s="30">
        <f>AVERAGEIFS('Entropy new'!$B18:$CX18,'Energy Vy'!$B$2:$CX$2,"=п")</f>
        <v>0.7775671360311347</v>
      </c>
      <c r="AT20" s="30">
        <f>AVERAGEIFS('Entropy X'!$B18:$CX18,'Energy Vy'!$B$2:$CX$2,"=п")</f>
        <v>0.29126354350859013</v>
      </c>
      <c r="AU20" s="30">
        <f>AVERAGEIFS('Entropy Y'!$B18:$CX18,'Energy Vy'!$B$2:$CX$2,"=п")</f>
        <v>0.25603787856729293</v>
      </c>
      <c r="AV20" s="35">
        <f>AVERAGEIFS('Entropy Z'!$B18:$CX18,'Energy Vy'!$B$2:$CX$2,"=п")</f>
        <v>0.37455991654144288</v>
      </c>
      <c r="AW20" s="21">
        <f>AVERAGEIFS('Hurst V2'!$B18:$CX18,'Energy Vy'!$B$2:$CX$2,"=п")</f>
        <v>0.68196021904578075</v>
      </c>
      <c r="AX20" s="30">
        <f>AVERAGEIFS('Hurst Vx2+Vy2'!$B18:$CX18,'Energy Vy'!$B$2:$CX$2,"=п")</f>
        <v>0.67963812241374877</v>
      </c>
      <c r="AY20" s="30">
        <f>AVERAGEIFS('Hurst Vx2'!$B18:$CX18,'Energy Vy'!$B$2:$CX$2,"=п")</f>
        <v>0.68195050731482898</v>
      </c>
      <c r="AZ20" s="30">
        <f>AVERAGEIFS('Hurst Vy2'!$B18:$CX18,'Energy Vy'!$B$2:$CX$2,"=п")</f>
        <v>0.66753455460104549</v>
      </c>
      <c r="BA20" s="30">
        <f>AVERAGEIFS('Hurst Vz2'!$B18:$CX18,'Energy Vy'!$B$2:$CX$2,"=п")</f>
        <v>0.63206366063127895</v>
      </c>
      <c r="BB20" s="30">
        <f>AVERAGEIFS('Hurst Vx'!$B18:$CX18,'Energy Vy'!$B$2:$CX$2,"=п")</f>
        <v>0.5461489689996385</v>
      </c>
      <c r="BC20" s="30">
        <f>AVERAGEIFS('Hurst Vy'!$B18:$CX18,'Energy Vy'!$B$2:$CX$2,"=п")</f>
        <v>0.58150741486042345</v>
      </c>
      <c r="BD20" s="35">
        <f>AVERAGEIFS('Hurst Vz'!$B18:$CX18,'Energy Vy'!$B$2:$CX$2,"=п")</f>
        <v>0.40980277208644145</v>
      </c>
      <c r="BF20" s="30">
        <f>AVERAGEIFS('Energy V2'!$B18:$CX18,'Energy Vy'!$B$2:$CX$2,"=и")</f>
        <v>8.8170683245861916</v>
      </c>
      <c r="BG20" s="30">
        <f>AVERAGEIFS('Energy Vx2+Vy2'!$B18:$CX18,'Energy Vy'!$B$2:$CX$2,"=и")</f>
        <v>8.7293951005238242</v>
      </c>
      <c r="BH20" s="30">
        <f>AVERAGEIFS('Energy Vx2'!$B18:$CX18,'Energy Vy'!$B$2:$CX$2,"=и")</f>
        <v>0.55207777349547205</v>
      </c>
      <c r="BI20" s="30">
        <f>AVERAGEIFS('Energy Vy2'!$B18:$CX18,'Energy Vy'!$B$2:$CX$2,"=и")</f>
        <v>8.2481475328996101</v>
      </c>
      <c r="BJ20" s="30">
        <f>AVERAGEIFS('Energy Vz2'!$B18:$CX18,'Energy Vy'!$B$2:$CX$2,"=и")</f>
        <v>9.3165445573830635E-2</v>
      </c>
      <c r="BK20" s="30">
        <f>AVERAGEIFS('Energy Vx'!$B18:$CX18,'Energy Vy'!$B$2:$CX$2,"=и")</f>
        <v>0.23999107069047038</v>
      </c>
      <c r="BL20" s="30">
        <f>AVERAGEIFS('Energy Vy'!$B20:$CX20,'Energy Vy'!$B$2:$CX$2,"=и")</f>
        <v>0.56595463545332847</v>
      </c>
      <c r="BM20" s="35">
        <f>AVERAGEIFS('Energy Vz'!$B18:$CX18,'Energy Vy'!$B$2:$CX$2,"=и")</f>
        <v>7.2420985912911046E-2</v>
      </c>
      <c r="BN20" s="20">
        <f>AVERAGEIFS('Entropy old'!$B18:$CX18,'Energy Vy'!$B$2:$CX$2,"=и")</f>
        <v>0.64086900344634867</v>
      </c>
      <c r="BO20" s="30">
        <f>AVERAGEIFS('Entropy X old'!$B18:$CX18,'Energy Vy'!$B$2:$CX$2,"=и")</f>
        <v>0.30964928174818385</v>
      </c>
      <c r="BP20" s="30">
        <f>AVERAGEIFS('Entropy Y old'!$B18:$CX18,'Energy Vy'!$B$2:$CX$2,"=и")</f>
        <v>0.29488207933061189</v>
      </c>
      <c r="BQ20" s="30">
        <f>AVERAGEIFS('Entropy Z old'!$B18:$CX18,'Energy Vy'!$B$2:$CX$2,"=и")</f>
        <v>0.36766691302415078</v>
      </c>
      <c r="BR20" s="30">
        <f>AVERAGEIFS('Entropy new'!$B18:$CX18,'Energy Vy'!$B$2:$CX$2,"=и")</f>
        <v>0.69768565356534595</v>
      </c>
      <c r="BS20" s="30">
        <f>AVERAGEIFS('Entropy X'!$B18:$CX18,'Energy Vy'!$B$2:$CX$2,"=и")</f>
        <v>0.26039465046952054</v>
      </c>
      <c r="BT20" s="30">
        <f>AVERAGEIFS('Entropy Y'!$B18:$CX18,'Energy Vy'!$B$2:$CX$2,"=и")</f>
        <v>0.25495151737971938</v>
      </c>
      <c r="BU20" s="35">
        <f>AVERAGEIFS('Entropy Z'!$B18:$CX18,'Energy Vy'!$B$2:$CX$2,"=и")</f>
        <v>0.33810527818443947</v>
      </c>
      <c r="BV20" s="21">
        <f>AVERAGEIFS('Hurst V2'!$B18:$CX18,'Energy Vy'!$B$2:$CX$2,"=и")</f>
        <v>0.62207308643351955</v>
      </c>
      <c r="BW20" s="30">
        <f>AVERAGEIFS('Hurst Vx2+Vy2'!$B18:$CX18,'Energy Vy'!$B$2:$CX$2,"=и")</f>
        <v>0.62180293353209259</v>
      </c>
      <c r="BX20" s="30">
        <f>AVERAGEIFS('Hurst Vx2'!$B18:$CX18,'Energy Vy'!$B$2:$CX$2,"=и")</f>
        <v>0.62570973644591965</v>
      </c>
      <c r="BY20" s="30">
        <f>AVERAGEIFS('Hurst Vy2'!$B18:$CX18,'Energy Vy'!$B$2:$CX$2,"=и")</f>
        <v>0.63353521177762284</v>
      </c>
      <c r="BZ20" s="30">
        <f>AVERAGEIFS('Hurst Vz2'!$B18:$CX18,'Energy Vy'!$B$2:$CX$2,"=и")</f>
        <v>0.62371116557815742</v>
      </c>
      <c r="CA20" s="30">
        <f>AVERAGEIFS('Hurst Vx'!$B18:$CX18,'Energy Vy'!$B$2:$CX$2,"=и")</f>
        <v>0.64267679565844715</v>
      </c>
      <c r="CB20" s="30">
        <f>AVERAGEIFS('Hurst Vy'!$B18:$CX18,'Energy Vy'!$B$2:$CX$2,"=и")</f>
        <v>0.64931497380958902</v>
      </c>
      <c r="CC20" s="35">
        <f>AVERAGEIFS('Hurst Vz'!$B18:$CX18,'Energy Vy'!$B$2:$CX$2,"=и")</f>
        <v>0.56139899737976295</v>
      </c>
      <c r="CE20" s="30">
        <f>AVERAGEIFS('Energy V2'!$B18:$CX18,'Energy Vy'!$B$2:$CX$2,"=р")</f>
        <v>5.1933478095997607</v>
      </c>
      <c r="CF20" s="30">
        <f>AVERAGEIFS('Energy Vx2+Vy2'!$B18:$CX18,'Energy Vy'!$B$2:$CX$2,"=р")</f>
        <v>5.1458492281166714</v>
      </c>
      <c r="CG20" s="30">
        <f>AVERAGEIFS('Energy Vx2'!$B18:$CX18,'Energy Vy'!$B$2:$CX$2,"=р")</f>
        <v>0.33327309628152957</v>
      </c>
      <c r="CH20" s="30">
        <f>AVERAGEIFS('Energy Vy2'!$B18:$CX18,'Energy Vy'!$B$2:$CX$2,"=р")</f>
        <v>4.8573696427171207</v>
      </c>
      <c r="CI20" s="30">
        <f>AVERAGEIFS('Energy Vz2'!$B18:$CX18,'Energy Vy'!$B$2:$CX$2,"=р")</f>
        <v>5.0766493266880736E-2</v>
      </c>
      <c r="CJ20" s="30">
        <f>AVERAGEIFS('Energy Vx'!$B18:$CX18,'Energy Vy'!$B$2:$CX$2,"=р")</f>
        <v>0.19020002673051031</v>
      </c>
      <c r="CK20" s="30">
        <f>AVERAGEIFS('Energy Vy'!$B20:$CX20,'Energy Vy'!$B$2:$CX$2,"=р")</f>
        <v>0.4172010950490791</v>
      </c>
      <c r="CL20" s="35">
        <f>AVERAGEIFS('Energy Vz'!$B18:$CX18,'Energy Vy'!$B$2:$CX$2,"=р")</f>
        <v>5.3003049417474787E-2</v>
      </c>
      <c r="CM20" s="20">
        <f>AVERAGEIFS('Entropy old'!$B18:$CX18,'Energy Vy'!$B$2:$CX$2,"=р")</f>
        <v>0.68824730122008071</v>
      </c>
      <c r="CN20" s="30">
        <f>AVERAGEIFS('Entropy X old'!$B18:$CX18,'Energy Vy'!$B$2:$CX$2,"=р")</f>
        <v>0.30840148253266997</v>
      </c>
      <c r="CO20" s="30">
        <f>AVERAGEIFS('Entropy Y old'!$B18:$CX18,'Energy Vy'!$B$2:$CX$2,"=р")</f>
        <v>0.27254648348804916</v>
      </c>
      <c r="CP20" s="30">
        <f>AVERAGEIFS('Entropy Z old'!$B18:$CX18,'Energy Vy'!$B$2:$CX$2,"=р")</f>
        <v>0.34134043788884783</v>
      </c>
      <c r="CQ20" s="30">
        <f>AVERAGEIFS('Entropy new'!$B18:$CX18,'Energy Vy'!$B$2:$CX$2,"=р")</f>
        <v>0.70629709636840055</v>
      </c>
      <c r="CR20" s="30">
        <f>AVERAGEIFS('Entropy X'!$B18:$CX18,'Energy Vy'!$B$2:$CX$2,"=р")</f>
        <v>0.28048964298585494</v>
      </c>
      <c r="CS20" s="30">
        <f>AVERAGEIFS('Entropy Y'!$B18:$CX18,'Energy Vy'!$B$2:$CX$2,"=р")</f>
        <v>0.24289722061308072</v>
      </c>
      <c r="CT20" s="35">
        <f>AVERAGEIFS('Entropy Z'!$B18:$CX18,'Energy Vy'!$B$2:$CX$2,"=р")</f>
        <v>0.32126468406761599</v>
      </c>
      <c r="CU20" s="21">
        <f>AVERAGEIFS('Hurst V2'!$B18:$CX18,'Energy Vy'!$B$2:$CX$2,"=р")</f>
        <v>0.63494483982861527</v>
      </c>
      <c r="CV20" s="30">
        <f>AVERAGEIFS('Hurst Vx2+Vy2'!$B18:$CX18,'Energy Vy'!$B$2:$CX$2,"=р")</f>
        <v>0.6347330687320869</v>
      </c>
      <c r="CW20" s="30">
        <f>AVERAGEIFS('Hurst Vx2'!$B18:$CX18,'Energy Vy'!$B$2:$CX$2,"=р")</f>
        <v>0.64209186448790723</v>
      </c>
      <c r="CX20" s="30">
        <f>AVERAGEIFS('Hurst Vy2'!$B18:$CX18,'Energy Vy'!$B$2:$CX$2,"=р")</f>
        <v>0.63104039125228983</v>
      </c>
      <c r="CY20" s="30">
        <f>AVERAGEIFS('Hurst Vz2'!$B18:$CX18,'Energy Vy'!$B$2:$CX$2,"=р")</f>
        <v>0.62848098496821569</v>
      </c>
      <c r="CZ20" s="30">
        <f>AVERAGEIFS('Hurst Vx'!$B18:$CX18,'Energy Vy'!$B$2:$CX$2,"=р")</f>
        <v>0.64577150858703058</v>
      </c>
      <c r="DA20" s="30">
        <f>AVERAGEIFS('Hurst Vy'!$B18:$CX18,'Energy Vy'!$B$2:$CX$2,"=р")</f>
        <v>0.6385332342226584</v>
      </c>
      <c r="DB20" s="35">
        <f>AVERAGEIFS('Hurst Vz'!$B18:$CX18,'Energy Vy'!$B$2:$CX$2,"=р")</f>
        <v>0.56454215175704225</v>
      </c>
      <c r="DD20" s="30">
        <f>AVERAGEIFS('Energy V2'!$B18:$CX18,'Energy Vy'!$B$2:$CX$2,"=р",'Energy Vy'!$B$1:$CX$1,"=BEFORE")</f>
        <v>2.8048260678103052</v>
      </c>
      <c r="DE20" s="30">
        <f>AVERAGEIFS('Energy Vx2+Vy2'!$B18:$CX18,'Energy Vy'!$B$2:$CX$2,"=р",'Energy Vy'!$B$1:$CX$1,"=BEFORE")</f>
        <v>2.7947612303077185</v>
      </c>
      <c r="DF20" s="30">
        <f>AVERAGEIFS('Energy Vx2'!$B18:$CX18,'Energy Vy'!$B$2:$CX$2,"=р",'Energy Vy'!$B$1:$CX$1,"=BEFORE")</f>
        <v>0.20121265171893241</v>
      </c>
      <c r="DG20" s="30">
        <f>AVERAGEIFS('Energy Vy2'!$B18:$CX18,'Energy Vy'!$B$2:$CX$2,"=р",'Energy Vy'!$B$1:$CX$1,"=BEFORE")</f>
        <v>2.6382469847236547</v>
      </c>
      <c r="DH20" s="30">
        <f>AVERAGEIFS('Energy Vz2'!$B18:$CX18,'Energy Vy'!$B$2:$CX$2,"=р",'Energy Vy'!$B$1:$CX$1,"=BEFORE")</f>
        <v>1.4831547498230124E-2</v>
      </c>
      <c r="DI20" s="30">
        <f>AVERAGEIFS('Energy Vx'!$B18:$CX18,'Energy Vy'!$B$2:$CX$2,"=р",'Energy Vy'!$B$1:$CX$1,"=BEFORE")</f>
        <v>0.16304342983425257</v>
      </c>
      <c r="DJ20" s="30">
        <f>AVERAGEIFS('Energy Vy'!$B20:$CX20,'Energy Vy'!$B$2:$CX$2,"=р",'Energy Vy'!$B$1:$CX$1,"=BEFORE")</f>
        <v>0.39358046148004305</v>
      </c>
      <c r="DK20" s="35">
        <f>AVERAGEIFS('Energy Vz'!$B18:$CX18,'Energy Vy'!$B$2:$CX$2,"=р",'Energy Vy'!$B$1:$CX$1,"=BEFORE")</f>
        <v>4.2799098974526266E-2</v>
      </c>
      <c r="DL20" s="20">
        <f>AVERAGEIFS('Entropy old'!$B18:$CX18,'Energy Vy'!$B$2:$CX$2,"=р",'Energy Vy'!$B$1:$CX$1,"=BEFORE")</f>
        <v>0.67914826773315573</v>
      </c>
      <c r="DM20" s="30">
        <f>AVERAGEIFS('Entropy X old'!$B18:$CX18,'Energy Vy'!$B$2:$CX$2,"=р",'Energy Vy'!$B$1:$CX$1,"=BEFORE")</f>
        <v>0.29514941132086092</v>
      </c>
      <c r="DN20" s="30">
        <f>AVERAGEIFS('Entropy Y old'!$B18:$CX18,'Energy Vy'!$B$2:$CX$2,"=р",'Energy Vy'!$B$1:$CX$1,"=BEFORE")</f>
        <v>0.25930417876184614</v>
      </c>
      <c r="DO20" s="30">
        <f>AVERAGEIFS('Entropy Z old'!$B18:$CX18,'Energy Vy'!$B$2:$CX$2,"=р",'Energy Vy'!$B$1:$CX$1,"=BEFORE")</f>
        <v>0.3537126700438275</v>
      </c>
      <c r="DP20" s="30">
        <f>AVERAGEIFS('Entropy new'!$B18:$CX18,'Energy Vy'!$B$2:$CX$2,"=р",'Energy Vy'!$B$1:$CX$1,"=BEFORE")</f>
        <v>0.69198505781795028</v>
      </c>
      <c r="DQ20" s="30">
        <f>AVERAGEIFS('Entropy X'!$B18:$CX18,'Energy Vy'!$B$2:$CX$2,"=р",'Energy Vy'!$B$1:$CX$1,"=BEFORE")</f>
        <v>0.26606201460452172</v>
      </c>
      <c r="DR20" s="30">
        <f>AVERAGEIFS('Entropy Y'!$B18:$CX18,'Energy Vy'!$B$2:$CX$2,"=р",'Energy Vy'!$B$1:$CX$1,"=BEFORE")</f>
        <v>0.23584720804252804</v>
      </c>
      <c r="DS20" s="35">
        <f>AVERAGEIFS('Entropy Z'!$B18:$CX18,'Energy Vy'!$B$2:$CX$2,"=р",'Energy Vy'!$B$1:$CX$1,"=BEFORE")</f>
        <v>0.33679096172578588</v>
      </c>
      <c r="DT20" s="21">
        <f>AVERAGEIFS('Hurst V2'!$B18:$CX18,'Energy Vy'!$B$2:$CX$2,"=р",'Energy Vy'!$B$1:$CX$1,"=BEFORE")</f>
        <v>0.63866973255514581</v>
      </c>
      <c r="DU20" s="30">
        <f>AVERAGEIFS('Hurst Vx2+Vy2'!$B18:$CX18,'Energy Vy'!$B$2:$CX$2,"=р",'Energy Vy'!$B$1:$CX$1,"=BEFORE")</f>
        <v>0.63801039650120173</v>
      </c>
      <c r="DV20" s="30">
        <f>AVERAGEIFS('Hurst Vx2'!$B18:$CX18,'Energy Vy'!$B$2:$CX$2,"=р",'Energy Vy'!$B$1:$CX$1,"=BEFORE")</f>
        <v>0.6416465543256733</v>
      </c>
      <c r="DW20" s="30">
        <f>AVERAGEIFS('Hurst Vy2'!$B18:$CX18,'Energy Vy'!$B$2:$CX$2,"=р",'Energy Vy'!$B$1:$CX$1,"=BEFORE")</f>
        <v>0.63630975741309859</v>
      </c>
      <c r="DX20" s="30">
        <f>AVERAGEIFS('Hurst Vz2'!$B18:$CX18,'Energy Vy'!$B$2:$CX$2,"=р",'Energy Vy'!$B$1:$CX$1,"=BEFORE")</f>
        <v>0.64718590547691379</v>
      </c>
      <c r="DY20" s="30">
        <f>AVERAGEIFS('Hurst Vx'!$B18:$CX18,'Energy Vy'!$B$2:$CX$2,"=р",'Energy Vy'!$B$1:$CX$1,"=BEFORE")</f>
        <v>0.6408809262919003</v>
      </c>
      <c r="DZ20" s="30">
        <f>AVERAGEIFS('Hurst Vy'!$B18:$CX18,'Energy Vy'!$B$2:$CX$2,"=р",'Energy Vy'!$B$1:$CX$1,"=BEFORE")</f>
        <v>0.62764612615019988</v>
      </c>
      <c r="EA20" s="35">
        <f>AVERAGEIFS('Hurst Vz'!$B18:$CX18,'Energy Vy'!$B$2:$CX$2,"=р",'Energy Vy'!$B$1:$CX$1,"=BEFORE")</f>
        <v>0.56592030496449519</v>
      </c>
      <c r="EB20">
        <v>0.6</v>
      </c>
      <c r="EC20">
        <v>0.6</v>
      </c>
      <c r="EE20" s="30">
        <f>AVERAGEIFS('Energy V2'!$B18:$CX18,'Energy Vy'!$B$2:$CX$2,"=р",'Energy Vy'!$B$1:$CX$1,"=AFTER")</f>
        <v>7.5818695513892118</v>
      </c>
      <c r="EF20" s="30">
        <f>AVERAGEIFS('Energy Vx2+Vy2'!$B18:$CX18,'Energy Vy'!$B$2:$CX$2,"=р",'Energy Vy'!$B$1:$CX$1,"=AFTER")</f>
        <v>7.4969372259256248</v>
      </c>
      <c r="EG20" s="30">
        <f>AVERAGEIFS('Energy Vx2'!$B18:$CX18,'Energy Vy'!$B$2:$CX$2,"=р",'Energy Vy'!$B$1:$CX$1,"=AFTER")</f>
        <v>0.46533354084412654</v>
      </c>
      <c r="EH20" s="30">
        <f>AVERAGEIFS('Energy Vy2'!$B18:$CX18,'Energy Vy'!$B$2:$CX$2,"=р",'Energy Vy'!$B$1:$CX$1,"=AFTER")</f>
        <v>7.0764923007105871</v>
      </c>
      <c r="EI20" s="30">
        <f>AVERAGEIFS('Energy Vz2'!$B18:$CX18,'Energy Vy'!$B$2:$CX$2,"=р",'Energy Vy'!$B$1:$CX$1,"=AFTER")</f>
        <v>8.6701439035531347E-2</v>
      </c>
      <c r="EJ20" s="30">
        <f>AVERAGEIFS('Energy Vx'!$B18:$CX18,'Energy Vy'!$B$2:$CX$2,"=р",'Energy Vy'!$B$1:$CX$1,"=AFTER")</f>
        <v>0.21735662362676805</v>
      </c>
      <c r="EK20" s="30">
        <f>AVERAGEIFS('Energy Vy'!$B20:$CX20,'Energy Vy'!$B$2:$CX$2,"=р",'Energy Vy'!$B$1:$CX$1,"=AFTER")</f>
        <v>0.44082172861811514</v>
      </c>
      <c r="EL20" s="35">
        <f>AVERAGEIFS('Energy Vz'!$B18:$CX18,'Energy Vy'!$B$2:$CX$2,"=р",'Energy Vy'!$B$1:$CX$1,"=AFTER")</f>
        <v>6.3206999860423316E-2</v>
      </c>
      <c r="EM20" s="20">
        <f>AVERAGEIFS('Entropy old'!$B18:$CX18,'Energy Vy'!$B$2:$CX$2,"=р",'Energy Vy'!$B$1:$CX$1,"=AFTER")</f>
        <v>0.69734633470700524</v>
      </c>
      <c r="EN20" s="30">
        <f>AVERAGEIFS('Entropy X old'!$B18:$CX18,'Energy Vy'!$B$2:$CX$2,"=р",'Energy Vy'!$B$1:$CX$1,"=AFTER")</f>
        <v>0.3216535537444789</v>
      </c>
      <c r="EO20" s="30">
        <f>AVERAGEIFS('Entropy Y old'!$B18:$CX18,'Energy Vy'!$B$2:$CX$2,"=р",'Energy Vy'!$B$1:$CX$1,"=AFTER")</f>
        <v>0.28578878821425246</v>
      </c>
      <c r="EP20" s="30">
        <f>AVERAGEIFS('Entropy Z old'!$B18:$CX18,'Energy Vy'!$B$2:$CX$2,"=р",'Energy Vy'!$B$1:$CX$1,"=AFTER")</f>
        <v>0.32896820573386809</v>
      </c>
      <c r="EQ20" s="30">
        <f>AVERAGEIFS('Entropy new'!$B18:$CX18,'Energy Vy'!$B$2:$CX$2,"=р",'Energy Vy'!$B$1:$CX$1,"=AFTER")</f>
        <v>0.72060913491885081</v>
      </c>
      <c r="ER20" s="30">
        <f>AVERAGEIFS('Entropy X'!$B18:$CX18,'Energy Vy'!$B$2:$CX$2,"=р",'Energy Vy'!$B$1:$CX$1,"=AFTER")</f>
        <v>0.29491727136718821</v>
      </c>
      <c r="ES20" s="30">
        <f>AVERAGEIFS('Entropy Y'!$B18:$CX18,'Energy Vy'!$B$2:$CX$2,"=р",'Energy Vy'!$B$1:$CX$1,"=AFTER")</f>
        <v>0.24994723318363338</v>
      </c>
      <c r="ET20" s="35">
        <f>AVERAGEIFS('Entropy Z'!$B18:$CX18,'Energy Vy'!$B$2:$CX$2,"=р",'Energy Vy'!$B$1:$CX$1,"=AFTER")</f>
        <v>0.30573840640944588</v>
      </c>
      <c r="EU20" s="21">
        <f>AVERAGEIFS('Hurst V2'!$B18:$CX18,'Energy Vy'!$B$2:$CX$2,"=р",'Energy Vy'!$B$1:$CX$1,"=AFTER")</f>
        <v>0.63121994710208473</v>
      </c>
      <c r="EV20" s="30">
        <f>AVERAGEIFS('Hurst Vx2+Vy2'!$B18:$CX18,'Energy Vy'!$B$2:$CX$2,"=р",'Energy Vy'!$B$1:$CX$1,"=AFTER")</f>
        <v>0.6314557409629723</v>
      </c>
      <c r="EW20" s="30">
        <f>AVERAGEIFS('Hurst Vx2'!$B18:$CX18,'Energy Vy'!$B$2:$CX$2,"=р",'Energy Vy'!$B$1:$CX$1,"=AFTER")</f>
        <v>0.64253717465014148</v>
      </c>
      <c r="EX20" s="30">
        <f>AVERAGEIFS('Hurst Vy2'!$B18:$CX18,'Energy Vy'!$B$2:$CX$2,"=р",'Energy Vy'!$B$1:$CX$1,"=AFTER")</f>
        <v>0.62577102509148108</v>
      </c>
      <c r="EY20" s="30">
        <f>AVERAGEIFS('Hurst Vz2'!$B18:$CX18,'Energy Vy'!$B$2:$CX$2,"=р",'Energy Vy'!$B$1:$CX$1,"=AFTER")</f>
        <v>0.6097760644595176</v>
      </c>
      <c r="EZ20" s="30">
        <f>AVERAGEIFS('Hurst Vx'!$B18:$CX18,'Energy Vy'!$B$2:$CX$2,"=р",'Energy Vy'!$B$1:$CX$1,"=AFTER")</f>
        <v>0.65066209088216087</v>
      </c>
      <c r="FA20" s="30">
        <f>AVERAGEIFS('Hurst Vy'!$B18:$CX18,'Energy Vy'!$B$2:$CX$2,"=р",'Energy Vy'!$B$1:$CX$1,"=AFTER")</f>
        <v>0.64942034229511703</v>
      </c>
      <c r="FB20" s="35">
        <f>AVERAGEIFS('Hurst Vz'!$B18:$CX18,'Energy Vy'!$B$2:$CX$2,"=р",'Energy Vy'!$B$1:$CX$1,"=AFTER")</f>
        <v>0.56316399854958921</v>
      </c>
    </row>
    <row r="21" spans="1:158" x14ac:dyDescent="0.25">
      <c r="A21" s="9" t="s">
        <v>33</v>
      </c>
      <c r="B21" s="5">
        <v>0</v>
      </c>
      <c r="C21" t="s">
        <v>155</v>
      </c>
      <c r="D21" t="s">
        <v>131</v>
      </c>
      <c r="E21">
        <v>0.52500000000000002</v>
      </c>
      <c r="F21">
        <v>0.5</v>
      </c>
      <c r="H21" s="30">
        <f>AVERAGE('Energy V2'!$B19:$CX19)</f>
        <v>8.1723048528902975</v>
      </c>
      <c r="I21" s="30">
        <f>AVERAGE('Energy Vx2+Vy2'!$B19:$CX19)</f>
        <v>8.1225315012267458</v>
      </c>
      <c r="J21" s="30">
        <f>AVERAGE('Energy Vx2'!$B19:$CX19)</f>
        <v>1.6282762901391956</v>
      </c>
      <c r="K21" s="30">
        <f>AVERAGE('Energy Vy2'!$B19:$CX19)</f>
        <v>6.5431460541260176</v>
      </c>
      <c r="L21" s="30">
        <f>AVERAGE('Energy Vz2'!$B19:$CX19)</f>
        <v>5.7948682534617262E-2</v>
      </c>
      <c r="M21" s="30">
        <f>AVERAGE('Energy Vx'!$B19:$CX19)</f>
        <v>0.26825331803857339</v>
      </c>
      <c r="N21" s="30">
        <f>AVERAGE('Energy Vy'!$B21:$CX21)</f>
        <v>0.42051408544760038</v>
      </c>
      <c r="O21" s="35">
        <f>AVERAGE('Energy Vz'!$B19:$CX19)</f>
        <v>6.7081822659813078E-2</v>
      </c>
      <c r="P21" s="20">
        <f>AVERAGE('Entropy old'!$B19:$CX19)</f>
        <v>0.5941140653003586</v>
      </c>
      <c r="Q21" s="30">
        <f>AVERAGE('Entropy X old'!$B19:$CX19)</f>
        <v>0.27212306160203364</v>
      </c>
      <c r="R21" s="30">
        <f>AVERAGE('Entropy Y old'!$B19:$CX19)</f>
        <v>0.27717162306683635</v>
      </c>
      <c r="S21" s="30">
        <f>AVERAGE('Entropy Z old'!$B19:$CX19)</f>
        <v>0.32220440410698747</v>
      </c>
      <c r="T21" s="30">
        <f>AVERAGE('Entropy new'!$B19:$CX19)</f>
        <v>0.61954969467872623</v>
      </c>
      <c r="U21" s="30">
        <f>AVERAGE('Entropy X'!$B19:$CX19)</f>
        <v>0.23586642856702811</v>
      </c>
      <c r="V21" s="30">
        <f>AVERAGE('Entropy Y'!$B19:$CX19)</f>
        <v>0.24700951054593992</v>
      </c>
      <c r="W21" s="35">
        <f>AVERAGE('Entropy Z'!$B19:$CX19)</f>
        <v>0.28939053458826497</v>
      </c>
      <c r="X21" s="21">
        <f>AVERAGE('Hurst V2'!$B19:$CX19)</f>
        <v>0.61062087615266125</v>
      </c>
      <c r="Y21" s="30">
        <f>AVERAGE('Hurst Vx2+Vy2'!$B19:$CX19)</f>
        <v>0.60957304131769829</v>
      </c>
      <c r="Z21" s="30">
        <f>AVERAGE('Hurst Vx2'!$B19:$CX19)</f>
        <v>0.61656064194423832</v>
      </c>
      <c r="AA21" s="30">
        <f>AVERAGE('Hurst Vy2'!$B19:$CX19)</f>
        <v>0.61109300721319737</v>
      </c>
      <c r="AB21" s="30">
        <f>AVERAGE('Hurst Vz2'!$B19:$CX19)</f>
        <v>0.60152715113600697</v>
      </c>
      <c r="AC21" s="30">
        <f>AVERAGE('Hurst Vx'!$B19:$CX19)</f>
        <v>0.60657141810681314</v>
      </c>
      <c r="AD21" s="30">
        <f>AVERAGE('Hurst Vy'!$B19:$CX19)</f>
        <v>0.59555075456670026</v>
      </c>
      <c r="AE21" s="35">
        <f>AVERAGE('Hurst Vz'!$B19:$CX19)</f>
        <v>0.53871998091654505</v>
      </c>
      <c r="AG21" s="30">
        <f>AVERAGEIFS('Energy V2'!$B19:$CX19,'Energy Vy'!$B$2:$CX$2,"=п")</f>
        <v>13.592340833672184</v>
      </c>
      <c r="AH21" s="30">
        <f>AVERAGEIFS('Energy Vx2+Vy2'!$B19:$CX19,'Energy Vy'!$B$2:$CX$2,"=п")</f>
        <v>13.552391956103753</v>
      </c>
      <c r="AI21" s="30">
        <f>AVERAGEIFS('Energy Vx2'!$B19:$CX19,'Energy Vy'!$B$2:$CX$2,"=п")</f>
        <v>0.50603000080877236</v>
      </c>
      <c r="AJ21" s="30">
        <f>AVERAGEIFS('Energy Vy2'!$B19:$CX19,'Energy Vy'!$B$2:$CX$2,"=п")</f>
        <v>13.047002904301559</v>
      </c>
      <c r="AK21" s="30">
        <f>AVERAGEIFS('Energy Vz2'!$B19:$CX19,'Energy Vy'!$B$2:$CX$2,"=п")</f>
        <v>4.054502927963869E-2</v>
      </c>
      <c r="AL21" s="30">
        <f>AVERAGEIFS('Energy Vx'!$B19:$CX19,'Energy Vy'!$B$2:$CX$2,"=п")</f>
        <v>0.10217722053670047</v>
      </c>
      <c r="AM21" s="30">
        <f>AVERAGEIFS('Energy Vy'!$B21:$CX21,'Energy Vy'!$B$2:$CX$2,"=п")</f>
        <v>0.46398298648968689</v>
      </c>
      <c r="AN21" s="35">
        <f>AVERAGEIFS('Energy Vz'!$B19:$CX19,'Energy Vy'!$B$2:$CX$2,"=п")</f>
        <v>4.2019230618781184E-2</v>
      </c>
      <c r="AO21" s="20">
        <f>AVERAGEIFS('Entropy old'!$B19:$CX19,'Energy Vy'!$B$2:$CX$2,"=п")</f>
        <v>0.64638495207565516</v>
      </c>
      <c r="AP21" s="30">
        <f>AVERAGEIFS('Entropy X old'!$B19:$CX19,'Energy Vy'!$B$2:$CX$2,"=п")</f>
        <v>0.27703242655320465</v>
      </c>
      <c r="AQ21" s="30">
        <f>AVERAGEIFS('Entropy Y old'!$B19:$CX19,'Energy Vy'!$B$2:$CX$2,"=п")</f>
        <v>0.20818691118025656</v>
      </c>
      <c r="AR21" s="30">
        <f>AVERAGEIFS('Entropy Z old'!$B19:$CX19,'Energy Vy'!$B$2:$CX$2,"=п")</f>
        <v>0.32145318457710476</v>
      </c>
      <c r="AS21" s="30">
        <f>AVERAGEIFS('Entropy new'!$B19:$CX19,'Energy Vy'!$B$2:$CX$2,"=п")</f>
        <v>0.64326336607506063</v>
      </c>
      <c r="AT21" s="30">
        <f>AVERAGEIFS('Entropy X'!$B19:$CX19,'Energy Vy'!$B$2:$CX$2,"=п")</f>
        <v>0.26952787274169759</v>
      </c>
      <c r="AU21" s="30">
        <f>AVERAGEIFS('Entropy Y'!$B19:$CX19,'Energy Vy'!$B$2:$CX$2,"=п")</f>
        <v>0.20829802706332609</v>
      </c>
      <c r="AV21" s="35">
        <f>AVERAGEIFS('Entropy Z'!$B19:$CX19,'Energy Vy'!$B$2:$CX$2,"=п")</f>
        <v>0.32328082525984142</v>
      </c>
      <c r="AW21" s="21">
        <f>AVERAGEIFS('Hurst V2'!$B19:$CX19,'Energy Vy'!$B$2:$CX$2,"=п")</f>
        <v>0.59416707956162984</v>
      </c>
      <c r="AX21" s="30">
        <f>AVERAGEIFS('Hurst Vx2+Vy2'!$B19:$CX19,'Energy Vy'!$B$2:$CX$2,"=п")</f>
        <v>0.59277864682619841</v>
      </c>
      <c r="AY21" s="30">
        <f>AVERAGEIFS('Hurst Vx2'!$B19:$CX19,'Energy Vy'!$B$2:$CX$2,"=п")</f>
        <v>0.62638220341637652</v>
      </c>
      <c r="AZ21" s="30">
        <f>AVERAGEIFS('Hurst Vy2'!$B19:$CX19,'Energy Vy'!$B$2:$CX$2,"=п")</f>
        <v>0.56865008311246368</v>
      </c>
      <c r="BA21" s="30">
        <f>AVERAGEIFS('Hurst Vz2'!$B19:$CX19,'Energy Vy'!$B$2:$CX$2,"=п")</f>
        <v>0.5557217518851042</v>
      </c>
      <c r="BB21" s="30">
        <f>AVERAGEIFS('Hurst Vx'!$B19:$CX19,'Energy Vy'!$B$2:$CX$2,"=п")</f>
        <v>0.50935631152773297</v>
      </c>
      <c r="BC21" s="30">
        <f>AVERAGEIFS('Hurst Vy'!$B19:$CX19,'Energy Vy'!$B$2:$CX$2,"=п")</f>
        <v>0.53643387931428566</v>
      </c>
      <c r="BD21" s="35">
        <f>AVERAGEIFS('Hurst Vz'!$B19:$CX19,'Energy Vy'!$B$2:$CX$2,"=п")</f>
        <v>0.40402184520972168</v>
      </c>
      <c r="BF21" s="30">
        <f>AVERAGEIFS('Energy V2'!$B19:$CX19,'Energy Vy'!$B$2:$CX$2,"=и")</f>
        <v>10.75526314496889</v>
      </c>
      <c r="BG21" s="30">
        <f>AVERAGEIFS('Energy Vx2+Vy2'!$B19:$CX19,'Energy Vy'!$B$2:$CX$2,"=и")</f>
        <v>10.699183559907526</v>
      </c>
      <c r="BH21" s="30">
        <f>AVERAGEIFS('Energy Vx2'!$B19:$CX19,'Energy Vy'!$B$2:$CX$2,"=и")</f>
        <v>2.0324139812182871</v>
      </c>
      <c r="BI21" s="30">
        <f>AVERAGEIFS('Energy Vy2'!$B19:$CX19,'Energy Vy'!$B$2:$CX$2,"=и")</f>
        <v>8.7382802915061593</v>
      </c>
      <c r="BJ21" s="30">
        <f>AVERAGEIFS('Energy Vz2'!$B19:$CX19,'Energy Vy'!$B$2:$CX$2,"=и")</f>
        <v>6.4690433162738176E-2</v>
      </c>
      <c r="BK21" s="30">
        <f>AVERAGEIFS('Energy Vx'!$B19:$CX19,'Energy Vy'!$B$2:$CX$2,"=и")</f>
        <v>0.32901215595838273</v>
      </c>
      <c r="BL21" s="30">
        <f>AVERAGEIFS('Energy Vy'!$B21:$CX21,'Energy Vy'!$B$2:$CX$2,"=и")</f>
        <v>0.52468712694374531</v>
      </c>
      <c r="BM21" s="35">
        <f>AVERAGEIFS('Energy Vz'!$B19:$CX19,'Energy Vy'!$B$2:$CX$2,"=и")</f>
        <v>7.599672117168986E-2</v>
      </c>
      <c r="BN21" s="20">
        <f>AVERAGEIFS('Entropy old'!$B19:$CX19,'Energy Vy'!$B$2:$CX$2,"=и")</f>
        <v>0.55134505848768933</v>
      </c>
      <c r="BO21" s="30">
        <f>AVERAGEIFS('Entropy X old'!$B19:$CX19,'Energy Vy'!$B$2:$CX$2,"=и")</f>
        <v>0.26611981338636281</v>
      </c>
      <c r="BP21" s="30">
        <f>AVERAGEIFS('Entropy Y old'!$B19:$CX19,'Energy Vy'!$B$2:$CX$2,"=и")</f>
        <v>0.27847901145682474</v>
      </c>
      <c r="BQ21" s="30">
        <f>AVERAGEIFS('Entropy Z old'!$B19:$CX19,'Energy Vy'!$B$2:$CX$2,"=и")</f>
        <v>0.32472012773864528</v>
      </c>
      <c r="BR21" s="30">
        <f>AVERAGEIFS('Entropy new'!$B19:$CX19,'Energy Vy'!$B$2:$CX$2,"=и")</f>
        <v>0.57660582119184212</v>
      </c>
      <c r="BS21" s="30">
        <f>AVERAGEIFS('Entropy X'!$B19:$CX19,'Energy Vy'!$B$2:$CX$2,"=и")</f>
        <v>0.21634101583322024</v>
      </c>
      <c r="BT21" s="30">
        <f>AVERAGEIFS('Entropy Y'!$B19:$CX19,'Energy Vy'!$B$2:$CX$2,"=и")</f>
        <v>0.2388166346606774</v>
      </c>
      <c r="BU21" s="35">
        <f>AVERAGEIFS('Entropy Z'!$B19:$CX19,'Energy Vy'!$B$2:$CX$2,"=и")</f>
        <v>0.27610443265258278</v>
      </c>
      <c r="BV21" s="21">
        <f>AVERAGEIFS('Hurst V2'!$B19:$CX19,'Energy Vy'!$B$2:$CX$2,"=и")</f>
        <v>0.6161267857309205</v>
      </c>
      <c r="BW21" s="30">
        <f>AVERAGEIFS('Hurst Vx2+Vy2'!$B19:$CX19,'Energy Vy'!$B$2:$CX$2,"=и")</f>
        <v>0.61526147028208933</v>
      </c>
      <c r="BX21" s="30">
        <f>AVERAGEIFS('Hurst Vx2'!$B19:$CX19,'Energy Vy'!$B$2:$CX$2,"=и")</f>
        <v>0.61764494542827064</v>
      </c>
      <c r="BY21" s="30">
        <f>AVERAGEIFS('Hurst Vy2'!$B19:$CX19,'Energy Vy'!$B$2:$CX$2,"=и")</f>
        <v>0.621469237436726</v>
      </c>
      <c r="BZ21" s="30">
        <f>AVERAGEIFS('Hurst Vz2'!$B19:$CX19,'Energy Vy'!$B$2:$CX$2,"=и")</f>
        <v>0.6072234940218566</v>
      </c>
      <c r="CA21" s="30">
        <f>AVERAGEIFS('Hurst Vx'!$B19:$CX19,'Energy Vy'!$B$2:$CX$2,"=и")</f>
        <v>0.63456338935466905</v>
      </c>
      <c r="CB21" s="30">
        <f>AVERAGEIFS('Hurst Vy'!$B19:$CX19,'Energy Vy'!$B$2:$CX$2,"=и")</f>
        <v>0.62215860665352807</v>
      </c>
      <c r="CC21" s="35">
        <f>AVERAGEIFS('Hurst Vz'!$B19:$CX19,'Energy Vy'!$B$2:$CX$2,"=и")</f>
        <v>0.56157340972472758</v>
      </c>
      <c r="CE21" s="30">
        <f>AVERAGEIFS('Energy V2'!$B19:$CX19,'Energy Vy'!$B$2:$CX$2,"=р")</f>
        <v>4.3990118648948782</v>
      </c>
      <c r="CF21" s="30">
        <f>AVERAGEIFS('Energy Vx2+Vy2'!$B19:$CX19,'Energy Vy'!$B$2:$CX$2,"=р")</f>
        <v>4.354608026879716</v>
      </c>
      <c r="CG21" s="30">
        <f>AVERAGEIFS('Energy Vx2'!$B19:$CX19,'Energy Vy'!$B$2:$CX$2,"=р")</f>
        <v>1.3662754593841651</v>
      </c>
      <c r="CH21" s="30">
        <f>AVERAGEIFS('Energy Vy2'!$B19:$CX19,'Energy Vy'!$B$2:$CX$2,"=р")</f>
        <v>3.0201318708966003</v>
      </c>
      <c r="CI21" s="30">
        <f>AVERAGEIFS('Energy Vz2'!$B19:$CX19,'Energy Vy'!$B$2:$CX$2,"=р")</f>
        <v>5.3358457379201529E-2</v>
      </c>
      <c r="CJ21" s="30">
        <f>AVERAGEIFS('Energy Vx'!$B19:$CX19,'Energy Vy'!$B$2:$CX$2,"=р")</f>
        <v>0.22842284771131949</v>
      </c>
      <c r="CK21" s="30">
        <f>AVERAGEIFS('Energy Vy'!$B21:$CX21,'Energy Vy'!$B$2:$CX$2,"=р")</f>
        <v>0.29752144472264713</v>
      </c>
      <c r="CL21" s="35">
        <f>AVERAGEIFS('Energy Vz'!$B19:$CX19,'Energy Vy'!$B$2:$CX$2,"=р")</f>
        <v>6.1353478542344152E-2</v>
      </c>
      <c r="CM21" s="20">
        <f>AVERAGEIFS('Entropy old'!$B19:$CX19,'Energy Vy'!$B$2:$CX$2,"=р")</f>
        <v>0.63292336951855221</v>
      </c>
      <c r="CN21" s="30">
        <f>AVERAGEIFS('Entropy X old'!$B19:$CX19,'Energy Vy'!$B$2:$CX$2,"=р")</f>
        <v>0.27797510990536162</v>
      </c>
      <c r="CO21" s="30">
        <f>AVERAGEIFS('Entropy Y old'!$B19:$CX19,'Energy Vy'!$B$2:$CX$2,"=р")</f>
        <v>0.28721642128127933</v>
      </c>
      <c r="CP21" s="30">
        <f>AVERAGEIFS('Entropy Z old'!$B19:$CX19,'Energy Vy'!$B$2:$CX$2,"=р")</f>
        <v>0.3195343588823481</v>
      </c>
      <c r="CQ21" s="30">
        <f>AVERAGEIFS('Entropy new'!$B19:$CX19,'Energy Vy'!$B$2:$CX$2,"=р")</f>
        <v>0.66331283109809724</v>
      </c>
      <c r="CR21" s="30">
        <f>AVERAGEIFS('Entropy X'!$B19:$CX19,'Energy Vy'!$B$2:$CX$2,"=р")</f>
        <v>0.25195109090881429</v>
      </c>
      <c r="CS21" s="30">
        <f>AVERAGEIFS('Entropy Y'!$B19:$CX19,'Energy Vy'!$B$2:$CX$2,"=р")</f>
        <v>0.26256461988777841</v>
      </c>
      <c r="CT21" s="35">
        <f>AVERAGEIFS('Entropy Z'!$B19:$CX19,'Energy Vy'!$B$2:$CX$2,"=р")</f>
        <v>0.29850448829376042</v>
      </c>
      <c r="CU21" s="21">
        <f>AVERAGEIFS('Hurst V2'!$B19:$CX19,'Energy Vy'!$B$2:$CX$2,"=р")</f>
        <v>0.60724549827532237</v>
      </c>
      <c r="CV21" s="30">
        <f>AVERAGEIFS('Hurst Vx2+Vy2'!$B19:$CX19,'Energy Vy'!$B$2:$CX$2,"=р")</f>
        <v>0.60605163043918053</v>
      </c>
      <c r="CW21" s="30">
        <f>AVERAGEIFS('Hurst Vx2'!$B19:$CX19,'Energy Vy'!$B$2:$CX$2,"=р")</f>
        <v>0.61358366533511843</v>
      </c>
      <c r="CX21" s="30">
        <f>AVERAGEIFS('Hurst Vy2'!$B19:$CX19,'Energy Vy'!$B$2:$CX$2,"=р")</f>
        <v>0.60651038823214731</v>
      </c>
      <c r="CY21" s="30">
        <f>AVERAGEIFS('Hurst Vz2'!$B19:$CX19,'Energy Vy'!$B$2:$CX$2,"=р")</f>
        <v>0.60283211447132401</v>
      </c>
      <c r="CZ21" s="30">
        <f>AVERAGEIFS('Hurst Vx'!$B19:$CX19,'Energy Vy'!$B$2:$CX$2,"=р")</f>
        <v>0.59079529427034938</v>
      </c>
      <c r="DA21" s="30">
        <f>AVERAGEIFS('Hurst Vy'!$B19:$CX19,'Energy Vy'!$B$2:$CX$2,"=р")</f>
        <v>0.57527610222502468</v>
      </c>
      <c r="DB21" s="35">
        <f>AVERAGEIFS('Hurst Vz'!$B19:$CX19,'Energy Vy'!$B$2:$CX$2,"=р")</f>
        <v>0.5357769715252565</v>
      </c>
      <c r="DD21" s="30">
        <f>AVERAGEIFS('Energy V2'!$B19:$CX19,'Energy Vy'!$B$2:$CX$2,"=р",'Energy Vy'!$B$1:$CX$1,"=BEFORE")</f>
        <v>0.8486285130895076</v>
      </c>
      <c r="DE21" s="30">
        <f>AVERAGEIFS('Energy Vx2+Vy2'!$B19:$CX19,'Energy Vy'!$B$2:$CX$2,"=р",'Energy Vy'!$B$1:$CX$1,"=BEFORE")</f>
        <v>0.82924813541807085</v>
      </c>
      <c r="DF21" s="30">
        <f>AVERAGEIFS('Energy Vx2'!$B19:$CX19,'Energy Vy'!$B$2:$CX$2,"=р",'Energy Vy'!$B$1:$CX$1,"=BEFORE")</f>
        <v>0.30998763009823549</v>
      </c>
      <c r="DG21" s="30">
        <f>AVERAGEIFS('Energy Vy2'!$B19:$CX19,'Energy Vy'!$B$2:$CX$2,"=р",'Energy Vy'!$B$1:$CX$1,"=BEFORE")</f>
        <v>0.55125235066278089</v>
      </c>
      <c r="DH21" s="30">
        <f>AVERAGEIFS('Energy Vz2'!$B19:$CX19,'Energy Vy'!$B$2:$CX$2,"=р",'Energy Vy'!$B$1:$CX$1,"=BEFORE")</f>
        <v>3.3275433382396115E-2</v>
      </c>
      <c r="DI21" s="30">
        <f>AVERAGEIFS('Energy Vx'!$B19:$CX19,'Energy Vy'!$B$2:$CX$2,"=р",'Energy Vy'!$B$1:$CX$1,"=BEFORE")</f>
        <v>0.15451330218236695</v>
      </c>
      <c r="DJ21" s="30">
        <f>AVERAGEIFS('Energy Vy'!$B21:$CX21,'Energy Vy'!$B$2:$CX$2,"=р",'Energy Vy'!$B$1:$CX$1,"=BEFORE")</f>
        <v>0.1612197433766567</v>
      </c>
      <c r="DK21" s="35">
        <f>AVERAGEIFS('Energy Vz'!$B19:$CX19,'Energy Vy'!$B$2:$CX$2,"=р",'Energy Vy'!$B$1:$CX$1,"=BEFORE")</f>
        <v>5.4939026834074249E-2</v>
      </c>
      <c r="DL21" s="20">
        <f>AVERAGEIFS('Entropy old'!$B19:$CX19,'Energy Vy'!$B$2:$CX$2,"=р",'Energy Vy'!$B$1:$CX$1,"=BEFORE")</f>
        <v>0.6614863332857065</v>
      </c>
      <c r="DM21" s="30">
        <f>AVERAGEIFS('Entropy X old'!$B19:$CX19,'Energy Vy'!$B$2:$CX$2,"=р",'Energy Vy'!$B$1:$CX$1,"=BEFORE")</f>
        <v>0.27634668724025302</v>
      </c>
      <c r="DN21" s="30">
        <f>AVERAGEIFS('Entropy Y old'!$B19:$CX19,'Energy Vy'!$B$2:$CX$2,"=р",'Energy Vy'!$B$1:$CX$1,"=BEFORE")</f>
        <v>0.30461081298343667</v>
      </c>
      <c r="DO21" s="30">
        <f>AVERAGEIFS('Entropy Z old'!$B19:$CX19,'Energy Vy'!$B$2:$CX$2,"=р",'Energy Vy'!$B$1:$CX$1,"=BEFORE")</f>
        <v>0.31761258762353983</v>
      </c>
      <c r="DP21" s="30">
        <f>AVERAGEIFS('Entropy new'!$B19:$CX19,'Energy Vy'!$B$2:$CX$2,"=р",'Energy Vy'!$B$1:$CX$1,"=BEFORE")</f>
        <v>0.68359774420707409</v>
      </c>
      <c r="DQ21" s="30">
        <f>AVERAGEIFS('Entropy X'!$B19:$CX19,'Energy Vy'!$B$2:$CX$2,"=р",'Energy Vy'!$B$1:$CX$1,"=BEFORE")</f>
        <v>0.24575490772953382</v>
      </c>
      <c r="DR21" s="30">
        <f>AVERAGEIFS('Entropy Y'!$B19:$CX19,'Energy Vy'!$B$2:$CX$2,"=р",'Energy Vy'!$B$1:$CX$1,"=BEFORE")</f>
        <v>0.28346667567618899</v>
      </c>
      <c r="DS21" s="35">
        <f>AVERAGEIFS('Entropy Z'!$B19:$CX19,'Energy Vy'!$B$2:$CX$2,"=р",'Energy Vy'!$B$1:$CX$1,"=BEFORE")</f>
        <v>0.29911887622911704</v>
      </c>
      <c r="DT21" s="21">
        <f>AVERAGEIFS('Hurst V2'!$B19:$CX19,'Energy Vy'!$B$2:$CX$2,"=р",'Energy Vy'!$B$1:$CX$1,"=BEFORE")</f>
        <v>0.60162361368484529</v>
      </c>
      <c r="DU21" s="30">
        <f>AVERAGEIFS('Hurst Vx2+Vy2'!$B19:$CX19,'Energy Vy'!$B$2:$CX$2,"=р",'Energy Vy'!$B$1:$CX$1,"=BEFORE")</f>
        <v>0.60091570241434633</v>
      </c>
      <c r="DV21" s="30">
        <f>AVERAGEIFS('Hurst Vx2'!$B19:$CX19,'Energy Vy'!$B$2:$CX$2,"=р",'Energy Vy'!$B$1:$CX$1,"=BEFORE")</f>
        <v>0.60621677858713263</v>
      </c>
      <c r="DW21" s="30">
        <f>AVERAGEIFS('Hurst Vy2'!$B19:$CX19,'Energy Vy'!$B$2:$CX$2,"=р",'Energy Vy'!$B$1:$CX$1,"=BEFORE")</f>
        <v>0.60722986814749857</v>
      </c>
      <c r="DX21" s="30">
        <f>AVERAGEIFS('Hurst Vz2'!$B19:$CX19,'Energy Vy'!$B$2:$CX$2,"=р",'Energy Vy'!$B$1:$CX$1,"=BEFORE")</f>
        <v>0.58791581741025867</v>
      </c>
      <c r="DY21" s="30">
        <f>AVERAGEIFS('Hurst Vx'!$B19:$CX19,'Energy Vy'!$B$2:$CX$2,"=р",'Energy Vy'!$B$1:$CX$1,"=BEFORE")</f>
        <v>0.58583867918368804</v>
      </c>
      <c r="DZ21" s="30">
        <f>AVERAGEIFS('Hurst Vy'!$B19:$CX19,'Energy Vy'!$B$2:$CX$2,"=р",'Energy Vy'!$B$1:$CX$1,"=BEFORE")</f>
        <v>0.5548802998046134</v>
      </c>
      <c r="EA21" s="35">
        <f>AVERAGEIFS('Hurst Vz'!$B19:$CX19,'Energy Vy'!$B$2:$CX$2,"=р",'Energy Vy'!$B$1:$CX$1,"=BEFORE")</f>
        <v>0.52570113659266515</v>
      </c>
      <c r="EB21">
        <v>0.52500000000000002</v>
      </c>
      <c r="EC21">
        <v>0.5</v>
      </c>
      <c r="EE21" s="30">
        <f>AVERAGEIFS('Energy V2'!$B19:$CX19,'Energy Vy'!$B$2:$CX$2,"=р",'Energy Vy'!$B$1:$CX$1,"=AFTER")</f>
        <v>7.9493952167002488</v>
      </c>
      <c r="EF21" s="30">
        <f>AVERAGEIFS('Energy Vx2+Vy2'!$B19:$CX19,'Energy Vy'!$B$2:$CX$2,"=р",'Energy Vy'!$B$1:$CX$1,"=AFTER")</f>
        <v>7.8799679183413609</v>
      </c>
      <c r="EG21" s="30">
        <f>AVERAGEIFS('Energy Vx2'!$B19:$CX19,'Energy Vy'!$B$2:$CX$2,"=р",'Energy Vy'!$B$1:$CX$1,"=AFTER")</f>
        <v>2.4225632886700939</v>
      </c>
      <c r="EH21" s="30">
        <f>AVERAGEIFS('Energy Vy2'!$B19:$CX19,'Energy Vy'!$B$2:$CX$2,"=р",'Energy Vy'!$B$1:$CX$1,"=AFTER")</f>
        <v>5.4890113911304192</v>
      </c>
      <c r="EI21" s="30">
        <f>AVERAGEIFS('Energy Vz2'!$B19:$CX19,'Energy Vy'!$B$2:$CX$2,"=р",'Energy Vy'!$B$1:$CX$1,"=AFTER")</f>
        <v>7.3441481376006951E-2</v>
      </c>
      <c r="EJ21" s="30">
        <f>AVERAGEIFS('Energy Vx'!$B19:$CX19,'Energy Vy'!$B$2:$CX$2,"=р",'Energy Vy'!$B$1:$CX$1,"=AFTER")</f>
        <v>0.30233239324027211</v>
      </c>
      <c r="EK21" s="30">
        <f>AVERAGEIFS('Energy Vy'!$B21:$CX21,'Energy Vy'!$B$2:$CX$2,"=р",'Energy Vy'!$B$1:$CX$1,"=AFTER")</f>
        <v>0.43382314606863781</v>
      </c>
      <c r="EL21" s="35">
        <f>AVERAGEIFS('Energy Vz'!$B19:$CX19,'Energy Vy'!$B$2:$CX$2,"=р",'Energy Vy'!$B$1:$CX$1,"=AFTER")</f>
        <v>6.7767930250614061E-2</v>
      </c>
      <c r="EM21" s="20">
        <f>AVERAGEIFS('Entropy old'!$B19:$CX19,'Energy Vy'!$B$2:$CX$2,"=р",'Energy Vy'!$B$1:$CX$1,"=AFTER")</f>
        <v>0.60436040575139804</v>
      </c>
      <c r="EN21" s="30">
        <f>AVERAGEIFS('Entropy X old'!$B19:$CX19,'Energy Vy'!$B$2:$CX$2,"=р",'Energy Vy'!$B$1:$CX$1,"=AFTER")</f>
        <v>0.27960353257047021</v>
      </c>
      <c r="EO21" s="30">
        <f>AVERAGEIFS('Entropy Y old'!$B19:$CX19,'Energy Vy'!$B$2:$CX$2,"=р",'Energy Vy'!$B$1:$CX$1,"=AFTER")</f>
        <v>0.26982202957912205</v>
      </c>
      <c r="EP21" s="30">
        <f>AVERAGEIFS('Entropy Z old'!$B19:$CX19,'Energy Vy'!$B$2:$CX$2,"=р",'Energy Vy'!$B$1:$CX$1,"=AFTER")</f>
        <v>0.32145613014115643</v>
      </c>
      <c r="EQ21" s="30">
        <f>AVERAGEIFS('Entropy new'!$B19:$CX19,'Energy Vy'!$B$2:$CX$2,"=р",'Energy Vy'!$B$1:$CX$1,"=AFTER")</f>
        <v>0.64302791798912073</v>
      </c>
      <c r="ER21" s="30">
        <f>AVERAGEIFS('Entropy X'!$B19:$CX19,'Energy Vy'!$B$2:$CX$2,"=р",'Energy Vy'!$B$1:$CX$1,"=AFTER")</f>
        <v>0.25814727408809485</v>
      </c>
      <c r="ES21" s="30">
        <f>AVERAGEIFS('Entropy Y'!$B19:$CX19,'Energy Vy'!$B$2:$CX$2,"=р",'Energy Vy'!$B$1:$CX$1,"=AFTER")</f>
        <v>0.24166256409936773</v>
      </c>
      <c r="ET21" s="35">
        <f>AVERAGEIFS('Entropy Z'!$B19:$CX19,'Energy Vy'!$B$2:$CX$2,"=р",'Energy Vy'!$B$1:$CX$1,"=AFTER")</f>
        <v>0.29789010035840408</v>
      </c>
      <c r="EU21" s="21">
        <f>AVERAGEIFS('Hurst V2'!$B19:$CX19,'Energy Vy'!$B$2:$CX$2,"=р",'Energy Vy'!$B$1:$CX$1,"=AFTER")</f>
        <v>0.61286738286579956</v>
      </c>
      <c r="EV21" s="30">
        <f>AVERAGEIFS('Hurst Vx2+Vy2'!$B19:$CX19,'Energy Vy'!$B$2:$CX$2,"=р",'Energy Vy'!$B$1:$CX$1,"=AFTER")</f>
        <v>0.61118755846401529</v>
      </c>
      <c r="EW21" s="30">
        <f>AVERAGEIFS('Hurst Vx2'!$B19:$CX19,'Energy Vy'!$B$2:$CX$2,"=р",'Energy Vy'!$B$1:$CX$1,"=AFTER")</f>
        <v>0.62095055208310423</v>
      </c>
      <c r="EX21" s="30">
        <f>AVERAGEIFS('Hurst Vy2'!$B19:$CX19,'Energy Vy'!$B$2:$CX$2,"=р",'Energy Vy'!$B$1:$CX$1,"=AFTER")</f>
        <v>0.6057485859688343</v>
      </c>
      <c r="EY21" s="30">
        <f>AVERAGEIFS('Hurst Vz2'!$B19:$CX19,'Energy Vy'!$B$2:$CX$2,"=р",'Energy Vy'!$B$1:$CX$1,"=AFTER")</f>
        <v>0.61774841153238969</v>
      </c>
      <c r="EZ21" s="30">
        <f>AVERAGEIFS('Hurst Vx'!$B19:$CX19,'Energy Vy'!$B$2:$CX$2,"=р",'Energy Vy'!$B$1:$CX$1,"=AFTER")</f>
        <v>0.59575190935701039</v>
      </c>
      <c r="FA21" s="30">
        <f>AVERAGEIFS('Hurst Vy'!$B19:$CX19,'Energy Vy'!$B$2:$CX$2,"=р",'Energy Vy'!$B$1:$CX$1,"=AFTER")</f>
        <v>0.59687165772898942</v>
      </c>
      <c r="FB21" s="35">
        <f>AVERAGEIFS('Hurst Vz'!$B19:$CX19,'Energy Vy'!$B$2:$CX$2,"=р",'Energy Vy'!$B$1:$CX$1,"=AFTER")</f>
        <v>0.54585280645784795</v>
      </c>
    </row>
    <row r="22" spans="1:158" x14ac:dyDescent="0.25">
      <c r="A22" s="9" t="s">
        <v>34</v>
      </c>
      <c r="B22" s="5">
        <v>0</v>
      </c>
      <c r="C22" t="s">
        <v>156</v>
      </c>
      <c r="D22" t="s">
        <v>130</v>
      </c>
      <c r="E22">
        <v>0.52500000000000002</v>
      </c>
      <c r="F22">
        <v>0.55000000000000004</v>
      </c>
      <c r="H22" s="30">
        <f>AVERAGE('Energy V2'!$B20:$CX20)</f>
        <v>4.8431024245287562</v>
      </c>
      <c r="I22" s="30">
        <f>AVERAGE('Energy Vx2+Vy2'!$B20:$CX20)</f>
        <v>4.7968574936816086</v>
      </c>
      <c r="J22" s="30">
        <f>AVERAGE('Energy Vx2'!$B20:$CX20)</f>
        <v>1.0940416987702095</v>
      </c>
      <c r="K22" s="30">
        <f>AVERAGE('Energy Vy2'!$B20:$CX20)</f>
        <v>3.7974038815830351</v>
      </c>
      <c r="L22" s="30">
        <f>AVERAGE('Energy Vz2'!$B20:$CX20)</f>
        <v>7.2209540612682963E-2</v>
      </c>
      <c r="M22" s="30">
        <f>AVERAGE('Energy Vx'!$B20:$CX20)</f>
        <v>0.32398699999487796</v>
      </c>
      <c r="N22" s="30">
        <f>AVERAGE('Energy Vy'!$B22:$CX22)</f>
        <v>0.52091557214283957</v>
      </c>
      <c r="O22" s="35">
        <f>AVERAGE('Energy Vz'!$B20:$CX20)</f>
        <v>9.960077683558885E-2</v>
      </c>
      <c r="P22" s="20">
        <f>AVERAGE('Entropy old'!$B20:$CX20)</f>
        <v>0.55755309278862453</v>
      </c>
      <c r="Q22" s="30">
        <f>AVERAGE('Entropy X old'!$B20:$CX20)</f>
        <v>0.24834435279118056</v>
      </c>
      <c r="R22" s="30">
        <f>AVERAGE('Entropy Y old'!$B20:$CX20)</f>
        <v>0.23677778927102003</v>
      </c>
      <c r="S22" s="30">
        <f>AVERAGE('Entropy Z old'!$B20:$CX20)</f>
        <v>0.32565799593433392</v>
      </c>
      <c r="T22" s="30">
        <f>AVERAGE('Entropy new'!$B20:$CX20)</f>
        <v>0.54561910163620841</v>
      </c>
      <c r="U22" s="30">
        <f>AVERAGE('Entropy X'!$B20:$CX20)</f>
        <v>0.20794984857014207</v>
      </c>
      <c r="V22" s="30">
        <f>AVERAGE('Entropy Y'!$B20:$CX20)</f>
        <v>0.18646585889410155</v>
      </c>
      <c r="W22" s="35">
        <f>AVERAGE('Entropy Z'!$B20:$CX20)</f>
        <v>0.29230541409687105</v>
      </c>
      <c r="X22" s="21">
        <f>AVERAGE('Hurst V2'!$B20:$CX20)</f>
        <v>0.60555334621252699</v>
      </c>
      <c r="Y22" s="30">
        <f>AVERAGE('Hurst Vx2+Vy2'!$B20:$CX20)</f>
        <v>0.60415119174690013</v>
      </c>
      <c r="Z22" s="30">
        <f>AVERAGE('Hurst Vx2'!$B20:$CX20)</f>
        <v>0.61200327207810956</v>
      </c>
      <c r="AA22" s="30">
        <f>AVERAGE('Hurst Vy2'!$B20:$CX20)</f>
        <v>0.60331704412738096</v>
      </c>
      <c r="AB22" s="30">
        <f>AVERAGE('Hurst Vz2'!$B20:$CX20)</f>
        <v>0.61829730145257411</v>
      </c>
      <c r="AC22" s="30">
        <f>AVERAGE('Hurst Vx'!$B20:$CX20)</f>
        <v>0.61820953005548773</v>
      </c>
      <c r="AD22" s="30">
        <f>AVERAGE('Hurst Vy'!$B20:$CX20)</f>
        <v>0.61143784789014122</v>
      </c>
      <c r="AE22" s="35">
        <f>AVERAGE('Hurst Vz'!$B20:$CX20)</f>
        <v>0.56836305020905298</v>
      </c>
      <c r="AG22" s="30">
        <f>AVERAGEIFS('Energy V2'!$B20:$CX20,'Energy Vy'!$B$2:$CX$2,"=п")</f>
        <v>2.966783755336408</v>
      </c>
      <c r="AH22" s="30">
        <f>AVERAGEIFS('Energy Vx2+Vy2'!$B20:$CX20,'Energy Vy'!$B$2:$CX$2,"=п")</f>
        <v>2.8943744418078805</v>
      </c>
      <c r="AI22" s="30">
        <f>AVERAGEIFS('Energy Vx2'!$B20:$CX20,'Energy Vy'!$B$2:$CX$2,"=п")</f>
        <v>0.2929430188036431</v>
      </c>
      <c r="AJ22" s="30">
        <f>AVERAGEIFS('Energy Vy2'!$B20:$CX20,'Energy Vy'!$B$2:$CX$2,"=п")</f>
        <v>2.6341368032652697</v>
      </c>
      <c r="AK22" s="30">
        <f>AVERAGEIFS('Energy Vz2'!$B20:$CX20,'Energy Vy'!$B$2:$CX$2,"=п")</f>
        <v>7.6376567795384889E-2</v>
      </c>
      <c r="AL22" s="30">
        <f>AVERAGEIFS('Energy Vx'!$B20:$CX20,'Energy Vy'!$B$2:$CX$2,"=п")</f>
        <v>0.11983753000193369</v>
      </c>
      <c r="AM22" s="30">
        <f>AVERAGEIFS('Energy Vy'!$B22:$CX22,'Energy Vy'!$B$2:$CX$2,"=п")</f>
        <v>0.2779826473363276</v>
      </c>
      <c r="AN22" s="35">
        <f>AVERAGEIFS('Energy Vz'!$B20:$CX20,'Energy Vy'!$B$2:$CX$2,"=п")</f>
        <v>5.9430215842695387E-2</v>
      </c>
      <c r="AO22" s="20">
        <f>AVERAGEIFS('Entropy old'!$B20:$CX20,'Energy Vy'!$B$2:$CX$2,"=п")</f>
        <v>0.6024898794753254</v>
      </c>
      <c r="AP22" s="30">
        <f>AVERAGEIFS('Entropy X old'!$B20:$CX20,'Energy Vy'!$B$2:$CX$2,"=п")</f>
        <v>0.23260226820610594</v>
      </c>
      <c r="AQ22" s="30">
        <f>AVERAGEIFS('Entropy Y old'!$B20:$CX20,'Energy Vy'!$B$2:$CX$2,"=п")</f>
        <v>0.22138146129150546</v>
      </c>
      <c r="AR22" s="30">
        <f>AVERAGEIFS('Entropy Z old'!$B20:$CX20,'Energy Vy'!$B$2:$CX$2,"=п")</f>
        <v>0.2509503868055365</v>
      </c>
      <c r="AS22" s="30">
        <f>AVERAGEIFS('Entropy new'!$B20:$CX20,'Energy Vy'!$B$2:$CX$2,"=п")</f>
        <v>0.60412330735197461</v>
      </c>
      <c r="AT22" s="30">
        <f>AVERAGEIFS('Entropy X'!$B20:$CX20,'Energy Vy'!$B$2:$CX$2,"=п")</f>
        <v>0.23252428465300515</v>
      </c>
      <c r="AU22" s="30">
        <f>AVERAGEIFS('Entropy Y'!$B20:$CX20,'Energy Vy'!$B$2:$CX$2,"=п")</f>
        <v>0.22204434668637044</v>
      </c>
      <c r="AV22" s="35">
        <f>AVERAGEIFS('Entropy Z'!$B20:$CX20,'Energy Vy'!$B$2:$CX$2,"=п")</f>
        <v>0.25061207688647791</v>
      </c>
      <c r="AW22" s="21">
        <f>AVERAGEIFS('Hurst V2'!$B20:$CX20,'Energy Vy'!$B$2:$CX$2,"=п")</f>
        <v>0.65838624899833209</v>
      </c>
      <c r="AX22" s="30">
        <f>AVERAGEIFS('Hurst Vx2+Vy2'!$B20:$CX20,'Energy Vy'!$B$2:$CX$2,"=п")</f>
        <v>0.65635454051736009</v>
      </c>
      <c r="AY22" s="30">
        <f>AVERAGEIFS('Hurst Vx2'!$B20:$CX20,'Energy Vy'!$B$2:$CX$2,"=п")</f>
        <v>0.66472404763690907</v>
      </c>
      <c r="AZ22" s="30">
        <f>AVERAGEIFS('Hurst Vy2'!$B20:$CX20,'Energy Vy'!$B$2:$CX$2,"=п")</f>
        <v>0.65045947591605879</v>
      </c>
      <c r="BA22" s="30">
        <f>AVERAGEIFS('Hurst Vz2'!$B20:$CX20,'Energy Vy'!$B$2:$CX$2,"=п")</f>
        <v>0.61771972915972506</v>
      </c>
      <c r="BB22" s="30">
        <f>AVERAGEIFS('Hurst Vx'!$B20:$CX20,'Energy Vy'!$B$2:$CX$2,"=п")</f>
        <v>0.6182137486015159</v>
      </c>
      <c r="BC22" s="30">
        <f>AVERAGEIFS('Hurst Vy'!$B20:$CX20,'Energy Vy'!$B$2:$CX$2,"=п")</f>
        <v>0.62214654714116258</v>
      </c>
      <c r="BD22" s="35">
        <f>AVERAGEIFS('Hurst Vz'!$B20:$CX20,'Energy Vy'!$B$2:$CX$2,"=п")</f>
        <v>0.49616779276267403</v>
      </c>
      <c r="BF22" s="30">
        <f>AVERAGEIFS('Energy V2'!$B20:$CX20,'Energy Vy'!$B$2:$CX$2,"=и")</f>
        <v>6.3400937275597125</v>
      </c>
      <c r="BG22" s="30">
        <f>AVERAGEIFS('Energy Vx2+Vy2'!$B20:$CX20,'Energy Vy'!$B$2:$CX$2,"=и")</f>
        <v>6.2823668593081958</v>
      </c>
      <c r="BH22" s="30">
        <f>AVERAGEIFS('Energy Vx2'!$B20:$CX20,'Energy Vy'!$B$2:$CX$2,"=и")</f>
        <v>1.1085736559394701</v>
      </c>
      <c r="BI22" s="30">
        <f>AVERAGEIFS('Energy Vy2'!$B20:$CX20,'Energy Vy'!$B$2:$CX$2,"=и")</f>
        <v>5.3023329410746332</v>
      </c>
      <c r="BJ22" s="30">
        <f>AVERAGEIFS('Energy Vz2'!$B20:$CX20,'Energy Vy'!$B$2:$CX$2,"=и")</f>
        <v>9.3171588910174352E-2</v>
      </c>
      <c r="BK22" s="30">
        <f>AVERAGEIFS('Energy Vx'!$B20:$CX20,'Energy Vy'!$B$2:$CX$2,"=и")</f>
        <v>0.37569569095354649</v>
      </c>
      <c r="BL22" s="30">
        <f>AVERAGEIFS('Energy Vy'!$B22:$CX22,'Energy Vy'!$B$2:$CX$2,"=и")</f>
        <v>0.65604253009038094</v>
      </c>
      <c r="BM22" s="35">
        <f>AVERAGEIFS('Energy Vz'!$B20:$CX20,'Energy Vy'!$B$2:$CX$2,"=и")</f>
        <v>0.12392359288421395</v>
      </c>
      <c r="BN22" s="20">
        <f>AVERAGEIFS('Entropy old'!$B20:$CX20,'Energy Vy'!$B$2:$CX$2,"=и")</f>
        <v>0.54250268365052101</v>
      </c>
      <c r="BO22" s="30">
        <f>AVERAGEIFS('Entropy X old'!$B20:$CX20,'Energy Vy'!$B$2:$CX$2,"=и")</f>
        <v>0.27965798865565017</v>
      </c>
      <c r="BP22" s="30">
        <f>AVERAGEIFS('Entropy Y old'!$B20:$CX20,'Energy Vy'!$B$2:$CX$2,"=и")</f>
        <v>0.25090295810436664</v>
      </c>
      <c r="BQ22" s="30">
        <f>AVERAGEIFS('Entropy Z old'!$B20:$CX20,'Energy Vy'!$B$2:$CX$2,"=и")</f>
        <v>0.32952664167656515</v>
      </c>
      <c r="BR22" s="30">
        <f>AVERAGEIFS('Entropy new'!$B20:$CX20,'Energy Vy'!$B$2:$CX$2,"=и")</f>
        <v>0.55191635181941667</v>
      </c>
      <c r="BS22" s="30">
        <f>AVERAGEIFS('Entropy X'!$B20:$CX20,'Energy Vy'!$B$2:$CX$2,"=и")</f>
        <v>0.23953116843613764</v>
      </c>
      <c r="BT22" s="30">
        <f>AVERAGEIFS('Entropy Y'!$B20:$CX20,'Energy Vy'!$B$2:$CX$2,"=и")</f>
        <v>0.19605332448434482</v>
      </c>
      <c r="BU22" s="35">
        <f>AVERAGEIFS('Entropy Z'!$B20:$CX20,'Energy Vy'!$B$2:$CX$2,"=и")</f>
        <v>0.29015069646442626</v>
      </c>
      <c r="BV22" s="21">
        <f>AVERAGEIFS('Hurst V2'!$B20:$CX20,'Energy Vy'!$B$2:$CX$2,"=и")</f>
        <v>0.6218702179592569</v>
      </c>
      <c r="BW22" s="30">
        <f>AVERAGEIFS('Hurst Vx2+Vy2'!$B20:$CX20,'Energy Vy'!$B$2:$CX$2,"=и")</f>
        <v>0.61955383418306154</v>
      </c>
      <c r="BX22" s="30">
        <f>AVERAGEIFS('Hurst Vx2'!$B20:$CX20,'Energy Vy'!$B$2:$CX$2,"=и")</f>
        <v>0.62765675309731539</v>
      </c>
      <c r="BY22" s="30">
        <f>AVERAGEIFS('Hurst Vy2'!$B20:$CX20,'Energy Vy'!$B$2:$CX$2,"=и")</f>
        <v>0.61550705693545449</v>
      </c>
      <c r="BZ22" s="30">
        <f>AVERAGEIFS('Hurst Vz2'!$B20:$CX20,'Energy Vy'!$B$2:$CX$2,"=и")</f>
        <v>0.63255276996780208</v>
      </c>
      <c r="CA22" s="30">
        <f>AVERAGEIFS('Hurst Vx'!$B20:$CX20,'Energy Vy'!$B$2:$CX$2,"=и")</f>
        <v>0.63509332580950972</v>
      </c>
      <c r="CB22" s="30">
        <f>AVERAGEIFS('Hurst Vy'!$B20:$CX20,'Energy Vy'!$B$2:$CX$2,"=и")</f>
        <v>0.6233106965755465</v>
      </c>
      <c r="CC22" s="35">
        <f>AVERAGEIFS('Hurst Vz'!$B20:$CX20,'Energy Vy'!$B$2:$CX$2,"=и")</f>
        <v>0.59070174378653739</v>
      </c>
      <c r="CE22" s="30">
        <f>AVERAGEIFS('Energy V2'!$B20:$CX20,'Energy Vy'!$B$2:$CX$2,"=р")</f>
        <v>3.4924985326930855</v>
      </c>
      <c r="CF22" s="30">
        <f>AVERAGEIFS('Energy Vx2+Vy2'!$B20:$CX20,'Energy Vy'!$B$2:$CX$2,"=р")</f>
        <v>3.4633720405199155</v>
      </c>
      <c r="CG22" s="30">
        <f>AVERAGEIFS('Energy Vx2'!$B20:$CX20,'Energy Vy'!$B$2:$CX$2,"=р")</f>
        <v>1.2114115263543475</v>
      </c>
      <c r="CH22" s="30">
        <f>AVERAGEIFS('Energy Vy2'!$B20:$CX20,'Energy Vy'!$B$2:$CX$2,"=р")</f>
        <v>2.3191383285342195</v>
      </c>
      <c r="CI22" s="30">
        <f>AVERAGEIFS('Energy Vz2'!$B20:$CX20,'Energy Vy'!$B$2:$CX$2,"=р")</f>
        <v>4.8223871307242233E-2</v>
      </c>
      <c r="CJ22" s="30">
        <f>AVERAGEIFS('Energy Vx'!$B20:$CX20,'Energy Vy'!$B$2:$CX$2,"=р")</f>
        <v>0.300557810595181</v>
      </c>
      <c r="CK22" s="30">
        <f>AVERAGEIFS('Energy Vy'!$B22:$CX22,'Energy Vy'!$B$2:$CX$2,"=р")</f>
        <v>0.41126332855776776</v>
      </c>
      <c r="CL22" s="35">
        <f>AVERAGEIFS('Energy Vz'!$B20:$CX20,'Energy Vy'!$B$2:$CX$2,"=р")</f>
        <v>7.9270519169265488E-2</v>
      </c>
      <c r="CM22" s="20">
        <f>AVERAGEIFS('Entropy old'!$B20:$CX20,'Energy Vy'!$B$2:$CX$2,"=р")</f>
        <v>0.56678630516095607</v>
      </c>
      <c r="CN22" s="30">
        <f>AVERAGEIFS('Entropy X old'!$B20:$CX20,'Energy Vy'!$B$2:$CX$2,"=р")</f>
        <v>0.2161751048170597</v>
      </c>
      <c r="CO22" s="30">
        <f>AVERAGEIFS('Entropy Y old'!$B20:$CX20,'Energy Vy'!$B$2:$CX$2,"=р")</f>
        <v>0.22364921189722059</v>
      </c>
      <c r="CP22" s="30">
        <f>AVERAGEIFS('Entropy Z old'!$B20:$CX20,'Energy Vy'!$B$2:$CX$2,"=р")</f>
        <v>0.33381076885332095</v>
      </c>
      <c r="CQ22" s="30">
        <f>AVERAGEIFS('Entropy new'!$B20:$CX20,'Energy Vy'!$B$2:$CX$2,"=р")</f>
        <v>0.52887145603557117</v>
      </c>
      <c r="CR22" s="30">
        <f>AVERAGEIFS('Entropy X'!$B20:$CX20,'Energy Vy'!$B$2:$CX$2,"=р")</f>
        <v>0.16876375381633626</v>
      </c>
      <c r="CS22" s="30">
        <f>AVERAGEIFS('Entropy Y'!$B20:$CX20,'Energy Vy'!$B$2:$CX$2,"=р")</f>
        <v>0.16988337138400875</v>
      </c>
      <c r="CT22" s="35">
        <f>AVERAGEIFS('Entropy Z'!$B20:$CX20,'Energy Vy'!$B$2:$CX$2,"=р")</f>
        <v>0.30164843433465338</v>
      </c>
      <c r="CU22" s="21">
        <f>AVERAGEIFS('Hurst V2'!$B20:$CX20,'Energy Vy'!$B$2:$CX$2,"=р")</f>
        <v>0.578618004918526</v>
      </c>
      <c r="CV22" s="30">
        <f>AVERAGEIFS('Hurst Vx2+Vy2'!$B20:$CX20,'Energy Vy'!$B$2:$CX$2,"=р")</f>
        <v>0.57833658646719954</v>
      </c>
      <c r="CW22" s="30">
        <f>AVERAGEIFS('Hurst Vx2'!$B20:$CX20,'Energy Vy'!$B$2:$CX$2,"=р")</f>
        <v>0.58582371946363654</v>
      </c>
      <c r="CX22" s="30">
        <f>AVERAGEIFS('Hurst Vy2'!$B20:$CX20,'Energy Vy'!$B$2:$CX$2,"=р")</f>
        <v>0.58191551348696391</v>
      </c>
      <c r="CY22" s="30">
        <f>AVERAGEIFS('Hurst Vz2'!$B20:$CX20,'Energy Vy'!$B$2:$CX$2,"=р")</f>
        <v>0.60255415404001744</v>
      </c>
      <c r="CZ22" s="30">
        <f>AVERAGEIFS('Hurst Vx'!$B20:$CX20,'Energy Vy'!$B$2:$CX$2,"=р")</f>
        <v>0.59944905390445791</v>
      </c>
      <c r="DA22" s="30">
        <f>AVERAGEIFS('Hurst Vy'!$B20:$CX20,'Energy Vy'!$B$2:$CX$2,"=р")</f>
        <v>0.59646101058674261</v>
      </c>
      <c r="DB22" s="35">
        <f>AVERAGEIFS('Hurst Vz'!$B20:$CX20,'Energy Vy'!$B$2:$CX$2,"=р")</f>
        <v>0.55557482247513346</v>
      </c>
      <c r="DD22" s="30">
        <f>AVERAGEIFS('Energy V2'!$B20:$CX20,'Energy Vy'!$B$2:$CX$2,"=р",'Energy Vy'!$B$1:$CX$1,"=BEFORE")</f>
        <v>3.8803081060730928</v>
      </c>
      <c r="DE22" s="30">
        <f>AVERAGEIFS('Energy Vx2+Vy2'!$B20:$CX20,'Energy Vy'!$B$2:$CX$2,"=р",'Energy Vy'!$B$1:$CX$1,"=BEFORE")</f>
        <v>3.838920228449787</v>
      </c>
      <c r="DF22" s="30">
        <f>AVERAGEIFS('Energy Vx2'!$B20:$CX20,'Energy Vy'!$B$2:$CX$2,"=р",'Energy Vy'!$B$1:$CX$1,"=BEFORE")</f>
        <v>1.4011395911650664</v>
      </c>
      <c r="DG22" s="30">
        <f>AVERAGEIFS('Energy Vy2'!$B20:$CX20,'Energy Vy'!$B$2:$CX$2,"=р",'Energy Vy'!$B$1:$CX$1,"=BEFORE")</f>
        <v>2.4547730041112734</v>
      </c>
      <c r="DH22" s="30">
        <f>AVERAGEIFS('Energy Vz2'!$B20:$CX20,'Energy Vy'!$B$2:$CX$2,"=р",'Energy Vy'!$B$1:$CX$1,"=BEFORE")</f>
        <v>5.2037467054545893E-2</v>
      </c>
      <c r="DI22" s="30">
        <f>AVERAGEIFS('Energy Vx'!$B20:$CX20,'Energy Vy'!$B$2:$CX$2,"=р",'Energy Vy'!$B$1:$CX$1,"=BEFORE")</f>
        <v>0.29315072081371496</v>
      </c>
      <c r="DJ22" s="30">
        <f>AVERAGEIFS('Energy Vy'!$B22:$CX22,'Energy Vy'!$B$2:$CX$2,"=р",'Energy Vy'!$B$1:$CX$1,"=BEFORE")</f>
        <v>0.39525771935983772</v>
      </c>
      <c r="DK22" s="35">
        <f>AVERAGEIFS('Energy Vz'!$B20:$CX20,'Energy Vy'!$B$2:$CX$2,"=р",'Energy Vy'!$B$1:$CX$1,"=BEFORE")</f>
        <v>6.9950672858922994E-2</v>
      </c>
      <c r="DL22" s="20">
        <f>AVERAGEIFS('Entropy old'!$B20:$CX20,'Energy Vy'!$B$2:$CX$2,"=р",'Energy Vy'!$B$1:$CX$1,"=BEFORE")</f>
        <v>0.58328006019693701</v>
      </c>
      <c r="DM22" s="30">
        <f>AVERAGEIFS('Entropy X old'!$B20:$CX20,'Energy Vy'!$B$2:$CX$2,"=р",'Energy Vy'!$B$1:$CX$1,"=BEFORE")</f>
        <v>0.22201228959222169</v>
      </c>
      <c r="DN22" s="30">
        <f>AVERAGEIFS('Entropy Y old'!$B20:$CX20,'Energy Vy'!$B$2:$CX$2,"=р",'Energy Vy'!$B$1:$CX$1,"=BEFORE")</f>
        <v>0.25498884766264146</v>
      </c>
      <c r="DO22" s="30">
        <f>AVERAGEIFS('Entropy Z old'!$B20:$CX20,'Energy Vy'!$B$2:$CX$2,"=р",'Energy Vy'!$B$1:$CX$1,"=BEFORE")</f>
        <v>0.34693254439916354</v>
      </c>
      <c r="DP22" s="30">
        <f>AVERAGEIFS('Entropy new'!$B20:$CX20,'Energy Vy'!$B$2:$CX$2,"=р",'Energy Vy'!$B$1:$CX$1,"=BEFORE")</f>
        <v>0.56662559768888388</v>
      </c>
      <c r="DQ22" s="30">
        <f>AVERAGEIFS('Entropy X'!$B20:$CX20,'Energy Vy'!$B$2:$CX$2,"=р",'Energy Vy'!$B$1:$CX$1,"=BEFORE")</f>
        <v>0.16926395985490003</v>
      </c>
      <c r="DR22" s="30">
        <f>AVERAGEIFS('Entropy Y'!$B20:$CX20,'Energy Vy'!$B$2:$CX$2,"=р",'Energy Vy'!$B$1:$CX$1,"=BEFORE")</f>
        <v>0.19458925362355139</v>
      </c>
      <c r="DS22" s="35">
        <f>AVERAGEIFS('Entropy Z'!$B20:$CX20,'Energy Vy'!$B$2:$CX$2,"=р",'Energy Vy'!$B$1:$CX$1,"=BEFORE")</f>
        <v>0.32547571080952059</v>
      </c>
      <c r="DT22" s="21">
        <f>AVERAGEIFS('Hurst V2'!$B20:$CX20,'Energy Vy'!$B$2:$CX$2,"=р",'Energy Vy'!$B$1:$CX$1,"=BEFORE")</f>
        <v>0.58009217602032703</v>
      </c>
      <c r="DU22" s="30">
        <f>AVERAGEIFS('Hurst Vx2+Vy2'!$B20:$CX20,'Energy Vy'!$B$2:$CX$2,"=р",'Energy Vy'!$B$1:$CX$1,"=BEFORE")</f>
        <v>0.58007581252215135</v>
      </c>
      <c r="DV22" s="30">
        <f>AVERAGEIFS('Hurst Vx2'!$B20:$CX20,'Energy Vy'!$B$2:$CX$2,"=р",'Energy Vy'!$B$1:$CX$1,"=BEFORE")</f>
        <v>0.5866223901115255</v>
      </c>
      <c r="DW22" s="30">
        <f>AVERAGEIFS('Hurst Vy2'!$B20:$CX20,'Energy Vy'!$B$2:$CX$2,"=р",'Energy Vy'!$B$1:$CX$1,"=BEFORE")</f>
        <v>0.58593034920847265</v>
      </c>
      <c r="DX22" s="30">
        <f>AVERAGEIFS('Hurst Vz2'!$B20:$CX20,'Energy Vy'!$B$2:$CX$2,"=р",'Energy Vy'!$B$1:$CX$1,"=BEFORE")</f>
        <v>0.59701182057111057</v>
      </c>
      <c r="DY22" s="30">
        <f>AVERAGEIFS('Hurst Vx'!$B20:$CX20,'Energy Vy'!$B$2:$CX$2,"=р",'Energy Vy'!$B$1:$CX$1,"=BEFORE")</f>
        <v>0.60559727406469133</v>
      </c>
      <c r="DZ22" s="30">
        <f>AVERAGEIFS('Hurst Vy'!$B20:$CX20,'Energy Vy'!$B$2:$CX$2,"=р",'Energy Vy'!$B$1:$CX$1,"=BEFORE")</f>
        <v>0.60183414572689553</v>
      </c>
      <c r="EA22" s="35">
        <f>AVERAGEIFS('Hurst Vz'!$B20:$CX20,'Energy Vy'!$B$2:$CX$2,"=р",'Energy Vy'!$B$1:$CX$1,"=BEFORE")</f>
        <v>0.55186382144495638</v>
      </c>
      <c r="EB22">
        <v>0.52500000000000002</v>
      </c>
      <c r="EC22">
        <v>0.55000000000000004</v>
      </c>
      <c r="EE22" s="30">
        <f>AVERAGEIFS('Energy V2'!$B20:$CX20,'Energy Vy'!$B$2:$CX$2,"=р",'Energy Vy'!$B$1:$CX$1,"=AFTER")</f>
        <v>3.1046889593130791</v>
      </c>
      <c r="EF22" s="30">
        <f>AVERAGEIFS('Energy Vx2+Vy2'!$B20:$CX20,'Energy Vy'!$B$2:$CX$2,"=р",'Energy Vy'!$B$1:$CX$1,"=AFTER")</f>
        <v>3.0878238525900423</v>
      </c>
      <c r="EG22" s="30">
        <f>AVERAGEIFS('Energy Vx2'!$B20:$CX20,'Energy Vy'!$B$2:$CX$2,"=р",'Energy Vy'!$B$1:$CX$1,"=AFTER")</f>
        <v>1.0216834615436288</v>
      </c>
      <c r="EH22" s="30">
        <f>AVERAGEIFS('Energy Vy2'!$B20:$CX20,'Energy Vy'!$B$2:$CX$2,"=р",'Energy Vy'!$B$1:$CX$1,"=AFTER")</f>
        <v>2.1835036529571656</v>
      </c>
      <c r="EI22" s="30">
        <f>AVERAGEIFS('Energy Vz2'!$B20:$CX20,'Energy Vy'!$B$2:$CX$2,"=р",'Energy Vy'!$B$1:$CX$1,"=AFTER")</f>
        <v>4.4410275559938553E-2</v>
      </c>
      <c r="EJ22" s="30">
        <f>AVERAGEIFS('Energy Vx'!$B20:$CX20,'Energy Vy'!$B$2:$CX$2,"=р",'Energy Vy'!$B$1:$CX$1,"=AFTER")</f>
        <v>0.30796490037664709</v>
      </c>
      <c r="EK22" s="30">
        <f>AVERAGEIFS('Energy Vy'!$B22:$CX22,'Energy Vy'!$B$2:$CX$2,"=р",'Energy Vy'!$B$1:$CX$1,"=AFTER")</f>
        <v>0.4272689377556978</v>
      </c>
      <c r="EL22" s="35">
        <f>AVERAGEIFS('Energy Vz'!$B20:$CX20,'Energy Vy'!$B$2:$CX$2,"=р",'Energy Vy'!$B$1:$CX$1,"=AFTER")</f>
        <v>8.8590365479607983E-2</v>
      </c>
      <c r="EM22" s="20">
        <f>AVERAGEIFS('Entropy old'!$B20:$CX20,'Energy Vy'!$B$2:$CX$2,"=р",'Energy Vy'!$B$1:$CX$1,"=AFTER")</f>
        <v>0.55029255012497569</v>
      </c>
      <c r="EN22" s="30">
        <f>AVERAGEIFS('Entropy X old'!$B20:$CX20,'Energy Vy'!$B$2:$CX$2,"=р",'Energy Vy'!$B$1:$CX$1,"=AFTER")</f>
        <v>0.21033792004189777</v>
      </c>
      <c r="EO22" s="30">
        <f>AVERAGEIFS('Entropy Y old'!$B20:$CX20,'Energy Vy'!$B$2:$CX$2,"=р",'Energy Vy'!$B$1:$CX$1,"=AFTER")</f>
        <v>0.19230957613179972</v>
      </c>
      <c r="EP22" s="30">
        <f>AVERAGEIFS('Entropy Z old'!$B20:$CX20,'Energy Vy'!$B$2:$CX$2,"=р",'Energy Vy'!$B$1:$CX$1,"=AFTER")</f>
        <v>0.32068899330747824</v>
      </c>
      <c r="EQ22" s="30">
        <f>AVERAGEIFS('Entropy new'!$B20:$CX20,'Energy Vy'!$B$2:$CX$2,"=р",'Energy Vy'!$B$1:$CX$1,"=AFTER")</f>
        <v>0.49111731438225831</v>
      </c>
      <c r="ER22" s="30">
        <f>AVERAGEIFS('Entropy X'!$B20:$CX20,'Energy Vy'!$B$2:$CX$2,"=р",'Energy Vy'!$B$1:$CX$1,"=AFTER")</f>
        <v>0.16826354777777242</v>
      </c>
      <c r="ES22" s="30">
        <f>AVERAGEIFS('Entropy Y'!$B20:$CX20,'Energy Vy'!$B$2:$CX$2,"=р",'Energy Vy'!$B$1:$CX$1,"=AFTER")</f>
        <v>0.1451774891444661</v>
      </c>
      <c r="ET22" s="35">
        <f>AVERAGEIFS('Entropy Z'!$B20:$CX20,'Energy Vy'!$B$2:$CX$2,"=р",'Energy Vy'!$B$1:$CX$1,"=AFTER")</f>
        <v>0.27782115785978601</v>
      </c>
      <c r="EU22" s="21">
        <f>AVERAGEIFS('Hurst V2'!$B20:$CX20,'Energy Vy'!$B$2:$CX$2,"=р",'Energy Vy'!$B$1:$CX$1,"=AFTER")</f>
        <v>0.57714383381672507</v>
      </c>
      <c r="EV22" s="30">
        <f>AVERAGEIFS('Hurst Vx2+Vy2'!$B20:$CX20,'Energy Vy'!$B$2:$CX$2,"=р",'Energy Vy'!$B$1:$CX$1,"=AFTER")</f>
        <v>0.57659736041224785</v>
      </c>
      <c r="EW22" s="30">
        <f>AVERAGEIFS('Hurst Vx2'!$B20:$CX20,'Energy Vy'!$B$2:$CX$2,"=р",'Energy Vy'!$B$1:$CX$1,"=AFTER")</f>
        <v>0.58502504881574779</v>
      </c>
      <c r="EX22" s="30">
        <f>AVERAGEIFS('Hurst Vy2'!$B20:$CX20,'Energy Vy'!$B$2:$CX$2,"=р",'Energy Vy'!$B$1:$CX$1,"=AFTER")</f>
        <v>0.5779006777654554</v>
      </c>
      <c r="EY22" s="30">
        <f>AVERAGEIFS('Hurst Vz2'!$B20:$CX20,'Energy Vy'!$B$2:$CX$2,"=р",'Energy Vy'!$B$1:$CX$1,"=AFTER")</f>
        <v>0.60809648750892442</v>
      </c>
      <c r="EZ22" s="30">
        <f>AVERAGEIFS('Hurst Vx'!$B20:$CX20,'Energy Vy'!$B$2:$CX$2,"=р",'Energy Vy'!$B$1:$CX$1,"=AFTER")</f>
        <v>0.59330083374422438</v>
      </c>
      <c r="FA22" s="30">
        <f>AVERAGEIFS('Hurst Vy'!$B20:$CX20,'Energy Vy'!$B$2:$CX$2,"=р",'Energy Vy'!$B$1:$CX$1,"=AFTER")</f>
        <v>0.59108787544659025</v>
      </c>
      <c r="FB22" s="35">
        <f>AVERAGEIFS('Hurst Vz'!$B20:$CX20,'Energy Vy'!$B$2:$CX$2,"=р",'Energy Vy'!$B$1:$CX$1,"=AFTER")</f>
        <v>0.55928582350531053</v>
      </c>
    </row>
    <row r="23" spans="1:158" x14ac:dyDescent="0.25">
      <c r="A23" s="9" t="s">
        <v>35</v>
      </c>
      <c r="B23" s="5">
        <v>0</v>
      </c>
      <c r="C23" t="s">
        <v>156</v>
      </c>
      <c r="D23" t="s">
        <v>130</v>
      </c>
      <c r="E23">
        <v>0.55000000000000004</v>
      </c>
      <c r="F23">
        <v>0.57499999999999996</v>
      </c>
      <c r="H23" s="30">
        <f>AVERAGE('Energy V2'!$B21:$CX21)</f>
        <v>6.0457755249322611</v>
      </c>
      <c r="I23" s="30">
        <f>AVERAGE('Energy Vx2+Vy2'!$B21:$CX21)</f>
        <v>5.8755402939882293</v>
      </c>
      <c r="J23" s="30">
        <f>AVERAGE('Energy Vx2'!$B21:$CX21)</f>
        <v>1.4548244768465479</v>
      </c>
      <c r="K23" s="30">
        <f>AVERAGE('Energy Vy2'!$B21:$CX21)</f>
        <v>4.4702628560937372</v>
      </c>
      <c r="L23" s="30">
        <f>AVERAGE('Energy Vz2'!$B21:$CX21)</f>
        <v>0.18658872002044591</v>
      </c>
      <c r="M23" s="30">
        <f>AVERAGE('Energy Vx'!$B21:$CX21)</f>
        <v>0.24399549132050488</v>
      </c>
      <c r="N23" s="30">
        <f>AVERAGE('Energy Vy'!$B23:$CX23)</f>
        <v>0.38867771539620133</v>
      </c>
      <c r="O23" s="35">
        <f>AVERAGE('Energy Vz'!$B21:$CX21)</f>
        <v>9.4172921633276355E-2</v>
      </c>
      <c r="P23" s="20">
        <f>AVERAGE('Entropy old'!$B21:$CX21)</f>
        <v>0.59019694838745052</v>
      </c>
      <c r="Q23" s="30">
        <f>AVERAGE('Entropy X old'!$B21:$CX21)</f>
        <v>0.25472369560010094</v>
      </c>
      <c r="R23" s="30">
        <f>AVERAGE('Entropy Y old'!$B21:$CX21)</f>
        <v>0.24293239617969745</v>
      </c>
      <c r="S23" s="30">
        <f>AVERAGE('Entropy Z old'!$B21:$CX21)</f>
        <v>0.34692892480645149</v>
      </c>
      <c r="T23" s="30">
        <f>AVERAGE('Entropy new'!$B21:$CX21)</f>
        <v>0.61062776408525488</v>
      </c>
      <c r="U23" s="30">
        <f>AVERAGE('Entropy X'!$B21:$CX21)</f>
        <v>0.22142971015561974</v>
      </c>
      <c r="V23" s="30">
        <f>AVERAGE('Entropy Y'!$B21:$CX21)</f>
        <v>0.20767564824172663</v>
      </c>
      <c r="W23" s="35">
        <f>AVERAGE('Entropy Z'!$B21:$CX21)</f>
        <v>0.32388341226319867</v>
      </c>
      <c r="X23" s="21">
        <f>AVERAGE('Hurst V2'!$B21:$CX21)</f>
        <v>0.59944100154619295</v>
      </c>
      <c r="Y23" s="30">
        <f>AVERAGE('Hurst Vx2+Vy2'!$B21:$CX21)</f>
        <v>0.59765558638132876</v>
      </c>
      <c r="Z23" s="30">
        <f>AVERAGE('Hurst Vx2'!$B21:$CX21)</f>
        <v>0.60461156261009419</v>
      </c>
      <c r="AA23" s="30">
        <f>AVERAGE('Hurst Vy2'!$B21:$CX21)</f>
        <v>0.60135594592574049</v>
      </c>
      <c r="AB23" s="30">
        <f>AVERAGE('Hurst Vz2'!$B21:$CX21)</f>
        <v>0.6107630061845829</v>
      </c>
      <c r="AC23" s="30">
        <f>AVERAGE('Hurst Vx'!$B21:$CX21)</f>
        <v>0.59943622202496627</v>
      </c>
      <c r="AD23" s="30">
        <f>AVERAGE('Hurst Vy'!$B21:$CX21)</f>
        <v>0.59085775125583972</v>
      </c>
      <c r="AE23" s="35">
        <f>AVERAGE('Hurst Vz'!$B21:$CX21)</f>
        <v>0.51846832579759206</v>
      </c>
      <c r="AG23" s="30">
        <f>AVERAGEIFS('Energy V2'!$B21:$CX21,'Energy Vy'!$B$2:$CX$2,"=п")</f>
        <v>6.0944860652199457</v>
      </c>
      <c r="AH23" s="30">
        <f>AVERAGEIFS('Energy Vx2+Vy2'!$B21:$CX21,'Energy Vy'!$B$2:$CX$2,"=п")</f>
        <v>6.0515120610386814</v>
      </c>
      <c r="AI23" s="30">
        <f>AVERAGEIFS('Energy Vx2'!$B21:$CX21,'Energy Vy'!$B$2:$CX$2,"=п")</f>
        <v>0.14720215431896574</v>
      </c>
      <c r="AJ23" s="30">
        <f>AVERAGEIFS('Energy Vy2'!$B21:$CX21,'Energy Vy'!$B$2:$CX$2,"=п")</f>
        <v>5.9046494718120082</v>
      </c>
      <c r="AK23" s="30">
        <f>AVERAGEIFS('Energy Vz2'!$B21:$CX21,'Energy Vy'!$B$2:$CX$2,"=п")</f>
        <v>4.3441046877121636E-2</v>
      </c>
      <c r="AL23" s="30">
        <f>AVERAGEIFS('Energy Vx'!$B21:$CX21,'Energy Vy'!$B$2:$CX$2,"=п")</f>
        <v>6.168778749661552E-2</v>
      </c>
      <c r="AM23" s="30">
        <f>AVERAGEIFS('Energy Vy'!$B23:$CX23,'Energy Vy'!$B$2:$CX$2,"=п")</f>
        <v>0.28798219235829869</v>
      </c>
      <c r="AN23" s="35">
        <f>AVERAGEIFS('Energy Vz'!$B21:$CX21,'Energy Vy'!$B$2:$CX$2,"=п")</f>
        <v>4.5624228995204845E-2</v>
      </c>
      <c r="AO23" s="20">
        <f>AVERAGEIFS('Entropy old'!$B21:$CX21,'Energy Vy'!$B$2:$CX$2,"=п")</f>
        <v>0.61820398234417906</v>
      </c>
      <c r="AP23" s="30">
        <f>AVERAGEIFS('Entropy X old'!$B21:$CX21,'Energy Vy'!$B$2:$CX$2,"=п")</f>
        <v>0.26672149131908202</v>
      </c>
      <c r="AQ23" s="30">
        <f>AVERAGEIFS('Entropy Y old'!$B21:$CX21,'Energy Vy'!$B$2:$CX$2,"=п")</f>
        <v>0.20759753480657625</v>
      </c>
      <c r="AR23" s="30">
        <f>AVERAGEIFS('Entropy Z old'!$B21:$CX21,'Energy Vy'!$B$2:$CX$2,"=п")</f>
        <v>0.30121149940791975</v>
      </c>
      <c r="AS23" s="30">
        <f>AVERAGEIFS('Entropy new'!$B21:$CX21,'Energy Vy'!$B$2:$CX$2,"=п")</f>
        <v>0.62116544185639166</v>
      </c>
      <c r="AT23" s="30">
        <f>AVERAGEIFS('Entropy X'!$B21:$CX21,'Energy Vy'!$B$2:$CX$2,"=п")</f>
        <v>0.26524011630841715</v>
      </c>
      <c r="AU23" s="30">
        <f>AVERAGEIFS('Entropy Y'!$B21:$CX21,'Energy Vy'!$B$2:$CX$2,"=п")</f>
        <v>0.20685500142475446</v>
      </c>
      <c r="AV23" s="35">
        <f>AVERAGEIFS('Entropy Z'!$B21:$CX21,'Energy Vy'!$B$2:$CX$2,"=п")</f>
        <v>0.30383770888652556</v>
      </c>
      <c r="AW23" s="21">
        <f>AVERAGEIFS('Hurst V2'!$B21:$CX21,'Energy Vy'!$B$2:$CX$2,"=п")</f>
        <v>0.62006111958045029</v>
      </c>
      <c r="AX23" s="30">
        <f>AVERAGEIFS('Hurst Vx2+Vy2'!$B21:$CX21,'Energy Vy'!$B$2:$CX$2,"=п")</f>
        <v>0.62100585267320485</v>
      </c>
      <c r="AY23" s="30">
        <f>AVERAGEIFS('Hurst Vx2'!$B21:$CX21,'Energy Vy'!$B$2:$CX$2,"=п")</f>
        <v>0.62670399662021137</v>
      </c>
      <c r="AZ23" s="30">
        <f>AVERAGEIFS('Hurst Vy2'!$B21:$CX21,'Energy Vy'!$B$2:$CX$2,"=п")</f>
        <v>0.60970997900444046</v>
      </c>
      <c r="BA23" s="30">
        <f>AVERAGEIFS('Hurst Vz2'!$B21:$CX21,'Energy Vy'!$B$2:$CX$2,"=п")</f>
        <v>0.5688822492416219</v>
      </c>
      <c r="BB23" s="30">
        <f>AVERAGEIFS('Hurst Vx'!$B21:$CX21,'Energy Vy'!$B$2:$CX$2,"=п")</f>
        <v>0.53668882253373662</v>
      </c>
      <c r="BC23" s="30">
        <f>AVERAGEIFS('Hurst Vy'!$B21:$CX21,'Energy Vy'!$B$2:$CX$2,"=п")</f>
        <v>0.51941759901660001</v>
      </c>
      <c r="BD23" s="35">
        <f>AVERAGEIFS('Hurst Vz'!$B21:$CX21,'Energy Vy'!$B$2:$CX$2,"=п")</f>
        <v>0.42009569369227995</v>
      </c>
      <c r="BF23" s="30">
        <f>AVERAGEIFS('Energy V2'!$B21:$CX21,'Energy Vy'!$B$2:$CX$2,"=и")</f>
        <v>7.2405003055819535</v>
      </c>
      <c r="BG23" s="30">
        <f>AVERAGEIFS('Energy Vx2+Vy2'!$B21:$CX21,'Energy Vy'!$B$2:$CX$2,"=и")</f>
        <v>7.0346326262177836</v>
      </c>
      <c r="BH23" s="30">
        <f>AVERAGEIFS('Energy Vx2'!$B21:$CX21,'Energy Vy'!$B$2:$CX$2,"=и")</f>
        <v>1.3375589436923181</v>
      </c>
      <c r="BI23" s="30">
        <f>AVERAGEIFS('Energy Vy2'!$B21:$CX21,'Energy Vy'!$B$2:$CX$2,"=и")</f>
        <v>5.7700611636901531</v>
      </c>
      <c r="BJ23" s="30">
        <f>AVERAGEIFS('Energy Vz2'!$B21:$CX21,'Energy Vy'!$B$2:$CX$2,"=и")</f>
        <v>0.23731959221650337</v>
      </c>
      <c r="BK23" s="30">
        <f>AVERAGEIFS('Energy Vx'!$B21:$CX21,'Energy Vy'!$B$2:$CX$2,"=и")</f>
        <v>0.29272399413158928</v>
      </c>
      <c r="BL23" s="30">
        <f>AVERAGEIFS('Energy Vy'!$B23:$CX23,'Energy Vy'!$B$2:$CX$2,"=и")</f>
        <v>0.5031709175316933</v>
      </c>
      <c r="BM23" s="35">
        <f>AVERAGEIFS('Energy Vz'!$B21:$CX21,'Energy Vy'!$B$2:$CX$2,"=и")</f>
        <v>0.11609469971630011</v>
      </c>
      <c r="BN23" s="20">
        <f>AVERAGEIFS('Entropy old'!$B21:$CX21,'Energy Vy'!$B$2:$CX$2,"=и")</f>
        <v>0.59759241303389143</v>
      </c>
      <c r="BO23" s="30">
        <f>AVERAGEIFS('Entropy X old'!$B21:$CX21,'Energy Vy'!$B$2:$CX$2,"=и")</f>
        <v>0.29501171821355793</v>
      </c>
      <c r="BP23" s="30">
        <f>AVERAGEIFS('Entropy Y old'!$B21:$CX21,'Energy Vy'!$B$2:$CX$2,"=и")</f>
        <v>0.26821655682251788</v>
      </c>
      <c r="BQ23" s="30">
        <f>AVERAGEIFS('Entropy Z old'!$B21:$CX21,'Energy Vy'!$B$2:$CX$2,"=и")</f>
        <v>0.36005955415959845</v>
      </c>
      <c r="BR23" s="30">
        <f>AVERAGEIFS('Entropy new'!$B21:$CX21,'Energy Vy'!$B$2:$CX$2,"=и")</f>
        <v>0.64532405694473549</v>
      </c>
      <c r="BS23" s="30">
        <f>AVERAGEIFS('Entropy X'!$B21:$CX21,'Energy Vy'!$B$2:$CX$2,"=и")</f>
        <v>0.25976301586096018</v>
      </c>
      <c r="BT23" s="30">
        <f>AVERAGEIFS('Entropy Y'!$B21:$CX21,'Energy Vy'!$B$2:$CX$2,"=и")</f>
        <v>0.22625506899343054</v>
      </c>
      <c r="BU23" s="35">
        <f>AVERAGEIFS('Entropy Z'!$B21:$CX21,'Energy Vy'!$B$2:$CX$2,"=и")</f>
        <v>0.33117373247784221</v>
      </c>
      <c r="BV23" s="21">
        <f>AVERAGEIFS('Hurst V2'!$B21:$CX21,'Energy Vy'!$B$2:$CX$2,"=и")</f>
        <v>0.60781171967829384</v>
      </c>
      <c r="BW23" s="30">
        <f>AVERAGEIFS('Hurst Vx2+Vy2'!$B21:$CX21,'Energy Vy'!$B$2:$CX$2,"=и")</f>
        <v>0.60642629403165149</v>
      </c>
      <c r="BX23" s="30">
        <f>AVERAGEIFS('Hurst Vx2'!$B21:$CX21,'Energy Vy'!$B$2:$CX$2,"=и")</f>
        <v>0.61557024052483889</v>
      </c>
      <c r="BY23" s="30">
        <f>AVERAGEIFS('Hurst Vy2'!$B21:$CX21,'Energy Vy'!$B$2:$CX$2,"=и")</f>
        <v>0.60746380700924285</v>
      </c>
      <c r="BZ23" s="30">
        <f>AVERAGEIFS('Hurst Vz2'!$B21:$CX21,'Energy Vy'!$B$2:$CX$2,"=и")</f>
        <v>0.62530013013945362</v>
      </c>
      <c r="CA23" s="30">
        <f>AVERAGEIFS('Hurst Vx'!$B21:$CX21,'Energy Vy'!$B$2:$CX$2,"=и")</f>
        <v>0.62257521858340881</v>
      </c>
      <c r="CB23" s="30">
        <f>AVERAGEIFS('Hurst Vy'!$B21:$CX21,'Energy Vy'!$B$2:$CX$2,"=и")</f>
        <v>0.61480191382511351</v>
      </c>
      <c r="CC23" s="35">
        <f>AVERAGEIFS('Hurst Vz'!$B21:$CX21,'Energy Vy'!$B$2:$CX$2,"=и")</f>
        <v>0.54673778361977965</v>
      </c>
      <c r="CE23" s="30">
        <f>AVERAGEIFS('Energy V2'!$B21:$CX21,'Energy Vy'!$B$2:$CX$2,"=р")</f>
        <v>4.7101851230513212</v>
      </c>
      <c r="CF23" s="30">
        <f>AVERAGEIFS('Energy Vx2+Vy2'!$B21:$CX21,'Energy Vy'!$B$2:$CX$2,"=р")</f>
        <v>4.5583312970025416</v>
      </c>
      <c r="CG23" s="30">
        <f>AVERAGEIFS('Energy Vx2'!$B21:$CX21,'Energy Vy'!$B$2:$CX$2,"=р")</f>
        <v>1.8030565674391781</v>
      </c>
      <c r="CH23" s="30">
        <f>AVERAGEIFS('Energy Vy2'!$B21:$CX21,'Energy Vy'!$B$2:$CX$2,"=р")</f>
        <v>2.7869780783669018</v>
      </c>
      <c r="CI23" s="30">
        <f>AVERAGEIFS('Energy Vz2'!$B21:$CX21,'Energy Vy'!$B$2:$CX$2,"=р")</f>
        <v>0.15407902977093602</v>
      </c>
      <c r="CJ23" s="30">
        <f>AVERAGEIFS('Energy Vx'!$B21:$CX21,'Energy Vy'!$B$2:$CX$2,"=р")</f>
        <v>0.22023732772328147</v>
      </c>
      <c r="CK23" s="30">
        <f>AVERAGEIFS('Energy Vy'!$B23:$CX23,'Energy Vy'!$B$2:$CX$2,"=р")</f>
        <v>0.27824563352974957</v>
      </c>
      <c r="CL23" s="35">
        <f>AVERAGEIFS('Energy Vz'!$B21:$CX21,'Energy Vy'!$B$2:$CX$2,"=р")</f>
        <v>7.7906839202928541E-2</v>
      </c>
      <c r="CM23" s="20">
        <f>AVERAGEIFS('Entropy old'!$B21:$CX21,'Energy Vy'!$B$2:$CX$2,"=р")</f>
        <v>0.57731192645417262</v>
      </c>
      <c r="CN23" s="30">
        <f>AVERAGEIFS('Entropy X old'!$B21:$CX21,'Energy Vy'!$B$2:$CX$2,"=р")</f>
        <v>0.20795959340976264</v>
      </c>
      <c r="CO23" s="30">
        <f>AVERAGEIFS('Entropy Y old'!$B21:$CX21,'Energy Vy'!$B$2:$CX$2,"=р")</f>
        <v>0.22072802791652807</v>
      </c>
      <c r="CP23" s="30">
        <f>AVERAGEIFS('Entropy Z old'!$B21:$CX21,'Energy Vy'!$B$2:$CX$2,"=р")</f>
        <v>0.33995890753604324</v>
      </c>
      <c r="CQ23" s="30">
        <f>AVERAGEIFS('Entropy new'!$B21:$CX21,'Energy Vy'!$B$2:$CX$2,"=р")</f>
        <v>0.57032004794619873</v>
      </c>
      <c r="CR23" s="30">
        <f>AVERAGEIFS('Entropy X'!$B21:$CX21,'Energy Vy'!$B$2:$CX$2,"=р")</f>
        <v>0.17153541390199728</v>
      </c>
      <c r="CS23" s="30">
        <f>AVERAGEIFS('Entropy Y'!$B21:$CX21,'Energy Vy'!$B$2:$CX$2,"=р")</f>
        <v>0.18716862187599548</v>
      </c>
      <c r="CT23" s="35">
        <f>AVERAGEIFS('Entropy Z'!$B21:$CX21,'Energy Vy'!$B$2:$CX$2,"=р")</f>
        <v>0.31912400703192889</v>
      </c>
      <c r="CU23" s="21">
        <f>AVERAGEIFS('Hurst V2'!$B21:$CX21,'Energy Vy'!$B$2:$CX$2,"=р")</f>
        <v>0.58670351728259362</v>
      </c>
      <c r="CV23" s="30">
        <f>AVERAGEIFS('Hurst Vx2+Vy2'!$B21:$CX21,'Energy Vy'!$B$2:$CX$2,"=р")</f>
        <v>0.58401864461010311</v>
      </c>
      <c r="CW23" s="30">
        <f>AVERAGEIFS('Hurst Vx2'!$B21:$CX21,'Energy Vy'!$B$2:$CX$2,"=р")</f>
        <v>0.5887531814809136</v>
      </c>
      <c r="CX23" s="30">
        <f>AVERAGEIFS('Hurst Vy2'!$B21:$CX21,'Energy Vy'!$B$2:$CX$2,"=р")</f>
        <v>0.59317709476428726</v>
      </c>
      <c r="CY23" s="30">
        <f>AVERAGEIFS('Hurst Vz2'!$B21:$CX21,'Energy Vy'!$B$2:$CX$2,"=р")</f>
        <v>0.6015907723918863</v>
      </c>
      <c r="CZ23" s="30">
        <f>AVERAGEIFS('Hurst Vx'!$B21:$CX21,'Energy Vy'!$B$2:$CX$2,"=р")</f>
        <v>0.5841841257641236</v>
      </c>
      <c r="DA23" s="30">
        <f>AVERAGEIFS('Hurst Vy'!$B21:$CX21,'Energy Vy'!$B$2:$CX$2,"=р")</f>
        <v>0.57615981821874174</v>
      </c>
      <c r="DB23" s="35">
        <f>AVERAGEIFS('Hurst Vz'!$B21:$CX21,'Energy Vy'!$B$2:$CX$2,"=р")</f>
        <v>0.50345325579049138</v>
      </c>
      <c r="DD23" s="30">
        <f>AVERAGEIFS('Energy V2'!$B21:$CX21,'Energy Vy'!$B$2:$CX$2,"=р",'Energy Vy'!$B$1:$CX$1,"=BEFORE")</f>
        <v>3.5464412220406119</v>
      </c>
      <c r="DE23" s="30">
        <f>AVERAGEIFS('Energy Vx2+Vy2'!$B21:$CX21,'Energy Vy'!$B$2:$CX$2,"=р",'Energy Vy'!$B$1:$CX$1,"=BEFORE")</f>
        <v>3.4622713864618464</v>
      </c>
      <c r="DF23" s="30">
        <f>AVERAGEIFS('Energy Vx2'!$B21:$CX21,'Energy Vy'!$B$2:$CX$2,"=р",'Energy Vy'!$B$1:$CX$1,"=BEFORE")</f>
        <v>0.25570319265546371</v>
      </c>
      <c r="DG23" s="30">
        <f>AVERAGEIFS('Energy Vy2'!$B21:$CX21,'Energy Vy'!$B$2:$CX$2,"=р",'Energy Vy'!$B$1:$CX$1,"=BEFORE")</f>
        <v>3.2228800628614489</v>
      </c>
      <c r="DH23" s="30">
        <f>AVERAGEIFS('Energy Vz2'!$B21:$CX21,'Energy Vy'!$B$2:$CX$2,"=р",'Energy Vy'!$B$1:$CX$1,"=BEFORE")</f>
        <v>8.5578083263056284E-2</v>
      </c>
      <c r="DI23" s="30">
        <f>AVERAGEIFS('Energy Vx'!$B21:$CX21,'Energy Vy'!$B$2:$CX$2,"=р",'Energy Vy'!$B$1:$CX$1,"=BEFORE")</f>
        <v>0.11527566137430119</v>
      </c>
      <c r="DJ23" s="30">
        <f>AVERAGEIFS('Energy Vy'!$B23:$CX23,'Energy Vy'!$B$2:$CX$2,"=р",'Energy Vy'!$B$1:$CX$1,"=BEFORE")</f>
        <v>0.25437932812896685</v>
      </c>
      <c r="DK23" s="35">
        <f>AVERAGEIFS('Energy Vz'!$B21:$CX21,'Energy Vy'!$B$2:$CX$2,"=р",'Energy Vy'!$B$1:$CX$1,"=BEFORE")</f>
        <v>5.3269832965871101E-2</v>
      </c>
      <c r="DL23" s="20">
        <f>AVERAGEIFS('Entropy old'!$B21:$CX21,'Energy Vy'!$B$2:$CX$2,"=р",'Energy Vy'!$B$1:$CX$1,"=BEFORE")</f>
        <v>0.60826224659811989</v>
      </c>
      <c r="DM23" s="30">
        <f>AVERAGEIFS('Entropy X old'!$B21:$CX21,'Energy Vy'!$B$2:$CX$2,"=р",'Energy Vy'!$B$1:$CX$1,"=BEFORE")</f>
        <v>0.21401391588805704</v>
      </c>
      <c r="DN23" s="30">
        <f>AVERAGEIFS('Entropy Y old'!$B21:$CX21,'Energy Vy'!$B$2:$CX$2,"=р",'Energy Vy'!$B$1:$CX$1,"=BEFORE")</f>
        <v>0.21607417061430392</v>
      </c>
      <c r="DO23" s="30">
        <f>AVERAGEIFS('Entropy Z old'!$B21:$CX21,'Energy Vy'!$B$2:$CX$2,"=р",'Energy Vy'!$B$1:$CX$1,"=BEFORE")</f>
        <v>0.36553525952084009</v>
      </c>
      <c r="DP23" s="30">
        <f>AVERAGEIFS('Entropy new'!$B21:$CX21,'Energy Vy'!$B$2:$CX$2,"=р",'Energy Vy'!$B$1:$CX$1,"=BEFORE")</f>
        <v>0.61060006262155075</v>
      </c>
      <c r="DQ23" s="30">
        <f>AVERAGEIFS('Entropy X'!$B21:$CX21,'Energy Vy'!$B$2:$CX$2,"=р",'Energy Vy'!$B$1:$CX$1,"=BEFORE")</f>
        <v>0.17794419294353192</v>
      </c>
      <c r="DR23" s="30">
        <f>AVERAGEIFS('Entropy Y'!$B21:$CX21,'Energy Vy'!$B$2:$CX$2,"=р",'Energy Vy'!$B$1:$CX$1,"=BEFORE")</f>
        <v>0.18539658870341197</v>
      </c>
      <c r="DS23" s="35">
        <f>AVERAGEIFS('Entropy Z'!$B21:$CX21,'Energy Vy'!$B$2:$CX$2,"=р",'Energy Vy'!$B$1:$CX$1,"=BEFORE")</f>
        <v>0.34833186590565857</v>
      </c>
      <c r="DT23" s="21">
        <f>AVERAGEIFS('Hurst V2'!$B21:$CX21,'Energy Vy'!$B$2:$CX$2,"=р",'Energy Vy'!$B$1:$CX$1,"=BEFORE")</f>
        <v>0.57169442182563357</v>
      </c>
      <c r="DU23" s="30">
        <f>AVERAGEIFS('Hurst Vx2+Vy2'!$B21:$CX21,'Energy Vy'!$B$2:$CX$2,"=р",'Energy Vy'!$B$1:$CX$1,"=BEFORE")</f>
        <v>0.57057478059392741</v>
      </c>
      <c r="DV23" s="30">
        <f>AVERAGEIFS('Hurst Vx2'!$B21:$CX21,'Energy Vy'!$B$2:$CX$2,"=р",'Energy Vy'!$B$1:$CX$1,"=BEFORE")</f>
        <v>0.57832051517802552</v>
      </c>
      <c r="DW23" s="30">
        <f>AVERAGEIFS('Hurst Vy2'!$B21:$CX21,'Energy Vy'!$B$2:$CX$2,"=р",'Energy Vy'!$B$1:$CX$1,"=BEFORE")</f>
        <v>0.58448227270927078</v>
      </c>
      <c r="DX23" s="30">
        <f>AVERAGEIFS('Hurst Vz2'!$B21:$CX21,'Energy Vy'!$B$2:$CX$2,"=р",'Energy Vy'!$B$1:$CX$1,"=BEFORE")</f>
        <v>0.60023852085343732</v>
      </c>
      <c r="DY23" s="30">
        <f>AVERAGEIFS('Hurst Vx'!$B21:$CX21,'Energy Vy'!$B$2:$CX$2,"=р",'Energy Vy'!$B$1:$CX$1,"=BEFORE")</f>
        <v>0.58314545969074372</v>
      </c>
      <c r="DZ23" s="30">
        <f>AVERAGEIFS('Hurst Vy'!$B21:$CX21,'Energy Vy'!$B$2:$CX$2,"=р",'Energy Vy'!$B$1:$CX$1,"=BEFORE")</f>
        <v>0.57935770843437207</v>
      </c>
      <c r="EA23" s="35">
        <f>AVERAGEIFS('Hurst Vz'!$B21:$CX21,'Energy Vy'!$B$2:$CX$2,"=р",'Energy Vy'!$B$1:$CX$1,"=BEFORE")</f>
        <v>0.49984672828903015</v>
      </c>
      <c r="EB23">
        <v>0.55000000000000004</v>
      </c>
      <c r="EC23">
        <v>0.57499999999999996</v>
      </c>
      <c r="EE23" s="30">
        <f>AVERAGEIFS('Energy V2'!$B21:$CX21,'Energy Vy'!$B$2:$CX$2,"=р",'Energy Vy'!$B$1:$CX$1,"=AFTER")</f>
        <v>5.8739290240620274</v>
      </c>
      <c r="EF23" s="30">
        <f>AVERAGEIFS('Energy Vx2+Vy2'!$B21:$CX21,'Energy Vy'!$B$2:$CX$2,"=р",'Energy Vy'!$B$1:$CX$1,"=AFTER")</f>
        <v>5.6543912075432372</v>
      </c>
      <c r="EG23" s="30">
        <f>AVERAGEIFS('Energy Vx2'!$B21:$CX21,'Energy Vy'!$B$2:$CX$2,"=р",'Energy Vy'!$B$1:$CX$1,"=AFTER")</f>
        <v>3.3504099422228935</v>
      </c>
      <c r="EH23" s="30">
        <f>AVERAGEIFS('Energy Vy2'!$B21:$CX21,'Energy Vy'!$B$2:$CX$2,"=р",'Energy Vy'!$B$1:$CX$1,"=AFTER")</f>
        <v>2.3510760938723534</v>
      </c>
      <c r="EI23" s="30">
        <f>AVERAGEIFS('Energy Vz2'!$B21:$CX21,'Energy Vy'!$B$2:$CX$2,"=р",'Energy Vy'!$B$1:$CX$1,"=AFTER")</f>
        <v>0.22257997627881576</v>
      </c>
      <c r="EJ23" s="30">
        <f>AVERAGEIFS('Energy Vx'!$B21:$CX21,'Energy Vy'!$B$2:$CX$2,"=р",'Energy Vy'!$B$1:$CX$1,"=AFTER")</f>
        <v>0.32519899407226166</v>
      </c>
      <c r="EK23" s="30">
        <f>AVERAGEIFS('Energy Vy'!$B23:$CX23,'Energy Vy'!$B$2:$CX$2,"=р",'Energy Vy'!$B$1:$CX$1,"=AFTER")</f>
        <v>0.30211193893053234</v>
      </c>
      <c r="EL23" s="35">
        <f>AVERAGEIFS('Energy Vz'!$B21:$CX21,'Energy Vy'!$B$2:$CX$2,"=р",'Energy Vy'!$B$1:$CX$1,"=AFTER")</f>
        <v>0.10254384543998596</v>
      </c>
      <c r="EM23" s="20">
        <f>AVERAGEIFS('Entropy old'!$B21:$CX21,'Energy Vy'!$B$2:$CX$2,"=р",'Energy Vy'!$B$1:$CX$1,"=AFTER")</f>
        <v>0.54636160631022512</v>
      </c>
      <c r="EN23" s="30">
        <f>AVERAGEIFS('Entropy X old'!$B21:$CX21,'Energy Vy'!$B$2:$CX$2,"=р",'Energy Vy'!$B$1:$CX$1,"=AFTER")</f>
        <v>0.20190527093146826</v>
      </c>
      <c r="EO23" s="30">
        <f>AVERAGEIFS('Entropy Y old'!$B21:$CX21,'Energy Vy'!$B$2:$CX$2,"=р",'Energy Vy'!$B$1:$CX$1,"=AFTER")</f>
        <v>0.22538188521875213</v>
      </c>
      <c r="EP23" s="30">
        <f>AVERAGEIFS('Entropy Z old'!$B21:$CX21,'Energy Vy'!$B$2:$CX$2,"=р",'Energy Vy'!$B$1:$CX$1,"=AFTER")</f>
        <v>0.3143825555512465</v>
      </c>
      <c r="EQ23" s="30">
        <f>AVERAGEIFS('Entropy new'!$B21:$CX21,'Energy Vy'!$B$2:$CX$2,"=р",'Energy Vy'!$B$1:$CX$1,"=AFTER")</f>
        <v>0.53004003327084637</v>
      </c>
      <c r="ER23" s="30">
        <f>AVERAGEIFS('Entropy X'!$B21:$CX21,'Energy Vy'!$B$2:$CX$2,"=р",'Energy Vy'!$B$1:$CX$1,"=AFTER")</f>
        <v>0.16512663486046264</v>
      </c>
      <c r="ES23" s="30">
        <f>AVERAGEIFS('Entropy Y'!$B21:$CX21,'Energy Vy'!$B$2:$CX$2,"=р",'Energy Vy'!$B$1:$CX$1,"=AFTER")</f>
        <v>0.18894065504857888</v>
      </c>
      <c r="ET23" s="35">
        <f>AVERAGEIFS('Entropy Z'!$B21:$CX21,'Energy Vy'!$B$2:$CX$2,"=р",'Energy Vy'!$B$1:$CX$1,"=AFTER")</f>
        <v>0.28991614815819911</v>
      </c>
      <c r="EU23" s="21">
        <f>AVERAGEIFS('Hurst V2'!$B21:$CX21,'Energy Vy'!$B$2:$CX$2,"=р",'Energy Vy'!$B$1:$CX$1,"=AFTER")</f>
        <v>0.60171261273955368</v>
      </c>
      <c r="EV23" s="30">
        <f>AVERAGEIFS('Hurst Vx2+Vy2'!$B21:$CX21,'Energy Vy'!$B$2:$CX$2,"=р",'Energy Vy'!$B$1:$CX$1,"=AFTER")</f>
        <v>0.59746250862627859</v>
      </c>
      <c r="EW23" s="30">
        <f>AVERAGEIFS('Hurst Vx2'!$B21:$CX21,'Energy Vy'!$B$2:$CX$2,"=р",'Energy Vy'!$B$1:$CX$1,"=AFTER")</f>
        <v>0.59918584778380168</v>
      </c>
      <c r="EX23" s="30">
        <f>AVERAGEIFS('Hurst Vy2'!$B21:$CX21,'Energy Vy'!$B$2:$CX$2,"=р",'Energy Vy'!$B$1:$CX$1,"=AFTER")</f>
        <v>0.60187191681930408</v>
      </c>
      <c r="EY23" s="30">
        <f>AVERAGEIFS('Hurst Vz2'!$B21:$CX21,'Energy Vy'!$B$2:$CX$2,"=р",'Energy Vy'!$B$1:$CX$1,"=AFTER")</f>
        <v>0.60294302393033528</v>
      </c>
      <c r="EZ23" s="30">
        <f>AVERAGEIFS('Hurst Vx'!$B21:$CX21,'Energy Vy'!$B$2:$CX$2,"=р",'Energy Vy'!$B$1:$CX$1,"=AFTER")</f>
        <v>0.58522279183750336</v>
      </c>
      <c r="FA23" s="30">
        <f>AVERAGEIFS('Hurst Vy'!$B21:$CX21,'Energy Vy'!$B$2:$CX$2,"=р",'Energy Vy'!$B$1:$CX$1,"=AFTER")</f>
        <v>0.57296192800311141</v>
      </c>
      <c r="FB23" s="35">
        <f>AVERAGEIFS('Hurst Vz'!$B21:$CX21,'Energy Vy'!$B$2:$CX$2,"=р",'Energy Vy'!$B$1:$CX$1,"=AFTER")</f>
        <v>0.50705978329195267</v>
      </c>
    </row>
    <row r="24" spans="1:158" x14ac:dyDescent="0.25">
      <c r="A24" s="10" t="s">
        <v>36</v>
      </c>
      <c r="B24" s="6">
        <v>0</v>
      </c>
      <c r="C24" t="s">
        <v>156</v>
      </c>
      <c r="D24" t="s">
        <v>130</v>
      </c>
      <c r="E24">
        <v>0.5</v>
      </c>
      <c r="F24">
        <v>0.39473684210526316</v>
      </c>
      <c r="H24" s="30">
        <f>AVERAGE('Energy V2'!$B22:$CX22)</f>
        <v>3.4084004893034949</v>
      </c>
      <c r="I24" s="30">
        <f>AVERAGE('Energy Vx2+Vy2'!$B22:$CX22)</f>
        <v>3.3073036695341371</v>
      </c>
      <c r="J24" s="30">
        <f>AVERAGE('Energy Vx2'!$B22:$CX22)</f>
        <v>1.5238720750630934</v>
      </c>
      <c r="K24" s="30">
        <f>AVERAGE('Energy Vy2'!$B22:$CX22)</f>
        <v>1.9403203951247985</v>
      </c>
      <c r="L24" s="30">
        <f>AVERAGE('Energy Vz2'!$B22:$CX22)</f>
        <v>0.1208359576221594</v>
      </c>
      <c r="M24" s="30">
        <f>AVERAGE('Energy Vx'!$B22:$CX22)</f>
        <v>0.38619273405777921</v>
      </c>
      <c r="N24" s="30">
        <f>AVERAGE('Energy Vy'!$B24:$CX24)</f>
        <v>0.47090716289685935</v>
      </c>
      <c r="O24" s="35">
        <f>AVERAGE('Energy Vz'!$B22:$CX22)</f>
        <v>0.1397653845225682</v>
      </c>
      <c r="P24" s="20">
        <f>AVERAGE('Entropy old'!$B22:$CX22)</f>
        <v>0.69022461611628094</v>
      </c>
      <c r="Q24" s="30">
        <f>AVERAGE('Entropy X old'!$B22:$CX22)</f>
        <v>0.32263944449071691</v>
      </c>
      <c r="R24" s="30">
        <f>AVERAGE('Entropy Y old'!$B22:$CX22)</f>
        <v>0.31543176028865771</v>
      </c>
      <c r="S24" s="30">
        <f>AVERAGE('Entropy Z old'!$B22:$CX22)</f>
        <v>0.36238573853019923</v>
      </c>
      <c r="T24" s="30">
        <f>AVERAGE('Entropy new'!$B22:$CX22)</f>
        <v>0.7157955083453269</v>
      </c>
      <c r="U24" s="30">
        <f>AVERAGE('Entropy X'!$B22:$CX22)</f>
        <v>0.29993143154695712</v>
      </c>
      <c r="V24" s="30">
        <f>AVERAGE('Entropy Y'!$B22:$CX22)</f>
        <v>0.2895880057719814</v>
      </c>
      <c r="W24" s="35">
        <f>AVERAGE('Entropy Z'!$B22:$CX22)</f>
        <v>0.34054299301694446</v>
      </c>
      <c r="X24" s="21">
        <f>AVERAGE('Hurst V2'!$B22:$CX22)</f>
        <v>0.64571659255427494</v>
      </c>
      <c r="Y24" s="30">
        <f>AVERAGE('Hurst Vx2+Vy2'!$B22:$CX22)</f>
        <v>0.64389650680481958</v>
      </c>
      <c r="Z24" s="30">
        <f>AVERAGE('Hurst Vx2'!$B22:$CX22)</f>
        <v>0.66028949153117045</v>
      </c>
      <c r="AA24" s="30">
        <f>AVERAGE('Hurst Vy2'!$B22:$CX22)</f>
        <v>0.63572973671962707</v>
      </c>
      <c r="AB24" s="30">
        <f>AVERAGE('Hurst Vz2'!$B22:$CX22)</f>
        <v>0.64730743285038705</v>
      </c>
      <c r="AC24" s="30">
        <f>AVERAGE('Hurst Vx'!$B22:$CX22)</f>
        <v>0.63827160429030905</v>
      </c>
      <c r="AD24" s="30">
        <f>AVERAGE('Hurst Vy'!$B22:$CX22)</f>
        <v>0.62012788935485574</v>
      </c>
      <c r="AE24" s="35">
        <f>AVERAGE('Hurst Vz'!$B22:$CX22)</f>
        <v>0.51693053103493836</v>
      </c>
      <c r="AG24" s="30">
        <f>AVERAGEIFS('Energy V2'!$B22:$CX22,'Energy Vy'!$B$2:$CX$2,"=п")</f>
        <v>1.3127176013178692</v>
      </c>
      <c r="AH24" s="30">
        <f>AVERAGEIFS('Energy Vx2+Vy2'!$B22:$CX22,'Energy Vy'!$B$2:$CX$2,"=п")</f>
        <v>1.3110829365739649</v>
      </c>
      <c r="AI24" s="30">
        <f>AVERAGEIFS('Energy Vx2'!$B22:$CX22,'Energy Vy'!$B$2:$CX$2,"=п")</f>
        <v>1.3002162872252055E-3</v>
      </c>
      <c r="AJ24" s="30">
        <f>AVERAGEIFS('Energy Vy2'!$B22:$CX22,'Energy Vy'!$B$2:$CX$2,"=п")</f>
        <v>1.3104458904529313</v>
      </c>
      <c r="AK24" s="30">
        <f>AVERAGEIFS('Energy Vz2'!$B22:$CX22,'Energy Vy'!$B$2:$CX$2,"=п")</f>
        <v>2.8889193623072135E-3</v>
      </c>
      <c r="AL24" s="30">
        <f>AVERAGEIFS('Energy Vx'!$B22:$CX22,'Energy Vy'!$B$2:$CX$2,"=п")</f>
        <v>2.6051873762310801E-2</v>
      </c>
      <c r="AM24" s="30">
        <f>AVERAGEIFS('Energy Vy'!$B24:$CX24,'Energy Vy'!$B$2:$CX$2,"=п")</f>
        <v>0.15658272174979285</v>
      </c>
      <c r="AN24" s="35">
        <f>AVERAGEIFS('Energy Vz'!$B22:$CX22,'Energy Vy'!$B$2:$CX$2,"=п")</f>
        <v>3.6044954029095744E-2</v>
      </c>
      <c r="AO24" s="20">
        <f>AVERAGEIFS('Entropy old'!$B22:$CX22,'Energy Vy'!$B$2:$CX$2,"=п")</f>
        <v>0.83788136086211273</v>
      </c>
      <c r="AP24" s="30">
        <f>AVERAGEIFS('Entropy X old'!$B22:$CX22,'Energy Vy'!$B$2:$CX$2,"=п")</f>
        <v>0.39737100420634019</v>
      </c>
      <c r="AQ24" s="30">
        <f>AVERAGEIFS('Entropy Y old'!$B22:$CX22,'Energy Vy'!$B$2:$CX$2,"=п")</f>
        <v>0.22293980605136399</v>
      </c>
      <c r="AR24" s="30">
        <f>AVERAGEIFS('Entropy Z old'!$B22:$CX22,'Energy Vy'!$B$2:$CX$2,"=п")</f>
        <v>0.39245941264543371</v>
      </c>
      <c r="AS24" s="30">
        <f>AVERAGEIFS('Entropy new'!$B22:$CX22,'Energy Vy'!$B$2:$CX$2,"=п")</f>
        <v>0.83962086948947312</v>
      </c>
      <c r="AT24" s="30">
        <f>AVERAGEIFS('Entropy X'!$B22:$CX22,'Energy Vy'!$B$2:$CX$2,"=п")</f>
        <v>0.39732460918325263</v>
      </c>
      <c r="AU24" s="30">
        <f>AVERAGEIFS('Entropy Y'!$B22:$CX22,'Energy Vy'!$B$2:$CX$2,"=п")</f>
        <v>0.22208865082094131</v>
      </c>
      <c r="AV24" s="35">
        <f>AVERAGEIFS('Entropy Z'!$B22:$CX22,'Energy Vy'!$B$2:$CX$2,"=п")</f>
        <v>0.39180213122155882</v>
      </c>
      <c r="AW24" s="21">
        <f>AVERAGEIFS('Hurst V2'!$B22:$CX22,'Energy Vy'!$B$2:$CX$2,"=п")</f>
        <v>0.61465737282596167</v>
      </c>
      <c r="AX24" s="30">
        <f>AVERAGEIFS('Hurst Vx2+Vy2'!$B22:$CX22,'Energy Vy'!$B$2:$CX$2,"=п")</f>
        <v>0.60567258102939481</v>
      </c>
      <c r="AY24" s="30">
        <f>AVERAGEIFS('Hurst Vx2'!$B22:$CX22,'Energy Vy'!$B$2:$CX$2,"=п")</f>
        <v>0.62572878307309032</v>
      </c>
      <c r="AZ24" s="30">
        <f>AVERAGEIFS('Hurst Vy2'!$B22:$CX22,'Energy Vy'!$B$2:$CX$2,"=п")</f>
        <v>0.59344139437796928</v>
      </c>
      <c r="BA24" s="30">
        <f>AVERAGEIFS('Hurst Vz2'!$B22:$CX22,'Energy Vy'!$B$2:$CX$2,"=п")</f>
        <v>0.59455136238545148</v>
      </c>
      <c r="BB24" s="30">
        <f>AVERAGEIFS('Hurst Vx'!$B22:$CX22,'Energy Vy'!$B$2:$CX$2,"=п")</f>
        <v>0.56145592371577802</v>
      </c>
      <c r="BC24" s="30">
        <f>AVERAGEIFS('Hurst Vy'!$B22:$CX22,'Energy Vy'!$B$2:$CX$2,"=п")</f>
        <v>0.52180922335830493</v>
      </c>
      <c r="BD24" s="35">
        <f>AVERAGEIFS('Hurst Vz'!$B22:$CX22,'Energy Vy'!$B$2:$CX$2,"=п")</f>
        <v>0.41798136305148514</v>
      </c>
      <c r="BF24" s="30">
        <f>AVERAGEIFS('Energy V2'!$B22:$CX22,'Energy Vy'!$B$2:$CX$2,"=и")</f>
        <v>4.2563047150122708</v>
      </c>
      <c r="BG24" s="30">
        <f>AVERAGEIFS('Energy Vx2+Vy2'!$B22:$CX22,'Energy Vy'!$B$2:$CX$2,"=и")</f>
        <v>4.1389620815905408</v>
      </c>
      <c r="BH24" s="30">
        <f>AVERAGEIFS('Energy Vx2'!$B22:$CX22,'Energy Vy'!$B$2:$CX$2,"=и")</f>
        <v>1.8693102277194249</v>
      </c>
      <c r="BI24" s="30">
        <f>AVERAGEIFS('Energy Vy2'!$B22:$CX22,'Energy Vy'!$B$2:$CX$2,"=и")</f>
        <v>2.417574532033905</v>
      </c>
      <c r="BJ24" s="30">
        <f>AVERAGEIFS('Energy Vz2'!$B22:$CX22,'Energy Vy'!$B$2:$CX$2,"=и")</f>
        <v>0.13331087776143619</v>
      </c>
      <c r="BK24" s="30">
        <f>AVERAGEIFS('Energy Vx'!$B22:$CX22,'Energy Vy'!$B$2:$CX$2,"=и")</f>
        <v>0.45182882768807708</v>
      </c>
      <c r="BL24" s="30">
        <f>AVERAGEIFS('Energy Vy'!$B24:$CX24,'Energy Vy'!$B$2:$CX$2,"=и")</f>
        <v>0.51150385037197299</v>
      </c>
      <c r="BM24" s="35">
        <f>AVERAGEIFS('Energy Vz'!$B22:$CX22,'Energy Vy'!$B$2:$CX$2,"=и")</f>
        <v>0.14246504338132623</v>
      </c>
      <c r="BN24" s="20">
        <f>AVERAGEIFS('Entropy old'!$B22:$CX22,'Energy Vy'!$B$2:$CX$2,"=и")</f>
        <v>0.65579706403331905</v>
      </c>
      <c r="BO24" s="30">
        <f>AVERAGEIFS('Entropy X old'!$B22:$CX22,'Energy Vy'!$B$2:$CX$2,"=и")</f>
        <v>0.33191388258932847</v>
      </c>
      <c r="BP24" s="30">
        <f>AVERAGEIFS('Entropy Y old'!$B22:$CX22,'Energy Vy'!$B$2:$CX$2,"=и")</f>
        <v>0.3146990673429263</v>
      </c>
      <c r="BQ24" s="30">
        <f>AVERAGEIFS('Entropy Z old'!$B22:$CX22,'Energy Vy'!$B$2:$CX$2,"=и")</f>
        <v>0.35999778716294606</v>
      </c>
      <c r="BR24" s="30">
        <f>AVERAGEIFS('Entropy new'!$B22:$CX22,'Energy Vy'!$B$2:$CX$2,"=и")</f>
        <v>0.69289148464902928</v>
      </c>
      <c r="BS24" s="30">
        <f>AVERAGEIFS('Entropy X'!$B22:$CX22,'Energy Vy'!$B$2:$CX$2,"=и")</f>
        <v>0.3053443771242168</v>
      </c>
      <c r="BT24" s="30">
        <f>AVERAGEIFS('Entropy Y'!$B22:$CX22,'Energy Vy'!$B$2:$CX$2,"=и")</f>
        <v>0.28449695301920958</v>
      </c>
      <c r="BU24" s="35">
        <f>AVERAGEIFS('Entropy Z'!$B22:$CX22,'Energy Vy'!$B$2:$CX$2,"=и")</f>
        <v>0.33205647789907894</v>
      </c>
      <c r="BV24" s="21">
        <f>AVERAGEIFS('Hurst V2'!$B22:$CX22,'Energy Vy'!$B$2:$CX$2,"=и")</f>
        <v>0.65062149728736796</v>
      </c>
      <c r="BW24" s="30">
        <f>AVERAGEIFS('Hurst Vx2+Vy2'!$B22:$CX22,'Energy Vy'!$B$2:$CX$2,"=и")</f>
        <v>0.64954650505286071</v>
      </c>
      <c r="BX24" s="30">
        <f>AVERAGEIFS('Hurst Vx2'!$B22:$CX22,'Energy Vy'!$B$2:$CX$2,"=и")</f>
        <v>0.66609799836984818</v>
      </c>
      <c r="BY24" s="30">
        <f>AVERAGEIFS('Hurst Vy2'!$B22:$CX22,'Energy Vy'!$B$2:$CX$2,"=и")</f>
        <v>0.63750029015484444</v>
      </c>
      <c r="BZ24" s="30">
        <f>AVERAGEIFS('Hurst Vz2'!$B22:$CX22,'Energy Vy'!$B$2:$CX$2,"=и")</f>
        <v>0.64688728090558922</v>
      </c>
      <c r="CA24" s="30">
        <f>AVERAGEIFS('Hurst Vx'!$B22:$CX22,'Energy Vy'!$B$2:$CX$2,"=и")</f>
        <v>0.65838486285168962</v>
      </c>
      <c r="CB24" s="30">
        <f>AVERAGEIFS('Hurst Vy'!$B22:$CX22,'Energy Vy'!$B$2:$CX$2,"=и")</f>
        <v>0.63223498249201682</v>
      </c>
      <c r="CC24" s="35">
        <f>AVERAGEIFS('Hurst Vz'!$B22:$CX22,'Energy Vy'!$B$2:$CX$2,"=и")</f>
        <v>0.5393218296492186</v>
      </c>
      <c r="CE24" s="30">
        <f>AVERAGEIFS('Energy V2'!$B22:$CX22,'Energy Vy'!$B$2:$CX$2,"=р")</f>
        <v>2.6991383371810365</v>
      </c>
      <c r="CF24" s="30">
        <f>AVERAGEIFS('Energy Vx2+Vy2'!$B22:$CX22,'Energy Vy'!$B$2:$CX$2,"=р")</f>
        <v>2.6050410709114873</v>
      </c>
      <c r="CG24" s="30">
        <f>AVERAGEIFS('Energy Vx2'!$B22:$CX22,'Energy Vy'!$B$2:$CX$2,"=р")</f>
        <v>1.3092265564200436</v>
      </c>
      <c r="CH24" s="30">
        <f>AVERAGEIFS('Energy Vy2'!$B22:$CX22,'Energy Vy'!$B$2:$CX$2,"=р")</f>
        <v>1.4800240768559974</v>
      </c>
      <c r="CI24" s="30">
        <f>AVERAGEIFS('Energy Vz2'!$B22:$CX22,'Energy Vy'!$B$2:$CX$2,"=р")</f>
        <v>0.12008016171850205</v>
      </c>
      <c r="CJ24" s="30">
        <f>AVERAGEIFS('Energy Vx'!$B22:$CX22,'Energy Vy'!$B$2:$CX$2,"=р")</f>
        <v>0.35327939227916694</v>
      </c>
      <c r="CK24" s="30">
        <f>AVERAGEIFS('Energy Vy'!$B24:$CX24,'Energy Vy'!$B$2:$CX$2,"=р")</f>
        <v>0.46072467027418473</v>
      </c>
      <c r="CL24" s="35">
        <f>AVERAGEIFS('Energy Vz'!$B22:$CX22,'Energy Vy'!$B$2:$CX$2,"=р")</f>
        <v>0.14829025584544508</v>
      </c>
      <c r="CM24" s="20">
        <f>AVERAGEIFS('Entropy old'!$B22:$CX22,'Energy Vy'!$B$2:$CX$2,"=р")</f>
        <v>0.71207114679225658</v>
      </c>
      <c r="CN24" s="30">
        <f>AVERAGEIFS('Entropy X old'!$B22:$CX22,'Energy Vy'!$B$2:$CX$2,"=р")</f>
        <v>0.3040310066349684</v>
      </c>
      <c r="CO24" s="30">
        <f>AVERAGEIFS('Entropy Y old'!$B22:$CX22,'Energy Vy'!$B$2:$CX$2,"=р")</f>
        <v>0.32652274736583631</v>
      </c>
      <c r="CP24" s="30">
        <f>AVERAGEIFS('Entropy Z old'!$B22:$CX22,'Energy Vy'!$B$2:$CX$2,"=р")</f>
        <v>0.36169749848100996</v>
      </c>
      <c r="CQ24" s="30">
        <f>AVERAGEIFS('Entropy new'!$B22:$CX22,'Energy Vy'!$B$2:$CX$2,"=р")</f>
        <v>0.7274860501029744</v>
      </c>
      <c r="CR24" s="30">
        <f>AVERAGEIFS('Entropy X'!$B22:$CX22,'Energy Vy'!$B$2:$CX$2,"=р")</f>
        <v>0.28309558339041341</v>
      </c>
      <c r="CS24" s="30">
        <f>AVERAGEIFS('Entropy Y'!$B22:$CX22,'Energy Vy'!$B$2:$CX$2,"=р")</f>
        <v>0.30274465938073214</v>
      </c>
      <c r="CT24" s="35">
        <f>AVERAGEIFS('Entropy Z'!$B22:$CX22,'Energy Vy'!$B$2:$CX$2,"=р")</f>
        <v>0.34427699445850451</v>
      </c>
      <c r="CU24" s="21">
        <f>AVERAGEIFS('Hurst V2'!$B22:$CX22,'Energy Vy'!$B$2:$CX$2,"=р")</f>
        <v>0.64371772282065054</v>
      </c>
      <c r="CV24" s="30">
        <f>AVERAGEIFS('Hurst Vx2+Vy2'!$B22:$CX22,'Energy Vy'!$B$2:$CX$2,"=р")</f>
        <v>0.64186583383759921</v>
      </c>
      <c r="CW24" s="30">
        <f>AVERAGEIFS('Hurst Vx2'!$B22:$CX22,'Energy Vy'!$B$2:$CX$2,"=р")</f>
        <v>0.65767567376131519</v>
      </c>
      <c r="CX24" s="30">
        <f>AVERAGEIFS('Hurst Vy2'!$B22:$CX22,'Energy Vy'!$B$2:$CX$2,"=р")</f>
        <v>0.63846115982956986</v>
      </c>
      <c r="CY24" s="30">
        <f>AVERAGEIFS('Hurst Vz2'!$B22:$CX22,'Energy Vy'!$B$2:$CX$2,"=р")</f>
        <v>0.65363605395182212</v>
      </c>
      <c r="CZ24" s="30">
        <f>AVERAGEIFS('Hurst Vx'!$B22:$CX22,'Energy Vy'!$B$2:$CX$2,"=р")</f>
        <v>0.62445861484150078</v>
      </c>
      <c r="DA24" s="30">
        <f>AVERAGEIFS('Hurst Vy'!$B22:$CX22,'Energy Vy'!$B$2:$CX$2,"=р")</f>
        <v>0.61759985986873744</v>
      </c>
      <c r="DB24" s="35">
        <f>AVERAGEIFS('Hurst Vz'!$B22:$CX22,'Energy Vy'!$B$2:$CX$2,"=р")</f>
        <v>0.50304566235056669</v>
      </c>
      <c r="DD24" s="30">
        <f>AVERAGEIFS('Energy V2'!$B22:$CX22,'Energy Vy'!$B$2:$CX$2,"=р",'Energy Vy'!$B$1:$CX$1,"=BEFORE")</f>
        <v>2.6991383371810365</v>
      </c>
      <c r="DE24" s="30">
        <f>AVERAGEIFS('Energy Vx2+Vy2'!$B22:$CX22,'Energy Vy'!$B$2:$CX$2,"=р",'Energy Vy'!$B$1:$CX$1,"=BEFORE")</f>
        <v>2.6050410709114873</v>
      </c>
      <c r="DF24" s="30">
        <f>AVERAGEIFS('Energy Vx2'!$B22:$CX22,'Energy Vy'!$B$2:$CX$2,"=р",'Energy Vy'!$B$1:$CX$1,"=BEFORE")</f>
        <v>1.3092265564200436</v>
      </c>
      <c r="DG24" s="30">
        <f>AVERAGEIFS('Energy Vy2'!$B22:$CX22,'Energy Vy'!$B$2:$CX$2,"=р",'Energy Vy'!$B$1:$CX$1,"=BEFORE")</f>
        <v>1.4800240768559974</v>
      </c>
      <c r="DH24" s="30">
        <f>AVERAGEIFS('Energy Vz2'!$B22:$CX22,'Energy Vy'!$B$2:$CX$2,"=р",'Energy Vy'!$B$1:$CX$1,"=BEFORE")</f>
        <v>0.12008016171850205</v>
      </c>
      <c r="DI24" s="30">
        <f>AVERAGEIFS('Energy Vx'!$B22:$CX22,'Energy Vy'!$B$2:$CX$2,"=р",'Energy Vy'!$B$1:$CX$1,"=BEFORE")</f>
        <v>0.35327939227916694</v>
      </c>
      <c r="DJ24" s="30">
        <f>AVERAGEIFS('Energy Vy'!$B24:$CX24,'Energy Vy'!$B$2:$CX$2,"=р",'Energy Vy'!$B$1:$CX$1,"=BEFORE")</f>
        <v>0.46072467027418473</v>
      </c>
      <c r="DK24" s="35">
        <f>AVERAGEIFS('Energy Vz'!$B22:$CX22,'Energy Vy'!$B$2:$CX$2,"=р",'Energy Vy'!$B$1:$CX$1,"=BEFORE")</f>
        <v>0.14829025584544508</v>
      </c>
      <c r="DL24" s="20">
        <f>AVERAGEIFS('Entropy old'!$B22:$CX22,'Energy Vy'!$B$2:$CX$2,"=р",'Energy Vy'!$B$1:$CX$1,"=BEFORE")</f>
        <v>0.71207114679225658</v>
      </c>
      <c r="DM24" s="30">
        <f>AVERAGEIFS('Entropy X old'!$B22:$CX22,'Energy Vy'!$B$2:$CX$2,"=р",'Energy Vy'!$B$1:$CX$1,"=BEFORE")</f>
        <v>0.3040310066349684</v>
      </c>
      <c r="DN24" s="30">
        <f>AVERAGEIFS('Entropy Y old'!$B22:$CX22,'Energy Vy'!$B$2:$CX$2,"=р",'Energy Vy'!$B$1:$CX$1,"=BEFORE")</f>
        <v>0.32652274736583631</v>
      </c>
      <c r="DO24" s="30">
        <f>AVERAGEIFS('Entropy Z old'!$B22:$CX22,'Energy Vy'!$B$2:$CX$2,"=р",'Energy Vy'!$B$1:$CX$1,"=BEFORE")</f>
        <v>0.36169749848100996</v>
      </c>
      <c r="DP24" s="30">
        <f>AVERAGEIFS('Entropy new'!$B22:$CX22,'Energy Vy'!$B$2:$CX$2,"=р",'Energy Vy'!$B$1:$CX$1,"=BEFORE")</f>
        <v>0.7274860501029744</v>
      </c>
      <c r="DQ24" s="30">
        <f>AVERAGEIFS('Entropy X'!$B22:$CX22,'Energy Vy'!$B$2:$CX$2,"=р",'Energy Vy'!$B$1:$CX$1,"=BEFORE")</f>
        <v>0.28309558339041341</v>
      </c>
      <c r="DR24" s="30">
        <f>AVERAGEIFS('Entropy Y'!$B22:$CX22,'Energy Vy'!$B$2:$CX$2,"=р",'Energy Vy'!$B$1:$CX$1,"=BEFORE")</f>
        <v>0.30274465938073214</v>
      </c>
      <c r="DS24" s="35">
        <f>AVERAGEIFS('Entropy Z'!$B22:$CX22,'Energy Vy'!$B$2:$CX$2,"=р",'Energy Vy'!$B$1:$CX$1,"=BEFORE")</f>
        <v>0.34427699445850451</v>
      </c>
      <c r="DT24" s="21">
        <f>AVERAGEIFS('Hurst V2'!$B22:$CX22,'Energy Vy'!$B$2:$CX$2,"=р",'Energy Vy'!$B$1:$CX$1,"=BEFORE")</f>
        <v>0.64371772282065054</v>
      </c>
      <c r="DU24" s="30">
        <f>AVERAGEIFS('Hurst Vx2+Vy2'!$B22:$CX22,'Energy Vy'!$B$2:$CX$2,"=р",'Energy Vy'!$B$1:$CX$1,"=BEFORE")</f>
        <v>0.64186583383759921</v>
      </c>
      <c r="DV24" s="30">
        <f>AVERAGEIFS('Hurst Vx2'!$B22:$CX22,'Energy Vy'!$B$2:$CX$2,"=р",'Energy Vy'!$B$1:$CX$1,"=BEFORE")</f>
        <v>0.65767567376131519</v>
      </c>
      <c r="DW24" s="30">
        <f>AVERAGEIFS('Hurst Vy2'!$B22:$CX22,'Energy Vy'!$B$2:$CX$2,"=р",'Energy Vy'!$B$1:$CX$1,"=BEFORE")</f>
        <v>0.63846115982956986</v>
      </c>
      <c r="DX24" s="30">
        <f>AVERAGEIFS('Hurst Vz2'!$B22:$CX22,'Energy Vy'!$B$2:$CX$2,"=р",'Energy Vy'!$B$1:$CX$1,"=BEFORE")</f>
        <v>0.65363605395182212</v>
      </c>
      <c r="DY24" s="30">
        <f>AVERAGEIFS('Hurst Vx'!$B22:$CX22,'Energy Vy'!$B$2:$CX$2,"=р",'Energy Vy'!$B$1:$CX$1,"=BEFORE")</f>
        <v>0.62445861484150078</v>
      </c>
      <c r="DZ24" s="30">
        <f>AVERAGEIFS('Hurst Vy'!$B22:$CX22,'Energy Vy'!$B$2:$CX$2,"=р",'Energy Vy'!$B$1:$CX$1,"=BEFORE")</f>
        <v>0.61759985986873744</v>
      </c>
      <c r="EA24" s="35">
        <f>AVERAGEIFS('Hurst Vz'!$B22:$CX22,'Energy Vy'!$B$2:$CX$2,"=р",'Energy Vy'!$B$1:$CX$1,"=BEFORE")</f>
        <v>0.50304566235056669</v>
      </c>
      <c r="EB24">
        <v>0.5</v>
      </c>
      <c r="EC24">
        <v>0.39473684210526316</v>
      </c>
      <c r="EE24" s="30"/>
      <c r="EF24" s="30"/>
      <c r="EG24" s="30"/>
      <c r="EH24" s="30"/>
      <c r="EI24" s="30"/>
      <c r="EJ24" s="30"/>
      <c r="EK24" s="30"/>
      <c r="EL24" s="35"/>
      <c r="EM24" s="20"/>
      <c r="EN24" s="30"/>
      <c r="EO24" s="30"/>
      <c r="EP24" s="30"/>
      <c r="EQ24" s="30"/>
      <c r="ER24" s="30"/>
      <c r="ES24" s="30"/>
      <c r="ET24" s="35"/>
      <c r="EU24" s="21"/>
      <c r="EV24" s="30"/>
      <c r="EW24" s="30"/>
      <c r="EX24" s="30"/>
      <c r="EY24" s="30"/>
      <c r="EZ24" s="30"/>
      <c r="FA24" s="30"/>
      <c r="FB24" s="35"/>
    </row>
    <row r="25" spans="1:158" x14ac:dyDescent="0.25">
      <c r="A25" s="9" t="s">
        <v>105</v>
      </c>
      <c r="B25" s="5">
        <v>1</v>
      </c>
      <c r="C25" t="s">
        <v>156</v>
      </c>
      <c r="D25" t="s">
        <v>132</v>
      </c>
      <c r="E25">
        <v>0.47499999999999998</v>
      </c>
      <c r="F25">
        <v>0.52500000000000002</v>
      </c>
      <c r="H25" s="30">
        <f>AVERAGE('Energy V2'!$B23:$CX23)</f>
        <v>1.6014358912986049</v>
      </c>
      <c r="I25" s="30">
        <f>AVERAGE('Energy Vx2+Vy2'!$B23:$CX23)</f>
        <v>1.5827266842374397</v>
      </c>
      <c r="J25" s="30">
        <f>AVERAGE('Energy Vx2'!$B23:$CX23)</f>
        <v>0.10952943461713328</v>
      </c>
      <c r="K25" s="30">
        <f>AVERAGE('Energy Vy2'!$B23:$CX23)</f>
        <v>1.485683507995885</v>
      </c>
      <c r="L25" s="30">
        <f>AVERAGE('Energy Vz2'!$B23:$CX23)</f>
        <v>1.9913202571977262E-2</v>
      </c>
      <c r="M25" s="30">
        <f>AVERAGE('Energy Vx'!$B23:$CX23)</f>
        <v>0.10984483891819052</v>
      </c>
      <c r="N25" s="30">
        <f>AVERAGE('Energy Vy'!$B25:$CX25)</f>
        <v>0.24608256072574605</v>
      </c>
      <c r="O25" s="35">
        <f>AVERAGE('Energy Vz'!$B23:$CX23)</f>
        <v>3.9684055629365278E-2</v>
      </c>
      <c r="P25" s="20">
        <f>AVERAGE('Entropy old'!$B23:$CX23)</f>
        <v>0.6809203914339752</v>
      </c>
      <c r="Q25" s="30">
        <f>AVERAGE('Entropy X old'!$B23:$CX23)</f>
        <v>0.36122494426554902</v>
      </c>
      <c r="R25" s="30">
        <f>AVERAGE('Entropy Y old'!$B23:$CX23)</f>
        <v>0.28564801400539086</v>
      </c>
      <c r="S25" s="30">
        <f>AVERAGE('Entropy Z old'!$B23:$CX23)</f>
        <v>0.35326163332599292</v>
      </c>
      <c r="T25" s="30">
        <f>AVERAGE('Entropy new'!$B23:$CX23)</f>
        <v>0.74102211365851267</v>
      </c>
      <c r="U25" s="30">
        <f>AVERAGE('Entropy X'!$B23:$CX23)</f>
        <v>0.33598970052724336</v>
      </c>
      <c r="V25" s="30">
        <f>AVERAGE('Entropy Y'!$B23:$CX23)</f>
        <v>0.25666930375352565</v>
      </c>
      <c r="W25" s="35">
        <f>AVERAGE('Entropy Z'!$B23:$CX23)</f>
        <v>0.32509259512262917</v>
      </c>
      <c r="X25" s="21">
        <f>AVERAGE('Hurst V2'!$B23:$CX23)</f>
        <v>0.63161187441574707</v>
      </c>
      <c r="Y25" s="30">
        <f>AVERAGE('Hurst Vx2+Vy2'!$B23:$CX23)</f>
        <v>0.63089498664640276</v>
      </c>
      <c r="Z25" s="30">
        <f>AVERAGE('Hurst Vx2'!$B23:$CX23)</f>
        <v>0.63185420038546336</v>
      </c>
      <c r="AA25" s="30">
        <f>AVERAGE('Hurst Vy2'!$B23:$CX23)</f>
        <v>0.62748376686279039</v>
      </c>
      <c r="AB25" s="30">
        <f>AVERAGE('Hurst Vz2'!$B23:$CX23)</f>
        <v>0.60033271322021498</v>
      </c>
      <c r="AC25" s="30">
        <f>AVERAGE('Hurst Vx'!$B23:$CX23)</f>
        <v>0.60251483191289434</v>
      </c>
      <c r="AD25" s="30">
        <f>AVERAGE('Hurst Vy'!$B23:$CX23)</f>
        <v>0.61869339351139763</v>
      </c>
      <c r="AE25" s="35">
        <f>AVERAGE('Hurst Vz'!$B23:$CX23)</f>
        <v>0.51192012275194876</v>
      </c>
      <c r="AG25" s="30">
        <f>AVERAGEIFS('Energy V2'!$B23:$CX23,'Energy Vy'!$B$2:$CX$2,"=п")</f>
        <v>0.75446967744677096</v>
      </c>
      <c r="AH25" s="30">
        <f>AVERAGEIFS('Energy Vx2+Vy2'!$B23:$CX23,'Energy Vy'!$B$2:$CX$2,"=п")</f>
        <v>0.75018607188016795</v>
      </c>
      <c r="AI25" s="30">
        <f>AVERAGEIFS('Energy Vx2'!$B23:$CX23,'Energy Vy'!$B$2:$CX$2,"=п")</f>
        <v>0.11589525857113668</v>
      </c>
      <c r="AJ25" s="30">
        <f>AVERAGEIFS('Energy Vy2'!$B23:$CX23,'Energy Vy'!$B$2:$CX$2,"=п")</f>
        <v>0.63735384758729874</v>
      </c>
      <c r="AK25" s="30">
        <f>AVERAGEIFS('Energy Vz2'!$B23:$CX23,'Energy Vy'!$B$2:$CX$2,"=п")</f>
        <v>4.9999356618120935E-3</v>
      </c>
      <c r="AL25" s="30">
        <f>AVERAGEIFS('Energy Vx'!$B23:$CX23,'Energy Vy'!$B$2:$CX$2,"=п")</f>
        <v>9.3689464923303892E-2</v>
      </c>
      <c r="AM25" s="30">
        <f>AVERAGEIFS('Energy Vy'!$B25:$CX25,'Energy Vy'!$B$2:$CX$2,"=п")</f>
        <v>0.15886641114696542</v>
      </c>
      <c r="AN25" s="35">
        <f>AVERAGEIFS('Energy Vz'!$B23:$CX23,'Energy Vy'!$B$2:$CX$2,"=п")</f>
        <v>2.6213858678288678E-2</v>
      </c>
      <c r="AO25" s="20">
        <f>AVERAGEIFS('Entropy old'!$B23:$CX23,'Energy Vy'!$B$2:$CX$2,"=п")</f>
        <v>0.70108780275729776</v>
      </c>
      <c r="AP25" s="30">
        <f>AVERAGEIFS('Entropy X old'!$B23:$CX23,'Energy Vy'!$B$2:$CX$2,"=п")</f>
        <v>0.29310012709603656</v>
      </c>
      <c r="AQ25" s="30">
        <f>AVERAGEIFS('Entropy Y old'!$B23:$CX23,'Energy Vy'!$B$2:$CX$2,"=п")</f>
        <v>0.21477017575344001</v>
      </c>
      <c r="AR25" s="30">
        <f>AVERAGEIFS('Entropy Z old'!$B23:$CX23,'Energy Vy'!$B$2:$CX$2,"=п")</f>
        <v>0.30404503203632949</v>
      </c>
      <c r="AS25" s="30">
        <f>AVERAGEIFS('Entropy new'!$B23:$CX23,'Energy Vy'!$B$2:$CX$2,"=п")</f>
        <v>0.70291738615018051</v>
      </c>
      <c r="AT25" s="30">
        <f>AVERAGEIFS('Entropy X'!$B23:$CX23,'Energy Vy'!$B$2:$CX$2,"=п")</f>
        <v>0.29296555245530881</v>
      </c>
      <c r="AU25" s="30">
        <f>AVERAGEIFS('Entropy Y'!$B23:$CX23,'Energy Vy'!$B$2:$CX$2,"=п")</f>
        <v>0.21569917498703683</v>
      </c>
      <c r="AV25" s="35">
        <f>AVERAGEIFS('Entropy Z'!$B23:$CX23,'Energy Vy'!$B$2:$CX$2,"=п")</f>
        <v>0.30399428766538733</v>
      </c>
      <c r="AW25" s="21">
        <f>AVERAGEIFS('Hurst V2'!$B23:$CX23,'Energy Vy'!$B$2:$CX$2,"=п")</f>
        <v>0.67222382733339214</v>
      </c>
      <c r="AX25" s="30">
        <f>AVERAGEIFS('Hurst Vx2+Vy2'!$B23:$CX23,'Energy Vy'!$B$2:$CX$2,"=п")</f>
        <v>0.67096162726897779</v>
      </c>
      <c r="AY25" s="30">
        <f>AVERAGEIFS('Hurst Vx2'!$B23:$CX23,'Energy Vy'!$B$2:$CX$2,"=п")</f>
        <v>0.67285129298143798</v>
      </c>
      <c r="AZ25" s="30">
        <f>AVERAGEIFS('Hurst Vy2'!$B23:$CX23,'Energy Vy'!$B$2:$CX$2,"=п")</f>
        <v>0.66169093018536751</v>
      </c>
      <c r="BA25" s="30">
        <f>AVERAGEIFS('Hurst Vz2'!$B23:$CX23,'Energy Vy'!$B$2:$CX$2,"=п")</f>
        <v>0.61138019864142823</v>
      </c>
      <c r="BB25" s="30">
        <f>AVERAGEIFS('Hurst Vx'!$B23:$CX23,'Energy Vy'!$B$2:$CX$2,"=п")</f>
        <v>0.53735854188429888</v>
      </c>
      <c r="BC25" s="30">
        <f>AVERAGEIFS('Hurst Vy'!$B23:$CX23,'Energy Vy'!$B$2:$CX$2,"=п")</f>
        <v>0.56313545073595461</v>
      </c>
      <c r="BD25" s="35">
        <f>AVERAGEIFS('Hurst Vz'!$B23:$CX23,'Energy Vy'!$B$2:$CX$2,"=п")</f>
        <v>0.45083737613221736</v>
      </c>
      <c r="BF25" s="30">
        <f>AVERAGEIFS('Energy V2'!$B23:$CX23,'Energy Vy'!$B$2:$CX$2,"=и")</f>
        <v>2.2362434317981483</v>
      </c>
      <c r="BG25" s="30">
        <f>AVERAGEIFS('Energy Vx2+Vy2'!$B23:$CX23,'Energy Vy'!$B$2:$CX$2,"=и")</f>
        <v>2.2104755659430744</v>
      </c>
      <c r="BH25" s="30">
        <f>AVERAGEIFS('Energy Vx2'!$B23:$CX23,'Energy Vy'!$B$2:$CX$2,"=и")</f>
        <v>0.13388718584825848</v>
      </c>
      <c r="BI25" s="30">
        <f>AVERAGEIFS('Energy Vy2'!$B23:$CX23,'Energy Vy'!$B$2:$CX$2,"=и")</f>
        <v>2.096307130715461</v>
      </c>
      <c r="BJ25" s="30">
        <f>AVERAGEIFS('Energy Vz2'!$B23:$CX23,'Energy Vy'!$B$2:$CX$2,"=и")</f>
        <v>2.7467733685444813E-2</v>
      </c>
      <c r="BK25" s="30">
        <f>AVERAGEIFS('Energy Vx'!$B23:$CX23,'Energy Vy'!$B$2:$CX$2,"=и")</f>
        <v>0.12898594663476887</v>
      </c>
      <c r="BL25" s="30">
        <f>AVERAGEIFS('Energy Vy'!$B25:$CX25,'Energy Vy'!$B$2:$CX$2,"=и")</f>
        <v>0.31520962665634539</v>
      </c>
      <c r="BM25" s="35">
        <f>AVERAGEIFS('Energy Vz'!$B23:$CX23,'Energy Vy'!$B$2:$CX$2,"=и")</f>
        <v>4.8101760279411848E-2</v>
      </c>
      <c r="BN25" s="20">
        <f>AVERAGEIFS('Entropy old'!$B23:$CX23,'Energy Vy'!$B$2:$CX$2,"=и")</f>
        <v>0.64734050988319547</v>
      </c>
      <c r="BO25" s="30">
        <f>AVERAGEIFS('Entropy X old'!$B23:$CX23,'Energy Vy'!$B$2:$CX$2,"=и")</f>
        <v>0.37566215265338598</v>
      </c>
      <c r="BP25" s="30">
        <f>AVERAGEIFS('Entropy Y old'!$B23:$CX23,'Energy Vy'!$B$2:$CX$2,"=и")</f>
        <v>0.30257293034470034</v>
      </c>
      <c r="BQ25" s="30">
        <f>AVERAGEIFS('Entropy Z old'!$B23:$CX23,'Energy Vy'!$B$2:$CX$2,"=и")</f>
        <v>0.35980026942477961</v>
      </c>
      <c r="BR25" s="30">
        <f>AVERAGEIFS('Entropy new'!$B23:$CX23,'Energy Vy'!$B$2:$CX$2,"=и")</f>
        <v>0.73646675367303371</v>
      </c>
      <c r="BS25" s="30">
        <f>AVERAGEIFS('Entropy X'!$B23:$CX23,'Energy Vy'!$B$2:$CX$2,"=и")</f>
        <v>0.34422650875985217</v>
      </c>
      <c r="BT25" s="30">
        <f>AVERAGEIFS('Entropy Y'!$B23:$CX23,'Energy Vy'!$B$2:$CX$2,"=и")</f>
        <v>0.26758113960662694</v>
      </c>
      <c r="BU25" s="35">
        <f>AVERAGEIFS('Entropy Z'!$B23:$CX23,'Energy Vy'!$B$2:$CX$2,"=и")</f>
        <v>0.32376627340589587</v>
      </c>
      <c r="BV25" s="21">
        <f>AVERAGEIFS('Hurst V2'!$B23:$CX23,'Energy Vy'!$B$2:$CX$2,"=и")</f>
        <v>0.6379442076298194</v>
      </c>
      <c r="BW25" s="30">
        <f>AVERAGEIFS('Hurst Vx2+Vy2'!$B23:$CX23,'Energy Vy'!$B$2:$CX$2,"=и")</f>
        <v>0.6371669576475647</v>
      </c>
      <c r="BX25" s="30">
        <f>AVERAGEIFS('Hurst Vx2'!$B23:$CX23,'Energy Vy'!$B$2:$CX$2,"=и")</f>
        <v>0.63675816412507591</v>
      </c>
      <c r="BY25" s="30">
        <f>AVERAGEIFS('Hurst Vy2'!$B23:$CX23,'Energy Vy'!$B$2:$CX$2,"=и")</f>
        <v>0.63397246386266259</v>
      </c>
      <c r="BZ25" s="30">
        <f>AVERAGEIFS('Hurst Vz2'!$B23:$CX23,'Energy Vy'!$B$2:$CX$2,"=и")</f>
        <v>0.61198849761349527</v>
      </c>
      <c r="CA25" s="30">
        <f>AVERAGEIFS('Hurst Vx'!$B23:$CX23,'Energy Vy'!$B$2:$CX$2,"=и")</f>
        <v>0.63187097094655886</v>
      </c>
      <c r="CB25" s="30">
        <f>AVERAGEIFS('Hurst Vy'!$B23:$CX23,'Energy Vy'!$B$2:$CX$2,"=и")</f>
        <v>0.64251482762869228</v>
      </c>
      <c r="CC25" s="35">
        <f>AVERAGEIFS('Hurst Vz'!$B23:$CX23,'Energy Vy'!$B$2:$CX$2,"=и")</f>
        <v>0.54597772558452617</v>
      </c>
      <c r="CE25" s="30">
        <f>AVERAGEIFS('Energy V2'!$B23:$CX23,'Energy Vy'!$B$2:$CX$2,"=р")</f>
        <v>1.0372552152744179</v>
      </c>
      <c r="CF25" s="30">
        <f>AVERAGEIFS('Energy Vx2+Vy2'!$B23:$CX23,'Energy Vy'!$B$2:$CX$2,"=р")</f>
        <v>1.0239846955129464</v>
      </c>
      <c r="CG25" s="30">
        <f>AVERAGEIFS('Energy Vx2'!$B23:$CX23,'Energy Vy'!$B$2:$CX$2,"=р")</f>
        <v>8.1404295923549086E-2</v>
      </c>
      <c r="CH25" s="30">
        <f>AVERAGEIFS('Energy Vy2'!$B23:$CX23,'Energy Vy'!$B$2:$CX$2,"=р")</f>
        <v>0.94860109282000926</v>
      </c>
      <c r="CI25" s="30">
        <f>AVERAGEIFS('Energy Vz2'!$B23:$CX23,'Energy Vy'!$B$2:$CX$2,"=р")</f>
        <v>1.4004823597596401E-2</v>
      </c>
      <c r="CJ25" s="30">
        <f>AVERAGEIFS('Energy Vx'!$B23:$CX23,'Energy Vy'!$B$2:$CX$2,"=р")</f>
        <v>9.1269503787806794E-2</v>
      </c>
      <c r="CK25" s="30">
        <f>AVERAGEIFS('Energy Vy'!$B25:$CX25,'Energy Vy'!$B$2:$CX$2,"=р")</f>
        <v>0.1838107346215434</v>
      </c>
      <c r="CL25" s="35">
        <f>AVERAGEIFS('Energy Vz'!$B23:$CX23,'Energy Vy'!$B$2:$CX$2,"=р")</f>
        <v>3.2576083287826317E-2</v>
      </c>
      <c r="CM25" s="20">
        <f>AVERAGEIFS('Entropy old'!$B23:$CX23,'Energy Vy'!$B$2:$CX$2,"=р")</f>
        <v>0.7148701357142887</v>
      </c>
      <c r="CN25" s="30">
        <f>AVERAGEIFS('Entropy X old'!$B23:$CX23,'Energy Vy'!$B$2:$CX$2,"=р")</f>
        <v>0.35653773780731524</v>
      </c>
      <c r="CO25" s="30">
        <f>AVERAGEIFS('Entropy Y old'!$B23:$CX23,'Energy Vy'!$B$2:$CX$2,"=р")</f>
        <v>0.27865552444814978</v>
      </c>
      <c r="CP25" s="30">
        <f>AVERAGEIFS('Entropy Z old'!$B23:$CX23,'Energy Vy'!$B$2:$CX$2,"=р")</f>
        <v>0.35419924898672944</v>
      </c>
      <c r="CQ25" s="30">
        <f>AVERAGEIFS('Entropy new'!$B23:$CX23,'Energy Vy'!$B$2:$CX$2,"=р")</f>
        <v>0.75243441267154465</v>
      </c>
      <c r="CR25" s="30">
        <f>AVERAGEIFS('Entropy X'!$B23:$CX23,'Energy Vy'!$B$2:$CX$2,"=р")</f>
        <v>0.33400838272522287</v>
      </c>
      <c r="CS25" s="30">
        <f>AVERAGEIFS('Entropy Y'!$B23:$CX23,'Energy Vy'!$B$2:$CX$2,"=р")</f>
        <v>0.25137339648893908</v>
      </c>
      <c r="CT25" s="35">
        <f>AVERAGEIFS('Entropy Z'!$B23:$CX23,'Energy Vy'!$B$2:$CX$2,"=р")</f>
        <v>0.33008267049520629</v>
      </c>
      <c r="CU25" s="21">
        <f>AVERAGEIFS('Hurst V2'!$B23:$CX23,'Energy Vy'!$B$2:$CX$2,"=р")</f>
        <v>0.61780728980272615</v>
      </c>
      <c r="CV25" s="30">
        <f>AVERAGEIFS('Hurst Vx2+Vy2'!$B23:$CX23,'Energy Vy'!$B$2:$CX$2,"=р")</f>
        <v>0.61724835654134813</v>
      </c>
      <c r="CW25" s="30">
        <f>AVERAGEIFS('Hurst Vx2'!$B23:$CX23,'Energy Vy'!$B$2:$CX$2,"=р")</f>
        <v>0.61970872423488732</v>
      </c>
      <c r="CX25" s="30">
        <f>AVERAGEIFS('Hurst Vy2'!$B23:$CX23,'Energy Vy'!$B$2:$CX$2,"=р")</f>
        <v>0.61457290964250322</v>
      </c>
      <c r="CY25" s="30">
        <f>AVERAGEIFS('Hurst Vz2'!$B23:$CX23,'Energy Vy'!$B$2:$CX$2,"=р")</f>
        <v>0.58554059410192383</v>
      </c>
      <c r="CZ25" s="30">
        <f>AVERAGEIFS('Hurst Vx'!$B23:$CX23,'Energy Vy'!$B$2:$CX$2,"=р")</f>
        <v>0.5815717296311893</v>
      </c>
      <c r="DA25" s="30">
        <f>AVERAGEIFS('Hurst Vy'!$B23:$CX23,'Energy Vy'!$B$2:$CX$2,"=р")</f>
        <v>0.60148479051031112</v>
      </c>
      <c r="DB25" s="35">
        <f>AVERAGEIFS('Hurst Vz'!$B23:$CX23,'Energy Vy'!$B$2:$CX$2,"=р")</f>
        <v>0.48425879959681772</v>
      </c>
      <c r="DD25" s="30">
        <f>AVERAGEIFS('Energy V2'!$B23:$CX23,'Energy Vy'!$B$2:$CX$2,"=р",'Energy Vy'!$B$1:$CX$1,"=BEFORE")</f>
        <v>0.84673876033076212</v>
      </c>
      <c r="DE25" s="30">
        <f>AVERAGEIFS('Energy Vx2+Vy2'!$B23:$CX23,'Energy Vy'!$B$2:$CX$2,"=р",'Energy Vy'!$B$1:$CX$1,"=BEFORE")</f>
        <v>0.83719883934653672</v>
      </c>
      <c r="DF25" s="30">
        <f>AVERAGEIFS('Energy Vx2'!$B23:$CX23,'Energy Vy'!$B$2:$CX$2,"=р",'Energy Vy'!$B$1:$CX$1,"=BEFORE")</f>
        <v>6.6570717819336475E-2</v>
      </c>
      <c r="DG25" s="30">
        <f>AVERAGEIFS('Energy Vy2'!$B23:$CX23,'Energy Vy'!$B$2:$CX$2,"=р",'Energy Vy'!$B$1:$CX$1,"=BEFORE")</f>
        <v>0.77522196322591064</v>
      </c>
      <c r="DH25" s="30">
        <f>AVERAGEIFS('Energy Vz2'!$B23:$CX23,'Energy Vy'!$B$2:$CX$2,"=р",'Energy Vy'!$B$1:$CX$1,"=BEFORE")</f>
        <v>1.0217972261463933E-2</v>
      </c>
      <c r="DI25" s="30">
        <f>AVERAGEIFS('Energy Vx'!$B23:$CX23,'Energy Vy'!$B$2:$CX$2,"=р",'Energy Vy'!$B$1:$CX$1,"=BEFORE")</f>
        <v>8.7180782832521037E-2</v>
      </c>
      <c r="DJ25" s="30">
        <f>AVERAGEIFS('Energy Vy'!$B25:$CX25,'Energy Vy'!$B$2:$CX$2,"=р",'Energy Vy'!$B$1:$CX$1,"=BEFORE")</f>
        <v>0.15785942035492947</v>
      </c>
      <c r="DK25" s="35">
        <f>AVERAGEIFS('Energy Vz'!$B23:$CX23,'Energy Vy'!$B$2:$CX$2,"=р",'Energy Vy'!$B$1:$CX$1,"=BEFORE")</f>
        <v>2.8543176923630804E-2</v>
      </c>
      <c r="DL25" s="20">
        <f>AVERAGEIFS('Entropy old'!$B23:$CX23,'Energy Vy'!$B$2:$CX$2,"=р",'Energy Vy'!$B$1:$CX$1,"=BEFORE")</f>
        <v>0.77643617722045455</v>
      </c>
      <c r="DM25" s="30">
        <f>AVERAGEIFS('Entropy X old'!$B23:$CX23,'Energy Vy'!$B$2:$CX$2,"=р",'Energy Vy'!$B$1:$CX$1,"=BEFORE")</f>
        <v>0.36585899139331202</v>
      </c>
      <c r="DN25" s="30">
        <f>AVERAGEIFS('Entropy Y old'!$B23:$CX23,'Energy Vy'!$B$2:$CX$2,"=р",'Energy Vy'!$B$1:$CX$1,"=BEFORE")</f>
        <v>0.29750691417135955</v>
      </c>
      <c r="DO25" s="30">
        <f>AVERAGEIFS('Entropy Z old'!$B23:$CX23,'Energy Vy'!$B$2:$CX$2,"=р",'Energy Vy'!$B$1:$CX$1,"=BEFORE")</f>
        <v>0.37209205960480629</v>
      </c>
      <c r="DP25" s="30">
        <f>AVERAGEIFS('Entropy new'!$B23:$CX23,'Energy Vy'!$B$2:$CX$2,"=р",'Energy Vy'!$B$1:$CX$1,"=BEFORE")</f>
        <v>0.81528329925989973</v>
      </c>
      <c r="DQ25" s="30">
        <f>AVERAGEIFS('Entropy X'!$B23:$CX23,'Energy Vy'!$B$2:$CX$2,"=р",'Energy Vy'!$B$1:$CX$1,"=BEFORE")</f>
        <v>0.34679695416737061</v>
      </c>
      <c r="DR25" s="30">
        <f>AVERAGEIFS('Entropy Y'!$B23:$CX23,'Energy Vy'!$B$2:$CX$2,"=р",'Energy Vy'!$B$1:$CX$1,"=BEFORE")</f>
        <v>0.2750466341891733</v>
      </c>
      <c r="DS25" s="35">
        <f>AVERAGEIFS('Entropy Z'!$B23:$CX23,'Energy Vy'!$B$2:$CX$2,"=р",'Energy Vy'!$B$1:$CX$1,"=BEFORE")</f>
        <v>0.35384297241003876</v>
      </c>
      <c r="DT25" s="21">
        <f>AVERAGEIFS('Hurst V2'!$B23:$CX23,'Energy Vy'!$B$2:$CX$2,"=р",'Energy Vy'!$B$1:$CX$1,"=BEFORE")</f>
        <v>0.62695445705599839</v>
      </c>
      <c r="DU25" s="30">
        <f>AVERAGEIFS('Hurst Vx2+Vy2'!$B23:$CX23,'Energy Vy'!$B$2:$CX$2,"=р",'Energy Vy'!$B$1:$CX$1,"=BEFORE")</f>
        <v>0.62616310315681845</v>
      </c>
      <c r="DV25" s="30">
        <f>AVERAGEIFS('Hurst Vx2'!$B23:$CX23,'Energy Vy'!$B$2:$CX$2,"=р",'Energy Vy'!$B$1:$CX$1,"=BEFORE")</f>
        <v>0.61783777753849134</v>
      </c>
      <c r="DW25" s="30">
        <f>AVERAGEIFS('Hurst Vy2'!$B23:$CX23,'Energy Vy'!$B$2:$CX$2,"=р",'Energy Vy'!$B$1:$CX$1,"=BEFORE")</f>
        <v>0.62324362813166345</v>
      </c>
      <c r="DX25" s="30">
        <f>AVERAGEIFS('Hurst Vz2'!$B23:$CX23,'Energy Vy'!$B$2:$CX$2,"=р",'Energy Vy'!$B$1:$CX$1,"=BEFORE")</f>
        <v>0.59051460852710935</v>
      </c>
      <c r="DY25" s="30">
        <f>AVERAGEIFS('Hurst Vx'!$B23:$CX23,'Energy Vy'!$B$2:$CX$2,"=р",'Energy Vy'!$B$1:$CX$1,"=BEFORE")</f>
        <v>0.56779456562998343</v>
      </c>
      <c r="DZ25" s="30">
        <f>AVERAGEIFS('Hurst Vy'!$B23:$CX23,'Energy Vy'!$B$2:$CX$2,"=р",'Energy Vy'!$B$1:$CX$1,"=BEFORE")</f>
        <v>0.59424878325430408</v>
      </c>
      <c r="EA25" s="35">
        <f>AVERAGEIFS('Hurst Vz'!$B23:$CX23,'Energy Vy'!$B$2:$CX$2,"=р",'Energy Vy'!$B$1:$CX$1,"=BEFORE")</f>
        <v>0.46903162165792422</v>
      </c>
      <c r="EB25">
        <v>0.47499999999999998</v>
      </c>
      <c r="EC25">
        <v>0.52500000000000002</v>
      </c>
      <c r="EE25" s="30">
        <f>AVERAGEIFS('Energy V2'!$B23:$CX23,'Energy Vy'!$B$2:$CX$2,"=р",'Energy Vy'!$B$1:$CX$1,"=AFTER")</f>
        <v>1.2277716702180743</v>
      </c>
      <c r="EF25" s="30">
        <f>AVERAGEIFS('Energy Vx2+Vy2'!$B23:$CX23,'Energy Vy'!$B$2:$CX$2,"=р",'Energy Vy'!$B$1:$CX$1,"=AFTER")</f>
        <v>1.2107705516793563</v>
      </c>
      <c r="EG25" s="30">
        <f>AVERAGEIFS('Energy Vx2'!$B23:$CX23,'Energy Vy'!$B$2:$CX$2,"=р",'Energy Vy'!$B$1:$CX$1,"=AFTER")</f>
        <v>9.6237874027761766E-2</v>
      </c>
      <c r="EH25" s="30">
        <f>AVERAGEIFS('Energy Vy2'!$B23:$CX23,'Energy Vy'!$B$2:$CX$2,"=р",'Energy Vy'!$B$1:$CX$1,"=AFTER")</f>
        <v>1.121980222414108</v>
      </c>
      <c r="EI25" s="30">
        <f>AVERAGEIFS('Energy Vz2'!$B23:$CX23,'Energy Vy'!$B$2:$CX$2,"=р",'Energy Vy'!$B$1:$CX$1,"=AFTER")</f>
        <v>1.7791674933728865E-2</v>
      </c>
      <c r="EJ25" s="30">
        <f>AVERAGEIFS('Energy Vx'!$B23:$CX23,'Energy Vy'!$B$2:$CX$2,"=р",'Energy Vy'!$B$1:$CX$1,"=AFTER")</f>
        <v>9.5358224743092523E-2</v>
      </c>
      <c r="EK25" s="30">
        <f>AVERAGEIFS('Energy Vy'!$B25:$CX25,'Energy Vy'!$B$2:$CX$2,"=р",'Energy Vy'!$B$1:$CX$1,"=AFTER")</f>
        <v>0.20976204888815728</v>
      </c>
      <c r="EL25" s="35">
        <f>AVERAGEIFS('Energy Vz'!$B23:$CX23,'Energy Vy'!$B$2:$CX$2,"=р",'Energy Vy'!$B$1:$CX$1,"=AFTER")</f>
        <v>3.6608989652021834E-2</v>
      </c>
      <c r="EM25" s="20">
        <f>AVERAGEIFS('Entropy old'!$B23:$CX23,'Energy Vy'!$B$2:$CX$2,"=р",'Energy Vy'!$B$1:$CX$1,"=AFTER")</f>
        <v>0.65330409420812252</v>
      </c>
      <c r="EN25" s="30">
        <f>AVERAGEIFS('Entropy X old'!$B23:$CX23,'Energy Vy'!$B$2:$CX$2,"=р",'Energy Vy'!$B$1:$CX$1,"=AFTER")</f>
        <v>0.34721648422131829</v>
      </c>
      <c r="EO25" s="30">
        <f>AVERAGEIFS('Entropy Y old'!$B23:$CX23,'Energy Vy'!$B$2:$CX$2,"=р",'Energy Vy'!$B$1:$CX$1,"=AFTER")</f>
        <v>0.25980413472494002</v>
      </c>
      <c r="EP25" s="30">
        <f>AVERAGEIFS('Entropy Z old'!$B23:$CX23,'Energy Vy'!$B$2:$CX$2,"=р",'Energy Vy'!$B$1:$CX$1,"=AFTER")</f>
        <v>0.33630643836865265</v>
      </c>
      <c r="EQ25" s="30">
        <f>AVERAGEIFS('Entropy new'!$B23:$CX23,'Energy Vy'!$B$2:$CX$2,"=р",'Energy Vy'!$B$1:$CX$1,"=AFTER")</f>
        <v>0.68958552608318946</v>
      </c>
      <c r="ER25" s="30">
        <f>AVERAGEIFS('Entropy X'!$B23:$CX23,'Energy Vy'!$B$2:$CX$2,"=р",'Energy Vy'!$B$1:$CX$1,"=AFTER")</f>
        <v>0.32121981128307531</v>
      </c>
      <c r="ES25" s="30">
        <f>AVERAGEIFS('Entropy Y'!$B23:$CX23,'Energy Vy'!$B$2:$CX$2,"=р",'Energy Vy'!$B$1:$CX$1,"=AFTER")</f>
        <v>0.22770015878870492</v>
      </c>
      <c r="ET25" s="35">
        <f>AVERAGEIFS('Entropy Z'!$B23:$CX23,'Energy Vy'!$B$2:$CX$2,"=р",'Energy Vy'!$B$1:$CX$1,"=AFTER")</f>
        <v>0.30632236858037376</v>
      </c>
      <c r="EU25" s="21">
        <f>AVERAGEIFS('Hurst V2'!$B23:$CX23,'Energy Vy'!$B$2:$CX$2,"=р",'Energy Vy'!$B$1:$CX$1,"=AFTER")</f>
        <v>0.60866012254945412</v>
      </c>
      <c r="EV25" s="30">
        <f>AVERAGEIFS('Hurst Vx2+Vy2'!$B23:$CX23,'Energy Vy'!$B$2:$CX$2,"=р",'Energy Vy'!$B$1:$CX$1,"=AFTER")</f>
        <v>0.60833360992587793</v>
      </c>
      <c r="EW25" s="30">
        <f>AVERAGEIFS('Hurst Vx2'!$B23:$CX23,'Energy Vy'!$B$2:$CX$2,"=р",'Energy Vy'!$B$1:$CX$1,"=AFTER")</f>
        <v>0.62157967093128319</v>
      </c>
      <c r="EX25" s="30">
        <f>AVERAGEIFS('Hurst Vy2'!$B23:$CX23,'Energy Vy'!$B$2:$CX$2,"=р",'Energy Vy'!$B$1:$CX$1,"=AFTER")</f>
        <v>0.60590219115334298</v>
      </c>
      <c r="EY25" s="30">
        <f>AVERAGEIFS('Hurst Vz2'!$B23:$CX23,'Energy Vy'!$B$2:$CX$2,"=р",'Energy Vy'!$B$1:$CX$1,"=AFTER")</f>
        <v>0.5805665796767383</v>
      </c>
      <c r="EZ25" s="30">
        <f>AVERAGEIFS('Hurst Vx'!$B23:$CX23,'Energy Vy'!$B$2:$CX$2,"=р",'Energy Vy'!$B$1:$CX$1,"=AFTER")</f>
        <v>0.59534889363239596</v>
      </c>
      <c r="FA25" s="30">
        <f>AVERAGEIFS('Hurst Vy'!$B23:$CX23,'Energy Vy'!$B$2:$CX$2,"=р",'Energy Vy'!$B$1:$CX$1,"=AFTER")</f>
        <v>0.60872079776631782</v>
      </c>
      <c r="FB25" s="35">
        <f>AVERAGEIFS('Hurst Vz'!$B23:$CX23,'Energy Vy'!$B$2:$CX$2,"=р",'Energy Vy'!$B$1:$CX$1,"=AFTER")</f>
        <v>0.49948597753571139</v>
      </c>
    </row>
    <row r="26" spans="1:158" x14ac:dyDescent="0.25">
      <c r="A26" s="9" t="s">
        <v>38</v>
      </c>
      <c r="B26" s="5">
        <v>0</v>
      </c>
      <c r="C26" t="s">
        <v>155</v>
      </c>
      <c r="D26" t="s">
        <v>131</v>
      </c>
      <c r="E26">
        <v>0.5</v>
      </c>
      <c r="F26">
        <v>0.52500000000000002</v>
      </c>
      <c r="H26" s="30">
        <f>AVERAGE('Energy V2'!$B24:$CX24)</f>
        <v>2.3001314761970111</v>
      </c>
      <c r="I26" s="30">
        <f>AVERAGE('Energy Vx2+Vy2'!$B24:$CX24)</f>
        <v>2.2851387857120509</v>
      </c>
      <c r="J26" s="30">
        <f>AVERAGE('Energy Vx2'!$B24:$CX24)</f>
        <v>0.58751054327567542</v>
      </c>
      <c r="K26" s="30">
        <f>AVERAGE('Energy Vy2'!$B24:$CX24)</f>
        <v>1.7429273806729293</v>
      </c>
      <c r="L26" s="30">
        <f>AVERAGE('Energy Vz2'!$B24:$CX24)</f>
        <v>1.8888918523383445E-2</v>
      </c>
      <c r="M26" s="30">
        <f>AVERAGE('Energy Vx'!$B24:$CX24)</f>
        <v>0.21191734548663016</v>
      </c>
      <c r="N26" s="30">
        <f>AVERAGE('Energy Vy'!$B26:$CX26)</f>
        <v>0.31362617204538173</v>
      </c>
      <c r="O26" s="35">
        <f>AVERAGE('Energy Vz'!$B24:$CX24)</f>
        <v>4.976747241990287E-2</v>
      </c>
      <c r="P26" s="20">
        <f>AVERAGE('Entropy old'!$B24:$CX24)</f>
        <v>0.63296176579449226</v>
      </c>
      <c r="Q26" s="30">
        <f>AVERAGE('Entropy X old'!$B24:$CX24)</f>
        <v>0.30310016642984244</v>
      </c>
      <c r="R26" s="30">
        <f>AVERAGE('Entropy Y old'!$B24:$CX24)</f>
        <v>0.26515645780359964</v>
      </c>
      <c r="S26" s="30">
        <f>AVERAGE('Entropy Z old'!$B24:$CX24)</f>
        <v>0.37818440437932871</v>
      </c>
      <c r="T26" s="30">
        <f>AVERAGE('Entropy new'!$B24:$CX24)</f>
        <v>0.6779650479494167</v>
      </c>
      <c r="U26" s="30">
        <f>AVERAGE('Entropy X'!$B24:$CX24)</f>
        <v>0.26343138478088673</v>
      </c>
      <c r="V26" s="30">
        <f>AVERAGE('Entropy Y'!$B24:$CX24)</f>
        <v>0.21702492110359317</v>
      </c>
      <c r="W26" s="35">
        <f>AVERAGE('Entropy Z'!$B24:$CX24)</f>
        <v>0.35895447044688616</v>
      </c>
      <c r="X26" s="21">
        <f>AVERAGE('Hurst V2'!$B24:$CX24)</f>
        <v>0.59898972963874531</v>
      </c>
      <c r="Y26" s="30">
        <f>AVERAGE('Hurst Vx2+Vy2'!$B24:$CX24)</f>
        <v>0.59801234986610818</v>
      </c>
      <c r="Z26" s="30">
        <f>AVERAGE('Hurst Vx2'!$B24:$CX24)</f>
        <v>0.60859227746949973</v>
      </c>
      <c r="AA26" s="30">
        <f>AVERAGE('Hurst Vy2'!$B24:$CX24)</f>
        <v>0.59827746477782706</v>
      </c>
      <c r="AB26" s="30">
        <f>AVERAGE('Hurst Vz2'!$B24:$CX24)</f>
        <v>0.612864475826291</v>
      </c>
      <c r="AC26" s="30">
        <f>AVERAGE('Hurst Vx'!$B24:$CX24)</f>
        <v>0.60045036658756035</v>
      </c>
      <c r="AD26" s="30">
        <f>AVERAGE('Hurst Vy'!$B24:$CX24)</f>
        <v>0.60070849131271253</v>
      </c>
      <c r="AE26" s="35">
        <f>AVERAGE('Hurst Vz'!$B24:$CX24)</f>
        <v>0.53274723659480105</v>
      </c>
      <c r="AG26" s="30">
        <f>AVERAGEIFS('Energy V2'!$B24:$CX24,'Energy Vy'!$B$2:$CX$2,"=п")</f>
        <v>1.2436456827987425</v>
      </c>
      <c r="AH26" s="30">
        <f>AVERAGEIFS('Energy Vx2+Vy2'!$B24:$CX24,'Energy Vy'!$B$2:$CX$2,"=п")</f>
        <v>1.2322288479234929</v>
      </c>
      <c r="AI26" s="30">
        <f>AVERAGEIFS('Energy Vx2'!$B24:$CX24,'Energy Vy'!$B$2:$CX$2,"=п")</f>
        <v>0.10290270386836382</v>
      </c>
      <c r="AJ26" s="30">
        <f>AVERAGEIFS('Energy Vy2'!$B24:$CX24,'Energy Vy'!$B$2:$CX$2,"=п")</f>
        <v>1.1318125786937239</v>
      </c>
      <c r="AK26" s="30">
        <f>AVERAGEIFS('Energy Vz2'!$B24:$CX24,'Energy Vy'!$B$2:$CX$2,"=п")</f>
        <v>1.2234998726566254E-2</v>
      </c>
      <c r="AL26" s="30">
        <f>AVERAGEIFS('Energy Vx'!$B24:$CX24,'Energy Vy'!$B$2:$CX$2,"=п")</f>
        <v>9.1651055256994893E-2</v>
      </c>
      <c r="AM26" s="30">
        <f>AVERAGEIFS('Energy Vy'!$B26:$CX26,'Energy Vy'!$B$2:$CX$2,"=п")</f>
        <v>0.17754053347434026</v>
      </c>
      <c r="AN26" s="35">
        <f>AVERAGEIFS('Energy Vz'!$B24:$CX24,'Energy Vy'!$B$2:$CX$2,"=п")</f>
        <v>3.7844036413565617E-2</v>
      </c>
      <c r="AO26" s="20">
        <f>AVERAGEIFS('Entropy old'!$B24:$CX24,'Energy Vy'!$B$2:$CX$2,"=п")</f>
        <v>0.73401903267397495</v>
      </c>
      <c r="AP26" s="30">
        <f>AVERAGEIFS('Entropy X old'!$B24:$CX24,'Energy Vy'!$B$2:$CX$2,"=п")</f>
        <v>0.32978947039628692</v>
      </c>
      <c r="AQ26" s="30">
        <f>AVERAGEIFS('Entropy Y old'!$B24:$CX24,'Energy Vy'!$B$2:$CX$2,"=п")</f>
        <v>0.2366750191653928</v>
      </c>
      <c r="AR26" s="30">
        <f>AVERAGEIFS('Entropy Z old'!$B24:$CX24,'Energy Vy'!$B$2:$CX$2,"=п")</f>
        <v>0.32649107211769407</v>
      </c>
      <c r="AS26" s="30">
        <f>AVERAGEIFS('Entropy new'!$B24:$CX24,'Energy Vy'!$B$2:$CX$2,"=п")</f>
        <v>0.72801470164132187</v>
      </c>
      <c r="AT26" s="30">
        <f>AVERAGEIFS('Entropy X'!$B24:$CX24,'Energy Vy'!$B$2:$CX$2,"=п")</f>
        <v>0.3287751114134474</v>
      </c>
      <c r="AU26" s="30">
        <f>AVERAGEIFS('Entropy Y'!$B24:$CX24,'Energy Vy'!$B$2:$CX$2,"=п")</f>
        <v>0.22831043091553194</v>
      </c>
      <c r="AV26" s="35">
        <f>AVERAGEIFS('Entropy Z'!$B24:$CX24,'Energy Vy'!$B$2:$CX$2,"=п")</f>
        <v>0.32383617054121844</v>
      </c>
      <c r="AW26" s="21">
        <f>AVERAGEIFS('Hurst V2'!$B24:$CX24,'Energy Vy'!$B$2:$CX$2,"=п")</f>
        <v>0.65790820205082035</v>
      </c>
      <c r="AX26" s="30">
        <f>AVERAGEIFS('Hurst Vx2+Vy2'!$B24:$CX24,'Energy Vy'!$B$2:$CX$2,"=п")</f>
        <v>0.65611683092664841</v>
      </c>
      <c r="AY26" s="30">
        <f>AVERAGEIFS('Hurst Vx2'!$B24:$CX24,'Energy Vy'!$B$2:$CX$2,"=п")</f>
        <v>0.65422093618090016</v>
      </c>
      <c r="AZ26" s="30">
        <f>AVERAGEIFS('Hurst Vy2'!$B24:$CX24,'Energy Vy'!$B$2:$CX$2,"=п")</f>
        <v>0.62786046885708979</v>
      </c>
      <c r="BA26" s="30">
        <f>AVERAGEIFS('Hurst Vz2'!$B24:$CX24,'Energy Vy'!$B$2:$CX$2,"=п")</f>
        <v>0.60215865742368313</v>
      </c>
      <c r="BB26" s="30">
        <f>AVERAGEIFS('Hurst Vx'!$B24:$CX24,'Energy Vy'!$B$2:$CX$2,"=п")</f>
        <v>0.50444867086228196</v>
      </c>
      <c r="BC26" s="30">
        <f>AVERAGEIFS('Hurst Vy'!$B24:$CX24,'Energy Vy'!$B$2:$CX$2,"=п")</f>
        <v>0.52726803203489392</v>
      </c>
      <c r="BD26" s="35">
        <f>AVERAGEIFS('Hurst Vz'!$B24:$CX24,'Energy Vy'!$B$2:$CX$2,"=п")</f>
        <v>0.43485294991549178</v>
      </c>
      <c r="BF26" s="30">
        <f>AVERAGEIFS('Energy V2'!$B24:$CX24,'Energy Vy'!$B$2:$CX$2,"=и")</f>
        <v>2.5102993524587709</v>
      </c>
      <c r="BG26" s="30">
        <f>AVERAGEIFS('Energy Vx2+Vy2'!$B24:$CX24,'Energy Vy'!$B$2:$CX$2,"=и")</f>
        <v>2.4971271064976834</v>
      </c>
      <c r="BH26" s="30">
        <f>AVERAGEIFS('Energy Vx2'!$B24:$CX24,'Energy Vy'!$B$2:$CX$2,"=и")</f>
        <v>0.64753536270485679</v>
      </c>
      <c r="BI26" s="30">
        <f>AVERAGEIFS('Energy Vy2'!$B24:$CX24,'Energy Vy'!$B$2:$CX$2,"=и")</f>
        <v>1.919988244037393</v>
      </c>
      <c r="BJ26" s="30">
        <f>AVERAGEIFS('Energy Vz2'!$B24:$CX24,'Energy Vy'!$B$2:$CX$2,"=и")</f>
        <v>1.7997441722000553E-2</v>
      </c>
      <c r="BK26" s="30">
        <f>AVERAGEIFS('Energy Vx'!$B24:$CX24,'Energy Vy'!$B$2:$CX$2,"=и")</f>
        <v>0.24397871531296828</v>
      </c>
      <c r="BL26" s="30">
        <f>AVERAGEIFS('Energy Vy'!$B26:$CX26,'Energy Vy'!$B$2:$CX$2,"=и")</f>
        <v>0.359371905609568</v>
      </c>
      <c r="BM26" s="35">
        <f>AVERAGEIFS('Energy Vz'!$B24:$CX24,'Energy Vy'!$B$2:$CX$2,"=и")</f>
        <v>5.1108272621197805E-2</v>
      </c>
      <c r="BN26" s="20">
        <f>AVERAGEIFS('Entropy old'!$B24:$CX24,'Energy Vy'!$B$2:$CX$2,"=и")</f>
        <v>0.6070747531408166</v>
      </c>
      <c r="BO26" s="30">
        <f>AVERAGEIFS('Entropy X old'!$B24:$CX24,'Energy Vy'!$B$2:$CX$2,"=и")</f>
        <v>0.30478551105618445</v>
      </c>
      <c r="BP26" s="30">
        <f>AVERAGEIFS('Entropy Y old'!$B24:$CX24,'Energy Vy'!$B$2:$CX$2,"=и")</f>
        <v>0.25835324013433503</v>
      </c>
      <c r="BQ26" s="30">
        <f>AVERAGEIFS('Entropy Z old'!$B24:$CX24,'Energy Vy'!$B$2:$CX$2,"=и")</f>
        <v>0.38569330361289567</v>
      </c>
      <c r="BR26" s="30">
        <f>AVERAGEIFS('Entropy new'!$B24:$CX24,'Energy Vy'!$B$2:$CX$2,"=и")</f>
        <v>0.65333792685266234</v>
      </c>
      <c r="BS26" s="30">
        <f>AVERAGEIFS('Entropy X'!$B24:$CX24,'Energy Vy'!$B$2:$CX$2,"=и")</f>
        <v>0.254321024100787</v>
      </c>
      <c r="BT26" s="30">
        <f>AVERAGEIFS('Entropy Y'!$B24:$CX24,'Energy Vy'!$B$2:$CX$2,"=и")</f>
        <v>0.19992675458106601</v>
      </c>
      <c r="BU26" s="35">
        <f>AVERAGEIFS('Entropy Z'!$B24:$CX24,'Energy Vy'!$B$2:$CX$2,"=и")</f>
        <v>0.36373113764216536</v>
      </c>
      <c r="BV26" s="21">
        <f>AVERAGEIFS('Hurst V2'!$B24:$CX24,'Energy Vy'!$B$2:$CX$2,"=и")</f>
        <v>0.60302336477967466</v>
      </c>
      <c r="BW26" s="30">
        <f>AVERAGEIFS('Hurst Vx2+Vy2'!$B24:$CX24,'Energy Vy'!$B$2:$CX$2,"=и")</f>
        <v>0.60200165793900606</v>
      </c>
      <c r="BX26" s="30">
        <f>AVERAGEIFS('Hurst Vx2'!$B24:$CX24,'Energy Vy'!$B$2:$CX$2,"=и")</f>
        <v>0.61436762378604759</v>
      </c>
      <c r="BY26" s="30">
        <f>AVERAGEIFS('Hurst Vy2'!$B24:$CX24,'Energy Vy'!$B$2:$CX$2,"=и")</f>
        <v>0.60445321646921191</v>
      </c>
      <c r="BZ26" s="30">
        <f>AVERAGEIFS('Hurst Vz2'!$B24:$CX24,'Energy Vy'!$B$2:$CX$2,"=и")</f>
        <v>0.61790239508733169</v>
      </c>
      <c r="CA26" s="30">
        <f>AVERAGEIFS('Hurst Vx'!$B24:$CX24,'Energy Vy'!$B$2:$CX$2,"=и")</f>
        <v>0.61321728354710048</v>
      </c>
      <c r="CB26" s="30">
        <f>AVERAGEIFS('Hurst Vy'!$B24:$CX24,'Energy Vy'!$B$2:$CX$2,"=и")</f>
        <v>0.61824745281173921</v>
      </c>
      <c r="CC26" s="35">
        <f>AVERAGEIFS('Hurst Vz'!$B24:$CX24,'Energy Vy'!$B$2:$CX$2,"=и")</f>
        <v>0.55026531180105642</v>
      </c>
      <c r="CE26" s="30">
        <f>AVERAGEIFS('Energy V2'!$B24:$CX24,'Energy Vy'!$B$2:$CX$2,"=р")</f>
        <v>2.2426925792503223</v>
      </c>
      <c r="CF26" s="30">
        <f>AVERAGEIFS('Energy Vx2+Vy2'!$B24:$CX24,'Energy Vy'!$B$2:$CX$2,"=р")</f>
        <v>2.225081196692773</v>
      </c>
      <c r="CG26" s="30">
        <f>AVERAGEIFS('Energy Vx2'!$B24:$CX24,'Energy Vy'!$B$2:$CX$2,"=р")</f>
        <v>0.60158427270002701</v>
      </c>
      <c r="CH26" s="30">
        <f>AVERAGEIFS('Energy Vy2'!$B24:$CX24,'Energy Vy'!$B$2:$CX$2,"=р")</f>
        <v>1.6480455550422801</v>
      </c>
      <c r="CI26" s="30">
        <f>AVERAGEIFS('Energy Vz2'!$B24:$CX24,'Energy Vy'!$B$2:$CX$2,"=р")</f>
        <v>2.0988434935500625E-2</v>
      </c>
      <c r="CJ26" s="30">
        <f>AVERAGEIFS('Energy Vx'!$B24:$CX24,'Energy Vy'!$B$2:$CX$2,"=р")</f>
        <v>0.19633798294008234</v>
      </c>
      <c r="CK26" s="30">
        <f>AVERAGEIFS('Energy Vy'!$B26:$CX26,'Energy Vy'!$B$2:$CX$2,"=р")</f>
        <v>0.28547851895812637</v>
      </c>
      <c r="CL26" s="35">
        <f>AVERAGEIFS('Energy Vz'!$B24:$CX24,'Energy Vy'!$B$2:$CX$2,"=р")</f>
        <v>5.0264933752853548E-2</v>
      </c>
      <c r="CM26" s="20">
        <f>AVERAGEIFS('Entropy old'!$B24:$CX24,'Energy Vy'!$B$2:$CX$2,"=р")</f>
        <v>0.64488223537421863</v>
      </c>
      <c r="CN26" s="30">
        <f>AVERAGEIFS('Entropy X old'!$B24:$CX24,'Energy Vy'!$B$2:$CX$2,"=р")</f>
        <v>0.29677934396172156</v>
      </c>
      <c r="CO26" s="30">
        <f>AVERAGEIFS('Entropy Y old'!$B24:$CX24,'Energy Vy'!$B$2:$CX$2,"=р")</f>
        <v>0.2774624949869281</v>
      </c>
      <c r="CP26" s="30">
        <f>AVERAGEIFS('Entropy Z old'!$B24:$CX24,'Energy Vy'!$B$2:$CX$2,"=р")</f>
        <v>0.37845673838563815</v>
      </c>
      <c r="CQ26" s="30">
        <f>AVERAGEIFS('Entropy new'!$B24:$CX24,'Energy Vy'!$B$2:$CX$2,"=р")</f>
        <v>0.69698690688604847</v>
      </c>
      <c r="CR26" s="30">
        <f>AVERAGEIFS('Entropy X'!$B24:$CX24,'Energy Vy'!$B$2:$CX$2,"=р")</f>
        <v>0.26266338665334843</v>
      </c>
      <c r="CS26" s="30">
        <f>AVERAGEIFS('Entropy Y'!$B24:$CX24,'Energy Vy'!$B$2:$CX$2,"=р")</f>
        <v>0.23414196560441136</v>
      </c>
      <c r="CT26" s="35">
        <f>AVERAGEIFS('Entropy Z'!$B24:$CX24,'Energy Vy'!$B$2:$CX$2,"=р")</f>
        <v>0.35950011243640945</v>
      </c>
      <c r="CU26" s="21">
        <f>AVERAGEIFS('Hurst V2'!$B24:$CX24,'Energy Vy'!$B$2:$CX$2,"=р")</f>
        <v>0.58468816741347818</v>
      </c>
      <c r="CV26" s="30">
        <f>AVERAGEIFS('Hurst Vx2+Vy2'!$B24:$CX24,'Energy Vy'!$B$2:$CX$2,"=р")</f>
        <v>0.58389570516390921</v>
      </c>
      <c r="CW26" s="30">
        <f>AVERAGEIFS('Hurst Vx2'!$B24:$CX24,'Energy Vy'!$B$2:$CX$2,"=р")</f>
        <v>0.59583791229675254</v>
      </c>
      <c r="CX26" s="30">
        <f>AVERAGEIFS('Hurst Vy2'!$B24:$CX24,'Energy Vy'!$B$2:$CX$2,"=р")</f>
        <v>0.58648501777418938</v>
      </c>
      <c r="CY26" s="30">
        <f>AVERAGEIFS('Hurst Vz2'!$B24:$CX24,'Energy Vy'!$B$2:$CX$2,"=р")</f>
        <v>0.60905109082556941</v>
      </c>
      <c r="CZ26" s="30">
        <f>AVERAGEIFS('Hurst Vx'!$B24:$CX24,'Energy Vy'!$B$2:$CX$2,"=р")</f>
        <v>0.59959847214991502</v>
      </c>
      <c r="DA26" s="30">
        <f>AVERAGEIFS('Hurst Vy'!$B24:$CX24,'Energy Vy'!$B$2:$CX$2,"=р")</f>
        <v>0.59346083286009765</v>
      </c>
      <c r="DB26" s="35">
        <f>AVERAGEIFS('Hurst Vz'!$B24:$CX24,'Energy Vy'!$B$2:$CX$2,"=р")</f>
        <v>0.52959842303440197</v>
      </c>
      <c r="DD26" s="30">
        <f>AVERAGEIFS('Energy V2'!$B24:$CX24,'Energy Vy'!$B$2:$CX$2,"=р",'Energy Vy'!$B$1:$CX$1,"=BEFORE")</f>
        <v>3.5121692120110968</v>
      </c>
      <c r="DE26" s="30">
        <f>AVERAGEIFS('Energy Vx2+Vy2'!$B24:$CX24,'Energy Vy'!$B$2:$CX$2,"=р",'Energy Vy'!$B$1:$CX$1,"=BEFORE")</f>
        <v>3.4829294447442574</v>
      </c>
      <c r="DF26" s="30">
        <f>AVERAGEIFS('Energy Vx2'!$B24:$CX24,'Energy Vy'!$B$2:$CX$2,"=р",'Energy Vy'!$B$1:$CX$1,"=BEFORE")</f>
        <v>0.88292898060252933</v>
      </c>
      <c r="DG26" s="30">
        <f>AVERAGEIFS('Energy Vy2'!$B24:$CX24,'Energy Vy'!$B$2:$CX$2,"=р",'Energy Vy'!$B$1:$CX$1,"=BEFORE")</f>
        <v>2.6096856102592989</v>
      </c>
      <c r="DH26" s="30">
        <f>AVERAGEIFS('Energy Vz2'!$B24:$CX24,'Energy Vy'!$B$2:$CX$2,"=р",'Energy Vy'!$B$1:$CX$1,"=BEFORE")</f>
        <v>3.0657331002539163E-2</v>
      </c>
      <c r="DI26" s="30">
        <f>AVERAGEIFS('Energy Vx'!$B24:$CX24,'Energy Vy'!$B$2:$CX$2,"=р",'Energy Vy'!$B$1:$CX$1,"=BEFORE")</f>
        <v>0.20810443269643417</v>
      </c>
      <c r="DJ26" s="30">
        <f>AVERAGEIFS('Energy Vy'!$B26:$CX26,'Energy Vy'!$B$2:$CX$2,"=р",'Energy Vy'!$B$1:$CX$1,"=BEFORE")</f>
        <v>0.34509152720825864</v>
      </c>
      <c r="DK26" s="35">
        <f>AVERAGEIFS('Energy Vz'!$B24:$CX24,'Energy Vy'!$B$2:$CX$2,"=р",'Energy Vy'!$B$1:$CX$1,"=BEFORE")</f>
        <v>4.9662202703419853E-2</v>
      </c>
      <c r="DL26" s="20">
        <f>AVERAGEIFS('Entropy old'!$B24:$CX24,'Energy Vy'!$B$2:$CX$2,"=р",'Energy Vy'!$B$1:$CX$1,"=BEFORE")</f>
        <v>0.66447534765096206</v>
      </c>
      <c r="DM26" s="30">
        <f>AVERAGEIFS('Entropy X old'!$B24:$CX24,'Energy Vy'!$B$2:$CX$2,"=р",'Energy Vy'!$B$1:$CX$1,"=BEFORE")</f>
        <v>0.26720327876726757</v>
      </c>
      <c r="DN26" s="30">
        <f>AVERAGEIFS('Entropy Y old'!$B24:$CX24,'Energy Vy'!$B$2:$CX$2,"=р",'Energy Vy'!$B$1:$CX$1,"=BEFORE")</f>
        <v>0.24180194141378436</v>
      </c>
      <c r="DO26" s="30">
        <f>AVERAGEIFS('Entropy Z old'!$B24:$CX24,'Energy Vy'!$B$2:$CX$2,"=р",'Energy Vy'!$B$1:$CX$1,"=BEFORE")</f>
        <v>0.36588425133037172</v>
      </c>
      <c r="DP26" s="30">
        <f>AVERAGEIFS('Entropy new'!$B24:$CX24,'Energy Vy'!$B$2:$CX$2,"=р",'Energy Vy'!$B$1:$CX$1,"=BEFORE")</f>
        <v>0.65939765292155661</v>
      </c>
      <c r="DQ26" s="30">
        <f>AVERAGEIFS('Entropy X'!$B24:$CX24,'Energy Vy'!$B$2:$CX$2,"=р",'Energy Vy'!$B$1:$CX$1,"=BEFORE")</f>
        <v>0.225756422429085</v>
      </c>
      <c r="DR26" s="30">
        <f>AVERAGEIFS('Entropy Y'!$B24:$CX24,'Energy Vy'!$B$2:$CX$2,"=р",'Energy Vy'!$B$1:$CX$1,"=BEFORE")</f>
        <v>0.20037076342905313</v>
      </c>
      <c r="DS26" s="35">
        <f>AVERAGEIFS('Entropy Z'!$B24:$CX24,'Energy Vy'!$B$2:$CX$2,"=р",'Energy Vy'!$B$1:$CX$1,"=BEFORE")</f>
        <v>0.34057928491971412</v>
      </c>
      <c r="DT26" s="21">
        <f>AVERAGEIFS('Hurst V2'!$B24:$CX24,'Energy Vy'!$B$2:$CX$2,"=р",'Energy Vy'!$B$1:$CX$1,"=BEFORE")</f>
        <v>0.57315564629259075</v>
      </c>
      <c r="DU26" s="30">
        <f>AVERAGEIFS('Hurst Vx2+Vy2'!$B24:$CX24,'Energy Vy'!$B$2:$CX$2,"=р",'Energy Vy'!$B$1:$CX$1,"=BEFORE")</f>
        <v>0.57273111233268204</v>
      </c>
      <c r="DV26" s="30">
        <f>AVERAGEIFS('Hurst Vx2'!$B24:$CX24,'Energy Vy'!$B$2:$CX$2,"=р",'Energy Vy'!$B$1:$CX$1,"=BEFORE")</f>
        <v>0.57228603105235964</v>
      </c>
      <c r="DW26" s="30">
        <f>AVERAGEIFS('Hurst Vy2'!$B24:$CX24,'Energy Vy'!$B$2:$CX$2,"=р",'Energy Vy'!$B$1:$CX$1,"=BEFORE")</f>
        <v>0.57570169265909632</v>
      </c>
      <c r="DX26" s="30">
        <f>AVERAGEIFS('Hurst Vz2'!$B24:$CX24,'Energy Vy'!$B$2:$CX$2,"=р",'Energy Vy'!$B$1:$CX$1,"=BEFORE")</f>
        <v>0.59688343605497662</v>
      </c>
      <c r="DY26" s="30">
        <f>AVERAGEIFS('Hurst Vx'!$B24:$CX24,'Energy Vy'!$B$2:$CX$2,"=р",'Energy Vy'!$B$1:$CX$1,"=BEFORE")</f>
        <v>0.57839830304232964</v>
      </c>
      <c r="DZ26" s="30">
        <f>AVERAGEIFS('Hurst Vy'!$B24:$CX24,'Energy Vy'!$B$2:$CX$2,"=р",'Energy Vy'!$B$1:$CX$1,"=BEFORE")</f>
        <v>0.57562158456678658</v>
      </c>
      <c r="EA26" s="35">
        <f>AVERAGEIFS('Hurst Vz'!$B24:$CX24,'Energy Vy'!$B$2:$CX$2,"=р",'Energy Vy'!$B$1:$CX$1,"=BEFORE")</f>
        <v>0.51643455856415477</v>
      </c>
      <c r="EB26">
        <v>0.5</v>
      </c>
      <c r="EC26">
        <v>0.52500000000000002</v>
      </c>
      <c r="EE26" s="30">
        <f>AVERAGEIFS('Energy V2'!$B24:$CX24,'Energy Vy'!$B$2:$CX$2,"=р",'Energy Vy'!$B$1:$CX$1,"=AFTER")</f>
        <v>0.97321594648954723</v>
      </c>
      <c r="EF26" s="30">
        <f>AVERAGEIFS('Energy Vx2+Vy2'!$B24:$CX24,'Energy Vy'!$B$2:$CX$2,"=р",'Energy Vy'!$B$1:$CX$1,"=AFTER")</f>
        <v>0.96723294864128861</v>
      </c>
      <c r="EG26" s="30">
        <f>AVERAGEIFS('Energy Vx2'!$B24:$CX24,'Energy Vy'!$B$2:$CX$2,"=р",'Energy Vy'!$B$1:$CX$1,"=AFTER")</f>
        <v>0.32023956479752447</v>
      </c>
      <c r="EH26" s="30">
        <f>AVERAGEIFS('Energy Vy2'!$B24:$CX24,'Energy Vy'!$B$2:$CX$2,"=р",'Energy Vy'!$B$1:$CX$1,"=AFTER")</f>
        <v>0.68640549982526267</v>
      </c>
      <c r="EI26" s="30">
        <f>AVERAGEIFS('Energy Vz2'!$B24:$CX24,'Energy Vy'!$B$2:$CX$2,"=р",'Energy Vy'!$B$1:$CX$1,"=AFTER")</f>
        <v>1.1319538868462081E-2</v>
      </c>
      <c r="EJ26" s="30">
        <f>AVERAGEIFS('Energy Vx'!$B24:$CX24,'Energy Vy'!$B$2:$CX$2,"=р",'Energy Vy'!$B$1:$CX$1,"=AFTER")</f>
        <v>0.18457153318373049</v>
      </c>
      <c r="EK26" s="30">
        <f>AVERAGEIFS('Energy Vy'!$B26:$CX26,'Energy Vy'!$B$2:$CX$2,"=р",'Energy Vy'!$B$1:$CX$1,"=AFTER")</f>
        <v>0.22586551070799413</v>
      </c>
      <c r="EL26" s="35">
        <f>AVERAGEIFS('Energy Vz'!$B24:$CX24,'Energy Vy'!$B$2:$CX$2,"=р",'Energy Vy'!$B$1:$CX$1,"=AFTER")</f>
        <v>5.0867664802287244E-2</v>
      </c>
      <c r="EM26" s="20">
        <f>AVERAGEIFS('Entropy old'!$B24:$CX24,'Energy Vy'!$B$2:$CX$2,"=р",'Energy Vy'!$B$1:$CX$1,"=AFTER")</f>
        <v>0.62528912309747497</v>
      </c>
      <c r="EN26" s="30">
        <f>AVERAGEIFS('Entropy X old'!$B24:$CX24,'Energy Vy'!$B$2:$CX$2,"=р",'Energy Vy'!$B$1:$CX$1,"=AFTER")</f>
        <v>0.32635540915617556</v>
      </c>
      <c r="EO26" s="30">
        <f>AVERAGEIFS('Entropy Y old'!$B24:$CX24,'Energy Vy'!$B$2:$CX$2,"=р",'Energy Vy'!$B$1:$CX$1,"=AFTER")</f>
        <v>0.313123048560072</v>
      </c>
      <c r="EP26" s="30">
        <f>AVERAGEIFS('Entropy Z old'!$B24:$CX24,'Energy Vy'!$B$2:$CX$2,"=р",'Energy Vy'!$B$1:$CX$1,"=AFTER")</f>
        <v>0.39102922544090463</v>
      </c>
      <c r="EQ26" s="30">
        <f>AVERAGEIFS('Entropy new'!$B24:$CX24,'Energy Vy'!$B$2:$CX$2,"=р",'Energy Vy'!$B$1:$CX$1,"=AFTER")</f>
        <v>0.73457616085054056</v>
      </c>
      <c r="ER26" s="30">
        <f>AVERAGEIFS('Entropy X'!$B24:$CX24,'Energy Vy'!$B$2:$CX$2,"=р",'Energy Vy'!$B$1:$CX$1,"=AFTER")</f>
        <v>0.29957035087761191</v>
      </c>
      <c r="ES26" s="30">
        <f>AVERAGEIFS('Entropy Y'!$B24:$CX24,'Energy Vy'!$B$2:$CX$2,"=р",'Energy Vy'!$B$1:$CX$1,"=AFTER")</f>
        <v>0.26791316777976965</v>
      </c>
      <c r="ET26" s="35">
        <f>AVERAGEIFS('Entropy Z'!$B24:$CX24,'Energy Vy'!$B$2:$CX$2,"=р",'Energy Vy'!$B$1:$CX$1,"=AFTER")</f>
        <v>0.37842093995310511</v>
      </c>
      <c r="EU26" s="21">
        <f>AVERAGEIFS('Hurst V2'!$B24:$CX24,'Energy Vy'!$B$2:$CX$2,"=р",'Energy Vy'!$B$1:$CX$1,"=AFTER")</f>
        <v>0.59622068853436549</v>
      </c>
      <c r="EV26" s="30">
        <f>AVERAGEIFS('Hurst Vx2+Vy2'!$B24:$CX24,'Energy Vy'!$B$2:$CX$2,"=р",'Energy Vy'!$B$1:$CX$1,"=AFTER")</f>
        <v>0.59506029799513627</v>
      </c>
      <c r="EW26" s="30">
        <f>AVERAGEIFS('Hurst Vx2'!$B24:$CX24,'Energy Vy'!$B$2:$CX$2,"=р",'Energy Vy'!$B$1:$CX$1,"=AFTER")</f>
        <v>0.61938979354114532</v>
      </c>
      <c r="EX26" s="30">
        <f>AVERAGEIFS('Hurst Vy2'!$B24:$CX24,'Energy Vy'!$B$2:$CX$2,"=р",'Energy Vy'!$B$1:$CX$1,"=AFTER")</f>
        <v>0.59726834288928243</v>
      </c>
      <c r="EY26" s="30">
        <f>AVERAGEIFS('Hurst Vz2'!$B24:$CX24,'Energy Vy'!$B$2:$CX$2,"=р",'Energy Vy'!$B$1:$CX$1,"=AFTER")</f>
        <v>0.62121874559616208</v>
      </c>
      <c r="EZ26" s="30">
        <f>AVERAGEIFS('Hurst Vx'!$B24:$CX24,'Energy Vy'!$B$2:$CX$2,"=р",'Energy Vy'!$B$1:$CX$1,"=AFTER")</f>
        <v>0.62079864125750051</v>
      </c>
      <c r="FA26" s="30">
        <f>AVERAGEIFS('Hurst Vy'!$B24:$CX24,'Energy Vy'!$B$2:$CX$2,"=р",'Energy Vy'!$B$1:$CX$1,"=AFTER")</f>
        <v>0.6113000811534085</v>
      </c>
      <c r="FB26" s="35">
        <f>AVERAGEIFS('Hurst Vz'!$B24:$CX24,'Energy Vy'!$B$2:$CX$2,"=р",'Energy Vy'!$B$1:$CX$1,"=AFTER")</f>
        <v>0.54276228750464961</v>
      </c>
    </row>
    <row r="27" spans="1:158" x14ac:dyDescent="0.25">
      <c r="A27" s="11" t="s">
        <v>39</v>
      </c>
      <c r="B27" s="5">
        <v>0</v>
      </c>
      <c r="C27" t="s">
        <v>156</v>
      </c>
      <c r="D27" t="s">
        <v>130</v>
      </c>
      <c r="E27">
        <v>0.5</v>
      </c>
      <c r="F27">
        <v>0.55000000000000004</v>
      </c>
      <c r="H27" s="30">
        <f>AVERAGE('Energy V2'!$B25:$CX25)</f>
        <v>8.799280503651822</v>
      </c>
      <c r="I27" s="30">
        <f>AVERAGE('Energy Vx2+Vy2'!$B25:$CX25)</f>
        <v>8.6617014043343534</v>
      </c>
      <c r="J27" s="30">
        <f>AVERAGE('Energy Vx2'!$B25:$CX25)</f>
        <v>1.9643872408943841</v>
      </c>
      <c r="K27" s="30">
        <f>AVERAGE('Energy Vy2'!$B25:$CX25)</f>
        <v>6.8061264815840277</v>
      </c>
      <c r="L27" s="30">
        <f>AVERAGE('Energy Vz2'!$B25:$CX25)</f>
        <v>0.14468500528292241</v>
      </c>
      <c r="M27" s="30">
        <f>AVERAGE('Energy Vx'!$B25:$CX25)</f>
        <v>0.33094928135496338</v>
      </c>
      <c r="N27" s="30">
        <f>AVERAGE('Energy Vy'!$B27:$CX27)</f>
        <v>0.47212734485359209</v>
      </c>
      <c r="O27" s="35">
        <f>AVERAGE('Energy Vz'!$B25:$CX25)</f>
        <v>0.10368699192414146</v>
      </c>
      <c r="P27" s="20">
        <f>AVERAGE('Entropy old'!$B25:$CX25)</f>
        <v>0.5230120857609869</v>
      </c>
      <c r="Q27" s="30">
        <f>AVERAGE('Entropy X old'!$B25:$CX25)</f>
        <v>0.24229376786217241</v>
      </c>
      <c r="R27" s="30">
        <f>AVERAGE('Entropy Y old'!$B25:$CX25)</f>
        <v>0.25530397244072733</v>
      </c>
      <c r="S27" s="30">
        <f>AVERAGE('Entropy Z old'!$B25:$CX25)</f>
        <v>0.3010171899778239</v>
      </c>
      <c r="T27" s="30">
        <f>AVERAGE('Entropy new'!$B25:$CX25)</f>
        <v>0.54042580992183642</v>
      </c>
      <c r="U27" s="30">
        <f>AVERAGE('Entropy X'!$B25:$CX25)</f>
        <v>0.21413196687082586</v>
      </c>
      <c r="V27" s="30">
        <f>AVERAGE('Entropy Y'!$B25:$CX25)</f>
        <v>0.22007170764274372</v>
      </c>
      <c r="W27" s="35">
        <f>AVERAGE('Entropy Z'!$B25:$CX25)</f>
        <v>0.25923588958339583</v>
      </c>
      <c r="X27" s="21">
        <f>AVERAGE('Hurst V2'!$B25:$CX25)</f>
        <v>0.61038574692981429</v>
      </c>
      <c r="Y27" s="30">
        <f>AVERAGE('Hurst Vx2+Vy2'!$B25:$CX25)</f>
        <v>0.60848050627111183</v>
      </c>
      <c r="Z27" s="30">
        <f>AVERAGE('Hurst Vx2'!$B25:$CX25)</f>
        <v>0.61349330763932952</v>
      </c>
      <c r="AA27" s="30">
        <f>AVERAGE('Hurst Vy2'!$B25:$CX25)</f>
        <v>0.61429919555512191</v>
      </c>
      <c r="AB27" s="30">
        <f>AVERAGE('Hurst Vz2'!$B25:$CX25)</f>
        <v>0.60695455244241547</v>
      </c>
      <c r="AC27" s="30">
        <f>AVERAGE('Hurst Vx'!$B25:$CX25)</f>
        <v>0.60871497048416767</v>
      </c>
      <c r="AD27" s="30">
        <f>AVERAGE('Hurst Vy'!$B25:$CX25)</f>
        <v>0.5948582036849025</v>
      </c>
      <c r="AE27" s="35">
        <f>AVERAGE('Hurst Vz'!$B25:$CX25)</f>
        <v>0.56657960221417225</v>
      </c>
      <c r="AG27" s="30">
        <f>AVERAGEIFS('Energy V2'!$B25:$CX25,'Energy Vy'!$B$2:$CX$2,"=п")</f>
        <v>16.141665986736484</v>
      </c>
      <c r="AH27" s="30">
        <f>AVERAGEIFS('Energy Vx2+Vy2'!$B25:$CX25,'Energy Vy'!$B$2:$CX$2,"=п")</f>
        <v>16.029210924216823</v>
      </c>
      <c r="AI27" s="30">
        <f>AVERAGEIFS('Energy Vx2'!$B25:$CX25,'Energy Vy'!$B$2:$CX$2,"=п")</f>
        <v>0.3893773490190684</v>
      </c>
      <c r="AJ27" s="30">
        <f>AVERAGEIFS('Energy Vy2'!$B25:$CX25,'Energy Vy'!$B$2:$CX$2,"=п")</f>
        <v>15.64323439076467</v>
      </c>
      <c r="AK27" s="30">
        <f>AVERAGEIFS('Energy Vz2'!$B25:$CX25,'Energy Vy'!$B$2:$CX$2,"=п")</f>
        <v>0.11307952284105782</v>
      </c>
      <c r="AL27" s="30">
        <f>AVERAGEIFS('Energy Vx'!$B25:$CX25,'Energy Vy'!$B$2:$CX$2,"=п")</f>
        <v>8.9920933305365811E-2</v>
      </c>
      <c r="AM27" s="30">
        <f>AVERAGEIFS('Energy Vy'!$B27:$CX27,'Energy Vy'!$B$2:$CX$2,"=п")</f>
        <v>0.54148399819613069</v>
      </c>
      <c r="AN27" s="35">
        <f>AVERAGEIFS('Energy Vz'!$B25:$CX25,'Energy Vy'!$B$2:$CX$2,"=п")</f>
        <v>6.3144592682815567E-2</v>
      </c>
      <c r="AO27" s="20">
        <f>AVERAGEIFS('Entropy old'!$B25:$CX25,'Energy Vy'!$B$2:$CX$2,"=п")</f>
        <v>0.58564870106496514</v>
      </c>
      <c r="AP27" s="30">
        <f>AVERAGEIFS('Entropy X old'!$B25:$CX25,'Energy Vy'!$B$2:$CX$2,"=п")</f>
        <v>0.26248403687128435</v>
      </c>
      <c r="AQ27" s="30">
        <f>AVERAGEIFS('Entropy Y old'!$B25:$CX25,'Energy Vy'!$B$2:$CX$2,"=п")</f>
        <v>0.19586221983854876</v>
      </c>
      <c r="AR27" s="30">
        <f>AVERAGEIFS('Entropy Z old'!$B25:$CX25,'Energy Vy'!$B$2:$CX$2,"=п")</f>
        <v>0.26623897658458362</v>
      </c>
      <c r="AS27" s="30">
        <f>AVERAGEIFS('Entropy new'!$B25:$CX25,'Energy Vy'!$B$2:$CX$2,"=п")</f>
        <v>0.58984791767500844</v>
      </c>
      <c r="AT27" s="30">
        <f>AVERAGEIFS('Entropy X'!$B25:$CX25,'Energy Vy'!$B$2:$CX$2,"=п")</f>
        <v>0.26417319511548931</v>
      </c>
      <c r="AU27" s="30">
        <f>AVERAGEIFS('Entropy Y'!$B25:$CX25,'Energy Vy'!$B$2:$CX$2,"=п")</f>
        <v>0.20101180891778833</v>
      </c>
      <c r="AV27" s="35">
        <f>AVERAGEIFS('Entropy Z'!$B25:$CX25,'Energy Vy'!$B$2:$CX$2,"=п")</f>
        <v>0.26212215857231358</v>
      </c>
      <c r="AW27" s="21">
        <f>AVERAGEIFS('Hurst V2'!$B25:$CX25,'Energy Vy'!$B$2:$CX$2,"=п")</f>
        <v>0.67306040335750128</v>
      </c>
      <c r="AX27" s="30">
        <f>AVERAGEIFS('Hurst Vx2+Vy2'!$B25:$CX25,'Energy Vy'!$B$2:$CX$2,"=п")</f>
        <v>0.67281024455432037</v>
      </c>
      <c r="AY27" s="30">
        <f>AVERAGEIFS('Hurst Vx2'!$B25:$CX25,'Energy Vy'!$B$2:$CX$2,"=п")</f>
        <v>0.71674501729229989</v>
      </c>
      <c r="AZ27" s="30">
        <f>AVERAGEIFS('Hurst Vy2'!$B25:$CX25,'Energy Vy'!$B$2:$CX$2,"=п")</f>
        <v>0.66664288523482784</v>
      </c>
      <c r="BA27" s="30">
        <f>AVERAGEIFS('Hurst Vz2'!$B25:$CX25,'Energy Vy'!$B$2:$CX$2,"=п")</f>
        <v>0.62706761780785425</v>
      </c>
      <c r="BB27" s="30">
        <f>AVERAGEIFS('Hurst Vx'!$B25:$CX25,'Energy Vy'!$B$2:$CX$2,"=п")</f>
        <v>0.58237181897096768</v>
      </c>
      <c r="BC27" s="30">
        <f>AVERAGEIFS('Hurst Vy'!$B25:$CX25,'Energy Vy'!$B$2:$CX$2,"=п")</f>
        <v>0.60254490719166853</v>
      </c>
      <c r="BD27" s="35">
        <f>AVERAGEIFS('Hurst Vz'!$B25:$CX25,'Energy Vy'!$B$2:$CX$2,"=п")</f>
        <v>0.4823000765231063</v>
      </c>
      <c r="BF27" s="30">
        <f>AVERAGEIFS('Energy V2'!$B25:$CX25,'Energy Vy'!$B$2:$CX$2,"=и")</f>
        <v>11.445196261133361</v>
      </c>
      <c r="BG27" s="30">
        <f>AVERAGEIFS('Energy Vx2+Vy2'!$B25:$CX25,'Energy Vy'!$B$2:$CX$2,"=и")</f>
        <v>11.254665599341381</v>
      </c>
      <c r="BH27" s="30">
        <f>AVERAGEIFS('Energy Vx2'!$B25:$CX25,'Energy Vy'!$B$2:$CX$2,"=и")</f>
        <v>2.1754478713668197</v>
      </c>
      <c r="BI27" s="30">
        <f>AVERAGEIFS('Energy Vy2'!$B25:$CX25,'Energy Vy'!$B$2:$CX$2,"=и")</f>
        <v>9.2862522462348132</v>
      </c>
      <c r="BJ27" s="30">
        <f>AVERAGEIFS('Energy Vz2'!$B25:$CX25,'Energy Vy'!$B$2:$CX$2,"=и")</f>
        <v>0.19989148522893979</v>
      </c>
      <c r="BK27" s="30">
        <f>AVERAGEIFS('Energy Vx'!$B25:$CX25,'Energy Vy'!$B$2:$CX$2,"=и")</f>
        <v>0.38571983278498589</v>
      </c>
      <c r="BL27" s="30">
        <f>AVERAGEIFS('Energy Vy'!$B27:$CX27,'Energy Vy'!$B$2:$CX$2,"=и")</f>
        <v>0.58410707060444245</v>
      </c>
      <c r="BM27" s="35">
        <f>AVERAGEIFS('Energy Vz'!$B25:$CX25,'Energy Vy'!$B$2:$CX$2,"=и")</f>
        <v>0.13000528540430084</v>
      </c>
      <c r="BN27" s="20">
        <f>AVERAGEIFS('Entropy old'!$B25:$CX25,'Energy Vy'!$B$2:$CX$2,"=и")</f>
        <v>0.50873112113849461</v>
      </c>
      <c r="BO27" s="30">
        <f>AVERAGEIFS('Entropy X old'!$B25:$CX25,'Energy Vy'!$B$2:$CX$2,"=и")</f>
        <v>0.24796034019611338</v>
      </c>
      <c r="BP27" s="30">
        <f>AVERAGEIFS('Entropy Y old'!$B25:$CX25,'Energy Vy'!$B$2:$CX$2,"=и")</f>
        <v>0.26485796189383171</v>
      </c>
      <c r="BQ27" s="30">
        <f>AVERAGEIFS('Entropy Z old'!$B25:$CX25,'Energy Vy'!$B$2:$CX$2,"=и")</f>
        <v>0.29786363665976368</v>
      </c>
      <c r="BR27" s="30">
        <f>AVERAGEIFS('Entropy new'!$B25:$CX25,'Energy Vy'!$B$2:$CX$2,"=и")</f>
        <v>0.51778963691620161</v>
      </c>
      <c r="BS27" s="30">
        <f>AVERAGEIFS('Entropy X'!$B25:$CX25,'Energy Vy'!$B$2:$CX$2,"=и")</f>
        <v>0.20902855276380805</v>
      </c>
      <c r="BT27" s="30">
        <f>AVERAGEIFS('Entropy Y'!$B25:$CX25,'Energy Vy'!$B$2:$CX$2,"=и")</f>
        <v>0.2248948866045794</v>
      </c>
      <c r="BU27" s="35">
        <f>AVERAGEIFS('Entropy Z'!$B25:$CX25,'Energy Vy'!$B$2:$CX$2,"=и")</f>
        <v>0.24792280932261979</v>
      </c>
      <c r="BV27" s="21">
        <f>AVERAGEIFS('Hurst V2'!$B25:$CX25,'Energy Vy'!$B$2:$CX$2,"=и")</f>
        <v>0.60764067133590371</v>
      </c>
      <c r="BW27" s="30">
        <f>AVERAGEIFS('Hurst Vx2+Vy2'!$B25:$CX25,'Energy Vy'!$B$2:$CX$2,"=и")</f>
        <v>0.60493477683057018</v>
      </c>
      <c r="BX27" s="30">
        <f>AVERAGEIFS('Hurst Vx2'!$B25:$CX25,'Energy Vy'!$B$2:$CX$2,"=и")</f>
        <v>0.59800934322217392</v>
      </c>
      <c r="BY27" s="30">
        <f>AVERAGEIFS('Hurst Vy2'!$B25:$CX25,'Energy Vy'!$B$2:$CX$2,"=и")</f>
        <v>0.61950445831665246</v>
      </c>
      <c r="BZ27" s="30">
        <f>AVERAGEIFS('Hurst Vz2'!$B25:$CX25,'Energy Vy'!$B$2:$CX$2,"=и")</f>
        <v>0.61001243994849752</v>
      </c>
      <c r="CA27" s="30">
        <f>AVERAGEIFS('Hurst Vx'!$B25:$CX25,'Energy Vy'!$B$2:$CX$2,"=и")</f>
        <v>0.60937683686023869</v>
      </c>
      <c r="CB27" s="30">
        <f>AVERAGEIFS('Hurst Vy'!$B25:$CX25,'Energy Vy'!$B$2:$CX$2,"=и")</f>
        <v>0.60154666698003822</v>
      </c>
      <c r="CC27" s="35">
        <f>AVERAGEIFS('Hurst Vz'!$B25:$CX25,'Energy Vy'!$B$2:$CX$2,"=и")</f>
        <v>0.57756959723681611</v>
      </c>
      <c r="CE27" s="30">
        <f>AVERAGEIFS('Energy V2'!$B25:$CX25,'Energy Vy'!$B$2:$CX$2,"=р")</f>
        <v>4.6356431926026751</v>
      </c>
      <c r="CF27" s="30">
        <f>AVERAGEIFS('Energy Vx2+Vy2'!$B25:$CX25,'Energy Vy'!$B$2:$CX$2,"=р")</f>
        <v>4.5527118232350237</v>
      </c>
      <c r="CG27" s="30">
        <f>AVERAGEIFS('Energy Vx2'!$B25:$CX25,'Energy Vy'!$B$2:$CX$2,"=р")</f>
        <v>1.9923770779042316</v>
      </c>
      <c r="CH27" s="30">
        <f>AVERAGEIFS('Energy Vy2'!$B25:$CX25,'Energy Vy'!$B$2:$CX$2,"=р")</f>
        <v>2.5775798693308274</v>
      </c>
      <c r="CI27" s="30">
        <f>AVERAGEIFS('Energy Vz2'!$B25:$CX25,'Energy Vy'!$B$2:$CX$2,"=р")</f>
        <v>8.8612052416547182E-2</v>
      </c>
      <c r="CJ27" s="30">
        <f>AVERAGEIFS('Energy Vx'!$B25:$CX25,'Energy Vy'!$B$2:$CX$2,"=р")</f>
        <v>0.31026450444098241</v>
      </c>
      <c r="CK27" s="30">
        <f>AVERAGEIFS('Energy Vy'!$B27:$CX27,'Energy Vy'!$B$2:$CX$2,"=р")</f>
        <v>0.33614598512889082</v>
      </c>
      <c r="CL27" s="35">
        <f>AVERAGEIFS('Energy Vz'!$B25:$CX25,'Energy Vy'!$B$2:$CX$2,"=р")</f>
        <v>8.1201510153074252E-2</v>
      </c>
      <c r="CM27" s="20">
        <f>AVERAGEIFS('Entropy old'!$B25:$CX25,'Energy Vy'!$B$2:$CX$2,"=р")</f>
        <v>0.52844038834642626</v>
      </c>
      <c r="CN27" s="30">
        <f>AVERAGEIFS('Entropy X old'!$B25:$CX25,'Energy Vy'!$B$2:$CX$2,"=р")</f>
        <v>0.23263253154516395</v>
      </c>
      <c r="CO27" s="30">
        <f>AVERAGEIFS('Entropy Y old'!$B25:$CX25,'Energy Vy'!$B$2:$CX$2,"=р")</f>
        <v>0.25459538737097426</v>
      </c>
      <c r="CP27" s="30">
        <f>AVERAGEIFS('Entropy Z old'!$B25:$CX25,'Energy Vy'!$B$2:$CX$2,"=р")</f>
        <v>0.31031750700787558</v>
      </c>
      <c r="CQ27" s="30">
        <f>AVERAGEIFS('Entropy new'!$B25:$CX25,'Energy Vy'!$B$2:$CX$2,"=р")</f>
        <v>0.55734009530256867</v>
      </c>
      <c r="CR27" s="30">
        <f>AVERAGEIFS('Entropy X'!$B25:$CX25,'Energy Vy'!$B$2:$CX$2,"=р")</f>
        <v>0.21146222228229095</v>
      </c>
      <c r="CS27" s="30">
        <f>AVERAGEIFS('Entropy Y'!$B25:$CX25,'Energy Vy'!$B$2:$CX$2,"=р")</f>
        <v>0.21788926969486336</v>
      </c>
      <c r="CT27" s="35">
        <f>AVERAGEIFS('Entropy Z'!$B25:$CX25,'Energy Vy'!$B$2:$CX$2,"=р")</f>
        <v>0.27132493393054946</v>
      </c>
      <c r="CU27" s="21">
        <f>AVERAGEIFS('Hurst V2'!$B25:$CX25,'Energy Vy'!$B$2:$CX$2,"=р")</f>
        <v>0.60299005485176682</v>
      </c>
      <c r="CV27" s="30">
        <f>AVERAGEIFS('Hurst Vx2+Vy2'!$B25:$CX25,'Energy Vy'!$B$2:$CX$2,"=р")</f>
        <v>0.60169858260229048</v>
      </c>
      <c r="CW27" s="30">
        <f>AVERAGEIFS('Hurst Vx2'!$B25:$CX25,'Energy Vy'!$B$2:$CX$2,"=р")</f>
        <v>0.61305898414908611</v>
      </c>
      <c r="CX27" s="30">
        <f>AVERAGEIFS('Hurst Vy2'!$B25:$CX25,'Energy Vy'!$B$2:$CX$2,"=р")</f>
        <v>0.59979162198458258</v>
      </c>
      <c r="CY27" s="30">
        <f>AVERAGEIFS('Hurst Vz2'!$B25:$CX25,'Energy Vy'!$B$2:$CX$2,"=р")</f>
        <v>0.60020472209697284</v>
      </c>
      <c r="CZ27" s="30">
        <f>AVERAGEIFS('Hurst Vx'!$B25:$CX25,'Energy Vy'!$B$2:$CX$2,"=р")</f>
        <v>0.612388473828958</v>
      </c>
      <c r="DA27" s="30">
        <f>AVERAGEIFS('Hurst Vy'!$B25:$CX25,'Energy Vy'!$B$2:$CX$2,"=р")</f>
        <v>0.5861454605502906</v>
      </c>
      <c r="DB27" s="35">
        <f>AVERAGEIFS('Hurst Vz'!$B25:$CX25,'Energy Vy'!$B$2:$CX$2,"=р")</f>
        <v>0.56841508424863429</v>
      </c>
      <c r="DD27" s="30">
        <f>AVERAGEIFS('Energy V2'!$B25:$CX25,'Energy Vy'!$B$2:$CX$2,"=р",'Energy Vy'!$B$1:$CX$1,"=BEFORE")</f>
        <v>3.5927377692157227</v>
      </c>
      <c r="DE27" s="30">
        <f>AVERAGEIFS('Energy Vx2+Vy2'!$B25:$CX25,'Energy Vy'!$B$2:$CX$2,"=р",'Energy Vy'!$B$1:$CX$1,"=BEFORE")</f>
        <v>3.4423616140975057</v>
      </c>
      <c r="DF27" s="30">
        <f>AVERAGEIFS('Energy Vx2'!$B25:$CX25,'Energy Vy'!$B$2:$CX$2,"=р",'Energy Vy'!$B$1:$CX$1,"=BEFORE")</f>
        <v>1.7065457307443856</v>
      </c>
      <c r="DG27" s="30">
        <f>AVERAGEIFS('Energy Vy2'!$B25:$CX25,'Energy Vy'!$B$2:$CX$2,"=р",'Energy Vy'!$B$1:$CX$1,"=BEFORE")</f>
        <v>1.7676450964212231</v>
      </c>
      <c r="DH27" s="30">
        <f>AVERAGEIFS('Energy Vz2'!$B25:$CX25,'Energy Vy'!$B$2:$CX$2,"=р",'Energy Vy'!$B$1:$CX$1,"=BEFORE")</f>
        <v>0.1605227976748618</v>
      </c>
      <c r="DI27" s="30">
        <f>AVERAGEIFS('Energy Vx'!$B25:$CX25,'Energy Vy'!$B$2:$CX$2,"=р",'Energy Vy'!$B$1:$CX$1,"=BEFORE")</f>
        <v>0.35887824840726923</v>
      </c>
      <c r="DJ27" s="30">
        <f>AVERAGEIFS('Energy Vy'!$B27:$CX27,'Energy Vy'!$B$2:$CX$2,"=р",'Energy Vy'!$B$1:$CX$1,"=BEFORE")</f>
        <v>0.35164087627305085</v>
      </c>
      <c r="DK27" s="35">
        <f>AVERAGEIFS('Energy Vz'!$B25:$CX25,'Energy Vy'!$B$2:$CX$2,"=р",'Energy Vy'!$B$1:$CX$1,"=BEFORE")</f>
        <v>0.11670144640282833</v>
      </c>
      <c r="DL27" s="20">
        <f>AVERAGEIFS('Entropy old'!$B25:$CX25,'Energy Vy'!$B$2:$CX$2,"=р",'Energy Vy'!$B$1:$CX$1,"=BEFORE")</f>
        <v>0.48503610363731808</v>
      </c>
      <c r="DM27" s="30">
        <f>AVERAGEIFS('Entropy X old'!$B25:$CX25,'Energy Vy'!$B$2:$CX$2,"=р",'Energy Vy'!$B$1:$CX$1,"=BEFORE")</f>
        <v>0.21513184765514057</v>
      </c>
      <c r="DN27" s="30">
        <f>AVERAGEIFS('Entropy Y old'!$B25:$CX25,'Energy Vy'!$B$2:$CX$2,"=р",'Energy Vy'!$B$1:$CX$1,"=BEFORE")</f>
        <v>0.26026979204661665</v>
      </c>
      <c r="DO27" s="30">
        <f>AVERAGEIFS('Entropy Z old'!$B25:$CX25,'Energy Vy'!$B$2:$CX$2,"=р",'Energy Vy'!$B$1:$CX$1,"=BEFORE")</f>
        <v>0.25826353106647898</v>
      </c>
      <c r="DP27" s="30">
        <f>AVERAGEIFS('Entropy new'!$B25:$CX25,'Energy Vy'!$B$2:$CX$2,"=р",'Energy Vy'!$B$1:$CX$1,"=BEFORE")</f>
        <v>0.49206255827374235</v>
      </c>
      <c r="DQ27" s="30">
        <f>AVERAGEIFS('Entropy X'!$B25:$CX25,'Energy Vy'!$B$2:$CX$2,"=р",'Energy Vy'!$B$1:$CX$1,"=BEFORE")</f>
        <v>0.20490817478044748</v>
      </c>
      <c r="DR27" s="30">
        <f>AVERAGEIFS('Entropy Y'!$B25:$CX25,'Energy Vy'!$B$2:$CX$2,"=р",'Energy Vy'!$B$1:$CX$1,"=BEFORE")</f>
        <v>0.22718718836399715</v>
      </c>
      <c r="DS27" s="35">
        <f>AVERAGEIFS('Entropy Z'!$B25:$CX25,'Energy Vy'!$B$2:$CX$2,"=р",'Energy Vy'!$B$1:$CX$1,"=BEFORE")</f>
        <v>0.20719027583032598</v>
      </c>
      <c r="DT27" s="21">
        <f>AVERAGEIFS('Hurst V2'!$B25:$CX25,'Energy Vy'!$B$2:$CX$2,"=р",'Energy Vy'!$B$1:$CX$1,"=BEFORE")</f>
        <v>0.60372910375170763</v>
      </c>
      <c r="DU27" s="30">
        <f>AVERAGEIFS('Hurst Vx2+Vy2'!$B25:$CX25,'Energy Vy'!$B$2:$CX$2,"=р",'Energy Vy'!$B$1:$CX$1,"=BEFORE")</f>
        <v>0.60352351689143446</v>
      </c>
      <c r="DV27" s="30">
        <f>AVERAGEIFS('Hurst Vx2'!$B25:$CX25,'Energy Vy'!$B$2:$CX$2,"=р",'Energy Vy'!$B$1:$CX$1,"=BEFORE")</f>
        <v>0.61139242852932929</v>
      </c>
      <c r="DW27" s="30">
        <f>AVERAGEIFS('Hurst Vy2'!$B25:$CX25,'Energy Vy'!$B$2:$CX$2,"=р",'Energy Vy'!$B$1:$CX$1,"=BEFORE")</f>
        <v>0.60578734690249703</v>
      </c>
      <c r="DX27" s="30">
        <f>AVERAGEIFS('Hurst Vz2'!$B25:$CX25,'Energy Vy'!$B$2:$CX$2,"=р",'Energy Vy'!$B$1:$CX$1,"=BEFORE")</f>
        <v>0.58878135386768171</v>
      </c>
      <c r="DY27" s="30">
        <f>AVERAGEIFS('Hurst Vx'!$B25:$CX25,'Energy Vy'!$B$2:$CX$2,"=р",'Energy Vy'!$B$1:$CX$1,"=BEFORE")</f>
        <v>0.60381191971036419</v>
      </c>
      <c r="DZ27" s="30">
        <f>AVERAGEIFS('Hurst Vy'!$B25:$CX25,'Energy Vy'!$B$2:$CX$2,"=р",'Energy Vy'!$B$1:$CX$1,"=BEFORE")</f>
        <v>0.58172275466242396</v>
      </c>
      <c r="EA27" s="35">
        <f>AVERAGEIFS('Hurst Vz'!$B25:$CX25,'Energy Vy'!$B$2:$CX$2,"=р",'Energy Vy'!$B$1:$CX$1,"=BEFORE")</f>
        <v>0.56163977190022307</v>
      </c>
      <c r="EB27">
        <v>0.5</v>
      </c>
      <c r="EC27">
        <v>0.55000000000000004</v>
      </c>
      <c r="EE27" s="30">
        <f>AVERAGEIFS('Energy V2'!$B25:$CX25,'Energy Vy'!$B$2:$CX$2,"=р",'Energy Vy'!$B$1:$CX$1,"=AFTER")</f>
        <v>5.6785486159896292</v>
      </c>
      <c r="EF27" s="30">
        <f>AVERAGEIFS('Energy Vx2+Vy2'!$B25:$CX25,'Energy Vy'!$B$2:$CX$2,"=р",'Energy Vy'!$B$1:$CX$1,"=AFTER")</f>
        <v>5.6630620323725402</v>
      </c>
      <c r="EG27" s="30">
        <f>AVERAGEIFS('Energy Vx2'!$B25:$CX25,'Energy Vy'!$B$2:$CX$2,"=р",'Energy Vy'!$B$1:$CX$1,"=AFTER")</f>
        <v>2.2782084250640766</v>
      </c>
      <c r="EH27" s="30">
        <f>AVERAGEIFS('Energy Vy2'!$B25:$CX25,'Energy Vy'!$B$2:$CX$2,"=р",'Energy Vy'!$B$1:$CX$1,"=AFTER")</f>
        <v>3.387514642240431</v>
      </c>
      <c r="EI27" s="30">
        <f>AVERAGEIFS('Energy Vz2'!$B25:$CX25,'Energy Vy'!$B$2:$CX$2,"=р",'Energy Vy'!$B$1:$CX$1,"=AFTER")</f>
        <v>1.6701307158232589E-2</v>
      </c>
      <c r="EJ27" s="30">
        <f>AVERAGEIFS('Energy Vx'!$B25:$CX25,'Energy Vy'!$B$2:$CX$2,"=р",'Energy Vy'!$B$1:$CX$1,"=AFTER")</f>
        <v>0.26165076047469571</v>
      </c>
      <c r="EK27" s="30">
        <f>AVERAGEIFS('Energy Vy'!$B27:$CX27,'Energy Vy'!$B$2:$CX$2,"=р",'Energy Vy'!$B$1:$CX$1,"=AFTER")</f>
        <v>0.32065109398473085</v>
      </c>
      <c r="EL27" s="35">
        <f>AVERAGEIFS('Energy Vz'!$B25:$CX25,'Energy Vy'!$B$2:$CX$2,"=р",'Energy Vy'!$B$1:$CX$1,"=AFTER")</f>
        <v>4.570157390332022E-2</v>
      </c>
      <c r="EM27" s="20">
        <f>AVERAGEIFS('Entropy old'!$B25:$CX25,'Energy Vy'!$B$2:$CX$2,"=р",'Energy Vy'!$B$1:$CX$1,"=AFTER")</f>
        <v>0.57184467305553399</v>
      </c>
      <c r="EN27" s="30">
        <f>AVERAGEIFS('Entropy X old'!$B25:$CX25,'Energy Vy'!$B$2:$CX$2,"=р",'Energy Vy'!$B$1:$CX$1,"=AFTER")</f>
        <v>0.25013321543518729</v>
      </c>
      <c r="EO27" s="30">
        <f>AVERAGEIFS('Entropy Y old'!$B25:$CX25,'Energy Vy'!$B$2:$CX$2,"=р",'Energy Vy'!$B$1:$CX$1,"=AFTER")</f>
        <v>0.2489209826953318</v>
      </c>
      <c r="EP27" s="30">
        <f>AVERAGEIFS('Entropy Z old'!$B25:$CX25,'Energy Vy'!$B$2:$CX$2,"=р",'Energy Vy'!$B$1:$CX$1,"=AFTER")</f>
        <v>0.36237148294927218</v>
      </c>
      <c r="EQ27" s="30">
        <f>AVERAGEIFS('Entropy new'!$B25:$CX25,'Energy Vy'!$B$2:$CX$2,"=р",'Energy Vy'!$B$1:$CX$1,"=AFTER")</f>
        <v>0.62261763233139455</v>
      </c>
      <c r="ER27" s="30">
        <f>AVERAGEIFS('Entropy X'!$B25:$CX25,'Energy Vy'!$B$2:$CX$2,"=р",'Energy Vy'!$B$1:$CX$1,"=AFTER")</f>
        <v>0.21801626978413444</v>
      </c>
      <c r="ES27" s="30">
        <f>AVERAGEIFS('Entropy Y'!$B25:$CX25,'Energy Vy'!$B$2:$CX$2,"=р",'Energy Vy'!$B$1:$CX$1,"=AFTER")</f>
        <v>0.20859135102572951</v>
      </c>
      <c r="ET27" s="35">
        <f>AVERAGEIFS('Entropy Z'!$B25:$CX25,'Energy Vy'!$B$2:$CX$2,"=р",'Energy Vy'!$B$1:$CX$1,"=AFTER")</f>
        <v>0.33545959203077291</v>
      </c>
      <c r="EU27" s="21">
        <f>AVERAGEIFS('Hurst V2'!$B25:$CX25,'Energy Vy'!$B$2:$CX$2,"=р",'Energy Vy'!$B$1:$CX$1,"=AFTER")</f>
        <v>0.60225100595182601</v>
      </c>
      <c r="EV27" s="30">
        <f>AVERAGEIFS('Hurst Vx2+Vy2'!$B25:$CX25,'Energy Vy'!$B$2:$CX$2,"=р",'Energy Vy'!$B$1:$CX$1,"=AFTER")</f>
        <v>0.59987364831314682</v>
      </c>
      <c r="EW27" s="30">
        <f>AVERAGEIFS('Hurst Vx2'!$B25:$CX25,'Energy Vy'!$B$2:$CX$2,"=р",'Energy Vy'!$B$1:$CX$1,"=AFTER")</f>
        <v>0.61472553976884337</v>
      </c>
      <c r="EX27" s="30">
        <f>AVERAGEIFS('Hurst Vy2'!$B25:$CX25,'Energy Vy'!$B$2:$CX$2,"=р",'Energy Vy'!$B$1:$CX$1,"=AFTER")</f>
        <v>0.5937958970666678</v>
      </c>
      <c r="EY27" s="30">
        <f>AVERAGEIFS('Hurst Vz2'!$B25:$CX25,'Energy Vy'!$B$2:$CX$2,"=р",'Energy Vy'!$B$1:$CX$1,"=AFTER")</f>
        <v>0.6116280903262642</v>
      </c>
      <c r="EZ27" s="30">
        <f>AVERAGEIFS('Hurst Vx'!$B25:$CX25,'Energy Vy'!$B$2:$CX$2,"=р",'Energy Vy'!$B$1:$CX$1,"=AFTER")</f>
        <v>0.6209650279475516</v>
      </c>
      <c r="FA27" s="30">
        <f>AVERAGEIFS('Hurst Vy'!$B25:$CX25,'Energy Vy'!$B$2:$CX$2,"=р",'Energy Vy'!$B$1:$CX$1,"=AFTER")</f>
        <v>0.59056816643815746</v>
      </c>
      <c r="FB27" s="35">
        <f>AVERAGEIFS('Hurst Vz'!$B25:$CX25,'Energy Vy'!$B$2:$CX$2,"=р",'Energy Vy'!$B$1:$CX$1,"=AFTER")</f>
        <v>0.57519039659704552</v>
      </c>
    </row>
    <row r="28" spans="1:158" x14ac:dyDescent="0.25">
      <c r="A28" s="12" t="s">
        <v>40</v>
      </c>
      <c r="B28" s="5">
        <v>0</v>
      </c>
      <c r="C28" t="s">
        <v>155</v>
      </c>
      <c r="D28" t="s">
        <v>131</v>
      </c>
      <c r="E28">
        <v>0.5</v>
      </c>
      <c r="F28">
        <v>0.55000000000000004</v>
      </c>
      <c r="H28" s="30">
        <f>AVERAGE('Energy V2'!$B26:$CX26)</f>
        <v>0.54905400185088871</v>
      </c>
      <c r="I28" s="30">
        <f>AVERAGE('Energy Vx2+Vy2'!$B26:$CX26)</f>
        <v>0.53941026372247003</v>
      </c>
      <c r="J28" s="30">
        <f>AVERAGE('Energy Vx2'!$B26:$CX26)</f>
        <v>9.818205032714579E-2</v>
      </c>
      <c r="K28" s="30">
        <f>AVERAGE('Energy Vy2'!$B26:$CX26)</f>
        <v>0.46118222978791729</v>
      </c>
      <c r="L28" s="30">
        <f>AVERAGE('Energy Vz2'!$B26:$CX26)</f>
        <v>1.5782120284002336E-2</v>
      </c>
      <c r="M28" s="30">
        <f>AVERAGE('Energy Vx'!$B26:$CX26)</f>
        <v>0.10608136081501528</v>
      </c>
      <c r="N28" s="30">
        <f>AVERAGE('Energy Vy'!$B28:$CX28)</f>
        <v>0.20449576010459147</v>
      </c>
      <c r="O28" s="35">
        <f>AVERAGE('Energy Vz'!$B26:$CX26)</f>
        <v>6.3364378708319138E-2</v>
      </c>
      <c r="P28" s="20">
        <f>AVERAGE('Entropy old'!$B26:$CX26)</f>
        <v>0.69142531360606385</v>
      </c>
      <c r="Q28" s="30">
        <f>AVERAGE('Entropy X old'!$B26:$CX26)</f>
        <v>0.32232214106624146</v>
      </c>
      <c r="R28" s="30">
        <f>AVERAGE('Entropy Y old'!$B26:$CX26)</f>
        <v>0.29282530329688328</v>
      </c>
      <c r="S28" s="30">
        <f>AVERAGE('Entropy Z old'!$B26:$CX26)</f>
        <v>0.38367031828003711</v>
      </c>
      <c r="T28" s="30">
        <f>AVERAGE('Entropy new'!$B26:$CX26)</f>
        <v>0.71892729268890776</v>
      </c>
      <c r="U28" s="30">
        <f>AVERAGE('Entropy X'!$B26:$CX26)</f>
        <v>0.28834169878337707</v>
      </c>
      <c r="V28" s="30">
        <f>AVERAGE('Entropy Y'!$B26:$CX26)</f>
        <v>0.25481617743081403</v>
      </c>
      <c r="W28" s="35">
        <f>AVERAGE('Entropy Z'!$B26:$CX26)</f>
        <v>0.36340028531263574</v>
      </c>
      <c r="X28" s="21">
        <f>AVERAGE('Hurst V2'!$B26:$CX26)</f>
        <v>0.6391310169539185</v>
      </c>
      <c r="Y28" s="30">
        <f>AVERAGE('Hurst Vx2+Vy2'!$B26:$CX26)</f>
        <v>0.6350439053039999</v>
      </c>
      <c r="Z28" s="30">
        <f>AVERAGE('Hurst Vx2'!$B26:$CX26)</f>
        <v>0.64356881381326581</v>
      </c>
      <c r="AA28" s="30">
        <f>AVERAGE('Hurst Vy2'!$B26:$CX26)</f>
        <v>0.63058444263133107</v>
      </c>
      <c r="AB28" s="30">
        <f>AVERAGE('Hurst Vz2'!$B26:$CX26)</f>
        <v>0.64615440493238685</v>
      </c>
      <c r="AC28" s="30">
        <f>AVERAGE('Hurst Vx'!$B26:$CX26)</f>
        <v>0.63244814160355445</v>
      </c>
      <c r="AD28" s="30">
        <f>AVERAGE('Hurst Vy'!$B26:$CX26)</f>
        <v>0.62754409343026329</v>
      </c>
      <c r="AE28" s="35">
        <f>AVERAGE('Hurst Vz'!$B26:$CX26)</f>
        <v>0.54007316892482859</v>
      </c>
      <c r="AG28" s="30">
        <f>AVERAGEIFS('Energy V2'!$B26:$CX26,'Energy Vy'!$B$2:$CX$2,"=п")</f>
        <v>0.2804087937055299</v>
      </c>
      <c r="AH28" s="30">
        <f>AVERAGEIFS('Energy Vx2+Vy2'!$B26:$CX26,'Energy Vy'!$B$2:$CX$2,"=п")</f>
        <v>0.27530752967289002</v>
      </c>
      <c r="AI28" s="30">
        <f>AVERAGEIFS('Energy Vx2'!$B26:$CX26,'Energy Vy'!$B$2:$CX$2,"=п")</f>
        <v>4.244646597784818E-2</v>
      </c>
      <c r="AJ28" s="30">
        <f>AVERAGEIFS('Energy Vy2'!$B26:$CX26,'Energy Vy'!$B$2:$CX$2,"=п")</f>
        <v>0.23911104916668338</v>
      </c>
      <c r="AK28" s="30">
        <f>AVERAGEIFS('Energy Vz2'!$B26:$CX26,'Energy Vy'!$B$2:$CX$2,"=п")</f>
        <v>6.5635307549788127E-3</v>
      </c>
      <c r="AL28" s="30">
        <f>AVERAGEIFS('Energy Vx'!$B26:$CX26,'Energy Vy'!$B$2:$CX$2,"=п")</f>
        <v>4.240351335475695E-2</v>
      </c>
      <c r="AM28" s="30">
        <f>AVERAGEIFS('Energy Vy'!$B28:$CX28,'Energy Vy'!$B$2:$CX$2,"=п")</f>
        <v>9.1408148994001584E-2</v>
      </c>
      <c r="AN28" s="35">
        <f>AVERAGEIFS('Energy Vz'!$B26:$CX26,'Energy Vy'!$B$2:$CX$2,"=п")</f>
        <v>4.917300877168674E-2</v>
      </c>
      <c r="AO28" s="20">
        <f>AVERAGEIFS('Entropy old'!$B26:$CX26,'Energy Vy'!$B$2:$CX$2,"=п")</f>
        <v>0.81402333135280147</v>
      </c>
      <c r="AP28" s="30">
        <f>AVERAGEIFS('Entropy X old'!$B26:$CX26,'Energy Vy'!$B$2:$CX$2,"=п")</f>
        <v>0.34127180170334576</v>
      </c>
      <c r="AQ28" s="30">
        <f>AVERAGEIFS('Entropy Y old'!$B26:$CX26,'Energy Vy'!$B$2:$CX$2,"=п")</f>
        <v>0.27410516524040435</v>
      </c>
      <c r="AR28" s="30">
        <f>AVERAGEIFS('Entropy Z old'!$B26:$CX26,'Energy Vy'!$B$2:$CX$2,"=п")</f>
        <v>0.38048985449540512</v>
      </c>
      <c r="AS28" s="30">
        <f>AVERAGEIFS('Entropy new'!$B26:$CX26,'Energy Vy'!$B$2:$CX$2,"=п")</f>
        <v>0.81615300955594006</v>
      </c>
      <c r="AT28" s="30">
        <f>AVERAGEIFS('Entropy X'!$B26:$CX26,'Energy Vy'!$B$2:$CX$2,"=п")</f>
        <v>0.34122454349082904</v>
      </c>
      <c r="AU28" s="30">
        <f>AVERAGEIFS('Entropy Y'!$B26:$CX26,'Energy Vy'!$B$2:$CX$2,"=п")</f>
        <v>0.27323985547339802</v>
      </c>
      <c r="AV28" s="35">
        <f>AVERAGEIFS('Entropy Z'!$B26:$CX26,'Energy Vy'!$B$2:$CX$2,"=п")</f>
        <v>0.37962831343448245</v>
      </c>
      <c r="AW28" s="21">
        <f>AVERAGEIFS('Hurst V2'!$B26:$CX26,'Energy Vy'!$B$2:$CX$2,"=п")</f>
        <v>0.63534941626414232</v>
      </c>
      <c r="AX28" s="30">
        <f>AVERAGEIFS('Hurst Vx2+Vy2'!$B26:$CX26,'Energy Vy'!$B$2:$CX$2,"=п")</f>
        <v>0.63042309846959299</v>
      </c>
      <c r="AY28" s="30">
        <f>AVERAGEIFS('Hurst Vx2'!$B26:$CX26,'Energy Vy'!$B$2:$CX$2,"=п")</f>
        <v>0.64803419834227727</v>
      </c>
      <c r="AZ28" s="30">
        <f>AVERAGEIFS('Hurst Vy2'!$B26:$CX26,'Energy Vy'!$B$2:$CX$2,"=п")</f>
        <v>0.61352137709683419</v>
      </c>
      <c r="BA28" s="30">
        <f>AVERAGEIFS('Hurst Vz2'!$B26:$CX26,'Energy Vy'!$B$2:$CX$2,"=п")</f>
        <v>0.62100946047596528</v>
      </c>
      <c r="BB28" s="30">
        <f>AVERAGEIFS('Hurst Vx'!$B26:$CX26,'Energy Vy'!$B$2:$CX$2,"=п")</f>
        <v>0.54275295091809805</v>
      </c>
      <c r="BC28" s="30">
        <f>AVERAGEIFS('Hurst Vy'!$B26:$CX26,'Energy Vy'!$B$2:$CX$2,"=п")</f>
        <v>0.57903081317458716</v>
      </c>
      <c r="BD28" s="35">
        <f>AVERAGEIFS('Hurst Vz'!$B26:$CX26,'Energy Vy'!$B$2:$CX$2,"=п")</f>
        <v>0.44080044773666188</v>
      </c>
      <c r="BF28" s="30">
        <f>AVERAGEIFS('Energy V2'!$B26:$CX26,'Energy Vy'!$B$2:$CX$2,"=и")</f>
        <v>0.69516956823640785</v>
      </c>
      <c r="BG28" s="30">
        <f>AVERAGEIFS('Energy Vx2+Vy2'!$B26:$CX26,'Energy Vy'!$B$2:$CX$2,"=и")</f>
        <v>0.68276216641520482</v>
      </c>
      <c r="BH28" s="30">
        <f>AVERAGEIFS('Energy Vx2'!$B26:$CX26,'Energy Vy'!$B$2:$CX$2,"=и")</f>
        <v>0.12698122883768861</v>
      </c>
      <c r="BI28" s="30">
        <f>AVERAGEIFS('Energy Vy2'!$B26:$CX26,'Energy Vy'!$B$2:$CX$2,"=и")</f>
        <v>0.58702611375546632</v>
      </c>
      <c r="BJ28" s="30">
        <f>AVERAGEIFS('Energy Vz2'!$B26:$CX26,'Energy Vy'!$B$2:$CX$2,"=и")</f>
        <v>2.1018248058444315E-2</v>
      </c>
      <c r="BK28" s="30">
        <f>AVERAGEIFS('Energy Vx'!$B26:$CX26,'Energy Vy'!$B$2:$CX$2,"=и")</f>
        <v>0.12485615945580712</v>
      </c>
      <c r="BL28" s="30">
        <f>AVERAGEIFS('Energy Vy'!$B28:$CX28,'Energy Vy'!$B$2:$CX$2,"=и")</f>
        <v>0.24418967854870113</v>
      </c>
      <c r="BM28" s="35">
        <f>AVERAGEIFS('Energy Vz'!$B26:$CX26,'Energy Vy'!$B$2:$CX$2,"=и")</f>
        <v>6.9982866871740254E-2</v>
      </c>
      <c r="BN28" s="20">
        <f>AVERAGEIFS('Entropy old'!$B26:$CX26,'Energy Vy'!$B$2:$CX$2,"=и")</f>
        <v>0.67178932798915869</v>
      </c>
      <c r="BO28" s="30">
        <f>AVERAGEIFS('Entropy X old'!$B26:$CX26,'Energy Vy'!$B$2:$CX$2,"=и")</f>
        <v>0.32701298549340391</v>
      </c>
      <c r="BP28" s="30">
        <f>AVERAGEIFS('Entropy Y old'!$B26:$CX26,'Energy Vy'!$B$2:$CX$2,"=и")</f>
        <v>0.29885515164303483</v>
      </c>
      <c r="BQ28" s="30">
        <f>AVERAGEIFS('Entropy Z old'!$B26:$CX26,'Energy Vy'!$B$2:$CX$2,"=и")</f>
        <v>0.38254615573521877</v>
      </c>
      <c r="BR28" s="30">
        <f>AVERAGEIFS('Entropy new'!$B26:$CX26,'Energy Vy'!$B$2:$CX$2,"=и")</f>
        <v>0.69849359488692009</v>
      </c>
      <c r="BS28" s="30">
        <f>AVERAGEIFS('Entropy X'!$B26:$CX26,'Energy Vy'!$B$2:$CX$2,"=и")</f>
        <v>0.28599069079811307</v>
      </c>
      <c r="BT28" s="30">
        <f>AVERAGEIFS('Entropy Y'!$B26:$CX26,'Energy Vy'!$B$2:$CX$2,"=и")</f>
        <v>0.25227720943871612</v>
      </c>
      <c r="BU28" s="35">
        <f>AVERAGEIFS('Entropy Z'!$B26:$CX26,'Energy Vy'!$B$2:$CX$2,"=и")</f>
        <v>0.35765020338131842</v>
      </c>
      <c r="BV28" s="21">
        <f>AVERAGEIFS('Hurst V2'!$B26:$CX26,'Energy Vy'!$B$2:$CX$2,"=и")</f>
        <v>0.64701587108343195</v>
      </c>
      <c r="BW28" s="30">
        <f>AVERAGEIFS('Hurst Vx2+Vy2'!$B26:$CX26,'Energy Vy'!$B$2:$CX$2,"=и")</f>
        <v>0.64224469854497712</v>
      </c>
      <c r="BX28" s="30">
        <f>AVERAGEIFS('Hurst Vx2'!$B26:$CX26,'Energy Vy'!$B$2:$CX$2,"=и")</f>
        <v>0.64928754552952195</v>
      </c>
      <c r="BY28" s="30">
        <f>AVERAGEIFS('Hurst Vy2'!$B26:$CX26,'Energy Vy'!$B$2:$CX$2,"=и")</f>
        <v>0.63804394461312874</v>
      </c>
      <c r="BZ28" s="30">
        <f>AVERAGEIFS('Hurst Vz2'!$B26:$CX26,'Energy Vy'!$B$2:$CX$2,"=и")</f>
        <v>0.65041309835933003</v>
      </c>
      <c r="CA28" s="30">
        <f>AVERAGEIFS('Hurst Vx'!$B26:$CX26,'Energy Vy'!$B$2:$CX$2,"=и")</f>
        <v>0.64773886292172989</v>
      </c>
      <c r="CB28" s="30">
        <f>AVERAGEIFS('Hurst Vy'!$B26:$CX26,'Energy Vy'!$B$2:$CX$2,"=и")</f>
        <v>0.64032372649164171</v>
      </c>
      <c r="CC28" s="35">
        <f>AVERAGEIFS('Hurst Vz'!$B26:$CX26,'Energy Vy'!$B$2:$CX$2,"=и")</f>
        <v>0.55132759527507902</v>
      </c>
      <c r="CE28" s="30">
        <f>AVERAGEIFS('Energy V2'!$B26:$CX26,'Energy Vy'!$B$2:$CX$2,"=р")</f>
        <v>0.43147757389120556</v>
      </c>
      <c r="CF28" s="30">
        <f>AVERAGEIFS('Energy Vx2+Vy2'!$B26:$CX26,'Energy Vy'!$B$2:$CX$2,"=р")</f>
        <v>0.42414749418325015</v>
      </c>
      <c r="CG28" s="30">
        <f>AVERAGEIFS('Energy Vx2'!$B26:$CX26,'Energy Vy'!$B$2:$CX$2,"=р")</f>
        <v>7.5472227151425542E-2</v>
      </c>
      <c r="CH28" s="30">
        <f>AVERAGEIFS('Energy Vy2'!$B26:$CX26,'Energy Vy'!$B$2:$CX$2,"=р")</f>
        <v>0.35836755548306859</v>
      </c>
      <c r="CI28" s="30">
        <f>AVERAGEIFS('Energy Vz2'!$B26:$CX26,'Energy Vy'!$B$2:$CX$2,"=р")</f>
        <v>1.1500632122792953E-2</v>
      </c>
      <c r="CJ28" s="30">
        <f>AVERAGEIFS('Energy Vx'!$B26:$CX26,'Energy Vy'!$B$2:$CX$2,"=р")</f>
        <v>9.5833448013067479E-2</v>
      </c>
      <c r="CK28" s="30">
        <f>AVERAGEIFS('Energy Vy'!$B28:$CX28,'Energy Vy'!$B$2:$CX$2,"=р")</f>
        <v>0.17923934146290113</v>
      </c>
      <c r="CL28" s="35">
        <f>AVERAGEIFS('Energy Vz'!$B26:$CX26,'Energy Vy'!$B$2:$CX$2,"=р")</f>
        <v>5.8375731293956651E-2</v>
      </c>
      <c r="CM28" s="20">
        <f>AVERAGEIFS('Entropy old'!$B26:$CX26,'Energy Vy'!$B$2:$CX$2,"=р")</f>
        <v>0.69281007244483572</v>
      </c>
      <c r="CN28" s="30">
        <f>AVERAGEIFS('Entropy X old'!$B26:$CX26,'Energy Vy'!$B$2:$CX$2,"=р")</f>
        <v>0.31395181492987723</v>
      </c>
      <c r="CO28" s="30">
        <f>AVERAGEIFS('Entropy Y old'!$B26:$CX26,'Energy Vy'!$B$2:$CX$2,"=р")</f>
        <v>0.2892454948105726</v>
      </c>
      <c r="CP28" s="30">
        <f>AVERAGEIFS('Entropy Z old'!$B26:$CX26,'Energy Vy'!$B$2:$CX$2,"=р")</f>
        <v>0.38544946507171818</v>
      </c>
      <c r="CQ28" s="30">
        <f>AVERAGEIFS('Entropy new'!$B26:$CX26,'Energy Vy'!$B$2:$CX$2,"=р")</f>
        <v>0.72542711521327718</v>
      </c>
      <c r="CR28" s="30">
        <f>AVERAGEIFS('Entropy X'!$B26:$CX26,'Energy Vy'!$B$2:$CX$2,"=р")</f>
        <v>0.28214012242687303</v>
      </c>
      <c r="CS28" s="30">
        <f>AVERAGEIFS('Entropy Y'!$B26:$CX26,'Energy Vy'!$B$2:$CX$2,"=р")</f>
        <v>0.254566639970492</v>
      </c>
      <c r="CT28" s="35">
        <f>AVERAGEIFS('Entropy Z'!$B26:$CX26,'Energy Vy'!$B$2:$CX$2,"=р")</f>
        <v>0.36708459388268039</v>
      </c>
      <c r="CU28" s="21">
        <f>AVERAGEIFS('Hurst V2'!$B26:$CX26,'Energy Vy'!$B$2:$CX$2,"=р")</f>
        <v>0.63100033470275552</v>
      </c>
      <c r="CV28" s="30">
        <f>AVERAGEIFS('Hurst Vx2+Vy2'!$B26:$CX26,'Energy Vy'!$B$2:$CX$2,"=р")</f>
        <v>0.62781315839753793</v>
      </c>
      <c r="CW28" s="30">
        <f>AVERAGEIFS('Hurst Vx2'!$B26:$CX26,'Energy Vy'!$B$2:$CX$2,"=р")</f>
        <v>0.63662929036581961</v>
      </c>
      <c r="CX28" s="30">
        <f>AVERAGEIFS('Hurst Vy2'!$B26:$CX26,'Energy Vy'!$B$2:$CX$2,"=р")</f>
        <v>0.62513995135174993</v>
      </c>
      <c r="CY28" s="30">
        <f>AVERAGEIFS('Hurst Vz2'!$B26:$CX26,'Energy Vy'!$B$2:$CX$2,"=р")</f>
        <v>0.64561334742296439</v>
      </c>
      <c r="CZ28" s="30">
        <f>AVERAGEIFS('Hurst Vx'!$B26:$CX26,'Energy Vy'!$B$2:$CX$2,"=р")</f>
        <v>0.63083239195644003</v>
      </c>
      <c r="DA28" s="30">
        <f>AVERAGEIFS('Hurst Vy'!$B26:$CX26,'Energy Vy'!$B$2:$CX$2,"=р")</f>
        <v>0.62143004784912248</v>
      </c>
      <c r="DB28" s="35">
        <f>AVERAGEIFS('Hurst Vz'!$B26:$CX26,'Energy Vy'!$B$2:$CX$2,"=р")</f>
        <v>0.54411370428924477</v>
      </c>
      <c r="DD28" s="30">
        <f>AVERAGEIFS('Energy V2'!$B26:$CX26,'Energy Vy'!$B$2:$CX$2,"=р",'Energy Vy'!$B$1:$CX$1,"=BEFORE")</f>
        <v>0.49654463410566901</v>
      </c>
      <c r="DE28" s="30">
        <f>AVERAGEIFS('Energy Vx2+Vy2'!$B26:$CX26,'Energy Vy'!$B$2:$CX$2,"=р",'Energy Vy'!$B$1:$CX$1,"=BEFORE")</f>
        <v>0.48717084465705152</v>
      </c>
      <c r="DF28" s="30">
        <f>AVERAGEIFS('Energy Vx2'!$B26:$CX26,'Energy Vy'!$B$2:$CX$2,"=р",'Energy Vy'!$B$1:$CX$1,"=BEFORE")</f>
        <v>6.1305891491801295E-2</v>
      </c>
      <c r="DG28" s="30">
        <f>AVERAGEIFS('Energy Vy2'!$B26:$CX26,'Energy Vy'!$B$2:$CX$2,"=р",'Energy Vy'!$B$1:$CX$1,"=BEFORE")</f>
        <v>0.43990407366432799</v>
      </c>
      <c r="DH28" s="30">
        <f>AVERAGEIFS('Energy Vz2'!$B26:$CX26,'Energy Vy'!$B$2:$CX$2,"=р",'Energy Vy'!$B$1:$CX$1,"=BEFORE")</f>
        <v>1.5225311066615461E-2</v>
      </c>
      <c r="DI28" s="30">
        <f>AVERAGEIFS('Energy Vx'!$B26:$CX26,'Energy Vy'!$B$2:$CX$2,"=р",'Energy Vy'!$B$1:$CX$1,"=BEFORE")</f>
        <v>8.8870409798765052E-2</v>
      </c>
      <c r="DJ28" s="30">
        <f>AVERAGEIFS('Energy Vy'!$B28:$CX28,'Energy Vy'!$B$2:$CX$2,"=р",'Energy Vy'!$B$1:$CX$1,"=BEFORE")</f>
        <v>0.19146908188923595</v>
      </c>
      <c r="DK28" s="35">
        <f>AVERAGEIFS('Energy Vz'!$B26:$CX26,'Energy Vy'!$B$2:$CX$2,"=р",'Energy Vy'!$B$1:$CX$1,"=BEFORE")</f>
        <v>6.5577663220219753E-2</v>
      </c>
      <c r="DL28" s="20">
        <f>AVERAGEIFS('Entropy old'!$B26:$CX26,'Energy Vy'!$B$2:$CX$2,"=р",'Energy Vy'!$B$1:$CX$1,"=BEFORE")</f>
        <v>0.68137454829692334</v>
      </c>
      <c r="DM28" s="30">
        <f>AVERAGEIFS('Entropy X old'!$B26:$CX26,'Energy Vy'!$B$2:$CX$2,"=р",'Energy Vy'!$B$1:$CX$1,"=BEFORE")</f>
        <v>0.30003428732860399</v>
      </c>
      <c r="DN28" s="30">
        <f>AVERAGEIFS('Entropy Y old'!$B26:$CX26,'Energy Vy'!$B$2:$CX$2,"=р",'Energy Vy'!$B$1:$CX$1,"=BEFORE")</f>
        <v>0.27936384685415766</v>
      </c>
      <c r="DO28" s="30">
        <f>AVERAGEIFS('Entropy Z old'!$B26:$CX26,'Energy Vy'!$B$2:$CX$2,"=р",'Energy Vy'!$B$1:$CX$1,"=BEFORE")</f>
        <v>0.3717965867605163</v>
      </c>
      <c r="DP28" s="30">
        <f>AVERAGEIFS('Entropy new'!$B26:$CX26,'Energy Vy'!$B$2:$CX$2,"=р",'Energy Vy'!$B$1:$CX$1,"=BEFORE")</f>
        <v>0.69518208172032869</v>
      </c>
      <c r="DQ28" s="30">
        <f>AVERAGEIFS('Entropy X'!$B26:$CX26,'Energy Vy'!$B$2:$CX$2,"=р",'Energy Vy'!$B$1:$CX$1,"=BEFORE")</f>
        <v>0.26395909395693828</v>
      </c>
      <c r="DR28" s="30">
        <f>AVERAGEIFS('Entropy Y'!$B26:$CX26,'Energy Vy'!$B$2:$CX$2,"=р",'Energy Vy'!$B$1:$CX$1,"=BEFORE")</f>
        <v>0.2447589011193067</v>
      </c>
      <c r="DS28" s="35">
        <f>AVERAGEIFS('Entropy Z'!$B26:$CX26,'Energy Vy'!$B$2:$CX$2,"=р",'Energy Vy'!$B$1:$CX$1,"=BEFORE")</f>
        <v>0.35301756779007293</v>
      </c>
      <c r="DT28" s="21">
        <f>AVERAGEIFS('Hurst V2'!$B26:$CX26,'Energy Vy'!$B$2:$CX$2,"=р",'Energy Vy'!$B$1:$CX$1,"=BEFORE")</f>
        <v>0.64003453327475879</v>
      </c>
      <c r="DU28" s="30">
        <f>AVERAGEIFS('Hurst Vx2+Vy2'!$B26:$CX26,'Energy Vy'!$B$2:$CX$2,"=р",'Energy Vy'!$B$1:$CX$1,"=BEFORE")</f>
        <v>0.63808416596100881</v>
      </c>
      <c r="DV28" s="30">
        <f>AVERAGEIFS('Hurst Vx2'!$B26:$CX26,'Energy Vy'!$B$2:$CX$2,"=р",'Energy Vy'!$B$1:$CX$1,"=BEFORE")</f>
        <v>0.64128177331067548</v>
      </c>
      <c r="DW28" s="30">
        <f>AVERAGEIFS('Hurst Vy2'!$B26:$CX26,'Energy Vy'!$B$2:$CX$2,"=р",'Energy Vy'!$B$1:$CX$1,"=BEFORE")</f>
        <v>0.6353956583584488</v>
      </c>
      <c r="DX28" s="30">
        <f>AVERAGEIFS('Hurst Vz2'!$B26:$CX26,'Energy Vy'!$B$2:$CX$2,"=р",'Energy Vy'!$B$1:$CX$1,"=BEFORE")</f>
        <v>0.6550122229204377</v>
      </c>
      <c r="DY28" s="30">
        <f>AVERAGEIFS('Hurst Vx'!$B26:$CX26,'Energy Vy'!$B$2:$CX$2,"=р",'Energy Vy'!$B$1:$CX$1,"=BEFORE")</f>
        <v>0.61972146630647562</v>
      </c>
      <c r="DZ28" s="30">
        <f>AVERAGEIFS('Hurst Vy'!$B26:$CX26,'Energy Vy'!$B$2:$CX$2,"=р",'Energy Vy'!$B$1:$CX$1,"=BEFORE")</f>
        <v>0.61842715824080097</v>
      </c>
      <c r="EA28" s="35">
        <f>AVERAGEIFS('Hurst Vz'!$B26:$CX26,'Energy Vy'!$B$2:$CX$2,"=р",'Energy Vy'!$B$1:$CX$1,"=BEFORE")</f>
        <v>0.53862398320075866</v>
      </c>
      <c r="EB28">
        <v>0.5</v>
      </c>
      <c r="EC28">
        <v>0.55000000000000004</v>
      </c>
      <c r="EE28" s="30">
        <f>AVERAGEIFS('Energy V2'!$B26:$CX26,'Energy Vy'!$B$2:$CX$2,"=р",'Energy Vy'!$B$1:$CX$1,"=AFTER")</f>
        <v>0.36641051367674199</v>
      </c>
      <c r="EF28" s="30">
        <f>AVERAGEIFS('Energy Vx2+Vy2'!$B26:$CX26,'Energy Vy'!$B$2:$CX$2,"=р",'Energy Vy'!$B$1:$CX$1,"=AFTER")</f>
        <v>0.36112414370944884</v>
      </c>
      <c r="EG28" s="30">
        <f>AVERAGEIFS('Energy Vx2'!$B26:$CX26,'Energy Vy'!$B$2:$CX$2,"=р",'Energy Vy'!$B$1:$CX$1,"=AFTER")</f>
        <v>8.9638562811049816E-2</v>
      </c>
      <c r="EH28" s="30">
        <f>AVERAGEIFS('Energy Vy2'!$B26:$CX26,'Energy Vy'!$B$2:$CX$2,"=р",'Energy Vy'!$B$1:$CX$1,"=AFTER")</f>
        <v>0.27683103730180908</v>
      </c>
      <c r="EI28" s="30">
        <f>AVERAGEIFS('Energy Vz2'!$B26:$CX26,'Energy Vy'!$B$2:$CX$2,"=р",'Energy Vy'!$B$1:$CX$1,"=AFTER")</f>
        <v>7.7759531789704482E-3</v>
      </c>
      <c r="EJ28" s="30">
        <f>AVERAGEIFS('Energy Vx'!$B26:$CX26,'Energy Vy'!$B$2:$CX$2,"=р",'Energy Vy'!$B$1:$CX$1,"=AFTER")</f>
        <v>0.10279648622736988</v>
      </c>
      <c r="EK28" s="30">
        <f>AVERAGEIFS('Energy Vy'!$B28:$CX28,'Energy Vy'!$B$2:$CX$2,"=р",'Energy Vy'!$B$1:$CX$1,"=AFTER")</f>
        <v>0.16700960103656637</v>
      </c>
      <c r="EL28" s="35">
        <f>AVERAGEIFS('Energy Vz'!$B26:$CX26,'Energy Vy'!$B$2:$CX$2,"=р",'Energy Vy'!$B$1:$CX$1,"=AFTER")</f>
        <v>5.1173799367693555E-2</v>
      </c>
      <c r="EM28" s="20">
        <f>AVERAGEIFS('Entropy old'!$B26:$CX26,'Energy Vy'!$B$2:$CX$2,"=р",'Energy Vy'!$B$1:$CX$1,"=AFTER")</f>
        <v>0.70424559659274855</v>
      </c>
      <c r="EN28" s="30">
        <f>AVERAGEIFS('Entropy X old'!$B26:$CX26,'Energy Vy'!$B$2:$CX$2,"=р",'Energy Vy'!$B$1:$CX$1,"=AFTER")</f>
        <v>0.32786934253115041</v>
      </c>
      <c r="EO28" s="30">
        <f>AVERAGEIFS('Entropy Y old'!$B26:$CX26,'Energy Vy'!$B$2:$CX$2,"=р",'Energy Vy'!$B$1:$CX$1,"=AFTER")</f>
        <v>0.29912714276698765</v>
      </c>
      <c r="EP28" s="30">
        <f>AVERAGEIFS('Entropy Z old'!$B26:$CX26,'Energy Vy'!$B$2:$CX$2,"=р",'Energy Vy'!$B$1:$CX$1,"=AFTER")</f>
        <v>0.39910234338292017</v>
      </c>
      <c r="EQ28" s="30">
        <f>AVERAGEIFS('Entropy new'!$B26:$CX26,'Energy Vy'!$B$2:$CX$2,"=р",'Energy Vy'!$B$1:$CX$1,"=AFTER")</f>
        <v>0.75567214870622568</v>
      </c>
      <c r="ER28" s="30">
        <f>AVERAGEIFS('Entropy X'!$B26:$CX26,'Energy Vy'!$B$2:$CX$2,"=р",'Energy Vy'!$B$1:$CX$1,"=AFTER")</f>
        <v>0.30032115089680789</v>
      </c>
      <c r="ES28" s="30">
        <f>AVERAGEIFS('Entropy Y'!$B26:$CX26,'Energy Vy'!$B$2:$CX$2,"=р",'Energy Vy'!$B$1:$CX$1,"=AFTER")</f>
        <v>0.26437437882167736</v>
      </c>
      <c r="ET28" s="35">
        <f>AVERAGEIFS('Entropy Z'!$B26:$CX26,'Energy Vy'!$B$2:$CX$2,"=р",'Energy Vy'!$B$1:$CX$1,"=AFTER")</f>
        <v>0.38115161997528779</v>
      </c>
      <c r="EU28" s="21">
        <f>AVERAGEIFS('Hurst V2'!$B26:$CX26,'Energy Vy'!$B$2:$CX$2,"=р",'Energy Vy'!$B$1:$CX$1,"=AFTER")</f>
        <v>0.62196613613075191</v>
      </c>
      <c r="EV28" s="30">
        <f>AVERAGEIFS('Hurst Vx2+Vy2'!$B26:$CX26,'Energy Vy'!$B$2:$CX$2,"=р",'Energy Vy'!$B$1:$CX$1,"=AFTER")</f>
        <v>0.61754215083406694</v>
      </c>
      <c r="EW28" s="30">
        <f>AVERAGEIFS('Hurst Vx2'!$B26:$CX26,'Energy Vy'!$B$2:$CX$2,"=р",'Energy Vy'!$B$1:$CX$1,"=AFTER")</f>
        <v>0.63197680742096363</v>
      </c>
      <c r="EX28" s="30">
        <f>AVERAGEIFS('Hurst Vy2'!$B26:$CX26,'Energy Vy'!$B$2:$CX$2,"=р",'Energy Vy'!$B$1:$CX$1,"=AFTER")</f>
        <v>0.61488424434505085</v>
      </c>
      <c r="EY28" s="30">
        <f>AVERAGEIFS('Hurst Vz2'!$B26:$CX26,'Energy Vy'!$B$2:$CX$2,"=р",'Energy Vy'!$B$1:$CX$1,"=AFTER")</f>
        <v>0.63621447192549085</v>
      </c>
      <c r="EZ28" s="30">
        <f>AVERAGEIFS('Hurst Vx'!$B26:$CX26,'Energy Vy'!$B$2:$CX$2,"=р",'Energy Vy'!$B$1:$CX$1,"=AFTER")</f>
        <v>0.64194331760640455</v>
      </c>
      <c r="FA28" s="30">
        <f>AVERAGEIFS('Hurst Vy'!$B26:$CX26,'Energy Vy'!$B$2:$CX$2,"=р",'Energy Vy'!$B$1:$CX$1,"=AFTER")</f>
        <v>0.62443293745744377</v>
      </c>
      <c r="FB28" s="35">
        <f>AVERAGEIFS('Hurst Vz'!$B26:$CX26,'Energy Vy'!$B$2:$CX$2,"=р",'Energy Vy'!$B$1:$CX$1,"=AFTER")</f>
        <v>0.54960342537773088</v>
      </c>
    </row>
    <row r="29" spans="1:158" x14ac:dyDescent="0.25">
      <c r="A29" s="9" t="s">
        <v>41</v>
      </c>
      <c r="B29" s="5">
        <v>0</v>
      </c>
      <c r="C29" t="s">
        <v>155</v>
      </c>
      <c r="D29" t="s">
        <v>131</v>
      </c>
      <c r="E29">
        <v>0.55000000000000004</v>
      </c>
      <c r="F29">
        <v>0.55000000000000004</v>
      </c>
      <c r="H29" s="30">
        <f>AVERAGE('Energy V2'!$B27:$CX27)</f>
        <v>17.250510339684315</v>
      </c>
      <c r="I29" s="30">
        <f>AVERAGE('Energy Vx2+Vy2'!$B27:$CX27)</f>
        <v>17.158902643690553</v>
      </c>
      <c r="J29" s="30">
        <f>AVERAGE('Energy Vx2'!$B27:$CX27)</f>
        <v>2.4913543974910688</v>
      </c>
      <c r="K29" s="30">
        <f>AVERAGE('Energy Vy2'!$B27:$CX27)</f>
        <v>15.012498667751435</v>
      </c>
      <c r="L29" s="30">
        <f>AVERAGE('Energy Vz2'!$B27:$CX27)</f>
        <v>0.10912387905653657</v>
      </c>
      <c r="M29" s="30">
        <f>AVERAGE('Energy Vx'!$B27:$CX27)</f>
        <v>0.41550069969859937</v>
      </c>
      <c r="N29" s="30">
        <f>AVERAGE('Energy Vy'!$B29:$CX29)</f>
        <v>0.6333040724626422</v>
      </c>
      <c r="O29" s="35">
        <f>AVERAGE('Energy Vz'!$B27:$CX27)</f>
        <v>0.10231593490402185</v>
      </c>
      <c r="P29" s="20">
        <f>AVERAGE('Entropy old'!$B27:$CX27)</f>
        <v>0.57600457587264153</v>
      </c>
      <c r="Q29" s="30">
        <f>AVERAGE('Entropy X old'!$B27:$CX27)</f>
        <v>0.25632478405686449</v>
      </c>
      <c r="R29" s="30">
        <f>AVERAGE('Entropy Y old'!$B27:$CX27)</f>
        <v>0.26209727780072478</v>
      </c>
      <c r="S29" s="30">
        <f>AVERAGE('Entropy Z old'!$B27:$CX27)</f>
        <v>0.30860828009231128</v>
      </c>
      <c r="T29" s="30">
        <f>AVERAGE('Entropy new'!$B27:$CX27)</f>
        <v>0.57315499871122855</v>
      </c>
      <c r="U29" s="30">
        <f>AVERAGE('Entropy X'!$B27:$CX27)</f>
        <v>0.21248538591295363</v>
      </c>
      <c r="V29" s="30">
        <f>AVERAGE('Entropy Y'!$B27:$CX27)</f>
        <v>0.22508993752147813</v>
      </c>
      <c r="W29" s="35">
        <f>AVERAGE('Entropy Z'!$B27:$CX27)</f>
        <v>0.26754440021170872</v>
      </c>
      <c r="X29" s="21">
        <f>AVERAGE('Hurst V2'!$B27:$CX27)</f>
        <v>0.60744332596502326</v>
      </c>
      <c r="Y29" s="30">
        <f>AVERAGE('Hurst Vx2+Vy2'!$B27:$CX27)</f>
        <v>0.60803914007675908</v>
      </c>
      <c r="Z29" s="30">
        <f>AVERAGE('Hurst Vx2'!$B27:$CX27)</f>
        <v>0.61279079871122177</v>
      </c>
      <c r="AA29" s="30">
        <f>AVERAGE('Hurst Vy2'!$B27:$CX27)</f>
        <v>0.61074295125925182</v>
      </c>
      <c r="AB29" s="30">
        <f>AVERAGE('Hurst Vz2'!$B27:$CX27)</f>
        <v>0.60149036468887851</v>
      </c>
      <c r="AC29" s="30">
        <f>AVERAGE('Hurst Vx'!$B27:$CX27)</f>
        <v>0.61911017978355609</v>
      </c>
      <c r="AD29" s="30">
        <f>AVERAGE('Hurst Vy'!$B27:$CX27)</f>
        <v>0.60810213686667991</v>
      </c>
      <c r="AE29" s="35">
        <f>AVERAGE('Hurst Vz'!$B27:$CX27)</f>
        <v>0.56267118303978403</v>
      </c>
      <c r="AG29" s="30">
        <f>AVERAGEIFS('Energy V2'!$B27:$CX27,'Energy Vy'!$B$2:$CX$2,"=п")</f>
        <v>36.028745120106251</v>
      </c>
      <c r="AH29" s="30">
        <f>AVERAGEIFS('Energy Vx2+Vy2'!$B27:$CX27,'Energy Vy'!$B$2:$CX$2,"=п")</f>
        <v>36.014929789408662</v>
      </c>
      <c r="AI29" s="30">
        <f>AVERAGEIFS('Energy Vx2'!$B27:$CX27,'Energy Vy'!$B$2:$CX$2,"=п")</f>
        <v>0.83657994826962501</v>
      </c>
      <c r="AJ29" s="30">
        <f>AVERAGEIFS('Energy Vy2'!$B27:$CX27,'Energy Vy'!$B$2:$CX$2,"=п")</f>
        <v>35.179157694552821</v>
      </c>
      <c r="AK29" s="30">
        <f>AVERAGEIFS('Energy Vz2'!$B27:$CX27,'Energy Vy'!$B$2:$CX$2,"=п")</f>
        <v>1.4131899316213605E-2</v>
      </c>
      <c r="AL29" s="30">
        <f>AVERAGEIFS('Energy Vx'!$B27:$CX27,'Energy Vy'!$B$2:$CX$2,"=п")</f>
        <v>0.10914653081635778</v>
      </c>
      <c r="AM29" s="30">
        <f>AVERAGEIFS('Energy Vy'!$B29:$CX29,'Energy Vy'!$B$2:$CX$2,"=п")</f>
        <v>0.77727033275230595</v>
      </c>
      <c r="AN29" s="35">
        <f>AVERAGEIFS('Energy Vz'!$B27:$CX27,'Energy Vy'!$B$2:$CX$2,"=п")</f>
        <v>3.0728092088044969E-2</v>
      </c>
      <c r="AO29" s="20">
        <f>AVERAGEIFS('Entropy old'!$B27:$CX27,'Energy Vy'!$B$2:$CX$2,"=п")</f>
        <v>0.61440047609353943</v>
      </c>
      <c r="AP29" s="30">
        <f>AVERAGEIFS('Entropy X old'!$B27:$CX27,'Energy Vy'!$B$2:$CX$2,"=п")</f>
        <v>0.24647078215366494</v>
      </c>
      <c r="AQ29" s="30">
        <f>AVERAGEIFS('Entropy Y old'!$B27:$CX27,'Energy Vy'!$B$2:$CX$2,"=п")</f>
        <v>0.19586969194637305</v>
      </c>
      <c r="AR29" s="30">
        <f>AVERAGEIFS('Entropy Z old'!$B27:$CX27,'Energy Vy'!$B$2:$CX$2,"=п")</f>
        <v>0.3112789692903245</v>
      </c>
      <c r="AS29" s="30">
        <f>AVERAGEIFS('Entropy new'!$B27:$CX27,'Energy Vy'!$B$2:$CX$2,"=п")</f>
        <v>0.61468490642073981</v>
      </c>
      <c r="AT29" s="30">
        <f>AVERAGEIFS('Entropy X'!$B27:$CX27,'Energy Vy'!$B$2:$CX$2,"=п")</f>
        <v>0.24512371066320685</v>
      </c>
      <c r="AU29" s="30">
        <f>AVERAGEIFS('Entropy Y'!$B27:$CX27,'Energy Vy'!$B$2:$CX$2,"=п")</f>
        <v>0.19559739601496609</v>
      </c>
      <c r="AV29" s="35">
        <f>AVERAGEIFS('Entropy Z'!$B27:$CX27,'Energy Vy'!$B$2:$CX$2,"=п")</f>
        <v>0.30995619488579718</v>
      </c>
      <c r="AW29" s="21">
        <f>AVERAGEIFS('Hurst V2'!$B27:$CX27,'Energy Vy'!$B$2:$CX$2,"=п")</f>
        <v>0.63808899961888232</v>
      </c>
      <c r="AX29" s="30">
        <f>AVERAGEIFS('Hurst Vx2+Vy2'!$B27:$CX27,'Energy Vy'!$B$2:$CX$2,"=п")</f>
        <v>0.63581535412837131</v>
      </c>
      <c r="AY29" s="30">
        <f>AVERAGEIFS('Hurst Vx2'!$B27:$CX27,'Energy Vy'!$B$2:$CX$2,"=п")</f>
        <v>0.64870958312271654</v>
      </c>
      <c r="AZ29" s="30">
        <f>AVERAGEIFS('Hurst Vy2'!$B27:$CX27,'Energy Vy'!$B$2:$CX$2,"=п")</f>
        <v>0.62412639554020799</v>
      </c>
      <c r="BA29" s="30">
        <f>AVERAGEIFS('Hurst Vz2'!$B27:$CX27,'Energy Vy'!$B$2:$CX$2,"=п")</f>
        <v>0.58212250557236778</v>
      </c>
      <c r="BB29" s="30">
        <f>AVERAGEIFS('Hurst Vx'!$B27:$CX27,'Energy Vy'!$B$2:$CX$2,"=п")</f>
        <v>0.54391094735277301</v>
      </c>
      <c r="BC29" s="30">
        <f>AVERAGEIFS('Hurst Vy'!$B27:$CX27,'Energy Vy'!$B$2:$CX$2,"=п")</f>
        <v>0.61307462690806303</v>
      </c>
      <c r="BD29" s="35">
        <f>AVERAGEIFS('Hurst Vz'!$B27:$CX27,'Energy Vy'!$B$2:$CX$2,"=п")</f>
        <v>0.4194962676188429</v>
      </c>
      <c r="BF29" s="30">
        <f>AVERAGEIFS('Energy V2'!$B27:$CX27,'Energy Vy'!$B$2:$CX$2,"=и")</f>
        <v>24.138745979231764</v>
      </c>
      <c r="BG29" s="30">
        <f>AVERAGEIFS('Energy Vx2+Vy2'!$B27:$CX27,'Energy Vy'!$B$2:$CX$2,"=и")</f>
        <v>24.037805066761461</v>
      </c>
      <c r="BH29" s="30">
        <f>AVERAGEIFS('Energy Vx2'!$B27:$CX27,'Energy Vy'!$B$2:$CX$2,"=и")</f>
        <v>3.0698556116642921</v>
      </c>
      <c r="BI29" s="30">
        <f>AVERAGEIFS('Energy Vy2'!$B27:$CX27,'Energy Vy'!$B$2:$CX$2,"=и")</f>
        <v>21.584388060958581</v>
      </c>
      <c r="BJ29" s="30">
        <f>AVERAGEIFS('Energy Vz2'!$B27:$CX27,'Energy Vy'!$B$2:$CX$2,"=и")</f>
        <v>0.13066136933676184</v>
      </c>
      <c r="BK29" s="30">
        <f>AVERAGEIFS('Energy Vx'!$B27:$CX27,'Energy Vy'!$B$2:$CX$2,"=и")</f>
        <v>0.50772684852717576</v>
      </c>
      <c r="BL29" s="30">
        <f>AVERAGEIFS('Energy Vy'!$B29:$CX29,'Energy Vy'!$B$2:$CX$2,"=и")</f>
        <v>0.82526883499929382</v>
      </c>
      <c r="BM29" s="35">
        <f>AVERAGEIFS('Energy Vz'!$B27:$CX27,'Energy Vy'!$B$2:$CX$2,"=и")</f>
        <v>0.12393203758982756</v>
      </c>
      <c r="BN29" s="20">
        <f>AVERAGEIFS('Entropy old'!$B27:$CX27,'Energy Vy'!$B$2:$CX$2,"=и")</f>
        <v>0.56221836106943279</v>
      </c>
      <c r="BO29" s="30">
        <f>AVERAGEIFS('Entropy X old'!$B27:$CX27,'Energy Vy'!$B$2:$CX$2,"=и")</f>
        <v>0.28265944198230597</v>
      </c>
      <c r="BP29" s="30">
        <f>AVERAGEIFS('Entropy Y old'!$B27:$CX27,'Energy Vy'!$B$2:$CX$2,"=и")</f>
        <v>0.27409210286729013</v>
      </c>
      <c r="BQ29" s="30">
        <f>AVERAGEIFS('Entropy Z old'!$B27:$CX27,'Energy Vy'!$B$2:$CX$2,"=и")</f>
        <v>0.326512722954935</v>
      </c>
      <c r="BR29" s="30">
        <f>AVERAGEIFS('Entropy new'!$B27:$CX27,'Energy Vy'!$B$2:$CX$2,"=и")</f>
        <v>0.58213390605884396</v>
      </c>
      <c r="BS29" s="30">
        <f>AVERAGEIFS('Entropy X'!$B27:$CX27,'Energy Vy'!$B$2:$CX$2,"=и")</f>
        <v>0.22642670340066862</v>
      </c>
      <c r="BT29" s="30">
        <f>AVERAGEIFS('Entropy Y'!$B27:$CX27,'Energy Vy'!$B$2:$CX$2,"=и")</f>
        <v>0.22785089692011695</v>
      </c>
      <c r="BU29" s="35">
        <f>AVERAGEIFS('Entropy Z'!$B27:$CX27,'Energy Vy'!$B$2:$CX$2,"=и")</f>
        <v>0.27846946316972138</v>
      </c>
      <c r="BV29" s="21">
        <f>AVERAGEIFS('Hurst V2'!$B27:$CX27,'Energy Vy'!$B$2:$CX$2,"=и")</f>
        <v>0.61119201358265562</v>
      </c>
      <c r="BW29" s="30">
        <f>AVERAGEIFS('Hurst Vx2+Vy2'!$B27:$CX27,'Energy Vy'!$B$2:$CX$2,"=и")</f>
        <v>0.61250936221121166</v>
      </c>
      <c r="BX29" s="30">
        <f>AVERAGEIFS('Hurst Vx2'!$B27:$CX27,'Energy Vy'!$B$2:$CX$2,"=и")</f>
        <v>0.6145769870865041</v>
      </c>
      <c r="BY29" s="30">
        <f>AVERAGEIFS('Hurst Vy2'!$B27:$CX27,'Energy Vy'!$B$2:$CX$2,"=и")</f>
        <v>0.61517225934994157</v>
      </c>
      <c r="BZ29" s="30">
        <f>AVERAGEIFS('Hurst Vz2'!$B27:$CX27,'Energy Vy'!$B$2:$CX$2,"=и")</f>
        <v>0.60041599736650531</v>
      </c>
      <c r="CA29" s="30">
        <f>AVERAGEIFS('Hurst Vx'!$B27:$CX27,'Energy Vy'!$B$2:$CX$2,"=и")</f>
        <v>0.63779581999994028</v>
      </c>
      <c r="CB29" s="30">
        <f>AVERAGEIFS('Hurst Vy'!$B27:$CX27,'Energy Vy'!$B$2:$CX$2,"=и")</f>
        <v>0.62141600245124939</v>
      </c>
      <c r="CC29" s="35">
        <f>AVERAGEIFS('Hurst Vz'!$B27:$CX27,'Energy Vy'!$B$2:$CX$2,"=и")</f>
        <v>0.5920486121605486</v>
      </c>
      <c r="CE29" s="30">
        <f>AVERAGEIFS('Energy V2'!$B27:$CX27,'Energy Vy'!$B$2:$CX$2,"=р")</f>
        <v>6.4672093878946066</v>
      </c>
      <c r="CF29" s="30">
        <f>AVERAGEIFS('Energy Vx2+Vy2'!$B27:$CX27,'Energy Vy'!$B$2:$CX$2,"=р")</f>
        <v>6.3730065382143009</v>
      </c>
      <c r="CG29" s="30">
        <f>AVERAGEIFS('Energy Vx2'!$B27:$CX27,'Energy Vy'!$B$2:$CX$2,"=р")</f>
        <v>2.1243710121688379</v>
      </c>
      <c r="CH29" s="30">
        <f>AVERAGEIFS('Energy Vy2'!$B27:$CX27,'Energy Vy'!$B$2:$CX$2,"=р")</f>
        <v>4.3492895041654833</v>
      </c>
      <c r="CI29" s="30">
        <f>AVERAGEIFS('Energy Vz2'!$B27:$CX27,'Energy Vy'!$B$2:$CX$2,"=р")</f>
        <v>0.10102533092411807</v>
      </c>
      <c r="CJ29" s="30">
        <f>AVERAGEIFS('Energy Vx'!$B27:$CX27,'Energy Vy'!$B$2:$CX$2,"=р")</f>
        <v>0.36408622914722133</v>
      </c>
      <c r="CK29" s="30">
        <f>AVERAGEIFS('Energy Vy'!$B29:$CX29,'Energy Vy'!$B$2:$CX$2,"=р")</f>
        <v>0.39601551515141831</v>
      </c>
      <c r="CL29" s="35">
        <f>AVERAGEIFS('Energy Vz'!$B27:$CX27,'Energy Vy'!$B$2:$CX$2,"=р")</f>
        <v>9.0229350166900479E-2</v>
      </c>
      <c r="CM29" s="20">
        <f>AVERAGEIFS('Entropy old'!$B27:$CX27,'Energy Vy'!$B$2:$CX$2,"=р")</f>
        <v>0.58492327561716773</v>
      </c>
      <c r="CN29" s="30">
        <f>AVERAGEIFS('Entropy X old'!$B27:$CX27,'Energy Vy'!$B$2:$CX$2,"=р")</f>
        <v>0.22870638667912921</v>
      </c>
      <c r="CO29" s="30">
        <f>AVERAGEIFS('Entropy Y old'!$B27:$CX27,'Energy Vy'!$B$2:$CX$2,"=р")</f>
        <v>0.25980762536915519</v>
      </c>
      <c r="CP29" s="30">
        <f>AVERAGEIFS('Entropy Z old'!$B27:$CX27,'Energy Vy'!$B$2:$CX$2,"=р")</f>
        <v>0.28826933982306024</v>
      </c>
      <c r="CQ29" s="30">
        <f>AVERAGEIFS('Entropy new'!$B27:$CX27,'Energy Vy'!$B$2:$CX$2,"=р")</f>
        <v>0.55625678370673703</v>
      </c>
      <c r="CR29" s="30">
        <f>AVERAGEIFS('Entropy X'!$B27:$CX27,'Energy Vy'!$B$2:$CX$2,"=р")</f>
        <v>0.19155531235711715</v>
      </c>
      <c r="CS29" s="30">
        <f>AVERAGEIFS('Entropy Y'!$B27:$CX27,'Energy Vy'!$B$2:$CX$2,"=р")</f>
        <v>0.2269376284407425</v>
      </c>
      <c r="CT29" s="35">
        <f>AVERAGEIFS('Entropy Z'!$B27:$CX27,'Energy Vy'!$B$2:$CX$2,"=р")</f>
        <v>0.24833680892379079</v>
      </c>
      <c r="CU29" s="21">
        <f>AVERAGEIFS('Hurst V2'!$B27:$CX27,'Energy Vy'!$B$2:$CX$2,"=р")</f>
        <v>0.59817050522534387</v>
      </c>
      <c r="CV29" s="30">
        <f>AVERAGEIFS('Hurst Vx2+Vy2'!$B27:$CX27,'Energy Vy'!$B$2:$CX$2,"=р")</f>
        <v>0.5984428575854317</v>
      </c>
      <c r="CW29" s="30">
        <f>AVERAGEIFS('Hurst Vx2'!$B27:$CX27,'Energy Vy'!$B$2:$CX$2,"=р")</f>
        <v>0.60581742490375678</v>
      </c>
      <c r="CX29" s="30">
        <f>AVERAGEIFS('Hurst Vy2'!$B27:$CX27,'Energy Vy'!$B$2:$CX$2,"=р")</f>
        <v>0.60359092377832557</v>
      </c>
      <c r="CY29" s="30">
        <f>AVERAGEIFS('Hurst Vz2'!$B27:$CX27,'Energy Vy'!$B$2:$CX$2,"=р")</f>
        <v>0.60591208267759988</v>
      </c>
      <c r="CZ29" s="30">
        <f>AVERAGEIFS('Hurst Vx'!$B27:$CX27,'Energy Vy'!$B$2:$CX$2,"=р")</f>
        <v>0.60879269515851531</v>
      </c>
      <c r="DA29" s="30">
        <f>AVERAGEIFS('Hurst Vy'!$B27:$CX27,'Energy Vy'!$B$2:$CX$2,"=р")</f>
        <v>0.59248020454359407</v>
      </c>
      <c r="DB29" s="35">
        <f>AVERAGEIFS('Hurst Vz'!$B27:$CX27,'Energy Vy'!$B$2:$CX$2,"=р")</f>
        <v>0.55389208103131327</v>
      </c>
      <c r="DD29" s="30">
        <f>AVERAGEIFS('Energy V2'!$B27:$CX27,'Energy Vy'!$B$2:$CX$2,"=р",'Energy Vy'!$B$1:$CX$1,"=BEFORE")</f>
        <v>2.6172250125250565</v>
      </c>
      <c r="DE29" s="30">
        <f>AVERAGEIFS('Energy Vx2+Vy2'!$B27:$CX27,'Energy Vy'!$B$2:$CX$2,"=р",'Energy Vy'!$B$1:$CX$1,"=BEFORE")</f>
        <v>2.5353612382416322</v>
      </c>
      <c r="DF29" s="30">
        <f>AVERAGEIFS('Energy Vx2'!$B27:$CX27,'Energy Vy'!$B$2:$CX$2,"=р",'Energy Vy'!$B$1:$CX$1,"=BEFORE")</f>
        <v>1.6874397370770167</v>
      </c>
      <c r="DG29" s="30">
        <f>AVERAGEIFS('Energy Vy2'!$B27:$CX27,'Energy Vy'!$B$2:$CX$2,"=р",'Energy Vy'!$B$1:$CX$1,"=BEFORE")</f>
        <v>0.88113402790370443</v>
      </c>
      <c r="DH29" s="30">
        <f>AVERAGEIFS('Energy Vz2'!$B27:$CX27,'Energy Vy'!$B$2:$CX$2,"=р",'Energy Vy'!$B$1:$CX$1,"=BEFORE")</f>
        <v>8.4280809446282232E-2</v>
      </c>
      <c r="DI29" s="30">
        <f>AVERAGEIFS('Energy Vx'!$B27:$CX27,'Energy Vy'!$B$2:$CX$2,"=р",'Energy Vy'!$B$1:$CX$1,"=BEFORE")</f>
        <v>0.27482769224510567</v>
      </c>
      <c r="DJ29" s="30">
        <f>AVERAGEIFS('Energy Vy'!$B29:$CX29,'Energy Vy'!$B$2:$CX$2,"=р",'Energy Vy'!$B$1:$CX$1,"=BEFORE")</f>
        <v>0.21566307713863023</v>
      </c>
      <c r="DK29" s="35">
        <f>AVERAGEIFS('Energy Vz'!$B27:$CX27,'Energy Vy'!$B$2:$CX$2,"=р",'Energy Vy'!$B$1:$CX$1,"=BEFORE")</f>
        <v>7.091239200143129E-2</v>
      </c>
      <c r="DL29" s="20">
        <f>AVERAGEIFS('Entropy old'!$B27:$CX27,'Energy Vy'!$B$2:$CX$2,"=р",'Energy Vy'!$B$1:$CX$1,"=BEFORE")</f>
        <v>0.57053363494240039</v>
      </c>
      <c r="DM29" s="30">
        <f>AVERAGEIFS('Entropy X old'!$B27:$CX27,'Energy Vy'!$B$2:$CX$2,"=р",'Energy Vy'!$B$1:$CX$1,"=BEFORE")</f>
        <v>0.20672744071565716</v>
      </c>
      <c r="DN29" s="30">
        <f>AVERAGEIFS('Entropy Y old'!$B27:$CX27,'Energy Vy'!$B$2:$CX$2,"=р",'Energy Vy'!$B$1:$CX$1,"=BEFORE")</f>
        <v>0.24919446963400738</v>
      </c>
      <c r="DO29" s="30">
        <f>AVERAGEIFS('Entropy Z old'!$B27:$CX27,'Energy Vy'!$B$2:$CX$2,"=р",'Energy Vy'!$B$1:$CX$1,"=BEFORE")</f>
        <v>0.26136710461089674</v>
      </c>
      <c r="DP29" s="30">
        <f>AVERAGEIFS('Entropy new'!$B27:$CX27,'Energy Vy'!$B$2:$CX$2,"=р",'Energy Vy'!$B$1:$CX$1,"=BEFORE")</f>
        <v>0.50922171497179436</v>
      </c>
      <c r="DQ29" s="30">
        <f>AVERAGEIFS('Entropy X'!$B27:$CX27,'Energy Vy'!$B$2:$CX$2,"=р",'Energy Vy'!$B$1:$CX$1,"=BEFORE")</f>
        <v>0.16637906953486087</v>
      </c>
      <c r="DR29" s="30">
        <f>AVERAGEIFS('Entropy Y'!$B27:$CX27,'Energy Vy'!$B$2:$CX$2,"=р",'Energy Vy'!$B$1:$CX$1,"=BEFORE")</f>
        <v>0.21288137127256121</v>
      </c>
      <c r="DS29" s="35">
        <f>AVERAGEIFS('Entropy Z'!$B27:$CX27,'Energy Vy'!$B$2:$CX$2,"=р",'Energy Vy'!$B$1:$CX$1,"=BEFORE")</f>
        <v>0.21420844831214075</v>
      </c>
      <c r="DT29" s="21">
        <f>AVERAGEIFS('Hurst V2'!$B27:$CX27,'Energy Vy'!$B$2:$CX$2,"=р",'Energy Vy'!$B$1:$CX$1,"=BEFORE")</f>
        <v>0.58820749707186992</v>
      </c>
      <c r="DU29" s="30">
        <f>AVERAGEIFS('Hurst Vx2+Vy2'!$B27:$CX27,'Energy Vy'!$B$2:$CX$2,"=р",'Energy Vy'!$B$1:$CX$1,"=BEFORE")</f>
        <v>0.58926457463631898</v>
      </c>
      <c r="DV29" s="30">
        <f>AVERAGEIFS('Hurst Vx2'!$B27:$CX27,'Energy Vy'!$B$2:$CX$2,"=р",'Energy Vy'!$B$1:$CX$1,"=BEFORE")</f>
        <v>0.60001442016082285</v>
      </c>
      <c r="DW29" s="30">
        <f>AVERAGEIFS('Hurst Vy2'!$B27:$CX27,'Energy Vy'!$B$2:$CX$2,"=р",'Energy Vy'!$B$1:$CX$1,"=BEFORE")</f>
        <v>0.59412511101613363</v>
      </c>
      <c r="DX29" s="30">
        <f>AVERAGEIFS('Hurst Vz2'!$B27:$CX27,'Energy Vy'!$B$2:$CX$2,"=р",'Energy Vy'!$B$1:$CX$1,"=BEFORE")</f>
        <v>0.58823738959882099</v>
      </c>
      <c r="DY29" s="30">
        <f>AVERAGEIFS('Hurst Vx'!$B27:$CX27,'Energy Vy'!$B$2:$CX$2,"=р",'Energy Vy'!$B$1:$CX$1,"=BEFORE")</f>
        <v>0.60828869197416924</v>
      </c>
      <c r="DZ29" s="30">
        <f>AVERAGEIFS('Hurst Vy'!$B27:$CX27,'Energy Vy'!$B$2:$CX$2,"=р",'Energy Vy'!$B$1:$CX$1,"=BEFORE")</f>
        <v>0.58356899516647942</v>
      </c>
      <c r="EA29" s="35">
        <f>AVERAGEIFS('Hurst Vz'!$B27:$CX27,'Energy Vy'!$B$2:$CX$2,"=р",'Energy Vy'!$B$1:$CX$1,"=BEFORE")</f>
        <v>0.55520033005170744</v>
      </c>
      <c r="EB29">
        <v>0.55000000000000004</v>
      </c>
      <c r="EC29">
        <v>0.55000000000000004</v>
      </c>
      <c r="EE29" s="30">
        <f>AVERAGEIFS('Energy V2'!$B27:$CX27,'Energy Vy'!$B$2:$CX$2,"=р",'Energy Vy'!$B$1:$CX$1,"=AFTER")</f>
        <v>10.317193763264157</v>
      </c>
      <c r="EF29" s="30">
        <f>AVERAGEIFS('Energy Vx2+Vy2'!$B27:$CX27,'Energy Vy'!$B$2:$CX$2,"=р",'Energy Vy'!$B$1:$CX$1,"=AFTER")</f>
        <v>10.210651838186969</v>
      </c>
      <c r="EG29" s="30">
        <f>AVERAGEIFS('Energy Vx2'!$B27:$CX27,'Energy Vy'!$B$2:$CX$2,"=р",'Energy Vy'!$B$1:$CX$1,"=AFTER")</f>
        <v>2.5613022872606597</v>
      </c>
      <c r="EH29" s="30">
        <f>AVERAGEIFS('Energy Vy2'!$B27:$CX27,'Energy Vy'!$B$2:$CX$2,"=р",'Energy Vy'!$B$1:$CX$1,"=AFTER")</f>
        <v>7.8174449804272621</v>
      </c>
      <c r="EI29" s="30">
        <f>AVERAGEIFS('Energy Vz2'!$B27:$CX27,'Energy Vy'!$B$2:$CX$2,"=р",'Energy Vy'!$B$1:$CX$1,"=AFTER")</f>
        <v>0.1177698524019539</v>
      </c>
      <c r="EJ29" s="30">
        <f>AVERAGEIFS('Energy Vx'!$B27:$CX27,'Energy Vy'!$B$2:$CX$2,"=р",'Energy Vy'!$B$1:$CX$1,"=AFTER")</f>
        <v>0.45334476604933704</v>
      </c>
      <c r="EK29" s="30">
        <f>AVERAGEIFS('Energy Vy'!$B29:$CX29,'Energy Vy'!$B$2:$CX$2,"=р",'Energy Vy'!$B$1:$CX$1,"=AFTER")</f>
        <v>0.5763679531642063</v>
      </c>
      <c r="EL29" s="35">
        <f>AVERAGEIFS('Energy Vz'!$B27:$CX27,'Energy Vy'!$B$2:$CX$2,"=р",'Energy Vy'!$B$1:$CX$1,"=AFTER")</f>
        <v>0.1095463083323697</v>
      </c>
      <c r="EM29" s="20">
        <f>AVERAGEIFS('Entropy old'!$B27:$CX27,'Energy Vy'!$B$2:$CX$2,"=р",'Energy Vy'!$B$1:$CX$1,"=AFTER")</f>
        <v>0.5993129162919355</v>
      </c>
      <c r="EN29" s="30">
        <f>AVERAGEIFS('Entropy X old'!$B27:$CX27,'Energy Vy'!$B$2:$CX$2,"=р",'Energy Vy'!$B$1:$CX$1,"=AFTER")</f>
        <v>0.25068533264260134</v>
      </c>
      <c r="EO29" s="30">
        <f>AVERAGEIFS('Entropy Y old'!$B27:$CX27,'Energy Vy'!$B$2:$CX$2,"=р",'Energy Vy'!$B$1:$CX$1,"=AFTER")</f>
        <v>0.2704207811043029</v>
      </c>
      <c r="EP29" s="30">
        <f>AVERAGEIFS('Entropy Z old'!$B27:$CX27,'Energy Vy'!$B$2:$CX$2,"=р",'Energy Vy'!$B$1:$CX$1,"=AFTER")</f>
        <v>0.31517157503522375</v>
      </c>
      <c r="EQ29" s="30">
        <f>AVERAGEIFS('Entropy new'!$B27:$CX27,'Energy Vy'!$B$2:$CX$2,"=р",'Energy Vy'!$B$1:$CX$1,"=AFTER")</f>
        <v>0.60329185244167982</v>
      </c>
      <c r="ER29" s="30">
        <f>AVERAGEIFS('Entropy X'!$B27:$CX27,'Energy Vy'!$B$2:$CX$2,"=р",'Energy Vy'!$B$1:$CX$1,"=AFTER")</f>
        <v>0.2167315551793734</v>
      </c>
      <c r="ES29" s="30">
        <f>AVERAGEIFS('Entropy Y'!$B27:$CX27,'Energy Vy'!$B$2:$CX$2,"=р",'Energy Vy'!$B$1:$CX$1,"=AFTER")</f>
        <v>0.24099388560892385</v>
      </c>
      <c r="ET29" s="35">
        <f>AVERAGEIFS('Entropy Z'!$B27:$CX27,'Energy Vy'!$B$2:$CX$2,"=р",'Energy Vy'!$B$1:$CX$1,"=AFTER")</f>
        <v>0.28246516953544093</v>
      </c>
      <c r="EU29" s="21">
        <f>AVERAGEIFS('Hurst V2'!$B27:$CX27,'Energy Vy'!$B$2:$CX$2,"=р",'Energy Vy'!$B$1:$CX$1,"=AFTER")</f>
        <v>0.60813351337881771</v>
      </c>
      <c r="EV29" s="30">
        <f>AVERAGEIFS('Hurst Vx2+Vy2'!$B27:$CX27,'Energy Vy'!$B$2:$CX$2,"=р",'Energy Vy'!$B$1:$CX$1,"=AFTER")</f>
        <v>0.60762114053454441</v>
      </c>
      <c r="EW29" s="30">
        <f>AVERAGEIFS('Hurst Vx2'!$B27:$CX27,'Energy Vy'!$B$2:$CX$2,"=р",'Energy Vy'!$B$1:$CX$1,"=AFTER")</f>
        <v>0.6116204296466905</v>
      </c>
      <c r="EX29" s="30">
        <f>AVERAGEIFS('Hurst Vy2'!$B27:$CX27,'Energy Vy'!$B$2:$CX$2,"=р",'Energy Vy'!$B$1:$CX$1,"=AFTER")</f>
        <v>0.61305673654051729</v>
      </c>
      <c r="EY29" s="30">
        <f>AVERAGEIFS('Hurst Vz2'!$B27:$CX27,'Energy Vy'!$B$2:$CX$2,"=р",'Energy Vy'!$B$1:$CX$1,"=AFTER")</f>
        <v>0.62358677575637866</v>
      </c>
      <c r="EZ29" s="30">
        <f>AVERAGEIFS('Hurst Vx'!$B27:$CX27,'Energy Vy'!$B$2:$CX$2,"=р",'Energy Vy'!$B$1:$CX$1,"=AFTER")</f>
        <v>0.60929669834286115</v>
      </c>
      <c r="FA29" s="30">
        <f>AVERAGEIFS('Hurst Vy'!$B27:$CX27,'Energy Vy'!$B$2:$CX$2,"=р",'Energy Vy'!$B$1:$CX$1,"=AFTER")</f>
        <v>0.6013914139207085</v>
      </c>
      <c r="FB29" s="35">
        <f>AVERAGEIFS('Hurst Vz'!$B27:$CX27,'Energy Vy'!$B$2:$CX$2,"=р",'Energy Vy'!$B$1:$CX$1,"=AFTER")</f>
        <v>0.55258383201091921</v>
      </c>
    </row>
    <row r="30" spans="1:158" x14ac:dyDescent="0.25">
      <c r="A30" s="9" t="s">
        <v>42</v>
      </c>
      <c r="B30" s="5">
        <v>0</v>
      </c>
      <c r="C30" t="s">
        <v>156</v>
      </c>
      <c r="D30" t="s">
        <v>130</v>
      </c>
      <c r="E30">
        <v>0.39473684210526316</v>
      </c>
      <c r="F30">
        <v>0.55000000000000004</v>
      </c>
      <c r="H30" s="30">
        <f>AVERAGE('Energy V2'!$B28:$CX28)</f>
        <v>7.4781936553880204</v>
      </c>
      <c r="I30" s="30">
        <f>AVERAGE('Energy Vx2+Vy2'!$B28:$CX28)</f>
        <v>7.4325511188518938</v>
      </c>
      <c r="J30" s="30">
        <f>AVERAGE('Energy Vx2'!$B28:$CX28)</f>
        <v>1.8454780155051427</v>
      </c>
      <c r="K30" s="30">
        <f>AVERAGE('Energy Vy2'!$B28:$CX28)</f>
        <v>5.696877445834998</v>
      </c>
      <c r="L30" s="30">
        <f>AVERAGE('Energy Vz2'!$B28:$CX28)</f>
        <v>6.6536590779786603E-2</v>
      </c>
      <c r="M30" s="30">
        <f>AVERAGE('Energy Vx'!$B28:$CX28)</f>
        <v>0.31756079050888786</v>
      </c>
      <c r="N30" s="30">
        <f>AVERAGE('Energy Vy'!$B30:$CX30)</f>
        <v>0.46915992453701361</v>
      </c>
      <c r="O30" s="35">
        <f>AVERAGE('Energy Vz'!$B28:$CX28)</f>
        <v>8.3950226980731638E-2</v>
      </c>
      <c r="P30" s="20">
        <f>AVERAGE('Entropy old'!$B28:$CX28)</f>
        <v>0.59432736404008402</v>
      </c>
      <c r="Q30" s="30">
        <f>AVERAGE('Entropy X old'!$B28:$CX28)</f>
        <v>0.26428341000229905</v>
      </c>
      <c r="R30" s="30">
        <f>AVERAGE('Entropy Y old'!$B28:$CX28)</f>
        <v>0.21837986377533494</v>
      </c>
      <c r="S30" s="30">
        <f>AVERAGE('Entropy Z old'!$B28:$CX28)</f>
        <v>0.31331960684225835</v>
      </c>
      <c r="T30" s="30">
        <f>AVERAGE('Entropy new'!$B28:$CX28)</f>
        <v>0.58312787582434311</v>
      </c>
      <c r="U30" s="30">
        <f>AVERAGE('Entropy X'!$B28:$CX28)</f>
        <v>0.23593502829714413</v>
      </c>
      <c r="V30" s="30">
        <f>AVERAGE('Entropy Y'!$B28:$CX28)</f>
        <v>0.19150060282317202</v>
      </c>
      <c r="W30" s="35">
        <f>AVERAGE('Entropy Z'!$B28:$CX28)</f>
        <v>0.29388630569884111</v>
      </c>
      <c r="X30" s="21">
        <f>AVERAGE('Hurst V2'!$B28:$CX28)</f>
        <v>0.62043838586380229</v>
      </c>
      <c r="Y30" s="30">
        <f>AVERAGE('Hurst Vx2+Vy2'!$B28:$CX28)</f>
        <v>0.61926248805442019</v>
      </c>
      <c r="Z30" s="30">
        <f>AVERAGE('Hurst Vx2'!$B28:$CX28)</f>
        <v>0.62945737358256681</v>
      </c>
      <c r="AA30" s="30">
        <f>AVERAGE('Hurst Vy2'!$B28:$CX28)</f>
        <v>0.61003067307503189</v>
      </c>
      <c r="AB30" s="30">
        <f>AVERAGE('Hurst Vz2'!$B28:$CX28)</f>
        <v>0.62025623287737075</v>
      </c>
      <c r="AC30" s="30">
        <f>AVERAGE('Hurst Vx'!$B28:$CX28)</f>
        <v>0.5963151730265468</v>
      </c>
      <c r="AD30" s="30">
        <f>AVERAGE('Hurst Vy'!$B28:$CX28)</f>
        <v>0.59629057246504102</v>
      </c>
      <c r="AE30" s="35">
        <f>AVERAGE('Hurst Vz'!$B28:$CX28)</f>
        <v>0.53085080762968118</v>
      </c>
      <c r="AG30" s="30">
        <f>AVERAGEIFS('Energy V2'!$B28:$CX28,'Energy Vy'!$B$2:$CX$2,"=п")</f>
        <v>2.1486318985116224</v>
      </c>
      <c r="AH30" s="30">
        <f>AVERAGEIFS('Energy Vx2+Vy2'!$B28:$CX28,'Energy Vy'!$B$2:$CX$2,"=п")</f>
        <v>2.0411801172700237</v>
      </c>
      <c r="AI30" s="30">
        <f>AVERAGEIFS('Energy Vx2'!$B28:$CX28,'Energy Vy'!$B$2:$CX$2,"=п")</f>
        <v>1.0428579347637041</v>
      </c>
      <c r="AJ30" s="30">
        <f>AVERAGEIFS('Energy Vy2'!$B28:$CX28,'Energy Vy'!$B$2:$CX$2,"=п")</f>
        <v>1.0000795321730835</v>
      </c>
      <c r="AK30" s="30">
        <f>AVERAGEIFS('Energy Vz2'!$B28:$CX28,'Energy Vy'!$B$2:$CX$2,"=п")</f>
        <v>0.10801066555341728</v>
      </c>
      <c r="AL30" s="30">
        <f>AVERAGEIFS('Energy Vx'!$B28:$CX28,'Energy Vy'!$B$2:$CX$2,"=п")</f>
        <v>0.16624143916851147</v>
      </c>
      <c r="AM30" s="30">
        <f>AVERAGEIFS('Energy Vy'!$B30:$CX30,'Energy Vy'!$B$2:$CX$2,"=п")</f>
        <v>0.1610289525410537</v>
      </c>
      <c r="AN30" s="35">
        <f>AVERAGEIFS('Energy Vz'!$B28:$CX28,'Energy Vy'!$B$2:$CX$2,"=п")</f>
        <v>6.1113361107704156E-2</v>
      </c>
      <c r="AO30" s="20">
        <f>AVERAGEIFS('Entropy old'!$B28:$CX28,'Energy Vy'!$B$2:$CX$2,"=п")</f>
        <v>0.6291197578449671</v>
      </c>
      <c r="AP30" s="30">
        <f>AVERAGEIFS('Entropy X old'!$B28:$CX28,'Energy Vy'!$B$2:$CX$2,"=п")</f>
        <v>0.26718006097648239</v>
      </c>
      <c r="AQ30" s="30">
        <f>AVERAGEIFS('Entropy Y old'!$B28:$CX28,'Energy Vy'!$B$2:$CX$2,"=п")</f>
        <v>0.23587813608239019</v>
      </c>
      <c r="AR30" s="30">
        <f>AVERAGEIFS('Entropy Z old'!$B28:$CX28,'Energy Vy'!$B$2:$CX$2,"=п")</f>
        <v>0.28541586806767866</v>
      </c>
      <c r="AS30" s="30">
        <f>AVERAGEIFS('Entropy new'!$B28:$CX28,'Energy Vy'!$B$2:$CX$2,"=п")</f>
        <v>0.62560552160462268</v>
      </c>
      <c r="AT30" s="30">
        <f>AVERAGEIFS('Entropy X'!$B28:$CX28,'Energy Vy'!$B$2:$CX$2,"=п")</f>
        <v>0.26498957374144416</v>
      </c>
      <c r="AU30" s="30">
        <f>AVERAGEIFS('Entropy Y'!$B28:$CX28,'Energy Vy'!$B$2:$CX$2,"=п")</f>
        <v>0.23323511627620735</v>
      </c>
      <c r="AV30" s="35">
        <f>AVERAGEIFS('Entropy Z'!$B28:$CX28,'Energy Vy'!$B$2:$CX$2,"=п")</f>
        <v>0.28277741791953154</v>
      </c>
      <c r="AW30" s="21">
        <f>AVERAGEIFS('Hurst V2'!$B28:$CX28,'Energy Vy'!$B$2:$CX$2,"=п")</f>
        <v>0.62843153871648383</v>
      </c>
      <c r="AX30" s="30">
        <f>AVERAGEIFS('Hurst Vx2+Vy2'!$B28:$CX28,'Energy Vy'!$B$2:$CX$2,"=п")</f>
        <v>0.62794610784815386</v>
      </c>
      <c r="AY30" s="30">
        <f>AVERAGEIFS('Hurst Vx2'!$B28:$CX28,'Energy Vy'!$B$2:$CX$2,"=п")</f>
        <v>0.6386361957900959</v>
      </c>
      <c r="AZ30" s="30">
        <f>AVERAGEIFS('Hurst Vy2'!$B28:$CX28,'Energy Vy'!$B$2:$CX$2,"=п")</f>
        <v>0.60489103680125267</v>
      </c>
      <c r="BA30" s="30">
        <f>AVERAGEIFS('Hurst Vz2'!$B28:$CX28,'Energy Vy'!$B$2:$CX$2,"=п")</f>
        <v>0.59331831899516452</v>
      </c>
      <c r="BB30" s="30">
        <f>AVERAGEIFS('Hurst Vx'!$B28:$CX28,'Energy Vy'!$B$2:$CX$2,"=п")</f>
        <v>0.50862415356937285</v>
      </c>
      <c r="BC30" s="30">
        <f>AVERAGEIFS('Hurst Vy'!$B28:$CX28,'Energy Vy'!$B$2:$CX$2,"=п")</f>
        <v>0.54222867448320189</v>
      </c>
      <c r="BD30" s="35">
        <f>AVERAGEIFS('Hurst Vz'!$B28:$CX28,'Energy Vy'!$B$2:$CX$2,"=п")</f>
        <v>0.44882556743735208</v>
      </c>
      <c r="BF30" s="30">
        <f>AVERAGEIFS('Energy V2'!$B28:$CX28,'Energy Vy'!$B$2:$CX$2,"=и")</f>
        <v>8.8358648799011359</v>
      </c>
      <c r="BG30" s="30">
        <f>AVERAGEIFS('Energy Vx2+Vy2'!$B28:$CX28,'Energy Vy'!$B$2:$CX$2,"=и")</f>
        <v>8.7885364163902047</v>
      </c>
      <c r="BH30" s="30">
        <f>AVERAGEIFS('Energy Vx2'!$B28:$CX28,'Energy Vy'!$B$2:$CX$2,"=и")</f>
        <v>1.7107392388096614</v>
      </c>
      <c r="BI30" s="30">
        <f>AVERAGEIFS('Energy Vy2'!$B28:$CX28,'Energy Vy'!$B$2:$CX$2,"=и")</f>
        <v>7.1147744376376139</v>
      </c>
      <c r="BJ30" s="30">
        <f>AVERAGEIFS('Energy Vz2'!$B28:$CX28,'Energy Vy'!$B$2:$CX$2,"=и")</f>
        <v>7.7114212660432474E-2</v>
      </c>
      <c r="BK30" s="30">
        <f>AVERAGEIFS('Energy Vx'!$B28:$CX28,'Energy Vy'!$B$2:$CX$2,"=и")</f>
        <v>0.29784002148315719</v>
      </c>
      <c r="BL30" s="30">
        <f>AVERAGEIFS('Energy Vy'!$B30:$CX30,'Energy Vy'!$B$2:$CX$2,"=и")</f>
        <v>0.53610994298371673</v>
      </c>
      <c r="BM30" s="35">
        <f>AVERAGEIFS('Energy Vz'!$B28:$CX28,'Energy Vy'!$B$2:$CX$2,"=и")</f>
        <v>8.9379208804465773E-2</v>
      </c>
      <c r="BN30" s="20">
        <f>AVERAGEIFS('Entropy old'!$B28:$CX28,'Energy Vy'!$B$2:$CX$2,"=и")</f>
        <v>0.57740705917678636</v>
      </c>
      <c r="BO30" s="30">
        <f>AVERAGEIFS('Entropy X old'!$B28:$CX28,'Energy Vy'!$B$2:$CX$2,"=и")</f>
        <v>0.25656358493449805</v>
      </c>
      <c r="BP30" s="30">
        <f>AVERAGEIFS('Entropy Y old'!$B28:$CX28,'Energy Vy'!$B$2:$CX$2,"=и")</f>
        <v>0.20413972031208005</v>
      </c>
      <c r="BQ30" s="30">
        <f>AVERAGEIFS('Entropy Z old'!$B28:$CX28,'Energy Vy'!$B$2:$CX$2,"=и")</f>
        <v>0.3171259316781152</v>
      </c>
      <c r="BR30" s="30">
        <f>AVERAGEIFS('Entropy new'!$B28:$CX28,'Energy Vy'!$B$2:$CX$2,"=и")</f>
        <v>0.5542662819357197</v>
      </c>
      <c r="BS30" s="30">
        <f>AVERAGEIFS('Entropy X'!$B28:$CX28,'Energy Vy'!$B$2:$CX$2,"=и")</f>
        <v>0.21485286756676047</v>
      </c>
      <c r="BT30" s="30">
        <f>AVERAGEIFS('Entropy Y'!$B28:$CX28,'Energy Vy'!$B$2:$CX$2,"=и")</f>
        <v>0.16452981707644981</v>
      </c>
      <c r="BU30" s="35">
        <f>AVERAGEIFS('Entropy Z'!$B28:$CX28,'Energy Vy'!$B$2:$CX$2,"=и")</f>
        <v>0.29302594837060258</v>
      </c>
      <c r="BV30" s="21">
        <f>AVERAGEIFS('Hurst V2'!$B28:$CX28,'Energy Vy'!$B$2:$CX$2,"=и")</f>
        <v>0.62456350716399456</v>
      </c>
      <c r="BW30" s="30">
        <f>AVERAGEIFS('Hurst Vx2+Vy2'!$B28:$CX28,'Energy Vy'!$B$2:$CX$2,"=и")</f>
        <v>0.62289440953362285</v>
      </c>
      <c r="BX30" s="30">
        <f>AVERAGEIFS('Hurst Vx2'!$B28:$CX28,'Energy Vy'!$B$2:$CX$2,"=и")</f>
        <v>0.62940587218060062</v>
      </c>
      <c r="BY30" s="30">
        <f>AVERAGEIFS('Hurst Vy2'!$B28:$CX28,'Energy Vy'!$B$2:$CX$2,"=и")</f>
        <v>0.61199824146510984</v>
      </c>
      <c r="BZ30" s="30">
        <f>AVERAGEIFS('Hurst Vz2'!$B28:$CX28,'Energy Vy'!$B$2:$CX$2,"=и")</f>
        <v>0.6248066859373701</v>
      </c>
      <c r="CA30" s="30">
        <f>AVERAGEIFS('Hurst Vx'!$B28:$CX28,'Energy Vy'!$B$2:$CX$2,"=и")</f>
        <v>0.61154091698048962</v>
      </c>
      <c r="CB30" s="30">
        <f>AVERAGEIFS('Hurst Vy'!$B28:$CX28,'Energy Vy'!$B$2:$CX$2,"=и")</f>
        <v>0.59691750696618662</v>
      </c>
      <c r="CC30" s="35">
        <f>AVERAGEIFS('Hurst Vz'!$B28:$CX28,'Energy Vy'!$B$2:$CX$2,"=и")</f>
        <v>0.53699765734928873</v>
      </c>
      <c r="CE30" s="30">
        <f>AVERAGEIFS('Energy V2'!$B28:$CX28,'Energy Vy'!$B$2:$CX$2,"=р")</f>
        <v>7.1540171296793078</v>
      </c>
      <c r="CF30" s="30">
        <f>AVERAGEIFS('Energy Vx2+Vy2'!$B28:$CX28,'Energy Vy'!$B$2:$CX$2,"=р")</f>
        <v>7.1239832330497386</v>
      </c>
      <c r="CG30" s="30">
        <f>AVERAGEIFS('Energy Vx2'!$B28:$CX28,'Energy Vy'!$B$2:$CX$2,"=р")</f>
        <v>2.1735477853315537</v>
      </c>
      <c r="CH30" s="30">
        <f>AVERAGEIFS('Energy Vy2'!$B28:$CX28,'Energy Vy'!$B$2:$CX$2,"=р")</f>
        <v>5.165169213534738</v>
      </c>
      <c r="CI30" s="30">
        <f>AVERAGEIFS('Energy Vz2'!$B28:$CX28,'Energy Vy'!$B$2:$CX$2,"=р")</f>
        <v>4.5567216518262267E-2</v>
      </c>
      <c r="CJ30" s="30">
        <f>AVERAGEIFS('Energy Vx'!$B28:$CX28,'Energy Vy'!$B$2:$CX$2,"=р")</f>
        <v>0.37309927861311676</v>
      </c>
      <c r="CK30" s="30">
        <f>AVERAGEIFS('Energy Vy'!$B30:$CX30,'Energy Vy'!$B$2:$CX$2,"=р")</f>
        <v>0.46324456448422346</v>
      </c>
      <c r="CL30" s="35">
        <f>AVERAGEIFS('Energy Vz'!$B28:$CX28,'Energy Vy'!$B$2:$CX$2,"=р")</f>
        <v>8.299288403725541E-2</v>
      </c>
      <c r="CM30" s="20">
        <f>AVERAGEIFS('Entropy old'!$B28:$CX28,'Energy Vy'!$B$2:$CX$2,"=р")</f>
        <v>0.6053960597093303</v>
      </c>
      <c r="CN30" s="30">
        <f>AVERAGEIFS('Entropy X old'!$B28:$CX28,'Energy Vy'!$B$2:$CX$2,"=р")</f>
        <v>0.27221729319448146</v>
      </c>
      <c r="CO30" s="30">
        <f>AVERAGEIFS('Entropy Y old'!$B28:$CX28,'Energy Vy'!$B$2:$CX$2,"=р")</f>
        <v>0.23031374044405023</v>
      </c>
      <c r="CP30" s="30">
        <f>AVERAGEIFS('Entropy Z old'!$B28:$CX28,'Energy Vy'!$B$2:$CX$2,"=р")</f>
        <v>0.31529118786343502</v>
      </c>
      <c r="CQ30" s="30">
        <f>AVERAGEIFS('Entropy new'!$B28:$CX28,'Energy Vy'!$B$2:$CX$2,"=р")</f>
        <v>0.60575683663830704</v>
      </c>
      <c r="CR30" s="30">
        <f>AVERAGEIFS('Entropy X'!$B28:$CX28,'Energy Vy'!$B$2:$CX$2,"=р")</f>
        <v>0.25290308567661474</v>
      </c>
      <c r="CS30" s="30">
        <f>AVERAGEIFS('Entropy Y'!$B28:$CX28,'Energy Vy'!$B$2:$CX$2,"=р")</f>
        <v>0.21219380621885556</v>
      </c>
      <c r="CT30" s="35">
        <f>AVERAGEIFS('Entropy Z'!$B28:$CX28,'Energy Vy'!$B$2:$CX$2,"=р")</f>
        <v>0.29731090001450838</v>
      </c>
      <c r="CU30" s="21">
        <f>AVERAGEIFS('Hurst V2'!$B28:$CX28,'Energy Vy'!$B$2:$CX$2,"=р")</f>
        <v>0.61407866156299262</v>
      </c>
      <c r="CV30" s="30">
        <f>AVERAGEIFS('Hurst Vx2+Vy2'!$B28:$CX28,'Energy Vy'!$B$2:$CX$2,"=р")</f>
        <v>0.61329732645669832</v>
      </c>
      <c r="CW30" s="30">
        <f>AVERAGEIFS('Hurst Vx2'!$B28:$CX28,'Energy Vy'!$B$2:$CX$2,"=р")</f>
        <v>0.62747485909418965</v>
      </c>
      <c r="CX30" s="30">
        <f>AVERAGEIFS('Hurst Vy2'!$B28:$CX28,'Energy Vy'!$B$2:$CX$2,"=р")</f>
        <v>0.60898662736911868</v>
      </c>
      <c r="CY30" s="30">
        <f>AVERAGEIFS('Hurst Vz2'!$B28:$CX28,'Energy Vy'!$B$2:$CX$2,"=р")</f>
        <v>0.62118637700675061</v>
      </c>
      <c r="CZ30" s="30">
        <f>AVERAGEIFS('Hurst Vx'!$B28:$CX28,'Energy Vy'!$B$2:$CX$2,"=р")</f>
        <v>0.5988845729570933</v>
      </c>
      <c r="DA30" s="30">
        <f>AVERAGEIFS('Hurst Vy'!$B28:$CX28,'Energy Vy'!$B$2:$CX$2,"=р")</f>
        <v>0.60760773368195464</v>
      </c>
      <c r="DB30" s="35">
        <f>AVERAGEIFS('Hurst Vz'!$B28:$CX28,'Energy Vy'!$B$2:$CX$2,"=р")</f>
        <v>0.54224880576174617</v>
      </c>
      <c r="DD30" s="30">
        <f>AVERAGEIFS('Energy V2'!$B28:$CX28,'Energy Vy'!$B$2:$CX$2,"=р",'Energy Vy'!$B$1:$CX$1,"=BEFORE")</f>
        <v>7.1540171296793078</v>
      </c>
      <c r="DE30" s="30">
        <f>AVERAGEIFS('Energy Vx2+Vy2'!$B28:$CX28,'Energy Vy'!$B$2:$CX$2,"=р",'Energy Vy'!$B$1:$CX$1,"=BEFORE")</f>
        <v>7.1239832330497386</v>
      </c>
      <c r="DF30" s="30">
        <f>AVERAGEIFS('Energy Vx2'!$B28:$CX28,'Energy Vy'!$B$2:$CX$2,"=р",'Energy Vy'!$B$1:$CX$1,"=BEFORE")</f>
        <v>2.1735477853315537</v>
      </c>
      <c r="DG30" s="30">
        <f>AVERAGEIFS('Energy Vy2'!$B28:$CX28,'Energy Vy'!$B$2:$CX$2,"=р",'Energy Vy'!$B$1:$CX$1,"=BEFORE")</f>
        <v>5.165169213534738</v>
      </c>
      <c r="DH30" s="30">
        <f>AVERAGEIFS('Energy Vz2'!$B28:$CX28,'Energy Vy'!$B$2:$CX$2,"=р",'Energy Vy'!$B$1:$CX$1,"=BEFORE")</f>
        <v>4.5567216518262267E-2</v>
      </c>
      <c r="DI30" s="30">
        <f>AVERAGEIFS('Energy Vx'!$B28:$CX28,'Energy Vy'!$B$2:$CX$2,"=р",'Energy Vy'!$B$1:$CX$1,"=BEFORE")</f>
        <v>0.37309927861311676</v>
      </c>
      <c r="DJ30" s="30">
        <f>AVERAGEIFS('Energy Vy'!$B30:$CX30,'Energy Vy'!$B$2:$CX$2,"=р",'Energy Vy'!$B$1:$CX$1,"=BEFORE")</f>
        <v>0.46324456448422346</v>
      </c>
      <c r="DK30" s="35">
        <f>AVERAGEIFS('Energy Vz'!$B28:$CX28,'Energy Vy'!$B$2:$CX$2,"=р",'Energy Vy'!$B$1:$CX$1,"=BEFORE")</f>
        <v>8.299288403725541E-2</v>
      </c>
      <c r="DL30" s="20">
        <f>AVERAGEIFS('Entropy old'!$B28:$CX28,'Energy Vy'!$B$2:$CX$2,"=р",'Energy Vy'!$B$1:$CX$1,"=BEFORE")</f>
        <v>0.6053960597093303</v>
      </c>
      <c r="DM30" s="30">
        <f>AVERAGEIFS('Entropy X old'!$B28:$CX28,'Energy Vy'!$B$2:$CX$2,"=р",'Energy Vy'!$B$1:$CX$1,"=BEFORE")</f>
        <v>0.27221729319448146</v>
      </c>
      <c r="DN30" s="30">
        <f>AVERAGEIFS('Entropy Y old'!$B28:$CX28,'Energy Vy'!$B$2:$CX$2,"=р",'Energy Vy'!$B$1:$CX$1,"=BEFORE")</f>
        <v>0.23031374044405023</v>
      </c>
      <c r="DO30" s="30">
        <f>AVERAGEIFS('Entropy Z old'!$B28:$CX28,'Energy Vy'!$B$2:$CX$2,"=р",'Energy Vy'!$B$1:$CX$1,"=BEFORE")</f>
        <v>0.31529118786343502</v>
      </c>
      <c r="DP30" s="30">
        <f>AVERAGEIFS('Entropy new'!$B28:$CX28,'Energy Vy'!$B$2:$CX$2,"=р",'Energy Vy'!$B$1:$CX$1,"=BEFORE")</f>
        <v>0.60575683663830704</v>
      </c>
      <c r="DQ30" s="30">
        <f>AVERAGEIFS('Entropy X'!$B28:$CX28,'Energy Vy'!$B$2:$CX$2,"=р",'Energy Vy'!$B$1:$CX$1,"=BEFORE")</f>
        <v>0.25290308567661474</v>
      </c>
      <c r="DR30" s="30">
        <f>AVERAGEIFS('Entropy Y'!$B28:$CX28,'Energy Vy'!$B$2:$CX$2,"=р",'Energy Vy'!$B$1:$CX$1,"=BEFORE")</f>
        <v>0.21219380621885556</v>
      </c>
      <c r="DS30" s="35">
        <f>AVERAGEIFS('Entropy Z'!$B28:$CX28,'Energy Vy'!$B$2:$CX$2,"=р",'Energy Vy'!$B$1:$CX$1,"=BEFORE")</f>
        <v>0.29731090001450838</v>
      </c>
      <c r="DT30" s="21">
        <f>AVERAGEIFS('Hurst V2'!$B28:$CX28,'Energy Vy'!$B$2:$CX$2,"=р",'Energy Vy'!$B$1:$CX$1,"=BEFORE")</f>
        <v>0.61407866156299262</v>
      </c>
      <c r="DU30" s="30">
        <f>AVERAGEIFS('Hurst Vx2+Vy2'!$B28:$CX28,'Energy Vy'!$B$2:$CX$2,"=р",'Energy Vy'!$B$1:$CX$1,"=BEFORE")</f>
        <v>0.61329732645669832</v>
      </c>
      <c r="DV30" s="30">
        <f>AVERAGEIFS('Hurst Vx2'!$B28:$CX28,'Energy Vy'!$B$2:$CX$2,"=р",'Energy Vy'!$B$1:$CX$1,"=BEFORE")</f>
        <v>0.62747485909418965</v>
      </c>
      <c r="DW30" s="30">
        <f>AVERAGEIFS('Hurst Vy2'!$B28:$CX28,'Energy Vy'!$B$2:$CX$2,"=р",'Energy Vy'!$B$1:$CX$1,"=BEFORE")</f>
        <v>0.60898662736911868</v>
      </c>
      <c r="DX30" s="30">
        <f>AVERAGEIFS('Hurst Vz2'!$B28:$CX28,'Energy Vy'!$B$2:$CX$2,"=р",'Energy Vy'!$B$1:$CX$1,"=BEFORE")</f>
        <v>0.62118637700675061</v>
      </c>
      <c r="DY30" s="30">
        <f>AVERAGEIFS('Hurst Vx'!$B28:$CX28,'Energy Vy'!$B$2:$CX$2,"=р",'Energy Vy'!$B$1:$CX$1,"=BEFORE")</f>
        <v>0.5988845729570933</v>
      </c>
      <c r="DZ30" s="30">
        <f>AVERAGEIFS('Hurst Vy'!$B28:$CX28,'Energy Vy'!$B$2:$CX$2,"=р",'Energy Vy'!$B$1:$CX$1,"=BEFORE")</f>
        <v>0.60760773368195464</v>
      </c>
      <c r="EA30" s="35">
        <f>AVERAGEIFS('Hurst Vz'!$B28:$CX28,'Energy Vy'!$B$2:$CX$2,"=р",'Energy Vy'!$B$1:$CX$1,"=BEFORE")</f>
        <v>0.54224880576174617</v>
      </c>
      <c r="EB30">
        <v>0.39473684210526316</v>
      </c>
      <c r="EC30">
        <v>0.55000000000000004</v>
      </c>
      <c r="EE30" s="30"/>
      <c r="EF30" s="30"/>
      <c r="EG30" s="30"/>
      <c r="EH30" s="30"/>
      <c r="EI30" s="30"/>
      <c r="EJ30" s="30"/>
      <c r="EK30" s="30"/>
      <c r="EL30" s="35"/>
      <c r="EM30" s="20"/>
      <c r="EN30" s="30"/>
      <c r="EO30" s="30"/>
      <c r="EP30" s="30"/>
      <c r="EQ30" s="30"/>
      <c r="ER30" s="30"/>
      <c r="ES30" s="30"/>
      <c r="ET30" s="35"/>
      <c r="EU30" s="21"/>
      <c r="EV30" s="30"/>
      <c r="EW30" s="30"/>
      <c r="EX30" s="30"/>
      <c r="EY30" s="30"/>
      <c r="EZ30" s="30"/>
      <c r="FA30" s="30"/>
      <c r="FB30" s="35"/>
    </row>
    <row r="31" spans="1:158" x14ac:dyDescent="0.25">
      <c r="A31" s="9" t="s">
        <v>43</v>
      </c>
      <c r="B31" s="5">
        <v>1</v>
      </c>
      <c r="C31" t="s">
        <v>155</v>
      </c>
      <c r="D31" t="s">
        <v>129</v>
      </c>
      <c r="E31">
        <v>0.55000000000000004</v>
      </c>
      <c r="F31">
        <v>0.55000000000000004</v>
      </c>
      <c r="H31" s="30">
        <f>AVERAGE('Energy V2'!$B29:$CX29)</f>
        <v>2.0228618046945601</v>
      </c>
      <c r="I31" s="30">
        <f>AVERAGE('Energy Vx2+Vy2'!$B29:$CX29)</f>
        <v>2.0122631244525393</v>
      </c>
      <c r="J31" s="30">
        <f>AVERAGE('Energy Vx2'!$B29:$CX29)</f>
        <v>0.30579719034631836</v>
      </c>
      <c r="K31" s="30">
        <f>AVERAGE('Energy Vy2'!$B29:$CX29)</f>
        <v>1.7324414497043947</v>
      </c>
      <c r="L31" s="30">
        <f>AVERAGE('Energy Vz2'!$B29:$CX29)</f>
        <v>1.2501126230854507E-2</v>
      </c>
      <c r="M31" s="30">
        <f>AVERAGE('Energy Vx'!$B29:$CX29)</f>
        <v>0.17585369585545638</v>
      </c>
      <c r="N31" s="30">
        <f>AVERAGE('Energy Vy'!$B31:$CX31)</f>
        <v>0.31201367714419476</v>
      </c>
      <c r="O31" s="35">
        <f>AVERAGE('Energy Vz'!$B29:$CX29)</f>
        <v>4.1201300699331027E-2</v>
      </c>
      <c r="P31" s="20">
        <f>AVERAGE('Entropy old'!$B29:$CX29)</f>
        <v>0.6273164461223768</v>
      </c>
      <c r="Q31" s="30">
        <f>AVERAGE('Entropy X old'!$B29:$CX29)</f>
        <v>0.32274540409151087</v>
      </c>
      <c r="R31" s="30">
        <f>AVERAGE('Entropy Y old'!$B29:$CX29)</f>
        <v>0.26738079620987865</v>
      </c>
      <c r="S31" s="30">
        <f>AVERAGE('Entropy Z old'!$B29:$CX29)</f>
        <v>0.35858215592698944</v>
      </c>
      <c r="T31" s="30">
        <f>AVERAGE('Entropy new'!$B29:$CX29)</f>
        <v>0.67253553219932272</v>
      </c>
      <c r="U31" s="30">
        <f>AVERAGE('Entropy X'!$B29:$CX29)</f>
        <v>0.28708984849104574</v>
      </c>
      <c r="V31" s="30">
        <f>AVERAGE('Entropy Y'!$B29:$CX29)</f>
        <v>0.22405174872497927</v>
      </c>
      <c r="W31" s="35">
        <f>AVERAGE('Entropy Z'!$B29:$CX29)</f>
        <v>0.33049533152564348</v>
      </c>
      <c r="X31" s="21">
        <f>AVERAGE('Hurst V2'!$B29:$CX29)</f>
        <v>0.6141538335642529</v>
      </c>
      <c r="Y31" s="30">
        <f>AVERAGE('Hurst Vx2+Vy2'!$B29:$CX29)</f>
        <v>0.61428697906081942</v>
      </c>
      <c r="Z31" s="30">
        <f>AVERAGE('Hurst Vx2'!$B29:$CX29)</f>
        <v>0.63401576349806532</v>
      </c>
      <c r="AA31" s="30">
        <f>AVERAGE('Hurst Vy2'!$B29:$CX29)</f>
        <v>0.61353125829274402</v>
      </c>
      <c r="AB31" s="30">
        <f>AVERAGE('Hurst Vz2'!$B29:$CX29)</f>
        <v>0.61321734940193062</v>
      </c>
      <c r="AC31" s="30">
        <f>AVERAGE('Hurst Vx'!$B29:$CX29)</f>
        <v>0.6234689947127533</v>
      </c>
      <c r="AD31" s="30">
        <f>AVERAGE('Hurst Vy'!$B29:$CX29)</f>
        <v>0.61676806271741969</v>
      </c>
      <c r="AE31" s="35">
        <f>AVERAGE('Hurst Vz'!$B29:$CX29)</f>
        <v>0.54380828563115102</v>
      </c>
      <c r="AG31" s="30">
        <f>AVERAGEIFS('Energy V2'!$B29:$CX29,'Energy Vy'!$B$2:$CX$2,"=п")</f>
        <v>2.0520170388225107</v>
      </c>
      <c r="AH31" s="30">
        <f>AVERAGEIFS('Energy Vx2+Vy2'!$B29:$CX29,'Energy Vy'!$B$2:$CX$2,"=п")</f>
        <v>2.0454234099349611</v>
      </c>
      <c r="AI31" s="30">
        <f>AVERAGEIFS('Energy Vx2'!$B29:$CX29,'Energy Vy'!$B$2:$CX$2,"=п")</f>
        <v>5.4971986058988563E-3</v>
      </c>
      <c r="AJ31" s="30">
        <f>AVERAGEIFS('Energy Vy2'!$B29:$CX29,'Energy Vy'!$B$2:$CX$2,"=п")</f>
        <v>2.0419221606840994</v>
      </c>
      <c r="AK31" s="30">
        <f>AVERAGEIFS('Energy Vz2'!$B29:$CX29,'Energy Vy'!$B$2:$CX$2,"=п")</f>
        <v>6.8400822141539558E-3</v>
      </c>
      <c r="AL31" s="30">
        <f>AVERAGEIFS('Energy Vx'!$B29:$CX29,'Energy Vy'!$B$2:$CX$2,"=п")</f>
        <v>5.0862626929192051E-2</v>
      </c>
      <c r="AM31" s="30">
        <f>AVERAGEIFS('Energy Vy'!$B31:$CX31,'Energy Vy'!$B$2:$CX$2,"=п")</f>
        <v>0.18362456451616374</v>
      </c>
      <c r="AN31" s="35">
        <f>AVERAGEIFS('Energy Vz'!$B29:$CX29,'Energy Vy'!$B$2:$CX$2,"=п")</f>
        <v>2.333880846156703E-2</v>
      </c>
      <c r="AO31" s="20">
        <f>AVERAGEIFS('Entropy old'!$B29:$CX29,'Energy Vy'!$B$2:$CX$2,"=п")</f>
        <v>0.75389215329058901</v>
      </c>
      <c r="AP31" s="30">
        <f>AVERAGEIFS('Entropy X old'!$B29:$CX29,'Energy Vy'!$B$2:$CX$2,"=п")</f>
        <v>0.39270528831655882</v>
      </c>
      <c r="AQ31" s="30">
        <f>AVERAGEIFS('Entropy Y old'!$B29:$CX29,'Energy Vy'!$B$2:$CX$2,"=п")</f>
        <v>0.19379601870255181</v>
      </c>
      <c r="AR31" s="30">
        <f>AVERAGEIFS('Entropy Z old'!$B29:$CX29,'Energy Vy'!$B$2:$CX$2,"=п")</f>
        <v>0.31210936058884581</v>
      </c>
      <c r="AS31" s="30">
        <f>AVERAGEIFS('Entropy new'!$B29:$CX29,'Energy Vy'!$B$2:$CX$2,"=п")</f>
        <v>0.75141960506143024</v>
      </c>
      <c r="AT31" s="30">
        <f>AVERAGEIFS('Entropy X'!$B29:$CX29,'Energy Vy'!$B$2:$CX$2,"=п")</f>
        <v>0.3919329609307769</v>
      </c>
      <c r="AU31" s="30">
        <f>AVERAGEIFS('Entropy Y'!$B29:$CX29,'Energy Vy'!$B$2:$CX$2,"=п")</f>
        <v>0.19368446497626768</v>
      </c>
      <c r="AV31" s="35">
        <f>AVERAGEIFS('Entropy Z'!$B29:$CX29,'Energy Vy'!$B$2:$CX$2,"=п")</f>
        <v>0.31116291625413794</v>
      </c>
      <c r="AW31" s="21">
        <f>AVERAGEIFS('Hurst V2'!$B29:$CX29,'Energy Vy'!$B$2:$CX$2,"=п")</f>
        <v>0.72182930276348678</v>
      </c>
      <c r="AX31" s="30">
        <f>AVERAGEIFS('Hurst Vx2+Vy2'!$B29:$CX29,'Energy Vy'!$B$2:$CX$2,"=п")</f>
        <v>0.72106685234668078</v>
      </c>
      <c r="AY31" s="30">
        <f>AVERAGEIFS('Hurst Vx2'!$B29:$CX29,'Energy Vy'!$B$2:$CX$2,"=п")</f>
        <v>0.67852828346063199</v>
      </c>
      <c r="AZ31" s="30">
        <f>AVERAGEIFS('Hurst Vy2'!$B29:$CX29,'Energy Vy'!$B$2:$CX$2,"=п")</f>
        <v>0.70820504052893718</v>
      </c>
      <c r="BA31" s="30">
        <f>AVERAGEIFS('Hurst Vz2'!$B29:$CX29,'Energy Vy'!$B$2:$CX$2,"=п")</f>
        <v>0.55408342493893881</v>
      </c>
      <c r="BB31" s="30">
        <f>AVERAGEIFS('Hurst Vx'!$B29:$CX29,'Energy Vy'!$B$2:$CX$2,"=п")</f>
        <v>0.48270991425718823</v>
      </c>
      <c r="BC31" s="30">
        <f>AVERAGEIFS('Hurst Vy'!$B29:$CX29,'Energy Vy'!$B$2:$CX$2,"=п")</f>
        <v>0.52729972207738673</v>
      </c>
      <c r="BD31" s="35">
        <f>AVERAGEIFS('Hurst Vz'!$B29:$CX29,'Energy Vy'!$B$2:$CX$2,"=п")</f>
        <v>0.380558056024355</v>
      </c>
      <c r="BF31" s="30">
        <f>AVERAGEIFS('Energy V2'!$B29:$CX29,'Energy Vy'!$B$2:$CX$2,"=и")</f>
        <v>2.8216943000026511</v>
      </c>
      <c r="BG31" s="30">
        <f>AVERAGEIFS('Energy Vx2+Vy2'!$B29:$CX29,'Energy Vy'!$B$2:$CX$2,"=и")</f>
        <v>2.8075745787529178</v>
      </c>
      <c r="BH31" s="30">
        <f>AVERAGEIFS('Energy Vx2'!$B29:$CX29,'Energy Vy'!$B$2:$CX$2,"=и")</f>
        <v>0.38970746067308437</v>
      </c>
      <c r="BI31" s="30">
        <f>AVERAGEIFS('Energy Vy2'!$B29:$CX29,'Energy Vy'!$B$2:$CX$2,"=и")</f>
        <v>2.4453703729425338</v>
      </c>
      <c r="BJ31" s="30">
        <f>AVERAGEIFS('Energy Vz2'!$B29:$CX29,'Energy Vy'!$B$2:$CX$2,"=и")</f>
        <v>1.4921678760649338E-2</v>
      </c>
      <c r="BK31" s="30">
        <f>AVERAGEIFS('Energy Vx'!$B29:$CX29,'Energy Vy'!$B$2:$CX$2,"=и")</f>
        <v>0.19442224266405467</v>
      </c>
      <c r="BL31" s="30">
        <f>AVERAGEIFS('Energy Vy'!$B31:$CX31,'Energy Vy'!$B$2:$CX$2,"=и")</f>
        <v>0.3733397863764969</v>
      </c>
      <c r="BM31" s="35">
        <f>AVERAGEIFS('Energy Vz'!$B29:$CX29,'Energy Vy'!$B$2:$CX$2,"=и")</f>
        <v>4.3504364339636142E-2</v>
      </c>
      <c r="BN31" s="20">
        <f>AVERAGEIFS('Entropy old'!$B29:$CX29,'Energy Vy'!$B$2:$CX$2,"=и")</f>
        <v>0.59132628660818032</v>
      </c>
      <c r="BO31" s="30">
        <f>AVERAGEIFS('Entropy X old'!$B29:$CX29,'Energy Vy'!$B$2:$CX$2,"=и")</f>
        <v>0.31823317787782585</v>
      </c>
      <c r="BP31" s="30">
        <f>AVERAGEIFS('Entropy Y old'!$B29:$CX29,'Energy Vy'!$B$2:$CX$2,"=и")</f>
        <v>0.25730031734082104</v>
      </c>
      <c r="BQ31" s="30">
        <f>AVERAGEIFS('Entropy Z old'!$B29:$CX29,'Energy Vy'!$B$2:$CX$2,"=и")</f>
        <v>0.35142080191034669</v>
      </c>
      <c r="BR31" s="30">
        <f>AVERAGEIFS('Entropy new'!$B29:$CX29,'Energy Vy'!$B$2:$CX$2,"=и")</f>
        <v>0.64025205644200212</v>
      </c>
      <c r="BS31" s="30">
        <f>AVERAGEIFS('Entropy X'!$B29:$CX29,'Energy Vy'!$B$2:$CX$2,"=и")</f>
        <v>0.28097389317099497</v>
      </c>
      <c r="BT31" s="30">
        <f>AVERAGEIFS('Entropy Y'!$B29:$CX29,'Energy Vy'!$B$2:$CX$2,"=и")</f>
        <v>0.20995318487120757</v>
      </c>
      <c r="BU31" s="35">
        <f>AVERAGEIFS('Entropy Z'!$B29:$CX29,'Energy Vy'!$B$2:$CX$2,"=и")</f>
        <v>0.31877371852565861</v>
      </c>
      <c r="BV31" s="21">
        <f>AVERAGEIFS('Hurst V2'!$B29:$CX29,'Energy Vy'!$B$2:$CX$2,"=и")</f>
        <v>0.6066246639207018</v>
      </c>
      <c r="BW31" s="30">
        <f>AVERAGEIFS('Hurst Vx2+Vy2'!$B29:$CX29,'Energy Vy'!$B$2:$CX$2,"=и")</f>
        <v>0.60660219646314206</v>
      </c>
      <c r="BX31" s="30">
        <f>AVERAGEIFS('Hurst Vx2'!$B29:$CX29,'Energy Vy'!$B$2:$CX$2,"=и")</f>
        <v>0.62505951123716341</v>
      </c>
      <c r="BY31" s="30">
        <f>AVERAGEIFS('Hurst Vy2'!$B29:$CX29,'Energy Vy'!$B$2:$CX$2,"=и")</f>
        <v>0.61002167827595399</v>
      </c>
      <c r="BZ31" s="30">
        <f>AVERAGEIFS('Hurst Vz2'!$B29:$CX29,'Energy Vy'!$B$2:$CX$2,"=и")</f>
        <v>0.61560663412428807</v>
      </c>
      <c r="CA31" s="30">
        <f>AVERAGEIFS('Hurst Vx'!$B29:$CX29,'Energy Vy'!$B$2:$CX$2,"=и")</f>
        <v>0.62906479943402149</v>
      </c>
      <c r="CB31" s="30">
        <f>AVERAGEIFS('Hurst Vy'!$B29:$CX29,'Energy Vy'!$B$2:$CX$2,"=и")</f>
        <v>0.61861650770483756</v>
      </c>
      <c r="CC31" s="35">
        <f>AVERAGEIFS('Hurst Vz'!$B29:$CX29,'Energy Vy'!$B$2:$CX$2,"=и")</f>
        <v>0.56128142746914167</v>
      </c>
      <c r="CE31" s="30">
        <f>AVERAGEIFS('Energy V2'!$B29:$CX29,'Energy Vy'!$B$2:$CX$2,"=р")</f>
        <v>1.1320306727824634</v>
      </c>
      <c r="CF31" s="30">
        <f>AVERAGEIFS('Energy Vx2+Vy2'!$B29:$CX29,'Energy Vy'!$B$2:$CX$2,"=р")</f>
        <v>1.1248992546207375</v>
      </c>
      <c r="CG31" s="30">
        <f>AVERAGEIFS('Energy Vx2'!$B29:$CX29,'Energy Vy'!$B$2:$CX$2,"=р")</f>
        <v>0.24593022239884743</v>
      </c>
      <c r="CH31" s="30">
        <f>AVERAGEIFS('Energy Vy2'!$B29:$CX29,'Energy Vy'!$B$2:$CX$2,"=р")</f>
        <v>0.90591145599760792</v>
      </c>
      <c r="CI31" s="30">
        <f>AVERAGEIFS('Energy Vz2'!$B29:$CX29,'Energy Vy'!$B$2:$CX$2,"=р")</f>
        <v>1.0440628310715853E-2</v>
      </c>
      <c r="CJ31" s="30">
        <f>AVERAGEIFS('Energy Vx'!$B29:$CX29,'Energy Vy'!$B$2:$CX$2,"=р")</f>
        <v>0.16910987372659883</v>
      </c>
      <c r="CK31" s="30">
        <f>AVERAGEIFS('Energy Vy'!$B31:$CX31,'Energy Vy'!$B$2:$CX$2,"=р")</f>
        <v>0.25813901273364015</v>
      </c>
      <c r="CL31" s="35">
        <f>AVERAGEIFS('Energy Vz'!$B29:$CX29,'Energy Vy'!$B$2:$CX$2,"=р")</f>
        <v>4.0627062458743576E-2</v>
      </c>
      <c r="CM31" s="20">
        <f>AVERAGEIFS('Entropy old'!$B29:$CX29,'Energy Vy'!$B$2:$CX$2,"=р")</f>
        <v>0.65324154478612662</v>
      </c>
      <c r="CN31" s="30">
        <f>AVERAGEIFS('Entropy X old'!$B29:$CX29,'Energy Vy'!$B$2:$CX$2,"=р")</f>
        <v>0.31998566830393316</v>
      </c>
      <c r="CO31" s="30">
        <f>AVERAGEIFS('Entropy Y old'!$B29:$CX29,'Energy Vy'!$B$2:$CX$2,"=р")</f>
        <v>0.28675741467631222</v>
      </c>
      <c r="CP31" s="30">
        <f>AVERAGEIFS('Entropy Z old'!$B29:$CX29,'Energy Vy'!$B$2:$CX$2,"=р")</f>
        <v>0.37170285987194152</v>
      </c>
      <c r="CQ31" s="30">
        <f>AVERAGEIFS('Entropy new'!$B29:$CX29,'Energy Vy'!$B$2:$CX$2,"=р")</f>
        <v>0.69964116383388941</v>
      </c>
      <c r="CR31" s="30">
        <f>AVERAGEIFS('Entropy X'!$B29:$CX29,'Energy Vy'!$B$2:$CX$2,"=р")</f>
        <v>0.28223611968668788</v>
      </c>
      <c r="CS31" s="30">
        <f>AVERAGEIFS('Entropy Y'!$B29:$CX29,'Energy Vy'!$B$2:$CX$2,"=р")</f>
        <v>0.2430909623123601</v>
      </c>
      <c r="CT31" s="35">
        <f>AVERAGEIFS('Entropy Z'!$B29:$CX29,'Energy Vy'!$B$2:$CX$2,"=р")</f>
        <v>0.3456673921113495</v>
      </c>
      <c r="CU31" s="21">
        <f>AVERAGEIFS('Hurst V2'!$B29:$CX29,'Energy Vy'!$B$2:$CX$2,"=р")</f>
        <v>0.61055563659050593</v>
      </c>
      <c r="CV31" s="30">
        <f>AVERAGEIFS('Hurst Vx2+Vy2'!$B29:$CX29,'Energy Vy'!$B$2:$CX$2,"=р")</f>
        <v>0.61096119602647647</v>
      </c>
      <c r="CW31" s="30">
        <f>AVERAGEIFS('Hurst Vx2'!$B29:$CX29,'Energy Vy'!$B$2:$CX$2,"=р")</f>
        <v>0.63902131934767137</v>
      </c>
      <c r="CX31" s="30">
        <f>AVERAGEIFS('Hurst Vy2'!$B29:$CX29,'Energy Vy'!$B$2:$CX$2,"=р")</f>
        <v>0.60652208393176832</v>
      </c>
      <c r="CY31" s="30">
        <f>AVERAGEIFS('Hurst Vz2'!$B29:$CX29,'Energy Vy'!$B$2:$CX$2,"=р")</f>
        <v>0.61713302465075459</v>
      </c>
      <c r="CZ31" s="30">
        <f>AVERAGEIFS('Hurst Vx'!$B29:$CX29,'Energy Vy'!$B$2:$CX$2,"=р")</f>
        <v>0.63289133173974055</v>
      </c>
      <c r="DA31" s="30">
        <f>AVERAGEIFS('Hurst Vy'!$B29:$CX29,'Energy Vy'!$B$2:$CX$2,"=р")</f>
        <v>0.62511910868987308</v>
      </c>
      <c r="DB31" s="35">
        <f>AVERAGEIFS('Hurst Vz'!$B29:$CX29,'Energy Vy'!$B$2:$CX$2,"=р")</f>
        <v>0.54253259798969422</v>
      </c>
      <c r="DD31" s="30"/>
      <c r="DE31" s="30"/>
      <c r="DF31" s="30"/>
      <c r="DG31" s="30"/>
      <c r="DH31" s="30"/>
      <c r="DI31" s="30"/>
      <c r="DJ31" s="30"/>
      <c r="DK31" s="35"/>
      <c r="DL31" s="20"/>
      <c r="DM31" s="30"/>
      <c r="DN31" s="30"/>
      <c r="DO31" s="30"/>
      <c r="DP31" s="30"/>
      <c r="DQ31" s="30"/>
      <c r="DR31" s="30"/>
      <c r="DS31" s="35"/>
      <c r="DT31" s="21"/>
      <c r="DU31" s="30"/>
      <c r="DV31" s="30"/>
      <c r="DW31" s="30"/>
      <c r="DX31" s="30"/>
      <c r="DY31" s="30"/>
      <c r="DZ31" s="30"/>
      <c r="EA31" s="35"/>
      <c r="EB31">
        <v>0.55000000000000004</v>
      </c>
      <c r="EC31">
        <v>0.55000000000000004</v>
      </c>
      <c r="EE31" s="30">
        <f>AVERAGEIFS('Energy V2'!$B29:$CX29,'Energy Vy'!$B$2:$CX$2,"=р",'Energy Vy'!$B$1:$CX$1,"=AFTER")</f>
        <v>1.1320306727824634</v>
      </c>
      <c r="EF31" s="30">
        <f>AVERAGEIFS('Energy Vx2+Vy2'!$B29:$CX29,'Energy Vy'!$B$2:$CX$2,"=р",'Energy Vy'!$B$1:$CX$1,"=AFTER")</f>
        <v>1.1248992546207375</v>
      </c>
      <c r="EG31" s="30">
        <f>AVERAGEIFS('Energy Vx2'!$B29:$CX29,'Energy Vy'!$B$2:$CX$2,"=р",'Energy Vy'!$B$1:$CX$1,"=AFTER")</f>
        <v>0.24593022239884743</v>
      </c>
      <c r="EH31" s="30">
        <f>AVERAGEIFS('Energy Vy2'!$B29:$CX29,'Energy Vy'!$B$2:$CX$2,"=р",'Energy Vy'!$B$1:$CX$1,"=AFTER")</f>
        <v>0.90591145599760792</v>
      </c>
      <c r="EI31" s="30">
        <f>AVERAGEIFS('Energy Vz2'!$B29:$CX29,'Energy Vy'!$B$2:$CX$2,"=р",'Energy Vy'!$B$1:$CX$1,"=AFTER")</f>
        <v>1.0440628310715853E-2</v>
      </c>
      <c r="EJ31" s="30">
        <f>AVERAGEIFS('Energy Vx'!$B29:$CX29,'Energy Vy'!$B$2:$CX$2,"=р",'Energy Vy'!$B$1:$CX$1,"=AFTER")</f>
        <v>0.16910987372659883</v>
      </c>
      <c r="EK31" s="30">
        <f>AVERAGEIFS('Energy Vy'!$B31:$CX31,'Energy Vy'!$B$2:$CX$2,"=р",'Energy Vy'!$B$1:$CX$1,"=AFTER")</f>
        <v>0.25813901273364015</v>
      </c>
      <c r="EL31" s="35">
        <f>AVERAGEIFS('Energy Vz'!$B29:$CX29,'Energy Vy'!$B$2:$CX$2,"=р",'Energy Vy'!$B$1:$CX$1,"=AFTER")</f>
        <v>4.0627062458743576E-2</v>
      </c>
      <c r="EM31" s="20">
        <f>AVERAGEIFS('Entropy old'!$B29:$CX29,'Energy Vy'!$B$2:$CX$2,"=р",'Energy Vy'!$B$1:$CX$1,"=AFTER")</f>
        <v>0.65324154478612662</v>
      </c>
      <c r="EN31" s="30">
        <f>AVERAGEIFS('Entropy X old'!$B29:$CX29,'Energy Vy'!$B$2:$CX$2,"=р",'Energy Vy'!$B$1:$CX$1,"=AFTER")</f>
        <v>0.31998566830393316</v>
      </c>
      <c r="EO31" s="30">
        <f>AVERAGEIFS('Entropy Y old'!$B29:$CX29,'Energy Vy'!$B$2:$CX$2,"=р",'Energy Vy'!$B$1:$CX$1,"=AFTER")</f>
        <v>0.28675741467631222</v>
      </c>
      <c r="EP31" s="30">
        <f>AVERAGEIFS('Entropy Z old'!$B29:$CX29,'Energy Vy'!$B$2:$CX$2,"=р",'Energy Vy'!$B$1:$CX$1,"=AFTER")</f>
        <v>0.37170285987194152</v>
      </c>
      <c r="EQ31" s="30">
        <f>AVERAGEIFS('Entropy new'!$B29:$CX29,'Energy Vy'!$B$2:$CX$2,"=р",'Energy Vy'!$B$1:$CX$1,"=AFTER")</f>
        <v>0.69964116383388941</v>
      </c>
      <c r="ER31" s="30">
        <f>AVERAGEIFS('Entropy X'!$B29:$CX29,'Energy Vy'!$B$2:$CX$2,"=р",'Energy Vy'!$B$1:$CX$1,"=AFTER")</f>
        <v>0.28223611968668788</v>
      </c>
      <c r="ES31" s="30">
        <f>AVERAGEIFS('Entropy Y'!$B29:$CX29,'Energy Vy'!$B$2:$CX$2,"=р",'Energy Vy'!$B$1:$CX$1,"=AFTER")</f>
        <v>0.2430909623123601</v>
      </c>
      <c r="ET31" s="35">
        <f>AVERAGEIFS('Entropy Z'!$B29:$CX29,'Energy Vy'!$B$2:$CX$2,"=р",'Energy Vy'!$B$1:$CX$1,"=AFTER")</f>
        <v>0.3456673921113495</v>
      </c>
      <c r="EU31" s="21">
        <f>AVERAGEIFS('Hurst V2'!$B29:$CX29,'Energy Vy'!$B$2:$CX$2,"=р",'Energy Vy'!$B$1:$CX$1,"=AFTER")</f>
        <v>0.61055563659050593</v>
      </c>
      <c r="EV31" s="30">
        <f>AVERAGEIFS('Hurst Vx2+Vy2'!$B29:$CX29,'Energy Vy'!$B$2:$CX$2,"=р",'Energy Vy'!$B$1:$CX$1,"=AFTER")</f>
        <v>0.61096119602647647</v>
      </c>
      <c r="EW31" s="30">
        <f>AVERAGEIFS('Hurst Vx2'!$B29:$CX29,'Energy Vy'!$B$2:$CX$2,"=р",'Energy Vy'!$B$1:$CX$1,"=AFTER")</f>
        <v>0.63902131934767137</v>
      </c>
      <c r="EX31" s="30">
        <f>AVERAGEIFS('Hurst Vy2'!$B29:$CX29,'Energy Vy'!$B$2:$CX$2,"=р",'Energy Vy'!$B$1:$CX$1,"=AFTER")</f>
        <v>0.60652208393176832</v>
      </c>
      <c r="EY31" s="30">
        <f>AVERAGEIFS('Hurst Vz2'!$B29:$CX29,'Energy Vy'!$B$2:$CX$2,"=р",'Energy Vy'!$B$1:$CX$1,"=AFTER")</f>
        <v>0.61713302465075459</v>
      </c>
      <c r="EZ31" s="30">
        <f>AVERAGEIFS('Hurst Vx'!$B29:$CX29,'Energy Vy'!$B$2:$CX$2,"=р",'Energy Vy'!$B$1:$CX$1,"=AFTER")</f>
        <v>0.63289133173974055</v>
      </c>
      <c r="FA31" s="30">
        <f>AVERAGEIFS('Hurst Vy'!$B29:$CX29,'Energy Vy'!$B$2:$CX$2,"=р",'Energy Vy'!$B$1:$CX$1,"=AFTER")</f>
        <v>0.62511910868987308</v>
      </c>
      <c r="FB31" s="35">
        <f>AVERAGEIFS('Hurst Vz'!$B29:$CX29,'Energy Vy'!$B$2:$CX$2,"=р",'Energy Vy'!$B$1:$CX$1,"=AFTER")</f>
        <v>0.54253259798969422</v>
      </c>
    </row>
    <row r="32" spans="1:158" x14ac:dyDescent="0.25">
      <c r="A32" s="9" t="s">
        <v>44</v>
      </c>
      <c r="B32" s="5">
        <v>1</v>
      </c>
      <c r="C32" t="s">
        <v>155</v>
      </c>
      <c r="D32" t="s">
        <v>129</v>
      </c>
      <c r="E32">
        <v>0.55000000000000004</v>
      </c>
      <c r="F32">
        <v>0.55000000000000004</v>
      </c>
      <c r="H32" s="30">
        <f>AVERAGE('Energy V2'!$B30:$CX30)</f>
        <v>16.346285217783787</v>
      </c>
      <c r="I32" s="30">
        <f>AVERAGE('Energy Vx2+Vy2'!$B30:$CX30)</f>
        <v>16.252413621209051</v>
      </c>
      <c r="J32" s="30">
        <f>AVERAGE('Energy Vx2'!$B30:$CX30)</f>
        <v>0.87958398567094243</v>
      </c>
      <c r="K32" s="30">
        <f>AVERAGE('Energy Vy2'!$B30:$CX30)</f>
        <v>15.39704603585213</v>
      </c>
      <c r="L32" s="30">
        <f>AVERAGE('Energy Vz2'!$B30:$CX30)</f>
        <v>9.658552365334884E-2</v>
      </c>
      <c r="M32" s="30">
        <f>AVERAGE('Energy Vx'!$B30:$CX30)</f>
        <v>0.22755709320176695</v>
      </c>
      <c r="N32" s="30">
        <f>AVERAGE('Energy Vy'!$B32:$CX32)</f>
        <v>0.46150216404709088</v>
      </c>
      <c r="O32" s="35">
        <f>AVERAGE('Energy Vz'!$B30:$CX30)</f>
        <v>6.2674930696564837E-2</v>
      </c>
      <c r="P32" s="20">
        <f>AVERAGE('Entropy old'!$B30:$CX30)</f>
        <v>0.53124442276593953</v>
      </c>
      <c r="Q32" s="30">
        <f>AVERAGE('Entropy X old'!$B30:$CX30)</f>
        <v>0.23465358263549504</v>
      </c>
      <c r="R32" s="30">
        <f>AVERAGE('Entropy Y old'!$B30:$CX30)</f>
        <v>0.24629182803940367</v>
      </c>
      <c r="S32" s="30">
        <f>AVERAGE('Entropy Z old'!$B30:$CX30)</f>
        <v>0.28639009373215846</v>
      </c>
      <c r="T32" s="30">
        <f>AVERAGE('Entropy new'!$B30:$CX30)</f>
        <v>0.52308900702148164</v>
      </c>
      <c r="U32" s="30">
        <f>AVERAGE('Entropy X'!$B30:$CX30)</f>
        <v>0.18992321551704833</v>
      </c>
      <c r="V32" s="30">
        <f>AVERAGE('Entropy Y'!$B30:$CX30)</f>
        <v>0.21164161020760477</v>
      </c>
      <c r="W32" s="35">
        <f>AVERAGE('Entropy Z'!$B30:$CX30)</f>
        <v>0.25425788303556041</v>
      </c>
      <c r="X32" s="21">
        <f>AVERAGE('Hurst V2'!$B30:$CX30)</f>
        <v>0.60924497702472602</v>
      </c>
      <c r="Y32" s="30">
        <f>AVERAGE('Hurst Vx2+Vy2'!$B30:$CX30)</f>
        <v>0.60941054658781035</v>
      </c>
      <c r="Z32" s="30">
        <f>AVERAGE('Hurst Vx2'!$B30:$CX30)</f>
        <v>0.61146880289841343</v>
      </c>
      <c r="AA32" s="30">
        <f>AVERAGE('Hurst Vy2'!$B30:$CX30)</f>
        <v>0.61308066726571653</v>
      </c>
      <c r="AB32" s="30">
        <f>AVERAGE('Hurst Vz2'!$B30:$CX30)</f>
        <v>0.61059009398149211</v>
      </c>
      <c r="AC32" s="30">
        <f>AVERAGE('Hurst Vx'!$B30:$CX30)</f>
        <v>0.62385596439733104</v>
      </c>
      <c r="AD32" s="30">
        <f>AVERAGE('Hurst Vy'!$B30:$CX30)</f>
        <v>0.61754503368788316</v>
      </c>
      <c r="AE32" s="35">
        <f>AVERAGE('Hurst Vz'!$B30:$CX30)</f>
        <v>0.56889952127657573</v>
      </c>
      <c r="AG32" s="30">
        <f>AVERAGEIFS('Energy V2'!$B30:$CX30,'Energy Vy'!$B$2:$CX$2,"=п")</f>
        <v>43.943649205009848</v>
      </c>
      <c r="AH32" s="30">
        <f>AVERAGEIFS('Energy Vx2+Vy2'!$B30:$CX30,'Energy Vy'!$B$2:$CX$2,"=п")</f>
        <v>43.776900963852974</v>
      </c>
      <c r="AI32" s="30">
        <f>AVERAGEIFS('Energy Vx2'!$B30:$CX30,'Energy Vy'!$B$2:$CX$2,"=п")</f>
        <v>0.27265240348615732</v>
      </c>
      <c r="AJ32" s="30">
        <f>AVERAGEIFS('Energy Vy2'!$B30:$CX30,'Energy Vy'!$B$2:$CX$2,"=п")</f>
        <v>43.507033627336206</v>
      </c>
      <c r="AK32" s="30">
        <f>AVERAGEIFS('Energy Vz2'!$B30:$CX30,'Energy Vy'!$B$2:$CX$2,"=п")</f>
        <v>0.1670782479356179</v>
      </c>
      <c r="AL32" s="30">
        <f>AVERAGEIFS('Energy Vx'!$B30:$CX30,'Energy Vy'!$B$2:$CX$2,"=п")</f>
        <v>9.2013142014179483E-2</v>
      </c>
      <c r="AM32" s="30">
        <f>AVERAGEIFS('Energy Vy'!$B32:$CX32,'Energy Vy'!$B$2:$CX$2,"=п")</f>
        <v>0.70942438182555634</v>
      </c>
      <c r="AN32" s="35">
        <f>AVERAGEIFS('Energy Vz'!$B30:$CX30,'Energy Vy'!$B$2:$CX$2,"=п")</f>
        <v>6.2923878762867563E-2</v>
      </c>
      <c r="AO32" s="20">
        <f>AVERAGEIFS('Entropy old'!$B30:$CX30,'Energy Vy'!$B$2:$CX$2,"=п")</f>
        <v>0.4866609394901808</v>
      </c>
      <c r="AP32" s="30">
        <f>AVERAGEIFS('Entropy X old'!$B30:$CX30,'Energy Vy'!$B$2:$CX$2,"=п")</f>
        <v>0.18352925730248615</v>
      </c>
      <c r="AQ32" s="30">
        <f>AVERAGEIFS('Entropy Y old'!$B30:$CX30,'Energy Vy'!$B$2:$CX$2,"=п")</f>
        <v>0.18936407189047208</v>
      </c>
      <c r="AR32" s="30">
        <f>AVERAGEIFS('Entropy Z old'!$B30:$CX30,'Energy Vy'!$B$2:$CX$2,"=п")</f>
        <v>0.19122265770480948</v>
      </c>
      <c r="AS32" s="30">
        <f>AVERAGEIFS('Entropy new'!$B30:$CX30,'Energy Vy'!$B$2:$CX$2,"=п")</f>
        <v>0.50143758710539998</v>
      </c>
      <c r="AT32" s="30">
        <f>AVERAGEIFS('Entropy X'!$B30:$CX30,'Energy Vy'!$B$2:$CX$2,"=п")</f>
        <v>0.18954296339769147</v>
      </c>
      <c r="AU32" s="30">
        <f>AVERAGEIFS('Entropy Y'!$B30:$CX30,'Energy Vy'!$B$2:$CX$2,"=п")</f>
        <v>0.18715471997019351</v>
      </c>
      <c r="AV32" s="35">
        <f>AVERAGEIFS('Entropy Z'!$B30:$CX30,'Energy Vy'!$B$2:$CX$2,"=п")</f>
        <v>0.20201015667504715</v>
      </c>
      <c r="AW32" s="21">
        <f>AVERAGEIFS('Hurst V2'!$B30:$CX30,'Energy Vy'!$B$2:$CX$2,"=п")</f>
        <v>0.70164625070294806</v>
      </c>
      <c r="AX32" s="30">
        <f>AVERAGEIFS('Hurst Vx2+Vy2'!$B30:$CX30,'Energy Vy'!$B$2:$CX$2,"=п")</f>
        <v>0.70188444277023476</v>
      </c>
      <c r="AY32" s="30">
        <f>AVERAGEIFS('Hurst Vx2'!$B30:$CX30,'Energy Vy'!$B$2:$CX$2,"=п")</f>
        <v>0.68561243665574079</v>
      </c>
      <c r="AZ32" s="30">
        <f>AVERAGEIFS('Hurst Vy2'!$B30:$CX30,'Energy Vy'!$B$2:$CX$2,"=п")</f>
        <v>0.68238381474505949</v>
      </c>
      <c r="BA32" s="30">
        <f>AVERAGEIFS('Hurst Vz2'!$B30:$CX30,'Energy Vy'!$B$2:$CX$2,"=п")</f>
        <v>0.63208217831272462</v>
      </c>
      <c r="BB32" s="30">
        <f>AVERAGEIFS('Hurst Vx'!$B30:$CX30,'Energy Vy'!$B$2:$CX$2,"=п")</f>
        <v>0.60914873595771368</v>
      </c>
      <c r="BC32" s="30">
        <f>AVERAGEIFS('Hurst Vy'!$B30:$CX30,'Energy Vy'!$B$2:$CX$2,"=п")</f>
        <v>0.60481095042772293</v>
      </c>
      <c r="BD32" s="35">
        <f>AVERAGEIFS('Hurst Vz'!$B30:$CX30,'Energy Vy'!$B$2:$CX$2,"=п")</f>
        <v>0.51432113906919852</v>
      </c>
      <c r="BF32" s="30">
        <f>AVERAGEIFS('Energy V2'!$B30:$CX30,'Energy Vy'!$B$2:$CX$2,"=и")</f>
        <v>22.544359554608707</v>
      </c>
      <c r="BG32" s="30">
        <f>AVERAGEIFS('Energy Vx2+Vy2'!$B30:$CX30,'Energy Vy'!$B$2:$CX$2,"=и")</f>
        <v>22.408005920343001</v>
      </c>
      <c r="BH32" s="30">
        <f>AVERAGEIFS('Energy Vx2'!$B30:$CX30,'Energy Vy'!$B$2:$CX$2,"=и")</f>
        <v>0.92167377930521943</v>
      </c>
      <c r="BI32" s="30">
        <f>AVERAGEIFS('Energy Vy2'!$B30:$CX30,'Energy Vy'!$B$2:$CX$2,"=и")</f>
        <v>21.52376515576675</v>
      </c>
      <c r="BJ32" s="30">
        <f>AVERAGEIFS('Energy Vz2'!$B30:$CX30,'Energy Vy'!$B$2:$CX$2,"=и")</f>
        <v>0.13929242224604971</v>
      </c>
      <c r="BK32" s="30">
        <f>AVERAGEIFS('Energy Vx'!$B30:$CX30,'Energy Vy'!$B$2:$CX$2,"=и")</f>
        <v>0.25886046540853774</v>
      </c>
      <c r="BL32" s="30">
        <f>AVERAGEIFS('Energy Vy'!$B32:$CX32,'Energy Vy'!$B$2:$CX$2,"=и")</f>
        <v>0.5955463749584673</v>
      </c>
      <c r="BM32" s="35">
        <f>AVERAGEIFS('Energy Vz'!$B30:$CX30,'Energy Vy'!$B$2:$CX$2,"=и")</f>
        <v>7.6025177455594881E-2</v>
      </c>
      <c r="BN32" s="20">
        <f>AVERAGEIFS('Entropy old'!$B30:$CX30,'Energy Vy'!$B$2:$CX$2,"=и")</f>
        <v>0.50673709658909094</v>
      </c>
      <c r="BO32" s="30">
        <f>AVERAGEIFS('Entropy X old'!$B30:$CX30,'Energy Vy'!$B$2:$CX$2,"=и")</f>
        <v>0.23781448722140791</v>
      </c>
      <c r="BP32" s="30">
        <f>AVERAGEIFS('Entropy Y old'!$B30:$CX30,'Energy Vy'!$B$2:$CX$2,"=и")</f>
        <v>0.24992672146122336</v>
      </c>
      <c r="BQ32" s="30">
        <f>AVERAGEIFS('Entropy Z old'!$B30:$CX30,'Energy Vy'!$B$2:$CX$2,"=и")</f>
        <v>0.28889239509893366</v>
      </c>
      <c r="BR32" s="30">
        <f>AVERAGEIFS('Entropy new'!$B30:$CX30,'Energy Vy'!$B$2:$CX$2,"=и")</f>
        <v>0.50295864287339476</v>
      </c>
      <c r="BS32" s="30">
        <f>AVERAGEIFS('Entropy X'!$B30:$CX30,'Energy Vy'!$B$2:$CX$2,"=и")</f>
        <v>0.1834384378784627</v>
      </c>
      <c r="BT32" s="30">
        <f>AVERAGEIFS('Entropy Y'!$B30:$CX30,'Energy Vy'!$B$2:$CX$2,"=и")</f>
        <v>0.21361086515155686</v>
      </c>
      <c r="BU32" s="35">
        <f>AVERAGEIFS('Entropy Z'!$B30:$CX30,'Energy Vy'!$B$2:$CX$2,"=и")</f>
        <v>0.25384269839087098</v>
      </c>
      <c r="BV32" s="21">
        <f>AVERAGEIFS('Hurst V2'!$B30:$CX30,'Energy Vy'!$B$2:$CX$2,"=и")</f>
        <v>0.60387747693552885</v>
      </c>
      <c r="BW32" s="30">
        <f>AVERAGEIFS('Hurst Vx2+Vy2'!$B30:$CX30,'Energy Vy'!$B$2:$CX$2,"=и")</f>
        <v>0.60444607928838878</v>
      </c>
      <c r="BX32" s="30">
        <f>AVERAGEIFS('Hurst Vx2'!$B30:$CX30,'Energy Vy'!$B$2:$CX$2,"=и")</f>
        <v>0.60756245482634186</v>
      </c>
      <c r="BY32" s="30">
        <f>AVERAGEIFS('Hurst Vy2'!$B30:$CX30,'Energy Vy'!$B$2:$CX$2,"=и")</f>
        <v>0.61101146097039416</v>
      </c>
      <c r="BZ32" s="30">
        <f>AVERAGEIFS('Hurst Vz2'!$B30:$CX30,'Energy Vy'!$B$2:$CX$2,"=и")</f>
        <v>0.60834200714518771</v>
      </c>
      <c r="CA32" s="30">
        <f>AVERAGEIFS('Hurst Vx'!$B30:$CX30,'Energy Vy'!$B$2:$CX$2,"=и")</f>
        <v>0.626630134034459</v>
      </c>
      <c r="CB32" s="30">
        <f>AVERAGEIFS('Hurst Vy'!$B30:$CX30,'Energy Vy'!$B$2:$CX$2,"=и")</f>
        <v>0.6203933004471397</v>
      </c>
      <c r="CC32" s="35">
        <f>AVERAGEIFS('Hurst Vz'!$B30:$CX30,'Energy Vy'!$B$2:$CX$2,"=и")</f>
        <v>0.57546307708296651</v>
      </c>
      <c r="CE32" s="30">
        <f>AVERAGEIFS('Energy V2'!$B30:$CX30,'Energy Vy'!$B$2:$CX$2,"=р")</f>
        <v>4.859975290107303</v>
      </c>
      <c r="CF32" s="30">
        <f>AVERAGEIFS('Energy Vx2+Vy2'!$B30:$CX30,'Energy Vy'!$B$2:$CX$2,"=р")</f>
        <v>4.8254520650640069</v>
      </c>
      <c r="CG32" s="30">
        <f>AVERAGEIFS('Energy Vx2'!$B30:$CX30,'Energy Vy'!$B$2:$CX$2,"=р")</f>
        <v>0.93397281199698745</v>
      </c>
      <c r="CH32" s="30">
        <f>AVERAGEIFS('Energy Vy2'!$B30:$CX30,'Energy Vy'!$B$2:$CX$2,"=р")</f>
        <v>3.9045824151441004</v>
      </c>
      <c r="CI32" s="30">
        <f>AVERAGEIFS('Energy Vz2'!$B30:$CX30,'Energy Vy'!$B$2:$CX$2,"=р")</f>
        <v>3.7384626725525269E-2</v>
      </c>
      <c r="CJ32" s="30">
        <f>AVERAGEIFS('Energy Vx'!$B30:$CX30,'Energy Vy'!$B$2:$CX$2,"=р")</f>
        <v>0.21536622705884151</v>
      </c>
      <c r="CK32" s="30">
        <f>AVERAGEIFS('Energy Vy'!$B32:$CX32,'Energy Vy'!$B$2:$CX$2,"=р")</f>
        <v>0.27124378229359519</v>
      </c>
      <c r="CL32" s="35">
        <f>AVERAGEIFS('Energy Vz'!$B30:$CX30,'Energy Vy'!$B$2:$CX$2,"=р")</f>
        <v>4.7799831842147707E-2</v>
      </c>
      <c r="CM32" s="20">
        <f>AVERAGEIFS('Entropy old'!$B30:$CX30,'Energy Vy'!$B$2:$CX$2,"=р")</f>
        <v>0.56590536573062011</v>
      </c>
      <c r="CN32" s="30">
        <f>AVERAGEIFS('Entropy X old'!$B30:$CX30,'Energy Vy'!$B$2:$CX$2,"=р")</f>
        <v>0.2396621873177599</v>
      </c>
      <c r="CO32" s="30">
        <f>AVERAGEIFS('Entropy Y old'!$B30:$CX30,'Energy Vy'!$B$2:$CX$2,"=р")</f>
        <v>0.25174101692887046</v>
      </c>
      <c r="CP32" s="30">
        <f>AVERAGEIFS('Entropy Z old'!$B30:$CX30,'Energy Vy'!$B$2:$CX$2,"=р")</f>
        <v>0.29947099821807771</v>
      </c>
      <c r="CQ32" s="30">
        <f>AVERAGEIFS('Entropy new'!$B30:$CX30,'Energy Vy'!$B$2:$CX$2,"=р")</f>
        <v>0.54906464828314738</v>
      </c>
      <c r="CR32" s="30">
        <f>AVERAGEIFS('Entropy X'!$B30:$CX30,'Energy Vy'!$B$2:$CX$2,"=р")</f>
        <v>0.19719189935759179</v>
      </c>
      <c r="CS32" s="30">
        <f>AVERAGEIFS('Entropy Y'!$B30:$CX30,'Energy Vy'!$B$2:$CX$2,"=р")</f>
        <v>0.2135346975316709</v>
      </c>
      <c r="CT32" s="35">
        <f>AVERAGEIFS('Entropy Z'!$B30:$CX30,'Energy Vy'!$B$2:$CX$2,"=р")</f>
        <v>0.26342715370085679</v>
      </c>
      <c r="CU32" s="21">
        <f>AVERAGEIFS('Hurst V2'!$B30:$CX30,'Energy Vy'!$B$2:$CX$2,"=р")</f>
        <v>0.59980865373301806</v>
      </c>
      <c r="CV32" s="30">
        <f>AVERAGEIFS('Hurst Vx2+Vy2'!$B30:$CX30,'Energy Vy'!$B$2:$CX$2,"=р")</f>
        <v>0.59937640346511323</v>
      </c>
      <c r="CW32" s="30">
        <f>AVERAGEIFS('Hurst Vx2'!$B30:$CX30,'Energy Vy'!$B$2:$CX$2,"=р")</f>
        <v>0.6032348980149348</v>
      </c>
      <c r="CX32" s="30">
        <f>AVERAGEIFS('Hurst Vy2'!$B30:$CX30,'Energy Vy'!$B$2:$CX$2,"=р")</f>
        <v>0.60322420140223143</v>
      </c>
      <c r="CY32" s="30">
        <f>AVERAGEIFS('Hurst Vz2'!$B30:$CX30,'Energy Vy'!$B$2:$CX$2,"=р")</f>
        <v>0.6095059541888479</v>
      </c>
      <c r="CZ32" s="30">
        <f>AVERAGEIFS('Hurst Vx'!$B30:$CX30,'Energy Vy'!$B$2:$CX$2,"=р")</f>
        <v>0.62337887896474398</v>
      </c>
      <c r="DA32" s="30">
        <f>AVERAGEIFS('Hurst Vy'!$B30:$CX30,'Energy Vy'!$B$2:$CX$2,"=р")</f>
        <v>0.61652509533346977</v>
      </c>
      <c r="DB32" s="35">
        <f>AVERAGEIFS('Hurst Vz'!$B30:$CX30,'Energy Vy'!$B$2:$CX$2,"=р")</f>
        <v>0.57070307852625923</v>
      </c>
      <c r="DD32" s="30">
        <f>AVERAGEIFS('Energy V2'!$B30:$CX30,'Energy Vy'!$B$2:$CX$2,"=р",'Energy Vy'!$B$1:$CX$1,"=BEFORE")</f>
        <v>5.1000077625499456</v>
      </c>
      <c r="DE32" s="30">
        <f>AVERAGEIFS('Energy Vx2+Vy2'!$B30:$CX30,'Energy Vy'!$B$2:$CX$2,"=р",'Energy Vy'!$B$1:$CX$1,"=BEFORE")</f>
        <v>5.0778195443960765</v>
      </c>
      <c r="DF32" s="30">
        <f>AVERAGEIFS('Energy Vx2'!$B30:$CX30,'Energy Vy'!$B$2:$CX$2,"=р",'Energy Vy'!$B$1:$CX$1,"=BEFORE")</f>
        <v>1.1592575151025899</v>
      </c>
      <c r="DG32" s="30">
        <f>AVERAGEIFS('Energy Vy2'!$B30:$CX30,'Energy Vy'!$B$2:$CX$2,"=р",'Energy Vy'!$B$1:$CX$1,"=BEFORE")</f>
        <v>3.9250852537747911</v>
      </c>
      <c r="DH32" s="30">
        <f>AVERAGEIFS('Energy Vz2'!$B30:$CX30,'Energy Vy'!$B$2:$CX$2,"=р",'Energy Vy'!$B$1:$CX$1,"=BEFORE")</f>
        <v>2.5461314744093404E-2</v>
      </c>
      <c r="DI32" s="30">
        <f>AVERAGEIFS('Energy Vx'!$B30:$CX30,'Energy Vy'!$B$2:$CX$2,"=р",'Energy Vy'!$B$1:$CX$1,"=BEFORE")</f>
        <v>0.23486746202577327</v>
      </c>
      <c r="DJ32" s="30">
        <f>AVERAGEIFS('Energy Vy'!$B32:$CX32,'Energy Vy'!$B$2:$CX$2,"=р",'Energy Vy'!$B$1:$CX$1,"=BEFORE")</f>
        <v>0.23009704046045087</v>
      </c>
      <c r="DK32" s="35">
        <f>AVERAGEIFS('Energy Vz'!$B30:$CX30,'Energy Vy'!$B$2:$CX$2,"=р",'Energy Vy'!$B$1:$CX$1,"=BEFORE")</f>
        <v>4.2030040509881371E-2</v>
      </c>
      <c r="DL32" s="20">
        <f>AVERAGEIFS('Entropy old'!$B30:$CX30,'Energy Vy'!$B$2:$CX$2,"=р",'Energy Vy'!$B$1:$CX$1,"=BEFORE")</f>
        <v>0.55385669243261804</v>
      </c>
      <c r="DM32" s="30">
        <f>AVERAGEIFS('Entropy X old'!$B30:$CX30,'Energy Vy'!$B$2:$CX$2,"=р",'Energy Vy'!$B$1:$CX$1,"=BEFORE")</f>
        <v>0.22057190035572238</v>
      </c>
      <c r="DN32" s="30">
        <f>AVERAGEIFS('Entropy Y old'!$B30:$CX30,'Energy Vy'!$B$2:$CX$2,"=р",'Energy Vy'!$B$1:$CX$1,"=BEFORE")</f>
        <v>0.24042014718205218</v>
      </c>
      <c r="DO32" s="30">
        <f>AVERAGEIFS('Entropy Z old'!$B30:$CX30,'Energy Vy'!$B$2:$CX$2,"=р",'Energy Vy'!$B$1:$CX$1,"=BEFORE")</f>
        <v>0.29947445609464918</v>
      </c>
      <c r="DP32" s="30">
        <f>AVERAGEIFS('Entropy new'!$B30:$CX30,'Energy Vy'!$B$2:$CX$2,"=р",'Energy Vy'!$B$1:$CX$1,"=BEFORE")</f>
        <v>0.53943375404231797</v>
      </c>
      <c r="DQ32" s="30">
        <f>AVERAGEIFS('Entropy X'!$B30:$CX30,'Energy Vy'!$B$2:$CX$2,"=р",'Energy Vy'!$B$1:$CX$1,"=BEFORE")</f>
        <v>0.18547500460256877</v>
      </c>
      <c r="DR32" s="30">
        <f>AVERAGEIFS('Entropy Y'!$B30:$CX30,'Energy Vy'!$B$2:$CX$2,"=р",'Energy Vy'!$B$1:$CX$1,"=BEFORE")</f>
        <v>0.20413800527332596</v>
      </c>
      <c r="DS32" s="35">
        <f>AVERAGEIFS('Entropy Z'!$B30:$CX30,'Energy Vy'!$B$2:$CX$2,"=р",'Energy Vy'!$B$1:$CX$1,"=BEFORE")</f>
        <v>0.27146166822108425</v>
      </c>
      <c r="DT32" s="21">
        <f>AVERAGEIFS('Hurst V2'!$B30:$CX30,'Energy Vy'!$B$2:$CX$2,"=р",'Energy Vy'!$B$1:$CX$1,"=BEFORE")</f>
        <v>0.59654275186993466</v>
      </c>
      <c r="DU32" s="30">
        <f>AVERAGEIFS('Hurst Vx2+Vy2'!$B30:$CX30,'Energy Vy'!$B$2:$CX$2,"=р",'Energy Vy'!$B$1:$CX$1,"=BEFORE")</f>
        <v>0.59683543933667615</v>
      </c>
      <c r="DV32" s="30">
        <f>AVERAGEIFS('Hurst Vx2'!$B30:$CX30,'Energy Vy'!$B$2:$CX$2,"=р",'Energy Vy'!$B$1:$CX$1,"=BEFORE")</f>
        <v>0.60214032973738574</v>
      </c>
      <c r="DW32" s="30">
        <f>AVERAGEIFS('Hurst Vy2'!$B30:$CX30,'Energy Vy'!$B$2:$CX$2,"=р",'Energy Vy'!$B$1:$CX$1,"=BEFORE")</f>
        <v>0.60588352332168427</v>
      </c>
      <c r="DX32" s="30">
        <f>AVERAGEIFS('Hurst Vz2'!$B30:$CX30,'Energy Vy'!$B$2:$CX$2,"=р",'Energy Vy'!$B$1:$CX$1,"=BEFORE")</f>
        <v>0.60777607749675766</v>
      </c>
      <c r="DY32" s="30">
        <f>AVERAGEIFS('Hurst Vx'!$B30:$CX30,'Energy Vy'!$B$2:$CX$2,"=р",'Energy Vy'!$B$1:$CX$1,"=BEFORE")</f>
        <v>0.62210220410387385</v>
      </c>
      <c r="DZ32" s="30">
        <f>AVERAGEIFS('Hurst Vy'!$B30:$CX30,'Energy Vy'!$B$2:$CX$2,"=р",'Energy Vy'!$B$1:$CX$1,"=BEFORE")</f>
        <v>0.61795560968972596</v>
      </c>
      <c r="EA32" s="35">
        <f>AVERAGEIFS('Hurst Vz'!$B30:$CX30,'Energy Vy'!$B$2:$CX$2,"=р",'Energy Vy'!$B$1:$CX$1,"=BEFORE")</f>
        <v>0.58381120206167203</v>
      </c>
      <c r="EB32">
        <v>0.55000000000000004</v>
      </c>
      <c r="EC32">
        <v>0.55000000000000004</v>
      </c>
      <c r="EE32" s="30">
        <f>AVERAGEIFS('Energy V2'!$B30:$CX30,'Energy Vy'!$B$2:$CX$2,"=р",'Energy Vy'!$B$1:$CX$1,"=AFTER")</f>
        <v>4.6199428176646595</v>
      </c>
      <c r="EF32" s="30">
        <f>AVERAGEIFS('Energy Vx2+Vy2'!$B30:$CX30,'Energy Vy'!$B$2:$CX$2,"=р",'Energy Vy'!$B$1:$CX$1,"=AFTER")</f>
        <v>4.5730845857319364</v>
      </c>
      <c r="EG32" s="30">
        <f>AVERAGEIFS('Energy Vx2'!$B30:$CX30,'Energy Vy'!$B$2:$CX$2,"=р",'Energy Vy'!$B$1:$CX$1,"=AFTER")</f>
        <v>0.70868810889138567</v>
      </c>
      <c r="EH32" s="30">
        <f>AVERAGEIFS('Energy Vy2'!$B30:$CX30,'Energy Vy'!$B$2:$CX$2,"=р",'Energy Vy'!$B$1:$CX$1,"=AFTER")</f>
        <v>3.8840795765134115</v>
      </c>
      <c r="EI32" s="30">
        <f>AVERAGEIFS('Energy Vz2'!$B30:$CX30,'Energy Vy'!$B$2:$CX$2,"=р",'Energy Vy'!$B$1:$CX$1,"=AFTER")</f>
        <v>4.9307938706957155E-2</v>
      </c>
      <c r="EJ32" s="30">
        <f>AVERAGEIFS('Energy Vx'!$B30:$CX30,'Energy Vy'!$B$2:$CX$2,"=р",'Energy Vy'!$B$1:$CX$1,"=AFTER")</f>
        <v>0.19586499209190966</v>
      </c>
      <c r="EK32" s="30">
        <f>AVERAGEIFS('Energy Vy'!$B32:$CX32,'Energy Vy'!$B$2:$CX$2,"=р",'Energy Vy'!$B$1:$CX$1,"=AFTER")</f>
        <v>0.31239052412673934</v>
      </c>
      <c r="EL32" s="35">
        <f>AVERAGEIFS('Energy Vz'!$B30:$CX30,'Energy Vy'!$B$2:$CX$2,"=р",'Energy Vy'!$B$1:$CX$1,"=AFTER")</f>
        <v>5.3569623174414049E-2</v>
      </c>
      <c r="EM32" s="20">
        <f>AVERAGEIFS('Entropy old'!$B30:$CX30,'Energy Vy'!$B$2:$CX$2,"=р",'Energy Vy'!$B$1:$CX$1,"=AFTER")</f>
        <v>0.57795403902862197</v>
      </c>
      <c r="EN32" s="30">
        <f>AVERAGEIFS('Entropy X old'!$B30:$CX30,'Energy Vy'!$B$2:$CX$2,"=р",'Energy Vy'!$B$1:$CX$1,"=AFTER")</f>
        <v>0.25875247427979747</v>
      </c>
      <c r="EO32" s="30">
        <f>AVERAGEIFS('Entropy Y old'!$B30:$CX30,'Energy Vy'!$B$2:$CX$2,"=р",'Energy Vy'!$B$1:$CX$1,"=AFTER")</f>
        <v>0.26306188667568881</v>
      </c>
      <c r="EP32" s="30">
        <f>AVERAGEIFS('Entropy Z old'!$B30:$CX30,'Energy Vy'!$B$2:$CX$2,"=р",'Energy Vy'!$B$1:$CX$1,"=AFTER")</f>
        <v>0.29946754034150624</v>
      </c>
      <c r="EQ32" s="30">
        <f>AVERAGEIFS('Entropy new'!$B30:$CX30,'Energy Vy'!$B$2:$CX$2,"=р",'Energy Vy'!$B$1:$CX$1,"=AFTER")</f>
        <v>0.55869554252397702</v>
      </c>
      <c r="ER32" s="30">
        <f>AVERAGEIFS('Entropy X'!$B30:$CX30,'Energy Vy'!$B$2:$CX$2,"=р",'Energy Vy'!$B$1:$CX$1,"=AFTER")</f>
        <v>0.20890879411261482</v>
      </c>
      <c r="ES32" s="30">
        <f>AVERAGEIFS('Entropy Y'!$B30:$CX30,'Energy Vy'!$B$2:$CX$2,"=р",'Energy Vy'!$B$1:$CX$1,"=AFTER")</f>
        <v>0.22293138979001587</v>
      </c>
      <c r="ET32" s="35">
        <f>AVERAGEIFS('Entropy Z'!$B30:$CX30,'Energy Vy'!$B$2:$CX$2,"=р",'Energy Vy'!$B$1:$CX$1,"=AFTER")</f>
        <v>0.25539263918062916</v>
      </c>
      <c r="EU32" s="21">
        <f>AVERAGEIFS('Hurst V2'!$B30:$CX30,'Energy Vy'!$B$2:$CX$2,"=р",'Energy Vy'!$B$1:$CX$1,"=AFTER")</f>
        <v>0.60307455559610212</v>
      </c>
      <c r="EV32" s="30">
        <f>AVERAGEIFS('Hurst Vx2+Vy2'!$B30:$CX30,'Energy Vy'!$B$2:$CX$2,"=р",'Energy Vy'!$B$1:$CX$1,"=AFTER")</f>
        <v>0.60191736759355008</v>
      </c>
      <c r="EW32" s="30">
        <f>AVERAGEIFS('Hurst Vx2'!$B30:$CX30,'Energy Vy'!$B$2:$CX$2,"=р",'Energy Vy'!$B$1:$CX$1,"=AFTER")</f>
        <v>0.60432946629248419</v>
      </c>
      <c r="EX32" s="30">
        <f>AVERAGEIFS('Hurst Vy2'!$B30:$CX30,'Energy Vy'!$B$2:$CX$2,"=р",'Energy Vy'!$B$1:$CX$1,"=AFTER")</f>
        <v>0.60086035969605112</v>
      </c>
      <c r="EY32" s="30">
        <f>AVERAGEIFS('Hurst Vz2'!$B30:$CX30,'Energy Vy'!$B$2:$CX$2,"=р",'Energy Vy'!$B$1:$CX$1,"=AFTER")</f>
        <v>0.61123583088093791</v>
      </c>
      <c r="EZ32" s="30">
        <f>AVERAGEIFS('Hurst Vx'!$B30:$CX30,'Energy Vy'!$B$2:$CX$2,"=р",'Energy Vy'!$B$1:$CX$1,"=AFTER")</f>
        <v>0.62465555382561455</v>
      </c>
      <c r="FA32" s="30">
        <f>AVERAGEIFS('Hurst Vy'!$B30:$CX30,'Energy Vy'!$B$2:$CX$2,"=р",'Energy Vy'!$B$1:$CX$1,"=AFTER")</f>
        <v>0.61525352701679725</v>
      </c>
      <c r="FB32" s="35">
        <f>AVERAGEIFS('Hurst Vz'!$B30:$CX30,'Energy Vy'!$B$2:$CX$2,"=р",'Energy Vy'!$B$1:$CX$1,"=AFTER")</f>
        <v>0.55759495499084666</v>
      </c>
    </row>
    <row r="33" spans="1:158" x14ac:dyDescent="0.25">
      <c r="A33" s="9" t="s">
        <v>45</v>
      </c>
      <c r="B33" s="5">
        <v>1</v>
      </c>
      <c r="C33" t="s">
        <v>155</v>
      </c>
      <c r="D33" t="s">
        <v>129</v>
      </c>
      <c r="E33">
        <v>0.55000000000000004</v>
      </c>
      <c r="F33">
        <v>0.55000000000000004</v>
      </c>
      <c r="H33" s="30">
        <f>AVERAGE('Energy V2'!$B31:$CX31)</f>
        <v>6.7197187902441682</v>
      </c>
      <c r="I33" s="30">
        <f>AVERAGE('Energy Vx2+Vy2'!$B31:$CX31)</f>
        <v>6.7003934062770636</v>
      </c>
      <c r="J33" s="30">
        <f>AVERAGE('Energy Vx2'!$B31:$CX31)</f>
        <v>2.2544159055630217</v>
      </c>
      <c r="K33" s="30">
        <f>AVERAGE('Energy Vy2'!$B31:$CX31)</f>
        <v>4.6699647115870651</v>
      </c>
      <c r="L33" s="30">
        <f>AVERAGE('Energy Vz2'!$B31:$CX31)</f>
        <v>3.1907891965988401E-2</v>
      </c>
      <c r="M33" s="30">
        <f>AVERAGE('Energy Vx'!$B31:$CX31)</f>
        <v>0.3712142281777947</v>
      </c>
      <c r="N33" s="30">
        <f>AVERAGE('Energy Vy'!$B33:$CX33)</f>
        <v>0.40836955328638791</v>
      </c>
      <c r="O33" s="35">
        <f>AVERAGE('Energy Vz'!$B31:$CX31)</f>
        <v>5.7700310457343015E-2</v>
      </c>
      <c r="P33" s="20">
        <f>AVERAGE('Entropy old'!$B31:$CX31)</f>
        <v>0.63562583849084553</v>
      </c>
      <c r="Q33" s="30">
        <f>AVERAGE('Entropy X old'!$B31:$CX31)</f>
        <v>0.28637561181762139</v>
      </c>
      <c r="R33" s="30">
        <f>AVERAGE('Entropy Y old'!$B31:$CX31)</f>
        <v>0.2782075770424049</v>
      </c>
      <c r="S33" s="30">
        <f>AVERAGE('Entropy Z old'!$B31:$CX31)</f>
        <v>0.32981412007048749</v>
      </c>
      <c r="T33" s="30">
        <f>AVERAGE('Entropy new'!$B31:$CX31)</f>
        <v>0.64343070661407398</v>
      </c>
      <c r="U33" s="30">
        <f>AVERAGE('Entropy X'!$B31:$CX31)</f>
        <v>0.25259336871442062</v>
      </c>
      <c r="V33" s="30">
        <f>AVERAGE('Entropy Y'!$B31:$CX31)</f>
        <v>0.24024798131470787</v>
      </c>
      <c r="W33" s="35">
        <f>AVERAGE('Entropy Z'!$B31:$CX31)</f>
        <v>0.29760190156774979</v>
      </c>
      <c r="X33" s="21">
        <f>AVERAGE('Hurst V2'!$B31:$CX31)</f>
        <v>0.62577498624754446</v>
      </c>
      <c r="Y33" s="30">
        <f>AVERAGE('Hurst Vx2+Vy2'!$B31:$CX31)</f>
        <v>0.62642140283387016</v>
      </c>
      <c r="Z33" s="30">
        <f>AVERAGE('Hurst Vx2'!$B31:$CX31)</f>
        <v>0.632032896502708</v>
      </c>
      <c r="AA33" s="30">
        <f>AVERAGE('Hurst Vy2'!$B31:$CX31)</f>
        <v>0.62566215310735918</v>
      </c>
      <c r="AB33" s="30">
        <f>AVERAGE('Hurst Vz2'!$B31:$CX31)</f>
        <v>0.61995106179472725</v>
      </c>
      <c r="AC33" s="30">
        <f>AVERAGE('Hurst Vx'!$B31:$CX31)</f>
        <v>0.6212340322048604</v>
      </c>
      <c r="AD33" s="30">
        <f>AVERAGE('Hurst Vy'!$B31:$CX31)</f>
        <v>0.60155681336674116</v>
      </c>
      <c r="AE33" s="35">
        <f>AVERAGE('Hurst Vz'!$B31:$CX31)</f>
        <v>0.55610190267336224</v>
      </c>
      <c r="AG33" s="30">
        <f>AVERAGEIFS('Energy V2'!$B31:$CX31,'Energy Vy'!$B$2:$CX$2,"=п")</f>
        <v>11.86897818698302</v>
      </c>
      <c r="AH33" s="30">
        <f>AVERAGEIFS('Energy Vx2+Vy2'!$B31:$CX31,'Energy Vy'!$B$2:$CX$2,"=п")</f>
        <v>11.865441396846927</v>
      </c>
      <c r="AI33" s="30">
        <f>AVERAGEIFS('Energy Vx2'!$B31:$CX31,'Energy Vy'!$B$2:$CX$2,"=п")</f>
        <v>0.14644549814664765</v>
      </c>
      <c r="AJ33" s="30">
        <f>AVERAGEIFS('Energy Vy2'!$B31:$CX31,'Energy Vy'!$B$2:$CX$2,"=п")</f>
        <v>11.735001438696711</v>
      </c>
      <c r="AK33" s="30">
        <f>AVERAGEIFS('Energy Vz2'!$B31:$CX31,'Energy Vy'!$B$2:$CX$2,"=п")</f>
        <v>4.3705089954855442E-3</v>
      </c>
      <c r="AL33" s="30">
        <f>AVERAGEIFS('Energy Vx'!$B31:$CX31,'Energy Vy'!$B$2:$CX$2,"=п")</f>
        <v>0.11230914241914254</v>
      </c>
      <c r="AM33" s="30">
        <f>AVERAGEIFS('Energy Vy'!$B33:$CX33,'Energy Vy'!$B$2:$CX$2,"=п")</f>
        <v>0.46500558188470037</v>
      </c>
      <c r="AN33" s="35">
        <f>AVERAGEIFS('Energy Vz'!$B31:$CX31,'Energy Vy'!$B$2:$CX$2,"=п")</f>
        <v>2.7580217659755966E-2</v>
      </c>
      <c r="AO33" s="20">
        <f>AVERAGEIFS('Entropy old'!$B31:$CX31,'Energy Vy'!$B$2:$CX$2,"=п")</f>
        <v>0.62672174286888782</v>
      </c>
      <c r="AP33" s="30">
        <f>AVERAGEIFS('Entropy X old'!$B31:$CX31,'Energy Vy'!$B$2:$CX$2,"=п")</f>
        <v>0.25266934354542009</v>
      </c>
      <c r="AQ33" s="30">
        <f>AVERAGEIFS('Entropy Y old'!$B31:$CX31,'Energy Vy'!$B$2:$CX$2,"=п")</f>
        <v>0.17860614934552146</v>
      </c>
      <c r="AR33" s="30">
        <f>AVERAGEIFS('Entropy Z old'!$B31:$CX31,'Energy Vy'!$B$2:$CX$2,"=п")</f>
        <v>0.31094580059305171</v>
      </c>
      <c r="AS33" s="30">
        <f>AVERAGEIFS('Entropy new'!$B31:$CX31,'Energy Vy'!$B$2:$CX$2,"=п")</f>
        <v>0.62317849996427244</v>
      </c>
      <c r="AT33" s="30">
        <f>AVERAGEIFS('Entropy X'!$B31:$CX31,'Energy Vy'!$B$2:$CX$2,"=п")</f>
        <v>0.24931405722676356</v>
      </c>
      <c r="AU33" s="30">
        <f>AVERAGEIFS('Entropy Y'!$B31:$CX31,'Energy Vy'!$B$2:$CX$2,"=п")</f>
        <v>0.17706723504694133</v>
      </c>
      <c r="AV33" s="35">
        <f>AVERAGEIFS('Entropy Z'!$B31:$CX31,'Energy Vy'!$B$2:$CX$2,"=п")</f>
        <v>0.30883457553944221</v>
      </c>
      <c r="AW33" s="21">
        <f>AVERAGEIFS('Hurst V2'!$B31:$CX31,'Energy Vy'!$B$2:$CX$2,"=п")</f>
        <v>0.69777329078451167</v>
      </c>
      <c r="AX33" s="30">
        <f>AVERAGEIFS('Hurst Vx2+Vy2'!$B31:$CX31,'Energy Vy'!$B$2:$CX$2,"=п")</f>
        <v>0.69783144394551533</v>
      </c>
      <c r="AY33" s="30">
        <f>AVERAGEIFS('Hurst Vx2'!$B31:$CX31,'Energy Vy'!$B$2:$CX$2,"=п")</f>
        <v>0.71245420049949937</v>
      </c>
      <c r="AZ33" s="30">
        <f>AVERAGEIFS('Hurst Vy2'!$B31:$CX31,'Energy Vy'!$B$2:$CX$2,"=п")</f>
        <v>0.67701477889965178</v>
      </c>
      <c r="BA33" s="30">
        <f>AVERAGEIFS('Hurst Vz2'!$B31:$CX31,'Energy Vy'!$B$2:$CX$2,"=п")</f>
        <v>0.60082769297201821</v>
      </c>
      <c r="BB33" s="30">
        <f>AVERAGEIFS('Hurst Vx'!$B31:$CX31,'Energy Vy'!$B$2:$CX$2,"=п")</f>
        <v>0.57265095607085381</v>
      </c>
      <c r="BC33" s="30">
        <f>AVERAGEIFS('Hurst Vy'!$B31:$CX31,'Energy Vy'!$B$2:$CX$2,"=п")</f>
        <v>0.56151152160837403</v>
      </c>
      <c r="BD33" s="35">
        <f>AVERAGEIFS('Hurst Vz'!$B31:$CX31,'Energy Vy'!$B$2:$CX$2,"=п")</f>
        <v>0.42792750900582183</v>
      </c>
      <c r="BF33" s="30">
        <f>AVERAGEIFS('Energy V2'!$B31:$CX31,'Energy Vy'!$B$2:$CX$2,"=и")</f>
        <v>9.503727827894167</v>
      </c>
      <c r="BG33" s="30">
        <f>AVERAGEIFS('Energy Vx2+Vy2'!$B31:$CX31,'Energy Vy'!$B$2:$CX$2,"=и")</f>
        <v>9.4760628448562123</v>
      </c>
      <c r="BH33" s="30">
        <f>AVERAGEIFS('Energy Vx2'!$B31:$CX31,'Energy Vy'!$B$2:$CX$2,"=и")</f>
        <v>2.9893505579363593</v>
      </c>
      <c r="BI33" s="30">
        <f>AVERAGEIFS('Energy Vy2'!$B31:$CX31,'Energy Vy'!$B$2:$CX$2,"=и")</f>
        <v>6.7264132892089279</v>
      </c>
      <c r="BJ33" s="30">
        <f>AVERAGEIFS('Energy Vz2'!$B31:$CX31,'Energy Vy'!$B$2:$CX$2,"=и")</f>
        <v>3.7881010423651662E-2</v>
      </c>
      <c r="BK33" s="30">
        <f>AVERAGEIFS('Energy Vx'!$B31:$CX31,'Energy Vy'!$B$2:$CX$2,"=и")</f>
        <v>0.45725206700356402</v>
      </c>
      <c r="BL33" s="30">
        <f>AVERAGEIFS('Energy Vy'!$B33:$CX33,'Energy Vy'!$B$2:$CX$2,"=и")</f>
        <v>0.52918063175673946</v>
      </c>
      <c r="BM33" s="35">
        <f>AVERAGEIFS('Energy Vz'!$B31:$CX31,'Energy Vy'!$B$2:$CX$2,"=и")</f>
        <v>6.5956211476075569E-2</v>
      </c>
      <c r="BN33" s="20">
        <f>AVERAGEIFS('Entropy old'!$B31:$CX31,'Energy Vy'!$B$2:$CX$2,"=и")</f>
        <v>0.60199611160718125</v>
      </c>
      <c r="BO33" s="30">
        <f>AVERAGEIFS('Entropy X old'!$B31:$CX31,'Energy Vy'!$B$2:$CX$2,"=и")</f>
        <v>0.28995398733847982</v>
      </c>
      <c r="BP33" s="30">
        <f>AVERAGEIFS('Entropy Y old'!$B31:$CX31,'Energy Vy'!$B$2:$CX$2,"=и")</f>
        <v>0.27855461312864638</v>
      </c>
      <c r="BQ33" s="30">
        <f>AVERAGEIFS('Entropy Z old'!$B31:$CX31,'Energy Vy'!$B$2:$CX$2,"=и")</f>
        <v>0.33498328079454709</v>
      </c>
      <c r="BR33" s="30">
        <f>AVERAGEIFS('Entropy new'!$B31:$CX31,'Energy Vy'!$B$2:$CX$2,"=и")</f>
        <v>0.60749552536801377</v>
      </c>
      <c r="BS33" s="30">
        <f>AVERAGEIFS('Entropy X'!$B31:$CX31,'Energy Vy'!$B$2:$CX$2,"=и")</f>
        <v>0.2431691389464187</v>
      </c>
      <c r="BT33" s="30">
        <f>AVERAGEIFS('Entropy Y'!$B31:$CX31,'Energy Vy'!$B$2:$CX$2,"=и")</f>
        <v>0.2257200315281826</v>
      </c>
      <c r="BU33" s="35">
        <f>AVERAGEIFS('Entropy Z'!$B31:$CX31,'Energy Vy'!$B$2:$CX$2,"=и")</f>
        <v>0.29184394409152314</v>
      </c>
      <c r="BV33" s="21">
        <f>AVERAGEIFS('Hurst V2'!$B31:$CX31,'Energy Vy'!$B$2:$CX$2,"=и")</f>
        <v>0.62274198741517051</v>
      </c>
      <c r="BW33" s="30">
        <f>AVERAGEIFS('Hurst Vx2+Vy2'!$B31:$CX31,'Energy Vy'!$B$2:$CX$2,"=и")</f>
        <v>0.62290626319389153</v>
      </c>
      <c r="BX33" s="30">
        <f>AVERAGEIFS('Hurst Vx2'!$B31:$CX31,'Energy Vy'!$B$2:$CX$2,"=и")</f>
        <v>0.62438444369160029</v>
      </c>
      <c r="BY33" s="30">
        <f>AVERAGEIFS('Hurst Vy2'!$B31:$CX31,'Energy Vy'!$B$2:$CX$2,"=и")</f>
        <v>0.61813047547305788</v>
      </c>
      <c r="BZ33" s="30">
        <f>AVERAGEIFS('Hurst Vz2'!$B31:$CX31,'Energy Vy'!$B$2:$CX$2,"=и")</f>
        <v>0.61491907317538541</v>
      </c>
      <c r="CA33" s="30">
        <f>AVERAGEIFS('Hurst Vx'!$B31:$CX31,'Energy Vy'!$B$2:$CX$2,"=и")</f>
        <v>0.63189730435242397</v>
      </c>
      <c r="CB33" s="30">
        <f>AVERAGEIFS('Hurst Vy'!$B31:$CX31,'Energy Vy'!$B$2:$CX$2,"=и")</f>
        <v>0.60819031405062507</v>
      </c>
      <c r="CC33" s="35">
        <f>AVERAGEIFS('Hurst Vz'!$B31:$CX31,'Energy Vy'!$B$2:$CX$2,"=и")</f>
        <v>0.56910550733701215</v>
      </c>
      <c r="CE33" s="30">
        <f>AVERAGEIFS('Energy V2'!$B31:$CX31,'Energy Vy'!$B$2:$CX$2,"=р")</f>
        <v>2.7681655156210243</v>
      </c>
      <c r="CF33" s="30">
        <f>AVERAGEIFS('Energy Vx2+Vy2'!$B31:$CX31,'Energy Vy'!$B$2:$CX$2,"=р")</f>
        <v>2.7554749205385871</v>
      </c>
      <c r="CG33" s="30">
        <f>AVERAGEIFS('Energy Vx2'!$B31:$CX31,'Energy Vy'!$B$2:$CX$2,"=р")</f>
        <v>1.7891502486064874</v>
      </c>
      <c r="CH33" s="30">
        <f>AVERAGEIFS('Energy Vy2'!$B31:$CX31,'Energy Vy'!$B$2:$CX$2,"=р")</f>
        <v>1.2075157263778296</v>
      </c>
      <c r="CI33" s="30">
        <f>AVERAGEIFS('Energy Vz2'!$B31:$CX31,'Energy Vy'!$B$2:$CX$2,"=р")</f>
        <v>2.9860657508113057E-2</v>
      </c>
      <c r="CJ33" s="30">
        <f>AVERAGEIFS('Energy Vx'!$B31:$CX31,'Energy Vy'!$B$2:$CX$2,"=р")</f>
        <v>0.3187674771089376</v>
      </c>
      <c r="CK33" s="30">
        <f>AVERAGEIFS('Energy Vy'!$B33:$CX33,'Energy Vy'!$B$2:$CX$2,"=р")</f>
        <v>0.26469568355294515</v>
      </c>
      <c r="CL33" s="35">
        <f>AVERAGEIFS('Energy Vz'!$B31:$CX31,'Energy Vy'!$B$2:$CX$2,"=р")</f>
        <v>5.354710256946027E-2</v>
      </c>
      <c r="CM33" s="20">
        <f>AVERAGEIFS('Entropy old'!$B31:$CX31,'Energy Vy'!$B$2:$CX$2,"=р")</f>
        <v>0.67447621763190957</v>
      </c>
      <c r="CN33" s="30">
        <f>AVERAGEIFS('Entropy X old'!$B31:$CX31,'Energy Vy'!$B$2:$CX$2,"=р")</f>
        <v>0.28801735039536758</v>
      </c>
      <c r="CO33" s="30">
        <f>AVERAGEIFS('Entropy Y old'!$B31:$CX31,'Energy Vy'!$B$2:$CX$2,"=р")</f>
        <v>0.294422219340506</v>
      </c>
      <c r="CP33" s="30">
        <f>AVERAGEIFS('Entropy Z old'!$B31:$CX31,'Energy Vy'!$B$2:$CX$2,"=р")</f>
        <v>0.3272153280677717</v>
      </c>
      <c r="CQ33" s="30">
        <f>AVERAGEIFS('Entropy new'!$B31:$CX31,'Energy Vy'!$B$2:$CX$2,"=р")</f>
        <v>0.68673405355133044</v>
      </c>
      <c r="CR33" s="30">
        <f>AVERAGEIFS('Entropy X'!$B31:$CX31,'Energy Vy'!$B$2:$CX$2,"=р")</f>
        <v>0.26361128703792103</v>
      </c>
      <c r="CS33" s="30">
        <f>AVERAGEIFS('Entropy Y'!$B31:$CX31,'Energy Vy'!$B$2:$CX$2,"=р")</f>
        <v>0.26692027212214131</v>
      </c>
      <c r="CT33" s="35">
        <f>AVERAGEIFS('Entropy Z'!$B31:$CX31,'Energy Vy'!$B$2:$CX$2,"=р")</f>
        <v>0.30212751976827507</v>
      </c>
      <c r="CU33" s="21">
        <f>AVERAGEIFS('Hurst V2'!$B31:$CX31,'Energy Vy'!$B$2:$CX$2,"=р")</f>
        <v>0.61714526752735521</v>
      </c>
      <c r="CV33" s="30">
        <f>AVERAGEIFS('Hurst Vx2+Vy2'!$B31:$CX31,'Energy Vy'!$B$2:$CX$2,"=р")</f>
        <v>0.61842544002634914</v>
      </c>
      <c r="CW33" s="30">
        <f>AVERAGEIFS('Hurst Vx2'!$B31:$CX31,'Energy Vy'!$B$2:$CX$2,"=р")</f>
        <v>0.6267027126927458</v>
      </c>
      <c r="CX33" s="30">
        <f>AVERAGEIFS('Hurst Vy2'!$B31:$CX31,'Energy Vy'!$B$2:$CX$2,"=р")</f>
        <v>0.62668916140670083</v>
      </c>
      <c r="CY33" s="30">
        <f>AVERAGEIFS('Hurst Vz2'!$B31:$CX31,'Energy Vy'!$B$2:$CX$2,"=р")</f>
        <v>0.62872938839778081</v>
      </c>
      <c r="CZ33" s="30">
        <f>AVERAGEIFS('Hurst Vx'!$B31:$CX31,'Energy Vy'!$B$2:$CX$2,"=р")</f>
        <v>0.61777933340066737</v>
      </c>
      <c r="DA33" s="30">
        <f>AVERAGEIFS('Hurst Vy'!$B31:$CX31,'Energy Vy'!$B$2:$CX$2,"=р")</f>
        <v>0.60104473625226129</v>
      </c>
      <c r="DB33" s="35">
        <f>AVERAGEIFS('Hurst Vz'!$B31:$CX31,'Energy Vy'!$B$2:$CX$2,"=р")</f>
        <v>0.56301585199167481</v>
      </c>
      <c r="DD33" s="30">
        <f>AVERAGEIFS('Energy V2'!$B31:$CX31,'Energy Vy'!$B$2:$CX$2,"=р",'Energy Vy'!$B$1:$CX$1,"=BEFORE")</f>
        <v>2.512476815321834</v>
      </c>
      <c r="DE33" s="30">
        <f>AVERAGEIFS('Energy Vx2+Vy2'!$B31:$CX31,'Energy Vy'!$B$2:$CX$2,"=р",'Energy Vy'!$B$1:$CX$1,"=BEFORE")</f>
        <v>2.501800793408548</v>
      </c>
      <c r="DF33" s="30">
        <f>AVERAGEIFS('Energy Vx2'!$B31:$CX31,'Energy Vy'!$B$2:$CX$2,"=р",'Energy Vy'!$B$1:$CX$1,"=BEFORE")</f>
        <v>2.07092695989631</v>
      </c>
      <c r="DG33" s="30">
        <f>AVERAGEIFS('Energy Vy2'!$B31:$CX31,'Energy Vy'!$B$2:$CX$2,"=р",'Energy Vy'!$B$1:$CX$1,"=BEFORE")</f>
        <v>0.48270077685148949</v>
      </c>
      <c r="DH33" s="30">
        <f>AVERAGEIFS('Energy Vz2'!$B31:$CX31,'Energy Vy'!$B$2:$CX$2,"=р",'Energy Vy'!$B$1:$CX$1,"=BEFORE")</f>
        <v>2.4996640230076361E-2</v>
      </c>
      <c r="DI33" s="30">
        <f>AVERAGEIFS('Energy Vx'!$B31:$CX31,'Energy Vy'!$B$2:$CX$2,"=р",'Energy Vy'!$B$1:$CX$1,"=BEFORE")</f>
        <v>0.32656006304492685</v>
      </c>
      <c r="DJ33" s="30">
        <f>AVERAGEIFS('Energy Vy'!$B33:$CX33,'Energy Vy'!$B$2:$CX$2,"=р",'Energy Vy'!$B$1:$CX$1,"=BEFORE")</f>
        <v>0.20032905828205241</v>
      </c>
      <c r="DK33" s="35">
        <f>AVERAGEIFS('Energy Vz'!$B31:$CX31,'Energy Vy'!$B$2:$CX$2,"=р",'Energy Vy'!$B$1:$CX$1,"=BEFORE")</f>
        <v>5.3079279120613894E-2</v>
      </c>
      <c r="DL33" s="20">
        <f>AVERAGEIFS('Entropy old'!$B31:$CX31,'Energy Vy'!$B$2:$CX$2,"=р",'Energy Vy'!$B$1:$CX$1,"=BEFORE")</f>
        <v>0.66541319703062518</v>
      </c>
      <c r="DM33" s="30">
        <f>AVERAGEIFS('Entropy X old'!$B31:$CX31,'Energy Vy'!$B$2:$CX$2,"=р",'Energy Vy'!$B$1:$CX$1,"=BEFORE")</f>
        <v>0.27610312843416124</v>
      </c>
      <c r="DN33" s="30">
        <f>AVERAGEIFS('Entropy Y old'!$B31:$CX31,'Energy Vy'!$B$2:$CX$2,"=р",'Energy Vy'!$B$1:$CX$1,"=BEFORE")</f>
        <v>0.29465505285579163</v>
      </c>
      <c r="DO33" s="30">
        <f>AVERAGEIFS('Entropy Z old'!$B31:$CX31,'Energy Vy'!$B$2:$CX$2,"=р",'Energy Vy'!$B$1:$CX$1,"=BEFORE")</f>
        <v>0.31902854637910516</v>
      </c>
      <c r="DP33" s="30">
        <f>AVERAGEIFS('Entropy new'!$B31:$CX31,'Energy Vy'!$B$2:$CX$2,"=р",'Energy Vy'!$B$1:$CX$1,"=BEFORE")</f>
        <v>0.68272155226863573</v>
      </c>
      <c r="DQ33" s="30">
        <f>AVERAGEIFS('Entropy X'!$B31:$CX31,'Energy Vy'!$B$2:$CX$2,"=р",'Energy Vy'!$B$1:$CX$1,"=BEFORE")</f>
        <v>0.25948692902498105</v>
      </c>
      <c r="DR33" s="30">
        <f>AVERAGEIFS('Entropy Y'!$B31:$CX31,'Energy Vy'!$B$2:$CX$2,"=р",'Energy Vy'!$B$1:$CX$1,"=BEFORE")</f>
        <v>0.27216154803335607</v>
      </c>
      <c r="DS33" s="35">
        <f>AVERAGEIFS('Entropy Z'!$B31:$CX31,'Energy Vy'!$B$2:$CX$2,"=р",'Energy Vy'!$B$1:$CX$1,"=BEFORE")</f>
        <v>0.29615207492773293</v>
      </c>
      <c r="DT33" s="21">
        <f>AVERAGEIFS('Hurst V2'!$B31:$CX31,'Energy Vy'!$B$2:$CX$2,"=р",'Energy Vy'!$B$1:$CX$1,"=BEFORE")</f>
        <v>0.60423032315802994</v>
      </c>
      <c r="DU33" s="30">
        <f>AVERAGEIFS('Hurst Vx2+Vy2'!$B31:$CX31,'Energy Vy'!$B$2:$CX$2,"=р",'Energy Vy'!$B$1:$CX$1,"=BEFORE")</f>
        <v>0.60516897905358435</v>
      </c>
      <c r="DV33" s="30">
        <f>AVERAGEIFS('Hurst Vx2'!$B31:$CX31,'Energy Vy'!$B$2:$CX$2,"=р",'Energy Vy'!$B$1:$CX$1,"=BEFORE")</f>
        <v>0.610705179717005</v>
      </c>
      <c r="DW33" s="30">
        <f>AVERAGEIFS('Hurst Vy2'!$B31:$CX31,'Energy Vy'!$B$2:$CX$2,"=р",'Energy Vy'!$B$1:$CX$1,"=BEFORE")</f>
        <v>0.60534999500759745</v>
      </c>
      <c r="DX33" s="30">
        <f>AVERAGEIFS('Hurst Vz2'!$B31:$CX31,'Energy Vy'!$B$2:$CX$2,"=р",'Energy Vy'!$B$1:$CX$1,"=BEFORE")</f>
        <v>0.63197148751735588</v>
      </c>
      <c r="DY33" s="30">
        <f>AVERAGEIFS('Hurst Vx'!$B31:$CX31,'Energy Vy'!$B$2:$CX$2,"=р",'Energy Vy'!$B$1:$CX$1,"=BEFORE")</f>
        <v>0.62475841748820882</v>
      </c>
      <c r="DZ33" s="30">
        <f>AVERAGEIFS('Hurst Vy'!$B31:$CX31,'Energy Vy'!$B$2:$CX$2,"=р",'Energy Vy'!$B$1:$CX$1,"=BEFORE")</f>
        <v>0.5999284161515791</v>
      </c>
      <c r="EA33" s="35">
        <f>AVERAGEIFS('Hurst Vz'!$B31:$CX31,'Energy Vy'!$B$2:$CX$2,"=р",'Energy Vy'!$B$1:$CX$1,"=BEFORE")</f>
        <v>0.56111059479330527</v>
      </c>
      <c r="EB33">
        <v>0.55000000000000004</v>
      </c>
      <c r="EC33">
        <v>0.55000000000000004</v>
      </c>
      <c r="EE33" s="30">
        <f>AVERAGEIFS('Energy V2'!$B31:$CX31,'Energy Vy'!$B$2:$CX$2,"=р",'Energy Vy'!$B$1:$CX$1,"=AFTER")</f>
        <v>3.0238542159202173</v>
      </c>
      <c r="EF33" s="30">
        <f>AVERAGEIFS('Energy Vx2+Vy2'!$B31:$CX31,'Energy Vy'!$B$2:$CX$2,"=р",'Energy Vy'!$B$1:$CX$1,"=AFTER")</f>
        <v>3.0091490476686276</v>
      </c>
      <c r="EG33" s="30">
        <f>AVERAGEIFS('Energy Vx2'!$B31:$CX31,'Energy Vy'!$B$2:$CX$2,"=р",'Energy Vy'!$B$1:$CX$1,"=AFTER")</f>
        <v>1.5073735373166666</v>
      </c>
      <c r="EH33" s="30">
        <f>AVERAGEIFS('Energy Vy2'!$B31:$CX31,'Energy Vy'!$B$2:$CX$2,"=р",'Energy Vy'!$B$1:$CX$1,"=AFTER")</f>
        <v>1.9323306759041696</v>
      </c>
      <c r="EI33" s="30">
        <f>AVERAGEIFS('Energy Vz2'!$B31:$CX31,'Energy Vy'!$B$2:$CX$2,"=р",'Energy Vy'!$B$1:$CX$1,"=AFTER")</f>
        <v>3.4724674786149747E-2</v>
      </c>
      <c r="EJ33" s="30">
        <f>AVERAGEIFS('Energy Vx'!$B31:$CX31,'Energy Vy'!$B$2:$CX$2,"=р",'Energy Vy'!$B$1:$CX$1,"=AFTER")</f>
        <v>0.3109748911729483</v>
      </c>
      <c r="EK33" s="30">
        <f>AVERAGEIFS('Energy Vy'!$B33:$CX33,'Energy Vy'!$B$2:$CX$2,"=р",'Energy Vy'!$B$1:$CX$1,"=AFTER")</f>
        <v>0.32906230882383802</v>
      </c>
      <c r="EL33" s="35">
        <f>AVERAGEIFS('Energy Vz'!$B31:$CX31,'Energy Vy'!$B$2:$CX$2,"=р",'Energy Vy'!$B$1:$CX$1,"=AFTER")</f>
        <v>5.4014926018306625E-2</v>
      </c>
      <c r="EM33" s="20">
        <f>AVERAGEIFS('Entropy old'!$B31:$CX31,'Energy Vy'!$B$2:$CX$2,"=р",'Energy Vy'!$B$1:$CX$1,"=AFTER")</f>
        <v>0.6835392382331934</v>
      </c>
      <c r="EN33" s="30">
        <f>AVERAGEIFS('Entropy X old'!$B31:$CX31,'Energy Vy'!$B$2:$CX$2,"=р",'Energy Vy'!$B$1:$CX$1,"=AFTER")</f>
        <v>0.29993157235657392</v>
      </c>
      <c r="EO33" s="30">
        <f>AVERAGEIFS('Entropy Y old'!$B31:$CX31,'Energy Vy'!$B$2:$CX$2,"=р",'Energy Vy'!$B$1:$CX$1,"=AFTER")</f>
        <v>0.29418938582522058</v>
      </c>
      <c r="EP33" s="30">
        <f>AVERAGEIFS('Entropy Z old'!$B31:$CX31,'Energy Vy'!$B$2:$CX$2,"=р",'Energy Vy'!$B$1:$CX$1,"=AFTER")</f>
        <v>0.33540210975643836</v>
      </c>
      <c r="EQ33" s="30">
        <f>AVERAGEIFS('Entropy new'!$B31:$CX31,'Energy Vy'!$B$2:$CX$2,"=р",'Energy Vy'!$B$1:$CX$1,"=AFTER")</f>
        <v>0.69074655483402436</v>
      </c>
      <c r="ER33" s="30">
        <f>AVERAGEIFS('Entropy X'!$B31:$CX31,'Energy Vy'!$B$2:$CX$2,"=р",'Energy Vy'!$B$1:$CX$1,"=AFTER")</f>
        <v>0.267735645050861</v>
      </c>
      <c r="ES33" s="30">
        <f>AVERAGEIFS('Entropy Y'!$B31:$CX31,'Energy Vy'!$B$2:$CX$2,"=р",'Energy Vy'!$B$1:$CX$1,"=AFTER")</f>
        <v>0.26167899621092644</v>
      </c>
      <c r="ET33" s="35">
        <f>AVERAGEIFS('Entropy Z'!$B31:$CX31,'Energy Vy'!$B$2:$CX$2,"=р",'Energy Vy'!$B$1:$CX$1,"=AFTER")</f>
        <v>0.3081029646088172</v>
      </c>
      <c r="EU33" s="21">
        <f>AVERAGEIFS('Hurst V2'!$B31:$CX31,'Energy Vy'!$B$2:$CX$2,"=р",'Energy Vy'!$B$1:$CX$1,"=AFTER")</f>
        <v>0.63006021189668049</v>
      </c>
      <c r="EV33" s="30">
        <f>AVERAGEIFS('Hurst Vx2+Vy2'!$B31:$CX31,'Energy Vy'!$B$2:$CX$2,"=р",'Energy Vy'!$B$1:$CX$1,"=AFTER")</f>
        <v>0.63168190099911381</v>
      </c>
      <c r="EW33" s="30">
        <f>AVERAGEIFS('Hurst Vx2'!$B31:$CX31,'Energy Vy'!$B$2:$CX$2,"=р",'Energy Vy'!$B$1:$CX$1,"=AFTER")</f>
        <v>0.64270024566848638</v>
      </c>
      <c r="EX33" s="30">
        <f>AVERAGEIFS('Hurst Vy2'!$B31:$CX31,'Energy Vy'!$B$2:$CX$2,"=р",'Energy Vy'!$B$1:$CX$1,"=AFTER")</f>
        <v>0.64802832780580411</v>
      </c>
      <c r="EY33" s="30">
        <f>AVERAGEIFS('Hurst Vz2'!$B31:$CX31,'Energy Vy'!$B$2:$CX$2,"=р",'Energy Vy'!$B$1:$CX$1,"=AFTER")</f>
        <v>0.62548728927820563</v>
      </c>
      <c r="EZ33" s="30">
        <f>AVERAGEIFS('Hurst Vx'!$B31:$CX31,'Energy Vy'!$B$2:$CX$2,"=р",'Energy Vy'!$B$1:$CX$1,"=AFTER")</f>
        <v>0.61080024931312604</v>
      </c>
      <c r="FA33" s="30">
        <f>AVERAGEIFS('Hurst Vy'!$B31:$CX31,'Energy Vy'!$B$2:$CX$2,"=р",'Energy Vy'!$B$1:$CX$1,"=AFTER")</f>
        <v>0.60216105635294348</v>
      </c>
      <c r="FB33" s="35">
        <f>AVERAGEIFS('Hurst Vz'!$B31:$CX31,'Energy Vy'!$B$2:$CX$2,"=р",'Energy Vy'!$B$1:$CX$1,"=AFTER")</f>
        <v>0.56492110919004446</v>
      </c>
    </row>
    <row r="34" spans="1:158" x14ac:dyDescent="0.25">
      <c r="A34" s="12" t="s">
        <v>46</v>
      </c>
      <c r="B34" s="5">
        <v>0</v>
      </c>
      <c r="C34" t="s">
        <v>156</v>
      </c>
      <c r="D34" t="s">
        <v>130</v>
      </c>
      <c r="E34">
        <v>0.55000000000000004</v>
      </c>
      <c r="F34">
        <v>0.55000000000000004</v>
      </c>
      <c r="H34" s="30">
        <f>AVERAGE('Energy V2'!$B32:$CX32)</f>
        <v>1.9490727398970384</v>
      </c>
      <c r="I34" s="30">
        <f>AVERAGE('Energy Vx2+Vy2'!$B32:$CX32)</f>
        <v>1.9027320036100459</v>
      </c>
      <c r="J34" s="30">
        <f>AVERAGE('Energy Vx2'!$B32:$CX32)</f>
        <v>0.79782338946781994</v>
      </c>
      <c r="K34" s="30">
        <f>AVERAGE('Energy Vy2'!$B32:$CX32)</f>
        <v>1.2234712843258144</v>
      </c>
      <c r="L34" s="30">
        <f>AVERAGE('Energy Vz2'!$B32:$CX32)</f>
        <v>5.607677066637793E-2</v>
      </c>
      <c r="M34" s="30">
        <f>AVERAGE('Energy Vx'!$B32:$CX32)</f>
        <v>0.29307293930246942</v>
      </c>
      <c r="N34" s="30">
        <f>AVERAGE('Energy Vy'!$B34:$CX34)</f>
        <v>0.3597035727439078</v>
      </c>
      <c r="O34" s="35">
        <f>AVERAGE('Energy Vz'!$B32:$CX32)</f>
        <v>8.6128232082165787E-2</v>
      </c>
      <c r="P34" s="20">
        <f>AVERAGE('Entropy old'!$B32:$CX32)</f>
        <v>0.61889334272067842</v>
      </c>
      <c r="Q34" s="30">
        <f>AVERAGE('Entropy X old'!$B32:$CX32)</f>
        <v>0.26554553277056275</v>
      </c>
      <c r="R34" s="30">
        <f>AVERAGE('Entropy Y old'!$B32:$CX32)</f>
        <v>0.30457529683261481</v>
      </c>
      <c r="S34" s="30">
        <f>AVERAGE('Entropy Z old'!$B32:$CX32)</f>
        <v>0.3673953722224671</v>
      </c>
      <c r="T34" s="30">
        <f>AVERAGE('Entropy new'!$B32:$CX32)</f>
        <v>0.65855801457376861</v>
      </c>
      <c r="U34" s="30">
        <f>AVERAGE('Entropy X'!$B32:$CX32)</f>
        <v>0.23011180404602533</v>
      </c>
      <c r="V34" s="30">
        <f>AVERAGE('Entropy Y'!$B32:$CX32)</f>
        <v>0.26663002746307934</v>
      </c>
      <c r="W34" s="35">
        <f>AVERAGE('Entropy Z'!$B32:$CX32)</f>
        <v>0.34187531036527796</v>
      </c>
      <c r="X34" s="21">
        <f>AVERAGE('Hurst V2'!$B32:$CX32)</f>
        <v>0.61195954695505983</v>
      </c>
      <c r="Y34" s="30">
        <f>AVERAGE('Hurst Vx2+Vy2'!$B32:$CX32)</f>
        <v>0.61061418588032601</v>
      </c>
      <c r="Z34" s="30">
        <f>AVERAGE('Hurst Vx2'!$B32:$CX32)</f>
        <v>0.62424192442622739</v>
      </c>
      <c r="AA34" s="30">
        <f>AVERAGE('Hurst Vy2'!$B32:$CX32)</f>
        <v>0.61676976974891462</v>
      </c>
      <c r="AB34" s="30">
        <f>AVERAGE('Hurst Vz2'!$B32:$CX32)</f>
        <v>0.62483155714781957</v>
      </c>
      <c r="AC34" s="30">
        <f>AVERAGE('Hurst Vx'!$B32:$CX32)</f>
        <v>0.6381306059933296</v>
      </c>
      <c r="AD34" s="30">
        <f>AVERAGE('Hurst Vy'!$B32:$CX32)</f>
        <v>0.633111812721044</v>
      </c>
      <c r="AE34" s="35">
        <f>AVERAGE('Hurst Vz'!$B32:$CX32)</f>
        <v>0.56154064273883886</v>
      </c>
      <c r="AG34" s="30">
        <f>AVERAGEIFS('Energy V2'!$B32:$CX32,'Energy Vy'!$B$2:$CX$2,"=п")</f>
        <v>0.37963761334277002</v>
      </c>
      <c r="AH34" s="30">
        <f>AVERAGEIFS('Energy Vx2+Vy2'!$B32:$CX32,'Energy Vy'!$B$2:$CX$2,"=п")</f>
        <v>0.37760980869582639</v>
      </c>
      <c r="AI34" s="30">
        <f>AVERAGEIFS('Energy Vx2'!$B32:$CX32,'Energy Vy'!$B$2:$CX$2,"=п")</f>
        <v>0.37316162098732325</v>
      </c>
      <c r="AJ34" s="30">
        <f>AVERAGEIFS('Energy Vy2'!$B32:$CX32,'Energy Vy'!$B$2:$CX$2,"=п")</f>
        <v>8.0702450314734664E-3</v>
      </c>
      <c r="AK34" s="30">
        <f>AVERAGEIFS('Energy Vz2'!$B32:$CX32,'Energy Vy'!$B$2:$CX$2,"=п")</f>
        <v>2.9632727141112865E-3</v>
      </c>
      <c r="AL34" s="30">
        <f>AVERAGEIFS('Energy Vx'!$B32:$CX32,'Energy Vy'!$B$2:$CX$2,"=п")</f>
        <v>9.0295687804417366E-2</v>
      </c>
      <c r="AM34" s="30">
        <f>AVERAGEIFS('Energy Vy'!$B34:$CX34,'Energy Vy'!$B$2:$CX$2,"=п")</f>
        <v>6.7295060473095386E-2</v>
      </c>
      <c r="AN34" s="35">
        <f>AVERAGEIFS('Energy Vz'!$B32:$CX32,'Energy Vy'!$B$2:$CX$2,"=п")</f>
        <v>3.4763783571986603E-2</v>
      </c>
      <c r="AO34" s="20">
        <f>AVERAGEIFS('Entropy old'!$B32:$CX32,'Energy Vy'!$B$2:$CX$2,"=п")</f>
        <v>0.85000286004673953</v>
      </c>
      <c r="AP34" s="30">
        <f>AVERAGEIFS('Entropy X old'!$B32:$CX32,'Energy Vy'!$B$2:$CX$2,"=п")</f>
        <v>0.25089048084702298</v>
      </c>
      <c r="AQ34" s="30">
        <f>AVERAGEIFS('Entropy Y old'!$B32:$CX32,'Energy Vy'!$B$2:$CX$2,"=п")</f>
        <v>0.42863705794971729</v>
      </c>
      <c r="AR34" s="30">
        <f>AVERAGEIFS('Entropy Z old'!$B32:$CX32,'Energy Vy'!$B$2:$CX$2,"=п")</f>
        <v>0.37683278308529822</v>
      </c>
      <c r="AS34" s="30">
        <f>AVERAGEIFS('Entropy new'!$B32:$CX32,'Energy Vy'!$B$2:$CX$2,"=п")</f>
        <v>0.86970112654321996</v>
      </c>
      <c r="AT34" s="30">
        <f>AVERAGEIFS('Entropy X'!$B32:$CX32,'Energy Vy'!$B$2:$CX$2,"=п")</f>
        <v>0.27206509167035176</v>
      </c>
      <c r="AU34" s="30">
        <f>AVERAGEIFS('Entropy Y'!$B32:$CX32,'Energy Vy'!$B$2:$CX$2,"=п")</f>
        <v>0.42774599403705071</v>
      </c>
      <c r="AV34" s="35">
        <f>AVERAGEIFS('Entropy Z'!$B32:$CX32,'Energy Vy'!$B$2:$CX$2,"=п")</f>
        <v>0.37634312535981818</v>
      </c>
      <c r="AW34" s="21">
        <f>AVERAGEIFS('Hurst V2'!$B32:$CX32,'Energy Vy'!$B$2:$CX$2,"=п")</f>
        <v>0.65169879825392552</v>
      </c>
      <c r="AX34" s="30">
        <f>AVERAGEIFS('Hurst Vx2+Vy2'!$B32:$CX32,'Energy Vy'!$B$2:$CX$2,"=п")</f>
        <v>0.65984893942340017</v>
      </c>
      <c r="AY34" s="30">
        <f>AVERAGEIFS('Hurst Vx2'!$B32:$CX32,'Energy Vy'!$B$2:$CX$2,"=п")</f>
        <v>0.67803174030840707</v>
      </c>
      <c r="AZ34" s="30">
        <f>AVERAGEIFS('Hurst Vy2'!$B32:$CX32,'Energy Vy'!$B$2:$CX$2,"=п")</f>
        <v>0.62840836971440139</v>
      </c>
      <c r="BA34" s="30">
        <f>AVERAGEIFS('Hurst Vz2'!$B32:$CX32,'Energy Vy'!$B$2:$CX$2,"=п")</f>
        <v>0.58857996763557452</v>
      </c>
      <c r="BB34" s="30">
        <f>AVERAGEIFS('Hurst Vx'!$B32:$CX32,'Energy Vy'!$B$2:$CX$2,"=п")</f>
        <v>0.58372344326824721</v>
      </c>
      <c r="BC34" s="30">
        <f>AVERAGEIFS('Hurst Vy'!$B32:$CX32,'Energy Vy'!$B$2:$CX$2,"=п")</f>
        <v>0.55418352198543364</v>
      </c>
      <c r="BD34" s="35">
        <f>AVERAGEIFS('Hurst Vz'!$B32:$CX32,'Energy Vy'!$B$2:$CX$2,"=п")</f>
        <v>0.42957757388292961</v>
      </c>
      <c r="BF34" s="30">
        <f>AVERAGEIFS('Energy V2'!$B32:$CX32,'Energy Vy'!$B$2:$CX$2,"=и")</f>
        <v>2.1289073050755829</v>
      </c>
      <c r="BG34" s="30">
        <f>AVERAGEIFS('Energy Vx2+Vy2'!$B32:$CX32,'Energy Vy'!$B$2:$CX$2,"=и")</f>
        <v>2.0862655849347678</v>
      </c>
      <c r="BH34" s="30">
        <f>AVERAGEIFS('Energy Vx2'!$B32:$CX32,'Energy Vy'!$B$2:$CX$2,"=и")</f>
        <v>0.96447864345701539</v>
      </c>
      <c r="BI34" s="30">
        <f>AVERAGEIFS('Energy Vy2'!$B32:$CX32,'Energy Vy'!$B$2:$CX$2,"=и")</f>
        <v>1.2178736032759583</v>
      </c>
      <c r="BJ34" s="30">
        <f>AVERAGEIFS('Energy Vz2'!$B32:$CX32,'Energy Vy'!$B$2:$CX$2,"=и")</f>
        <v>4.8913900079955538E-2</v>
      </c>
      <c r="BK34" s="30">
        <f>AVERAGEIFS('Energy Vx'!$B32:$CX32,'Energy Vy'!$B$2:$CX$2,"=и")</f>
        <v>0.33194931733249544</v>
      </c>
      <c r="BL34" s="30">
        <f>AVERAGEIFS('Energy Vy'!$B34:$CX34,'Energy Vy'!$B$2:$CX$2,"=и")</f>
        <v>0.33760517834316273</v>
      </c>
      <c r="BM34" s="35">
        <f>AVERAGEIFS('Energy Vz'!$B32:$CX32,'Energy Vy'!$B$2:$CX$2,"=и")</f>
        <v>7.6518208098290227E-2</v>
      </c>
      <c r="BN34" s="20">
        <f>AVERAGEIFS('Entropy old'!$B32:$CX32,'Energy Vy'!$B$2:$CX$2,"=и")</f>
        <v>0.5700320487652577</v>
      </c>
      <c r="BO34" s="30">
        <f>AVERAGEIFS('Entropy X old'!$B32:$CX32,'Energy Vy'!$B$2:$CX$2,"=и")</f>
        <v>0.23454878098330417</v>
      </c>
      <c r="BP34" s="30">
        <f>AVERAGEIFS('Entropy Y old'!$B32:$CX32,'Energy Vy'!$B$2:$CX$2,"=и")</f>
        <v>0.27389168916639084</v>
      </c>
      <c r="BQ34" s="30">
        <f>AVERAGEIFS('Entropy Z old'!$B32:$CX32,'Energy Vy'!$B$2:$CX$2,"=и")</f>
        <v>0.35260322775831093</v>
      </c>
      <c r="BR34" s="30">
        <f>AVERAGEIFS('Entropy new'!$B32:$CX32,'Energy Vy'!$B$2:$CX$2,"=и")</f>
        <v>0.58716245349109275</v>
      </c>
      <c r="BS34" s="30">
        <f>AVERAGEIFS('Entropy X'!$B32:$CX32,'Energy Vy'!$B$2:$CX$2,"=и")</f>
        <v>0.19682170006854144</v>
      </c>
      <c r="BT34" s="30">
        <f>AVERAGEIFS('Entropy Y'!$B32:$CX32,'Energy Vy'!$B$2:$CX$2,"=и")</f>
        <v>0.23177989092244888</v>
      </c>
      <c r="BU34" s="35">
        <f>AVERAGEIFS('Entropy Z'!$B32:$CX32,'Energy Vy'!$B$2:$CX$2,"=и")</f>
        <v>0.31921506360740542</v>
      </c>
      <c r="BV34" s="21">
        <f>AVERAGEIFS('Hurst V2'!$B32:$CX32,'Energy Vy'!$B$2:$CX$2,"=и")</f>
        <v>0.60856437560748811</v>
      </c>
      <c r="BW34" s="30">
        <f>AVERAGEIFS('Hurst Vx2+Vy2'!$B32:$CX32,'Energy Vy'!$B$2:$CX$2,"=и")</f>
        <v>0.60712477072541227</v>
      </c>
      <c r="BX34" s="30">
        <f>AVERAGEIFS('Hurst Vx2'!$B32:$CX32,'Energy Vy'!$B$2:$CX$2,"=и")</f>
        <v>0.6101401034013163</v>
      </c>
      <c r="BY34" s="30">
        <f>AVERAGEIFS('Hurst Vy2'!$B32:$CX32,'Energy Vy'!$B$2:$CX$2,"=и")</f>
        <v>0.60955118715544099</v>
      </c>
      <c r="BZ34" s="30">
        <f>AVERAGEIFS('Hurst Vz2'!$B32:$CX32,'Energy Vy'!$B$2:$CX$2,"=и")</f>
        <v>0.60960144705512842</v>
      </c>
      <c r="CA34" s="30">
        <f>AVERAGEIFS('Hurst Vx'!$B32:$CX32,'Energy Vy'!$B$2:$CX$2,"=и")</f>
        <v>0.62673424692295909</v>
      </c>
      <c r="CB34" s="30">
        <f>AVERAGEIFS('Hurst Vy'!$B32:$CX32,'Energy Vy'!$B$2:$CX$2,"=и")</f>
        <v>0.63239739071173806</v>
      </c>
      <c r="CC34" s="35">
        <f>AVERAGEIFS('Hurst Vz'!$B32:$CX32,'Energy Vy'!$B$2:$CX$2,"=и")</f>
        <v>0.57260158115211035</v>
      </c>
      <c r="CE34" s="30">
        <f>AVERAGEIFS('Energy V2'!$B32:$CX32,'Energy Vy'!$B$2:$CX$2,"=р")</f>
        <v>1.9236382370935752</v>
      </c>
      <c r="CF34" s="30">
        <f>AVERAGEIFS('Energy Vx2+Vy2'!$B32:$CX32,'Energy Vy'!$B$2:$CX$2,"=р")</f>
        <v>1.8682638237952682</v>
      </c>
      <c r="CG34" s="30">
        <f>AVERAGEIFS('Energy Vx2'!$B32:$CX32,'Energy Vy'!$B$2:$CX$2,"=р")</f>
        <v>0.65983552597765771</v>
      </c>
      <c r="CH34" s="30">
        <f>AVERAGEIFS('Energy Vy2'!$B32:$CX32,'Energy Vy'!$B$2:$CX$2,"=р")</f>
        <v>1.3647354898583592</v>
      </c>
      <c r="CI34" s="30">
        <f>AVERAGEIFS('Energy Vz2'!$B32:$CX32,'Energy Vy'!$B$2:$CX$2,"=р")</f>
        <v>6.9937015534876884E-2</v>
      </c>
      <c r="CJ34" s="30">
        <f>AVERAGEIFS('Energy Vx'!$B32:$CX32,'Energy Vy'!$B$2:$CX$2,"=р")</f>
        <v>0.27240776943555728</v>
      </c>
      <c r="CK34" s="30">
        <f>AVERAGEIFS('Energy Vy'!$B34:$CX34,'Energy Vy'!$B$2:$CX$2,"=р")</f>
        <v>0.41674717899704805</v>
      </c>
      <c r="CL34" s="35">
        <f>AVERAGEIFS('Energy Vz'!$B32:$CX32,'Energy Vy'!$B$2:$CX$2,"=р")</f>
        <v>0.10251319745426965</v>
      </c>
      <c r="CM34" s="20">
        <f>AVERAGEIFS('Entropy old'!$B32:$CX32,'Energy Vy'!$B$2:$CX$2,"=р")</f>
        <v>0.6475048340793611</v>
      </c>
      <c r="CN34" s="30">
        <f>AVERAGEIFS('Entropy X old'!$B32:$CX32,'Energy Vy'!$B$2:$CX$2,"=р")</f>
        <v>0.30161470719235434</v>
      </c>
      <c r="CO34" s="30">
        <f>AVERAGEIFS('Entropy Y old'!$B32:$CX32,'Energy Vy'!$B$2:$CX$2,"=р")</f>
        <v>0.32488355411540776</v>
      </c>
      <c r="CP34" s="30">
        <f>AVERAGEIFS('Entropy Z old'!$B32:$CX32,'Energy Vy'!$B$2:$CX$2,"=р")</f>
        <v>0.3827824870867706</v>
      </c>
      <c r="CQ34" s="30">
        <f>AVERAGEIFS('Entropy new'!$B32:$CX32,'Energy Vy'!$B$2:$CX$2,"=р")</f>
        <v>0.71442607000235769</v>
      </c>
      <c r="CR34" s="30">
        <f>AVERAGEIFS('Entropy X'!$B32:$CX32,'Energy Vy'!$B$2:$CX$2,"=р")</f>
        <v>0.26243933206274878</v>
      </c>
      <c r="CS34" s="30">
        <f>AVERAGEIFS('Entropy Y'!$B32:$CX32,'Energy Vy'!$B$2:$CX$2,"=р")</f>
        <v>0.2874506273333387</v>
      </c>
      <c r="CT34" s="35">
        <f>AVERAGEIFS('Entropy Z'!$B32:$CX32,'Energy Vy'!$B$2:$CX$2,"=р")</f>
        <v>0.36322360509685403</v>
      </c>
      <c r="CU34" s="21">
        <f>AVERAGEIFS('Hurst V2'!$B32:$CX32,'Energy Vy'!$B$2:$CX$2,"=р")</f>
        <v>0.61131648719693243</v>
      </c>
      <c r="CV34" s="30">
        <f>AVERAGEIFS('Hurst Vx2+Vy2'!$B32:$CX32,'Energy Vy'!$B$2:$CX$2,"=р")</f>
        <v>0.60902078565877737</v>
      </c>
      <c r="CW34" s="30">
        <f>AVERAGEIFS('Hurst Vx2'!$B32:$CX32,'Energy Vy'!$B$2:$CX$2,"=р")</f>
        <v>0.63514547372209407</v>
      </c>
      <c r="CX34" s="30">
        <f>AVERAGEIFS('Hurst Vy2'!$B32:$CX32,'Energy Vy'!$B$2:$CX$2,"=р")</f>
        <v>0.62309620693474921</v>
      </c>
      <c r="CY34" s="30">
        <f>AVERAGEIFS('Hurst Vz2'!$B32:$CX32,'Energy Vy'!$B$2:$CX$2,"=р")</f>
        <v>0.64578185608550331</v>
      </c>
      <c r="CZ34" s="30">
        <f>AVERAGEIFS('Hurst Vx'!$B32:$CX32,'Energy Vy'!$B$2:$CX$2,"=р")</f>
        <v>0.65917695017192834</v>
      </c>
      <c r="DA34" s="30">
        <f>AVERAGEIFS('Hurst Vy'!$B32:$CX32,'Energy Vy'!$B$2:$CX$2,"=р")</f>
        <v>0.64263573492371262</v>
      </c>
      <c r="DB34" s="35">
        <f>AVERAGEIFS('Hurst Vz'!$B32:$CX32,'Energy Vy'!$B$2:$CX$2,"=р")</f>
        <v>0.56391327437474981</v>
      </c>
      <c r="DD34" s="30"/>
      <c r="DE34" s="30"/>
      <c r="DF34" s="30"/>
      <c r="DG34" s="30"/>
      <c r="DH34" s="30"/>
      <c r="DI34" s="30"/>
      <c r="DJ34" s="30"/>
      <c r="DK34" s="35"/>
      <c r="DL34" s="20"/>
      <c r="DM34" s="30"/>
      <c r="DN34" s="30"/>
      <c r="DO34" s="30"/>
      <c r="DP34" s="30"/>
      <c r="DQ34" s="30"/>
      <c r="DR34" s="30"/>
      <c r="DS34" s="35"/>
      <c r="DT34" s="21"/>
      <c r="DU34" s="30"/>
      <c r="DV34" s="30"/>
      <c r="DW34" s="30"/>
      <c r="DX34" s="30"/>
      <c r="DY34" s="30"/>
      <c r="DZ34" s="30"/>
      <c r="EA34" s="35"/>
      <c r="EB34">
        <v>0.55000000000000004</v>
      </c>
      <c r="EC34">
        <v>0.55000000000000004</v>
      </c>
      <c r="EE34" s="30">
        <f>AVERAGEIFS('Energy V2'!$B32:$CX32,'Energy Vy'!$B$2:$CX$2,"=р",'Energy Vy'!$B$1:$CX$1,"=AFTER")</f>
        <v>1.9236382370935752</v>
      </c>
      <c r="EF34" s="30">
        <f>AVERAGEIFS('Energy Vx2+Vy2'!$B32:$CX32,'Energy Vy'!$B$2:$CX$2,"=р",'Energy Vy'!$B$1:$CX$1,"=AFTER")</f>
        <v>1.8682638237952682</v>
      </c>
      <c r="EG34" s="30">
        <f>AVERAGEIFS('Energy Vx2'!$B32:$CX32,'Energy Vy'!$B$2:$CX$2,"=р",'Energy Vy'!$B$1:$CX$1,"=AFTER")</f>
        <v>0.65983552597765771</v>
      </c>
      <c r="EH34" s="30">
        <f>AVERAGEIFS('Energy Vy2'!$B32:$CX32,'Energy Vy'!$B$2:$CX$2,"=р",'Energy Vy'!$B$1:$CX$1,"=AFTER")</f>
        <v>1.3647354898583592</v>
      </c>
      <c r="EI34" s="30">
        <f>AVERAGEIFS('Energy Vz2'!$B32:$CX32,'Energy Vy'!$B$2:$CX$2,"=р",'Energy Vy'!$B$1:$CX$1,"=AFTER")</f>
        <v>6.9937015534876884E-2</v>
      </c>
      <c r="EJ34" s="30">
        <f>AVERAGEIFS('Energy Vx'!$B32:$CX32,'Energy Vy'!$B$2:$CX$2,"=р",'Energy Vy'!$B$1:$CX$1,"=AFTER")</f>
        <v>0.27240776943555728</v>
      </c>
      <c r="EK34" s="30">
        <f>AVERAGEIFS('Energy Vy'!$B34:$CX34,'Energy Vy'!$B$2:$CX$2,"=р",'Energy Vy'!$B$1:$CX$1,"=AFTER")</f>
        <v>0.41674717899704805</v>
      </c>
      <c r="EL34" s="35">
        <f>AVERAGEIFS('Energy Vz'!$B32:$CX32,'Energy Vy'!$B$2:$CX$2,"=р",'Energy Vy'!$B$1:$CX$1,"=AFTER")</f>
        <v>0.10251319745426965</v>
      </c>
      <c r="EM34" s="20">
        <f>AVERAGEIFS('Entropy old'!$B32:$CX32,'Energy Vy'!$B$2:$CX$2,"=р",'Energy Vy'!$B$1:$CX$1,"=AFTER")</f>
        <v>0.6475048340793611</v>
      </c>
      <c r="EN34" s="30">
        <f>AVERAGEIFS('Entropy X old'!$B32:$CX32,'Energy Vy'!$B$2:$CX$2,"=р",'Energy Vy'!$B$1:$CX$1,"=AFTER")</f>
        <v>0.30161470719235434</v>
      </c>
      <c r="EO34" s="30">
        <f>AVERAGEIFS('Entropy Y old'!$B32:$CX32,'Energy Vy'!$B$2:$CX$2,"=р",'Energy Vy'!$B$1:$CX$1,"=AFTER")</f>
        <v>0.32488355411540776</v>
      </c>
      <c r="EP34" s="30">
        <f>AVERAGEIFS('Entropy Z old'!$B32:$CX32,'Energy Vy'!$B$2:$CX$2,"=р",'Energy Vy'!$B$1:$CX$1,"=AFTER")</f>
        <v>0.3827824870867706</v>
      </c>
      <c r="EQ34" s="30">
        <f>AVERAGEIFS('Entropy new'!$B32:$CX32,'Energy Vy'!$B$2:$CX$2,"=р",'Energy Vy'!$B$1:$CX$1,"=AFTER")</f>
        <v>0.71442607000235769</v>
      </c>
      <c r="ER34" s="30">
        <f>AVERAGEIFS('Entropy X'!$B32:$CX32,'Energy Vy'!$B$2:$CX$2,"=р",'Energy Vy'!$B$1:$CX$1,"=AFTER")</f>
        <v>0.26243933206274878</v>
      </c>
      <c r="ES34" s="30">
        <f>AVERAGEIFS('Entropy Y'!$B32:$CX32,'Energy Vy'!$B$2:$CX$2,"=р",'Energy Vy'!$B$1:$CX$1,"=AFTER")</f>
        <v>0.2874506273333387</v>
      </c>
      <c r="ET34" s="35">
        <f>AVERAGEIFS('Entropy Z'!$B32:$CX32,'Energy Vy'!$B$2:$CX$2,"=р",'Energy Vy'!$B$1:$CX$1,"=AFTER")</f>
        <v>0.36322360509685403</v>
      </c>
      <c r="EU34" s="21">
        <f>AVERAGEIFS('Hurst V2'!$B32:$CX32,'Energy Vy'!$B$2:$CX$2,"=р",'Energy Vy'!$B$1:$CX$1,"=AFTER")</f>
        <v>0.61131648719693243</v>
      </c>
      <c r="EV34" s="30">
        <f>AVERAGEIFS('Hurst Vx2+Vy2'!$B32:$CX32,'Energy Vy'!$B$2:$CX$2,"=р",'Energy Vy'!$B$1:$CX$1,"=AFTER")</f>
        <v>0.60902078565877737</v>
      </c>
      <c r="EW34" s="30">
        <f>AVERAGEIFS('Hurst Vx2'!$B32:$CX32,'Energy Vy'!$B$2:$CX$2,"=р",'Energy Vy'!$B$1:$CX$1,"=AFTER")</f>
        <v>0.63514547372209407</v>
      </c>
      <c r="EX34" s="30">
        <f>AVERAGEIFS('Hurst Vy2'!$B32:$CX32,'Energy Vy'!$B$2:$CX$2,"=р",'Energy Vy'!$B$1:$CX$1,"=AFTER")</f>
        <v>0.62309620693474921</v>
      </c>
      <c r="EY34" s="30">
        <f>AVERAGEIFS('Hurst Vz2'!$B32:$CX32,'Energy Vy'!$B$2:$CX$2,"=р",'Energy Vy'!$B$1:$CX$1,"=AFTER")</f>
        <v>0.64578185608550331</v>
      </c>
      <c r="EZ34" s="30">
        <f>AVERAGEIFS('Hurst Vx'!$B32:$CX32,'Energy Vy'!$B$2:$CX$2,"=р",'Energy Vy'!$B$1:$CX$1,"=AFTER")</f>
        <v>0.65917695017192834</v>
      </c>
      <c r="FA34" s="30">
        <f>AVERAGEIFS('Hurst Vy'!$B32:$CX32,'Energy Vy'!$B$2:$CX$2,"=р",'Energy Vy'!$B$1:$CX$1,"=AFTER")</f>
        <v>0.64263573492371262</v>
      </c>
      <c r="FB34" s="35">
        <f>AVERAGEIFS('Hurst Vz'!$B32:$CX32,'Energy Vy'!$B$2:$CX$2,"=р",'Energy Vy'!$B$1:$CX$1,"=AFTER")</f>
        <v>0.56391327437474981</v>
      </c>
    </row>
    <row r="35" spans="1:158" x14ac:dyDescent="0.25">
      <c r="A35" s="9" t="s">
        <v>47</v>
      </c>
      <c r="B35" s="5">
        <v>1</v>
      </c>
      <c r="C35" t="s">
        <v>156</v>
      </c>
      <c r="D35" t="s">
        <v>132</v>
      </c>
      <c r="E35">
        <v>0.72</v>
      </c>
      <c r="F35">
        <v>0.70833333333333337</v>
      </c>
      <c r="H35" s="30">
        <f>AVERAGE('Energy V2'!$B33:$CX33)</f>
        <v>1.4355449676999457</v>
      </c>
      <c r="I35" s="30">
        <f>AVERAGE('Energy Vx2+Vy2'!$B33:$CX33)</f>
        <v>1.3623676648167853</v>
      </c>
      <c r="J35" s="30">
        <f>AVERAGE('Energy Vx2'!$B33:$CX33)</f>
        <v>0.34981810904471772</v>
      </c>
      <c r="K35" s="30">
        <f>AVERAGE('Energy Vy2'!$B33:$CX33)</f>
        <v>1.0300477261330672</v>
      </c>
      <c r="L35" s="30">
        <f>AVERAGE('Energy Vz2'!$B33:$CX33)</f>
        <v>7.8613311122262414E-2</v>
      </c>
      <c r="M35" s="30">
        <f>AVERAGE('Energy Vx'!$B33:$CX33)</f>
        <v>0.15296838389126438</v>
      </c>
      <c r="N35" s="30">
        <f>AVERAGE('Energy Vy'!$B35:$CX35)</f>
        <v>0.22911537599804932</v>
      </c>
      <c r="O35" s="35">
        <f>AVERAGE('Energy Vz'!$B33:$CX33)</f>
        <v>6.0724154791892603E-2</v>
      </c>
      <c r="P35" s="20">
        <f>AVERAGE('Entropy old'!$B33:$CX33)</f>
        <v>0.61193183228579118</v>
      </c>
      <c r="Q35" s="30">
        <f>AVERAGE('Entropy X old'!$B33:$CX33)</f>
        <v>0.29645538996488197</v>
      </c>
      <c r="R35" s="30">
        <f>AVERAGE('Entropy Y old'!$B33:$CX33)</f>
        <v>0.29847347019798265</v>
      </c>
      <c r="S35" s="30">
        <f>AVERAGE('Entropy Z old'!$B33:$CX33)</f>
        <v>0.34379965504938687</v>
      </c>
      <c r="T35" s="30">
        <f>AVERAGE('Entropy new'!$B33:$CX33)</f>
        <v>0.67407609461887696</v>
      </c>
      <c r="U35" s="30">
        <f>AVERAGE('Entropy X'!$B33:$CX33)</f>
        <v>0.26588739461537425</v>
      </c>
      <c r="V35" s="30">
        <f>AVERAGE('Entropy Y'!$B33:$CX33)</f>
        <v>0.26650649986717462</v>
      </c>
      <c r="W35" s="35">
        <f>AVERAGE('Entropy Z'!$B33:$CX33)</f>
        <v>0.31921037375546235</v>
      </c>
      <c r="X35" s="21">
        <f>AVERAGE('Hurst V2'!$B33:$CX33)</f>
        <v>0.60755761753342863</v>
      </c>
      <c r="Y35" s="30">
        <f>AVERAGE('Hurst Vx2+Vy2'!$B33:$CX33)</f>
        <v>0.60777555419087714</v>
      </c>
      <c r="Z35" s="30">
        <f>AVERAGE('Hurst Vx2'!$B33:$CX33)</f>
        <v>0.61853450526350329</v>
      </c>
      <c r="AA35" s="30">
        <f>AVERAGE('Hurst Vy2'!$B33:$CX33)</f>
        <v>0.61096321760413375</v>
      </c>
      <c r="AB35" s="30">
        <f>AVERAGE('Hurst Vz2'!$B33:$CX33)</f>
        <v>0.59585471082805364</v>
      </c>
      <c r="AC35" s="30">
        <f>AVERAGE('Hurst Vx'!$B33:$CX33)</f>
        <v>0.60537611352669063</v>
      </c>
      <c r="AD35" s="30">
        <f>AVERAGE('Hurst Vy'!$B33:$CX33)</f>
        <v>0.61388937086124995</v>
      </c>
      <c r="AE35" s="35">
        <f>AVERAGE('Hurst Vz'!$B33:$CX33)</f>
        <v>0.55257112315440182</v>
      </c>
      <c r="AG35" s="30">
        <f>AVERAGEIFS('Energy V2'!$B33:$CX33,'Energy Vy'!$B$2:$CX$2,"=п")</f>
        <v>1.1887774274090119</v>
      </c>
      <c r="AH35" s="30">
        <f>AVERAGEIFS('Energy Vx2+Vy2'!$B33:$CX33,'Energy Vy'!$B$2:$CX$2,"=п")</f>
        <v>1.1734829097922865</v>
      </c>
      <c r="AI35" s="30">
        <f>AVERAGEIFS('Energy Vx2'!$B33:$CX33,'Energy Vy'!$B$2:$CX$2,"=п")</f>
        <v>0.26661679443843239</v>
      </c>
      <c r="AJ35" s="30">
        <f>AVERAGEIFS('Energy Vy2'!$B33:$CX33,'Energy Vy'!$B$2:$CX$2,"=п")</f>
        <v>0.90726470820070626</v>
      </c>
      <c r="AK35" s="30">
        <f>AVERAGEIFS('Energy Vz2'!$B33:$CX33,'Energy Vy'!$B$2:$CX$2,"=п")</f>
        <v>1.5579035269467542E-2</v>
      </c>
      <c r="AL35" s="30">
        <f>AVERAGEIFS('Energy Vx'!$B33:$CX33,'Energy Vy'!$B$2:$CX$2,"=п")</f>
        <v>7.817415992592347E-2</v>
      </c>
      <c r="AM35" s="30">
        <f>AVERAGEIFS('Energy Vy'!$B35:$CX35,'Energy Vy'!$B$2:$CX$2,"=п")</f>
        <v>0.14210254962073202</v>
      </c>
      <c r="AN35" s="35">
        <f>AVERAGEIFS('Energy Vz'!$B33:$CX33,'Energy Vy'!$B$2:$CX$2,"=п")</f>
        <v>3.1111392663146022E-2</v>
      </c>
      <c r="AO35" s="20">
        <f>AVERAGEIFS('Entropy old'!$B33:$CX33,'Energy Vy'!$B$2:$CX$2,"=п")</f>
        <v>0.64998359729360489</v>
      </c>
      <c r="AP35" s="30">
        <f>AVERAGEIFS('Entropy X old'!$B33:$CX33,'Energy Vy'!$B$2:$CX$2,"=п")</f>
        <v>0.26545027404125843</v>
      </c>
      <c r="AQ35" s="30">
        <f>AVERAGEIFS('Entropy Y old'!$B33:$CX33,'Energy Vy'!$B$2:$CX$2,"=п")</f>
        <v>0.24923590779690671</v>
      </c>
      <c r="AR35" s="30">
        <f>AVERAGEIFS('Entropy Z old'!$B33:$CX33,'Energy Vy'!$B$2:$CX$2,"=п")</f>
        <v>0.31838243024592833</v>
      </c>
      <c r="AS35" s="30">
        <f>AVERAGEIFS('Entropy new'!$B33:$CX33,'Energy Vy'!$B$2:$CX$2,"=п")</f>
        <v>0.67003643574552563</v>
      </c>
      <c r="AT35" s="30">
        <f>AVERAGEIFS('Entropy X'!$B33:$CX33,'Energy Vy'!$B$2:$CX$2,"=п")</f>
        <v>0.2752529231682751</v>
      </c>
      <c r="AU35" s="30">
        <f>AVERAGEIFS('Entropy Y'!$B33:$CX33,'Energy Vy'!$B$2:$CX$2,"=п")</f>
        <v>0.25867125222015946</v>
      </c>
      <c r="AV35" s="35">
        <f>AVERAGEIFS('Entropy Z'!$B33:$CX33,'Energy Vy'!$B$2:$CX$2,"=п")</f>
        <v>0.3178316587142978</v>
      </c>
      <c r="AW35" s="21">
        <f>AVERAGEIFS('Hurst V2'!$B33:$CX33,'Energy Vy'!$B$2:$CX$2,"=п")</f>
        <v>0.62463766921104247</v>
      </c>
      <c r="AX35" s="30">
        <f>AVERAGEIFS('Hurst Vx2+Vy2'!$B33:$CX33,'Energy Vy'!$B$2:$CX$2,"=п")</f>
        <v>0.62711445553234524</v>
      </c>
      <c r="AY35" s="30">
        <f>AVERAGEIFS('Hurst Vx2'!$B33:$CX33,'Energy Vy'!$B$2:$CX$2,"=п")</f>
        <v>0.64405660583135393</v>
      </c>
      <c r="AZ35" s="30">
        <f>AVERAGEIFS('Hurst Vy2'!$B33:$CX33,'Energy Vy'!$B$2:$CX$2,"=п")</f>
        <v>0.61327595701511883</v>
      </c>
      <c r="BA35" s="30">
        <f>AVERAGEIFS('Hurst Vz2'!$B33:$CX33,'Energy Vy'!$B$2:$CX$2,"=п")</f>
        <v>0.55036056565491498</v>
      </c>
      <c r="BB35" s="30">
        <f>AVERAGEIFS('Hurst Vx'!$B33:$CX33,'Energy Vy'!$B$2:$CX$2,"=п")</f>
        <v>0.52127816696805074</v>
      </c>
      <c r="BC35" s="30">
        <f>AVERAGEIFS('Hurst Vy'!$B33:$CX33,'Energy Vy'!$B$2:$CX$2,"=п")</f>
        <v>0.56909898771813594</v>
      </c>
      <c r="BD35" s="35">
        <f>AVERAGEIFS('Hurst Vz'!$B33:$CX33,'Energy Vy'!$B$2:$CX$2,"=п")</f>
        <v>0.4028257811849158</v>
      </c>
      <c r="BF35" s="30">
        <f>AVERAGEIFS('Energy V2'!$B33:$CX33,'Energy Vy'!$B$2:$CX$2,"=и")</f>
        <v>1.7854614357377361</v>
      </c>
      <c r="BG35" s="30">
        <f>AVERAGEIFS('Energy Vx2+Vy2'!$B33:$CX33,'Energy Vy'!$B$2:$CX$2,"=и")</f>
        <v>1.6928603139563863</v>
      </c>
      <c r="BH35" s="30">
        <f>AVERAGEIFS('Energy Vx2'!$B33:$CX33,'Energy Vy'!$B$2:$CX$2,"=и")</f>
        <v>0.4319509629934421</v>
      </c>
      <c r="BI35" s="30">
        <f>AVERAGEIFS('Energy Vy2'!$B33:$CX33,'Energy Vy'!$B$2:$CX$2,"=и")</f>
        <v>1.2911406207196596</v>
      </c>
      <c r="BJ35" s="30">
        <f>AVERAGEIFS('Energy Vz2'!$B33:$CX33,'Energy Vy'!$B$2:$CX$2,"=и")</f>
        <v>0.10300132686095513</v>
      </c>
      <c r="BK35" s="30">
        <f>AVERAGEIFS('Energy Vx'!$B33:$CX33,'Energy Vy'!$B$2:$CX$2,"=и")</f>
        <v>0.1845284996653013</v>
      </c>
      <c r="BL35" s="30">
        <f>AVERAGEIFS('Energy Vy'!$B35:$CX35,'Energy Vy'!$B$2:$CX$2,"=и")</f>
        <v>0.27854261220129201</v>
      </c>
      <c r="BM35" s="35">
        <f>AVERAGEIFS('Energy Vz'!$B33:$CX33,'Energy Vy'!$B$2:$CX$2,"=и")</f>
        <v>7.2785489112013185E-2</v>
      </c>
      <c r="BN35" s="20">
        <f>AVERAGEIFS('Entropy old'!$B33:$CX33,'Energy Vy'!$B$2:$CX$2,"=и")</f>
        <v>0.58049687024574204</v>
      </c>
      <c r="BO35" s="30">
        <f>AVERAGEIFS('Entropy X old'!$B33:$CX33,'Energy Vy'!$B$2:$CX$2,"=и")</f>
        <v>0.29704902646319253</v>
      </c>
      <c r="BP35" s="30">
        <f>AVERAGEIFS('Entropy Y old'!$B33:$CX33,'Energy Vy'!$B$2:$CX$2,"=и")</f>
        <v>0.29960150757468257</v>
      </c>
      <c r="BQ35" s="30">
        <f>AVERAGEIFS('Entropy Z old'!$B33:$CX33,'Energy Vy'!$B$2:$CX$2,"=и")</f>
        <v>0.33461095364370474</v>
      </c>
      <c r="BR35" s="30">
        <f>AVERAGEIFS('Entropy new'!$B33:$CX33,'Energy Vy'!$B$2:$CX$2,"=и")</f>
        <v>0.65049219248446855</v>
      </c>
      <c r="BS35" s="30">
        <f>AVERAGEIFS('Entropy X'!$B33:$CX33,'Energy Vy'!$B$2:$CX$2,"=и")</f>
        <v>0.2608612859097193</v>
      </c>
      <c r="BT35" s="30">
        <f>AVERAGEIFS('Entropy Y'!$B33:$CX33,'Energy Vy'!$B$2:$CX$2,"=и")</f>
        <v>0.2673068640835875</v>
      </c>
      <c r="BU35" s="35">
        <f>AVERAGEIFS('Entropy Z'!$B33:$CX33,'Energy Vy'!$B$2:$CX$2,"=и")</f>
        <v>0.30498283524131631</v>
      </c>
      <c r="BV35" s="21">
        <f>AVERAGEIFS('Hurst V2'!$B33:$CX33,'Energy Vy'!$B$2:$CX$2,"=и")</f>
        <v>0.61620783971563631</v>
      </c>
      <c r="BW35" s="30">
        <f>AVERAGEIFS('Hurst Vx2+Vy2'!$B33:$CX33,'Energy Vy'!$B$2:$CX$2,"=и")</f>
        <v>0.61657664423630021</v>
      </c>
      <c r="BX35" s="30">
        <f>AVERAGEIFS('Hurst Vx2'!$B33:$CX33,'Energy Vy'!$B$2:$CX$2,"=и")</f>
        <v>0.6307834143520975</v>
      </c>
      <c r="BY35" s="30">
        <f>AVERAGEIFS('Hurst Vy2'!$B33:$CX33,'Energy Vy'!$B$2:$CX$2,"=и")</f>
        <v>0.61829569356344949</v>
      </c>
      <c r="BZ35" s="30">
        <f>AVERAGEIFS('Hurst Vz2'!$B33:$CX33,'Energy Vy'!$B$2:$CX$2,"=и")</f>
        <v>0.61116745699239516</v>
      </c>
      <c r="CA35" s="30">
        <f>AVERAGEIFS('Hurst Vx'!$B33:$CX33,'Energy Vy'!$B$2:$CX$2,"=и")</f>
        <v>0.6209656970973797</v>
      </c>
      <c r="CB35" s="30">
        <f>AVERAGEIFS('Hurst Vy'!$B33:$CX33,'Energy Vy'!$B$2:$CX$2,"=и")</f>
        <v>0.62337092314700726</v>
      </c>
      <c r="CC35" s="35">
        <f>AVERAGEIFS('Hurst Vz'!$B33:$CX33,'Energy Vy'!$B$2:$CX$2,"=и")</f>
        <v>0.5672171742397295</v>
      </c>
      <c r="CE35" s="30">
        <f>AVERAGEIFS('Energy V2'!$B33:$CX33,'Energy Vy'!$B$2:$CX$2,"=р")</f>
        <v>1.0878768154842247</v>
      </c>
      <c r="CF35" s="30">
        <f>AVERAGEIFS('Energy Vx2+Vy2'!$B33:$CX33,'Energy Vy'!$B$2:$CX$2,"=р")</f>
        <v>1.0266344027213128</v>
      </c>
      <c r="CG35" s="30">
        <f>AVERAGEIFS('Energy Vx2'!$B33:$CX33,'Energy Vy'!$B$2:$CX$2,"=р")</f>
        <v>0.2724262682027383</v>
      </c>
      <c r="CH35" s="30">
        <f>AVERAGEIFS('Energy Vy2'!$B33:$CX33,'Energy Vy'!$B$2:$CX$2,"=р")</f>
        <v>0.76040834624780307</v>
      </c>
      <c r="CI35" s="30">
        <f>AVERAGEIFS('Energy Vz2'!$B33:$CX33,'Energy Vy'!$B$2:$CX$2,"=р")</f>
        <v>6.2021228499180757E-2</v>
      </c>
      <c r="CJ35" s="30">
        <f>AVERAGEIFS('Energy Vx'!$B33:$CX33,'Energy Vy'!$B$2:$CX$2,"=р")</f>
        <v>0.13036729258100244</v>
      </c>
      <c r="CK35" s="30">
        <f>AVERAGEIFS('Energy Vy'!$B35:$CX35,'Energy Vy'!$B$2:$CX$2,"=р")</f>
        <v>0.18869836239066573</v>
      </c>
      <c r="CL35" s="35">
        <f>AVERAGEIFS('Energy Vz'!$B33:$CX33,'Energy Vy'!$B$2:$CX$2,"=р")</f>
        <v>5.2258132568771966E-2</v>
      </c>
      <c r="CM35" s="20">
        <f>AVERAGEIFS('Entropy old'!$B33:$CX33,'Energy Vy'!$B$2:$CX$2,"=р")</f>
        <v>0.6405176070512103</v>
      </c>
      <c r="CN35" s="30">
        <f>AVERAGEIFS('Entropy X old'!$B33:$CX33,'Energy Vy'!$B$2:$CX$2,"=р")</f>
        <v>0.30096331317625175</v>
      </c>
      <c r="CO35" s="30">
        <f>AVERAGEIFS('Entropy Y old'!$B33:$CX33,'Energy Vy'!$B$2:$CX$2,"=р")</f>
        <v>0.30542635573516225</v>
      </c>
      <c r="CP35" s="30">
        <f>AVERAGEIFS('Entropy Z old'!$B33:$CX33,'Energy Vy'!$B$2:$CX$2,"=р")</f>
        <v>0.35824552741183219</v>
      </c>
      <c r="CQ35" s="30">
        <f>AVERAGEIFS('Entropy new'!$B33:$CX33,'Energy Vy'!$B$2:$CX$2,"=р")</f>
        <v>0.70095370680266678</v>
      </c>
      <c r="CR35" s="30">
        <f>AVERAGEIFS('Entropy X'!$B33:$CX33,'Energy Vy'!$B$2:$CX$2,"=р")</f>
        <v>0.26991103841839614</v>
      </c>
      <c r="CS35" s="30">
        <f>AVERAGEIFS('Entropy Y'!$B33:$CX33,'Energy Vy'!$B$2:$CX$2,"=р")</f>
        <v>0.26692308090121825</v>
      </c>
      <c r="CT35" s="35">
        <f>AVERAGEIFS('Entropy Z'!$B33:$CX33,'Energy Vy'!$B$2:$CX$2,"=р")</f>
        <v>0.3352485357224852</v>
      </c>
      <c r="CU35" s="21">
        <f>AVERAGEIFS('Hurst V2'!$B33:$CX33,'Energy Vy'!$B$2:$CX$2,"=р")</f>
        <v>0.59509958427359555</v>
      </c>
      <c r="CV35" s="30">
        <f>AVERAGEIFS('Hurst Vx2+Vy2'!$B33:$CX33,'Energy Vy'!$B$2:$CX$2,"=р")</f>
        <v>0.59477341502794046</v>
      </c>
      <c r="CW35" s="30">
        <f>AVERAGEIFS('Hurst Vx2'!$B33:$CX33,'Energy Vy'!$B$2:$CX$2,"=р")</f>
        <v>0.60067092284820212</v>
      </c>
      <c r="CX35" s="30">
        <f>AVERAGEIFS('Hurst Vy2'!$B33:$CX33,'Energy Vy'!$B$2:$CX$2,"=р")</f>
        <v>0.60165486988175376</v>
      </c>
      <c r="CY35" s="30">
        <f>AVERAGEIFS('Hurst Vz2'!$B33:$CX33,'Energy Vy'!$B$2:$CX$2,"=р")</f>
        <v>0.58642290595208635</v>
      </c>
      <c r="CZ35" s="30">
        <f>AVERAGEIFS('Hurst Vx'!$B33:$CX33,'Energy Vy'!$B$2:$CX$2,"=р")</f>
        <v>0.6020706784301425</v>
      </c>
      <c r="DA35" s="30">
        <f>AVERAGEIFS('Hurst Vy'!$B33:$CX33,'Energy Vy'!$B$2:$CX$2,"=р")</f>
        <v>0.61054028623786838</v>
      </c>
      <c r="DB35" s="35">
        <f>AVERAGEIFS('Hurst Vz'!$B33:$CX33,'Energy Vy'!$B$2:$CX$2,"=р")</f>
        <v>0.56125529005450803</v>
      </c>
      <c r="DD35" s="30">
        <f>AVERAGEIFS('Energy V2'!$B33:$CX33,'Energy Vy'!$B$2:$CX$2,"=р",'Energy Vy'!$B$1:$CX$1,"=BEFORE")</f>
        <v>1.9273022146374654</v>
      </c>
      <c r="DE35" s="30">
        <f>AVERAGEIFS('Energy Vx2+Vy2'!$B33:$CX33,'Energy Vy'!$B$2:$CX$2,"=р",'Energy Vy'!$B$1:$CX$1,"=BEFORE")</f>
        <v>1.8257324846676195</v>
      </c>
      <c r="DF35" s="30">
        <f>AVERAGEIFS('Energy Vx2'!$B33:$CX33,'Energy Vy'!$B$2:$CX$2,"=р",'Energy Vy'!$B$1:$CX$1,"=BEFORE")</f>
        <v>0.4277402096352636</v>
      </c>
      <c r="DG35" s="30">
        <f>AVERAGEIFS('Energy Vy2'!$B33:$CX33,'Energy Vy'!$B$2:$CX$2,"=р",'Energy Vy'!$B$1:$CX$1,"=BEFORE")</f>
        <v>1.407299886753455</v>
      </c>
      <c r="DH35" s="30">
        <f>AVERAGEIFS('Energy Vz2'!$B33:$CX33,'Energy Vy'!$B$2:$CX$2,"=р",'Energy Vy'!$B$1:$CX$1,"=BEFORE")</f>
        <v>0.10257779677859495</v>
      </c>
      <c r="DI35" s="30">
        <f>AVERAGEIFS('Energy Vx'!$B33:$CX33,'Energy Vy'!$B$2:$CX$2,"=р",'Energy Vy'!$B$1:$CX$1,"=BEFORE")</f>
        <v>0.1670203541310018</v>
      </c>
      <c r="DJ35" s="30">
        <f>AVERAGEIFS('Energy Vy'!$B35:$CX35,'Energy Vy'!$B$2:$CX$2,"=р",'Energy Vy'!$B$1:$CX$1,"=BEFORE")</f>
        <v>0.2803364268283477</v>
      </c>
      <c r="DK35" s="35">
        <f>AVERAGEIFS('Energy Vz'!$B33:$CX33,'Energy Vy'!$B$2:$CX$2,"=р",'Energy Vy'!$B$1:$CX$1,"=BEFORE")</f>
        <v>7.1404075340516307E-2</v>
      </c>
      <c r="DL35" s="20">
        <f>AVERAGEIFS('Entropy old'!$B33:$CX33,'Energy Vy'!$B$2:$CX$2,"=р",'Energy Vy'!$B$1:$CX$1,"=BEFORE")</f>
        <v>0.59040467673845631</v>
      </c>
      <c r="DM35" s="30">
        <f>AVERAGEIFS('Entropy X old'!$B33:$CX33,'Energy Vy'!$B$2:$CX$2,"=р",'Energy Vy'!$B$1:$CX$1,"=BEFORE")</f>
        <v>0.27950958417821226</v>
      </c>
      <c r="DN35" s="30">
        <f>AVERAGEIFS('Entropy Y old'!$B33:$CX33,'Energy Vy'!$B$2:$CX$2,"=р",'Energy Vy'!$B$1:$CX$1,"=BEFORE")</f>
        <v>0.30561352700675187</v>
      </c>
      <c r="DO35" s="30">
        <f>AVERAGEIFS('Entropy Z old'!$B33:$CX33,'Energy Vy'!$B$2:$CX$2,"=р",'Energy Vy'!$B$1:$CX$1,"=BEFORE")</f>
        <v>0.3286476513872178</v>
      </c>
      <c r="DP35" s="30">
        <f>AVERAGEIFS('Entropy new'!$B33:$CX33,'Energy Vy'!$B$2:$CX$2,"=р",'Energy Vy'!$B$1:$CX$1,"=BEFORE")</f>
        <v>0.64344216526839326</v>
      </c>
      <c r="DQ35" s="30">
        <f>AVERAGEIFS('Entropy X'!$B33:$CX33,'Energy Vy'!$B$2:$CX$2,"=р",'Energy Vy'!$B$1:$CX$1,"=BEFORE")</f>
        <v>0.24533402732853457</v>
      </c>
      <c r="DR35" s="30">
        <f>AVERAGEIFS('Entropy Y'!$B33:$CX33,'Energy Vy'!$B$2:$CX$2,"=р",'Energy Vy'!$B$1:$CX$1,"=BEFORE")</f>
        <v>0.27080334969026809</v>
      </c>
      <c r="DS35" s="35">
        <f>AVERAGEIFS('Entropy Z'!$B33:$CX33,'Energy Vy'!$B$2:$CX$2,"=р",'Energy Vy'!$B$1:$CX$1,"=BEFORE")</f>
        <v>0.30416980270338734</v>
      </c>
      <c r="DT35" s="21">
        <f>AVERAGEIFS('Hurst V2'!$B33:$CX33,'Energy Vy'!$B$2:$CX$2,"=р",'Energy Vy'!$B$1:$CX$1,"=BEFORE")</f>
        <v>0.58919496439731045</v>
      </c>
      <c r="DU35" s="30">
        <f>AVERAGEIFS('Hurst Vx2+Vy2'!$B33:$CX33,'Energy Vy'!$B$2:$CX$2,"=р",'Energy Vy'!$B$1:$CX$1,"=BEFORE")</f>
        <v>0.58894662115426921</v>
      </c>
      <c r="DV35" s="30">
        <f>AVERAGEIFS('Hurst Vx2'!$B33:$CX33,'Energy Vy'!$B$2:$CX$2,"=р",'Energy Vy'!$B$1:$CX$1,"=BEFORE")</f>
        <v>0.58609834101736813</v>
      </c>
      <c r="DW35" s="30">
        <f>AVERAGEIFS('Hurst Vy2'!$B33:$CX33,'Energy Vy'!$B$2:$CX$2,"=р",'Energy Vy'!$B$1:$CX$1,"=BEFORE")</f>
        <v>0.59699412660146178</v>
      </c>
      <c r="DX35" s="30">
        <f>AVERAGEIFS('Hurst Vz2'!$B33:$CX33,'Energy Vy'!$B$2:$CX$2,"=р",'Energy Vy'!$B$1:$CX$1,"=BEFORE")</f>
        <v>0.58415883283454328</v>
      </c>
      <c r="DY35" s="30">
        <f>AVERAGEIFS('Hurst Vx'!$B33:$CX33,'Energy Vy'!$B$2:$CX$2,"=р",'Energy Vy'!$B$1:$CX$1,"=BEFORE")</f>
        <v>0.60943445930049522</v>
      </c>
      <c r="DZ35" s="30">
        <f>AVERAGEIFS('Hurst Vy'!$B33:$CX33,'Energy Vy'!$B$2:$CX$2,"=р",'Energy Vy'!$B$1:$CX$1,"=BEFORE")</f>
        <v>0.6013695098399312</v>
      </c>
      <c r="EA35" s="35">
        <f>AVERAGEIFS('Hurst Vz'!$B33:$CX33,'Energy Vy'!$B$2:$CX$2,"=р",'Energy Vy'!$B$1:$CX$1,"=BEFORE")</f>
        <v>0.54247446598207294</v>
      </c>
      <c r="EB35">
        <v>0.72</v>
      </c>
      <c r="EC35">
        <v>0.70833333333333337</v>
      </c>
      <c r="EE35" s="30">
        <f>AVERAGEIFS('Energy V2'!$B33:$CX33,'Energy Vy'!$B$2:$CX$2,"=р",'Energy Vy'!$B$1:$CX$1,"=AFTER")</f>
        <v>0.24845141633098355</v>
      </c>
      <c r="EF35" s="30">
        <f>AVERAGEIFS('Energy Vx2+Vy2'!$B33:$CX33,'Energy Vy'!$B$2:$CX$2,"=р",'Energy Vy'!$B$1:$CX$1,"=AFTER")</f>
        <v>0.22753632077500552</v>
      </c>
      <c r="EG35" s="30">
        <f>AVERAGEIFS('Energy Vx2'!$B33:$CX33,'Energy Vy'!$B$2:$CX$2,"=р",'Energy Vy'!$B$1:$CX$1,"=AFTER")</f>
        <v>0.11711232677021306</v>
      </c>
      <c r="EH35" s="30">
        <f>AVERAGEIFS('Energy Vy2'!$B33:$CX33,'Energy Vy'!$B$2:$CX$2,"=р",'Energy Vy'!$B$1:$CX$1,"=AFTER")</f>
        <v>0.1135168057421508</v>
      </c>
      <c r="EI35" s="30">
        <f>AVERAGEIFS('Energy Vz2'!$B33:$CX33,'Energy Vy'!$B$2:$CX$2,"=р",'Energy Vy'!$B$1:$CX$1,"=AFTER")</f>
        <v>2.146466021976658E-2</v>
      </c>
      <c r="EJ35" s="30">
        <f>AVERAGEIFS('Energy Vx'!$B33:$CX33,'Energy Vy'!$B$2:$CX$2,"=р",'Energy Vy'!$B$1:$CX$1,"=AFTER")</f>
        <v>9.371423103100307E-2</v>
      </c>
      <c r="EK35" s="30">
        <f>AVERAGEIFS('Energy Vy'!$B35:$CX35,'Energy Vy'!$B$2:$CX$2,"=р",'Energy Vy'!$B$1:$CX$1,"=AFTER")</f>
        <v>9.7060297952983765E-2</v>
      </c>
      <c r="EL35" s="35">
        <f>AVERAGEIFS('Energy Vz'!$B33:$CX33,'Energy Vy'!$B$2:$CX$2,"=р",'Energy Vy'!$B$1:$CX$1,"=AFTER")</f>
        <v>3.3112189797027652E-2</v>
      </c>
      <c r="EM35" s="20">
        <f>AVERAGEIFS('Entropy old'!$B33:$CX33,'Energy Vy'!$B$2:$CX$2,"=р",'Energy Vy'!$B$1:$CX$1,"=AFTER")</f>
        <v>0.69063053736396451</v>
      </c>
      <c r="EN35" s="30">
        <f>AVERAGEIFS('Entropy X old'!$B33:$CX33,'Energy Vy'!$B$2:$CX$2,"=р",'Energy Vy'!$B$1:$CX$1,"=AFTER")</f>
        <v>0.32241704217429112</v>
      </c>
      <c r="EO35" s="30">
        <f>AVERAGEIFS('Entropy Y old'!$B33:$CX33,'Energy Vy'!$B$2:$CX$2,"=р",'Energy Vy'!$B$1:$CX$1,"=AFTER")</f>
        <v>0.30523918446357251</v>
      </c>
      <c r="EP35" s="30">
        <f>AVERAGEIFS('Entropy Z old'!$B33:$CX33,'Energy Vy'!$B$2:$CX$2,"=р",'Energy Vy'!$B$1:$CX$1,"=AFTER")</f>
        <v>0.38784340343644663</v>
      </c>
      <c r="EQ35" s="30">
        <f>AVERAGEIFS('Entropy new'!$B33:$CX33,'Energy Vy'!$B$2:$CX$2,"=р",'Energy Vy'!$B$1:$CX$1,"=AFTER")</f>
        <v>0.75846524833694018</v>
      </c>
      <c r="ER35" s="30">
        <f>AVERAGEIFS('Entropy X'!$B33:$CX33,'Energy Vy'!$B$2:$CX$2,"=р",'Energy Vy'!$B$1:$CX$1,"=AFTER")</f>
        <v>0.29448804950825763</v>
      </c>
      <c r="ES35" s="30">
        <f>AVERAGEIFS('Entropy Y'!$B33:$CX33,'Energy Vy'!$B$2:$CX$2,"=р",'Energy Vy'!$B$1:$CX$1,"=AFTER")</f>
        <v>0.2630428121121684</v>
      </c>
      <c r="ET35" s="35">
        <f>AVERAGEIFS('Entropy Z'!$B33:$CX33,'Energy Vy'!$B$2:$CX$2,"=р",'Energy Vy'!$B$1:$CX$1,"=AFTER")</f>
        <v>0.36632726874158311</v>
      </c>
      <c r="EU35" s="21">
        <f>AVERAGEIFS('Hurst V2'!$B33:$CX33,'Energy Vy'!$B$2:$CX$2,"=р",'Energy Vy'!$B$1:$CX$1,"=AFTER")</f>
        <v>0.60100420414988065</v>
      </c>
      <c r="EV35" s="30">
        <f>AVERAGEIFS('Hurst Vx2+Vy2'!$B33:$CX33,'Energy Vy'!$B$2:$CX$2,"=р",'Energy Vy'!$B$1:$CX$1,"=AFTER")</f>
        <v>0.60060020890161125</v>
      </c>
      <c r="EW35" s="30">
        <f>AVERAGEIFS('Hurst Vx2'!$B33:$CX33,'Energy Vy'!$B$2:$CX$2,"=р",'Energy Vy'!$B$1:$CX$1,"=AFTER")</f>
        <v>0.6152435046790361</v>
      </c>
      <c r="EX35" s="30">
        <f>AVERAGEIFS('Hurst Vy2'!$B33:$CX33,'Energy Vy'!$B$2:$CX$2,"=р",'Energy Vy'!$B$1:$CX$1,"=AFTER")</f>
        <v>0.60724776181810403</v>
      </c>
      <c r="EY35" s="30">
        <f>AVERAGEIFS('Hurst Vz2'!$B33:$CX33,'Energy Vy'!$B$2:$CX$2,"=р",'Energy Vy'!$B$1:$CX$1,"=AFTER")</f>
        <v>0.58868697906962941</v>
      </c>
      <c r="EZ35" s="30">
        <f>AVERAGEIFS('Hurst Vx'!$B33:$CX33,'Energy Vy'!$B$2:$CX$2,"=р",'Energy Vy'!$B$1:$CX$1,"=AFTER")</f>
        <v>0.59470689755979</v>
      </c>
      <c r="FA35" s="30">
        <f>AVERAGEIFS('Hurst Vy'!$B33:$CX33,'Energy Vy'!$B$2:$CX$2,"=р",'Energy Vy'!$B$1:$CX$1,"=AFTER")</f>
        <v>0.62154521791539252</v>
      </c>
      <c r="FB35" s="35">
        <f>AVERAGEIFS('Hurst Vz'!$B33:$CX33,'Energy Vy'!$B$2:$CX$2,"=р",'Energy Vy'!$B$1:$CX$1,"=AFTER")</f>
        <v>0.58003611412694334</v>
      </c>
    </row>
    <row r="36" spans="1:158" x14ac:dyDescent="0.25">
      <c r="A36" s="13" t="s">
        <v>48</v>
      </c>
      <c r="B36" s="6">
        <v>0</v>
      </c>
      <c r="C36" t="s">
        <v>156</v>
      </c>
      <c r="D36" t="s">
        <v>130</v>
      </c>
      <c r="E36">
        <v>0.55000000000000004</v>
      </c>
      <c r="F36">
        <v>0.47499999999999998</v>
      </c>
      <c r="H36" s="30">
        <f>AVERAGE('Energy V2'!$B34:$CX34)</f>
        <v>4.8341420272258553</v>
      </c>
      <c r="I36" s="30">
        <f>AVERAGE('Energy Vx2+Vy2'!$B34:$CX34)</f>
        <v>4.7532879057809208</v>
      </c>
      <c r="J36" s="30">
        <f>AVERAGE('Energy Vx2'!$B34:$CX34)</f>
        <v>0.26722021924358003</v>
      </c>
      <c r="K36" s="30">
        <f>AVERAGE('Energy Vy2'!$B34:$CX34)</f>
        <v>4.5161869681040816</v>
      </c>
      <c r="L36" s="30">
        <f>AVERAGE('Energy Vz2'!$B34:$CX34)</f>
        <v>9.2381127574624272E-2</v>
      </c>
      <c r="M36" s="30">
        <f>AVERAGE('Energy Vx'!$B34:$CX34)</f>
        <v>0.15855701304864284</v>
      </c>
      <c r="N36" s="30">
        <f>AVERAGE('Energy Vy'!$B36:$CX36)</f>
        <v>0.48614110623647605</v>
      </c>
      <c r="O36" s="35">
        <f>AVERAGE('Energy Vz'!$B34:$CX34)</f>
        <v>0.10066374921222628</v>
      </c>
      <c r="P36" s="20">
        <f>AVERAGE('Entropy old'!$B34:$CX34)</f>
        <v>0.63023261615027304</v>
      </c>
      <c r="Q36" s="30">
        <f>AVERAGE('Entropy X old'!$B34:$CX34)</f>
        <v>0.27976886870311612</v>
      </c>
      <c r="R36" s="30">
        <f>AVERAGE('Entropy Y old'!$B34:$CX34)</f>
        <v>0.23659396808122277</v>
      </c>
      <c r="S36" s="30">
        <f>AVERAGE('Entropy Z old'!$B34:$CX34)</f>
        <v>0.36502712359797851</v>
      </c>
      <c r="T36" s="30">
        <f>AVERAGE('Entropy new'!$B34:$CX34)</f>
        <v>0.63306164543854393</v>
      </c>
      <c r="U36" s="30">
        <f>AVERAGE('Entropy X'!$B34:$CX34)</f>
        <v>0.23639133550363367</v>
      </c>
      <c r="V36" s="30">
        <f>AVERAGE('Entropy Y'!$B34:$CX34)</f>
        <v>0.19416568835394279</v>
      </c>
      <c r="W36" s="35">
        <f>AVERAGE('Entropy Z'!$B34:$CX34)</f>
        <v>0.33618564742429075</v>
      </c>
      <c r="X36" s="21">
        <f>AVERAGE('Hurst V2'!$B34:$CX34)</f>
        <v>0.60014022819035062</v>
      </c>
      <c r="Y36" s="30">
        <f>AVERAGE('Hurst Vx2+Vy2'!$B34:$CX34)</f>
        <v>0.59821146869433173</v>
      </c>
      <c r="Z36" s="30">
        <f>AVERAGE('Hurst Vx2'!$B34:$CX34)</f>
        <v>0.62747886118472862</v>
      </c>
      <c r="AA36" s="30">
        <f>AVERAGE('Hurst Vy2'!$B34:$CX34)</f>
        <v>0.60034845766555933</v>
      </c>
      <c r="AB36" s="30">
        <f>AVERAGE('Hurst Vz2'!$B34:$CX34)</f>
        <v>0.60062791904247026</v>
      </c>
      <c r="AC36" s="30">
        <f>AVERAGE('Hurst Vx'!$B34:$CX34)</f>
        <v>0.63696364694612451</v>
      </c>
      <c r="AD36" s="30">
        <f>AVERAGE('Hurst Vy'!$B34:$CX34)</f>
        <v>0.6074888914832941</v>
      </c>
      <c r="AE36" s="35">
        <f>AVERAGE('Hurst Vz'!$B34:$CX34)</f>
        <v>0.52652005583576933</v>
      </c>
      <c r="AG36" s="30">
        <f>AVERAGEIFS('Energy V2'!$B34:$CX34,'Energy Vy'!$B$2:$CX$2,"=п")</f>
        <v>5.1526061033884085</v>
      </c>
      <c r="AH36" s="30">
        <f>AVERAGEIFS('Energy Vx2+Vy2'!$B34:$CX34,'Energy Vy'!$B$2:$CX$2,"=п")</f>
        <v>5.098216101826913</v>
      </c>
      <c r="AI36" s="30">
        <f>AVERAGEIFS('Energy Vx2'!$B34:$CX34,'Energy Vy'!$B$2:$CX$2,"=п")</f>
        <v>1.8694173813740726E-2</v>
      </c>
      <c r="AJ36" s="30">
        <f>AVERAGEIFS('Energy Vy2'!$B34:$CX34,'Energy Vy'!$B$2:$CX$2,"=п")</f>
        <v>5.0831461767067081</v>
      </c>
      <c r="AK36" s="30">
        <f>AVERAGEIFS('Energy Vz2'!$B34:$CX34,'Energy Vy'!$B$2:$CX$2,"=п")</f>
        <v>5.7111563366169842E-2</v>
      </c>
      <c r="AL36" s="30">
        <f>AVERAGEIFS('Energy Vx'!$B34:$CX34,'Energy Vy'!$B$2:$CX$2,"=п")</f>
        <v>4.1615065227495446E-2</v>
      </c>
      <c r="AM36" s="30">
        <f>AVERAGEIFS('Energy Vy'!$B36:$CX36,'Energy Vy'!$B$2:$CX$2,"=п")</f>
        <v>0.29454996837836722</v>
      </c>
      <c r="AN36" s="35">
        <f>AVERAGEIFS('Energy Vz'!$B34:$CX34,'Energy Vy'!$B$2:$CX$2,"=п")</f>
        <v>6.7187048218155465E-2</v>
      </c>
      <c r="AO36" s="20">
        <f>AVERAGEIFS('Entropy old'!$B34:$CX34,'Energy Vy'!$B$2:$CX$2,"=п")</f>
        <v>0.74948489152587772</v>
      </c>
      <c r="AP36" s="30">
        <f>AVERAGEIFS('Entropy X old'!$B34:$CX34,'Energy Vy'!$B$2:$CX$2,"=п")</f>
        <v>0.31332197607395013</v>
      </c>
      <c r="AQ36" s="30">
        <f>AVERAGEIFS('Entropy Y old'!$B34:$CX34,'Energy Vy'!$B$2:$CX$2,"=п")</f>
        <v>0.24325317095634147</v>
      </c>
      <c r="AR36" s="30">
        <f>AVERAGEIFS('Entropy Z old'!$B34:$CX34,'Energy Vy'!$B$2:$CX$2,"=п")</f>
        <v>0.36418437959401045</v>
      </c>
      <c r="AS36" s="30">
        <f>AVERAGEIFS('Entropy new'!$B34:$CX34,'Energy Vy'!$B$2:$CX$2,"=п")</f>
        <v>0.75339399339002766</v>
      </c>
      <c r="AT36" s="30">
        <f>AVERAGEIFS('Entropy X'!$B34:$CX34,'Energy Vy'!$B$2:$CX$2,"=п")</f>
        <v>0.31096012532279826</v>
      </c>
      <c r="AU36" s="30">
        <f>AVERAGEIFS('Entropy Y'!$B34:$CX34,'Energy Vy'!$B$2:$CX$2,"=п")</f>
        <v>0.2497195153661308</v>
      </c>
      <c r="AV36" s="35">
        <f>AVERAGEIFS('Entropy Z'!$B34:$CX34,'Energy Vy'!$B$2:$CX$2,"=п")</f>
        <v>0.36330962715424103</v>
      </c>
      <c r="AW36" s="21">
        <f>AVERAGEIFS('Hurst V2'!$B34:$CX34,'Energy Vy'!$B$2:$CX$2,"=п")</f>
        <v>0.6586426335780825</v>
      </c>
      <c r="AX36" s="30">
        <f>AVERAGEIFS('Hurst Vx2+Vy2'!$B34:$CX34,'Energy Vy'!$B$2:$CX$2,"=п")</f>
        <v>0.64644333479480476</v>
      </c>
      <c r="AY36" s="30">
        <f>AVERAGEIFS('Hurst Vx2'!$B34:$CX34,'Energy Vy'!$B$2:$CX$2,"=п")</f>
        <v>0.67976980834296219</v>
      </c>
      <c r="AZ36" s="30">
        <f>AVERAGEIFS('Hurst Vy2'!$B34:$CX34,'Energy Vy'!$B$2:$CX$2,"=п")</f>
        <v>0.63320946861550587</v>
      </c>
      <c r="BA36" s="30">
        <f>AVERAGEIFS('Hurst Vz2'!$B34:$CX34,'Energy Vy'!$B$2:$CX$2,"=п")</f>
        <v>0.61938667684736037</v>
      </c>
      <c r="BB36" s="30">
        <f>AVERAGEIFS('Hurst Vx'!$B34:$CX34,'Energy Vy'!$B$2:$CX$2,"=п")</f>
        <v>0.5852546645902067</v>
      </c>
      <c r="BC36" s="30">
        <f>AVERAGEIFS('Hurst Vy'!$B34:$CX34,'Energy Vy'!$B$2:$CX$2,"=п")</f>
        <v>0.57541446695244314</v>
      </c>
      <c r="BD36" s="35">
        <f>AVERAGEIFS('Hurst Vz'!$B34:$CX34,'Energy Vy'!$B$2:$CX$2,"=п")</f>
        <v>0.42907520038999675</v>
      </c>
      <c r="BF36" s="30">
        <f>AVERAGEIFS('Energy V2'!$B34:$CX34,'Energy Vy'!$B$2:$CX$2,"=и")</f>
        <v>5.9536691217387823</v>
      </c>
      <c r="BG36" s="30">
        <f>AVERAGEIFS('Energy Vx2+Vy2'!$B34:$CX34,'Energy Vy'!$B$2:$CX$2,"=и")</f>
        <v>5.8412250003023196</v>
      </c>
      <c r="BH36" s="30">
        <f>AVERAGEIFS('Energy Vx2'!$B34:$CX34,'Energy Vy'!$B$2:$CX$2,"=и")</f>
        <v>0.2718219679628463</v>
      </c>
      <c r="BI36" s="30">
        <f>AVERAGEIFS('Energy Vy2'!$B34:$CX34,'Energy Vy'!$B$2:$CX$2,"=и")</f>
        <v>5.6038747834795446</v>
      </c>
      <c r="BJ36" s="30">
        <f>AVERAGEIFS('Energy Vz2'!$B34:$CX34,'Energy Vy'!$B$2:$CX$2,"=и")</f>
        <v>0.12420032707972348</v>
      </c>
      <c r="BK36" s="30">
        <f>AVERAGEIFS('Energy Vx'!$B34:$CX34,'Energy Vy'!$B$2:$CX$2,"=и")</f>
        <v>0.16529634277327965</v>
      </c>
      <c r="BL36" s="30">
        <f>AVERAGEIFS('Energy Vy'!$B36:$CX36,'Energy Vy'!$B$2:$CX$2,"=и")</f>
        <v>0.56448524556095303</v>
      </c>
      <c r="BM36" s="35">
        <f>AVERAGEIFS('Energy Vz'!$B34:$CX34,'Energy Vy'!$B$2:$CX$2,"=и")</f>
        <v>0.1129478831102052</v>
      </c>
      <c r="BN36" s="20">
        <f>AVERAGEIFS('Entropy old'!$B34:$CX34,'Energy Vy'!$B$2:$CX$2,"=и")</f>
        <v>0.6050563196920874</v>
      </c>
      <c r="BO36" s="30">
        <f>AVERAGEIFS('Entropy X old'!$B34:$CX34,'Energy Vy'!$B$2:$CX$2,"=и")</f>
        <v>0.29174297109034436</v>
      </c>
      <c r="BP36" s="30">
        <f>AVERAGEIFS('Entropy Y old'!$B34:$CX34,'Energy Vy'!$B$2:$CX$2,"=и")</f>
        <v>0.22579225738971531</v>
      </c>
      <c r="BQ36" s="30">
        <f>AVERAGEIFS('Entropy Z old'!$B34:$CX34,'Energy Vy'!$B$2:$CX$2,"=и")</f>
        <v>0.3542201723226312</v>
      </c>
      <c r="BR36" s="30">
        <f>AVERAGEIFS('Entropy new'!$B34:$CX34,'Energy Vy'!$B$2:$CX$2,"=и")</f>
        <v>0.61125737514285672</v>
      </c>
      <c r="BS36" s="30">
        <f>AVERAGEIFS('Entropy X'!$B34:$CX34,'Energy Vy'!$B$2:$CX$2,"=и")</f>
        <v>0.24111904926866928</v>
      </c>
      <c r="BT36" s="30">
        <f>AVERAGEIFS('Entropy Y'!$B34:$CX34,'Energy Vy'!$B$2:$CX$2,"=и")</f>
        <v>0.17965615439766197</v>
      </c>
      <c r="BU36" s="35">
        <f>AVERAGEIFS('Entropy Z'!$B34:$CX34,'Energy Vy'!$B$2:$CX$2,"=и")</f>
        <v>0.32026054727917014</v>
      </c>
      <c r="BV36" s="21">
        <f>AVERAGEIFS('Hurst V2'!$B34:$CX34,'Energy Vy'!$B$2:$CX$2,"=и")</f>
        <v>0.59902175304153771</v>
      </c>
      <c r="BW36" s="30">
        <f>AVERAGEIFS('Hurst Vx2+Vy2'!$B34:$CX34,'Energy Vy'!$B$2:$CX$2,"=и")</f>
        <v>0.59824777135570173</v>
      </c>
      <c r="BX36" s="30">
        <f>AVERAGEIFS('Hurst Vx2'!$B34:$CX34,'Energy Vy'!$B$2:$CX$2,"=и")</f>
        <v>0.63104959593284837</v>
      </c>
      <c r="BY36" s="30">
        <f>AVERAGEIFS('Hurst Vy2'!$B34:$CX34,'Energy Vy'!$B$2:$CX$2,"=и")</f>
        <v>0.60422783496931898</v>
      </c>
      <c r="BZ36" s="30">
        <f>AVERAGEIFS('Hurst Vz2'!$B34:$CX34,'Energy Vy'!$B$2:$CX$2,"=и")</f>
        <v>0.59994079338264072</v>
      </c>
      <c r="CA36" s="30">
        <f>AVERAGEIFS('Hurst Vx'!$B34:$CX34,'Energy Vy'!$B$2:$CX$2,"=и")</f>
        <v>0.65351496233882878</v>
      </c>
      <c r="CB36" s="30">
        <f>AVERAGEIFS('Hurst Vy'!$B34:$CX34,'Energy Vy'!$B$2:$CX$2,"=и")</f>
        <v>0.62488955653585587</v>
      </c>
      <c r="CC36" s="35">
        <f>AVERAGEIFS('Hurst Vz'!$B34:$CX34,'Energy Vy'!$B$2:$CX$2,"=и")</f>
        <v>0.54564183737010719</v>
      </c>
      <c r="CE36" s="30">
        <f>AVERAGEIFS('Energy V2'!$B34:$CX34,'Energy Vy'!$B$2:$CX$2,"=р")</f>
        <v>3.5371456872955052</v>
      </c>
      <c r="CF36" s="30">
        <f>AVERAGEIFS('Energy Vx2+Vy2'!$B34:$CX34,'Energy Vy'!$B$2:$CX$2,"=р")</f>
        <v>3.486980879193923</v>
      </c>
      <c r="CG36" s="30">
        <f>AVERAGEIFS('Energy Vx2'!$B34:$CX34,'Energy Vy'!$B$2:$CX$2,"=р")</f>
        <v>0.30352817268270166</v>
      </c>
      <c r="CH36" s="30">
        <f>AVERAGEIFS('Energy Vy2'!$B34:$CX34,'Energy Vy'!$B$2:$CX$2,"=р")</f>
        <v>3.2131517495864625</v>
      </c>
      <c r="CI36" s="30">
        <f>AVERAGEIFS('Energy Vz2'!$B34:$CX34,'Energy Vy'!$B$2:$CX$2,"=р")</f>
        <v>6.2904722159256424E-2</v>
      </c>
      <c r="CJ36" s="30">
        <f>AVERAGEIFS('Energy Vx'!$B34:$CX34,'Energy Vy'!$B$2:$CX$2,"=р")</f>
        <v>0.17055919354701532</v>
      </c>
      <c r="CK36" s="30">
        <f>AVERAGEIFS('Energy Vy'!$B36:$CX36,'Energy Vy'!$B$2:$CX$2,"=р")</f>
        <v>0.4310239188522979</v>
      </c>
      <c r="CL36" s="35">
        <f>AVERAGEIFS('Energy Vz'!$B34:$CX34,'Energy Vy'!$B$2:$CX$2,"=р")</f>
        <v>9.2594161713483794E-2</v>
      </c>
      <c r="CM36" s="20">
        <f>AVERAGEIFS('Entropy old'!$B34:$CX34,'Energy Vy'!$B$2:$CX$2,"=р")</f>
        <v>0.63833089965232293</v>
      </c>
      <c r="CN36" s="30">
        <f>AVERAGEIFS('Entropy X old'!$B34:$CX34,'Energy Vy'!$B$2:$CX$2,"=р")</f>
        <v>0.26087212593327913</v>
      </c>
      <c r="CO36" s="30">
        <f>AVERAGEIFS('Entropy Y old'!$B34:$CX34,'Energy Vy'!$B$2:$CX$2,"=р")</f>
        <v>0.24748600170371127</v>
      </c>
      <c r="CP36" s="30">
        <f>AVERAGEIFS('Entropy Z old'!$B34:$CX34,'Energy Vy'!$B$2:$CX$2,"=р")</f>
        <v>0.37717530457124765</v>
      </c>
      <c r="CQ36" s="30">
        <f>AVERAGEIFS('Entropy new'!$B34:$CX34,'Energy Vy'!$B$2:$CX$2,"=р")</f>
        <v>0.637233221108505</v>
      </c>
      <c r="CR36" s="30">
        <f>AVERAGEIFS('Entropy X'!$B34:$CX34,'Energy Vy'!$B$2:$CX$2,"=р")</f>
        <v>0.21871018857262242</v>
      </c>
      <c r="CS36" s="30">
        <f>AVERAGEIFS('Entropy Y'!$B34:$CX34,'Energy Vy'!$B$2:$CX$2,"=р")</f>
        <v>0.20102842158111234</v>
      </c>
      <c r="CT36" s="35">
        <f>AVERAGEIFS('Entropy Z'!$B34:$CX34,'Energy Vy'!$B$2:$CX$2,"=р")</f>
        <v>0.34935953985276608</v>
      </c>
      <c r="CU36" s="21">
        <f>AVERAGEIFS('Hurst V2'!$B34:$CX34,'Energy Vy'!$B$2:$CX$2,"=р")</f>
        <v>0.59163257745774267</v>
      </c>
      <c r="CV36" s="30">
        <f>AVERAGEIFS('Hurst Vx2+Vy2'!$B34:$CX34,'Energy Vy'!$B$2:$CX$2,"=р")</f>
        <v>0.59013248805384189</v>
      </c>
      <c r="CW36" s="30">
        <f>AVERAGEIFS('Hurst Vx2'!$B34:$CX34,'Energy Vy'!$B$2:$CX$2,"=р")</f>
        <v>0.61489540734789294</v>
      </c>
      <c r="CX36" s="30">
        <f>AVERAGEIFS('Hurst Vy2'!$B34:$CX34,'Energy Vy'!$B$2:$CX$2,"=р")</f>
        <v>0.59056120328083539</v>
      </c>
      <c r="CY36" s="30">
        <f>AVERAGEIFS('Hurst Vz2'!$B34:$CX34,'Energy Vy'!$B$2:$CX$2,"=р")</f>
        <v>0.59826493236368783</v>
      </c>
      <c r="CZ36" s="30">
        <f>AVERAGEIFS('Hurst Vx'!$B34:$CX34,'Energy Vy'!$B$2:$CX$2,"=р")</f>
        <v>0.62765121899668164</v>
      </c>
      <c r="DA36" s="30">
        <f>AVERAGEIFS('Hurst Vy'!$B34:$CX34,'Energy Vy'!$B$2:$CX$2,"=р")</f>
        <v>0.5935005566244792</v>
      </c>
      <c r="DB36" s="35">
        <f>AVERAGEIFS('Hurst Vz'!$B34:$CX34,'Energy Vy'!$B$2:$CX$2,"=р")</f>
        <v>0.52151444114968981</v>
      </c>
      <c r="DD36" s="30">
        <f>AVERAGEIFS('Energy V2'!$B34:$CX34,'Energy Vy'!$B$2:$CX$2,"=р",'Energy Vy'!$B$1:$CX$1,"=BEFORE")</f>
        <v>3.2563447468193498</v>
      </c>
      <c r="DE36" s="30">
        <f>AVERAGEIFS('Energy Vx2+Vy2'!$B34:$CX34,'Energy Vy'!$B$2:$CX$2,"=р",'Energy Vy'!$B$1:$CX$1,"=BEFORE")</f>
        <v>3.2214552505852314</v>
      </c>
      <c r="DF36" s="30">
        <f>AVERAGEIFS('Energy Vx2'!$B34:$CX34,'Energy Vy'!$B$2:$CX$2,"=р",'Energy Vy'!$B$1:$CX$1,"=BEFORE")</f>
        <v>0.46183199010732207</v>
      </c>
      <c r="DG36" s="30">
        <f>AVERAGEIFS('Energy Vy2'!$B34:$CX34,'Energy Vy'!$B$2:$CX$2,"=р",'Energy Vy'!$B$1:$CX$1,"=BEFORE")</f>
        <v>2.7828459327035926</v>
      </c>
      <c r="DH36" s="30">
        <f>AVERAGEIFS('Energy Vz2'!$B34:$CX34,'Energy Vy'!$B$2:$CX$2,"=р",'Energy Vy'!$B$1:$CX$1,"=BEFORE")</f>
        <v>4.6609262718761507E-2</v>
      </c>
      <c r="DI36" s="30">
        <f>AVERAGEIFS('Energy Vx'!$B34:$CX34,'Energy Vy'!$B$2:$CX$2,"=р",'Energy Vy'!$B$1:$CX$1,"=BEFORE")</f>
        <v>0.19066617598234081</v>
      </c>
      <c r="DJ36" s="30">
        <f>AVERAGEIFS('Energy Vy'!$B36:$CX36,'Energy Vy'!$B$2:$CX$2,"=р",'Energy Vy'!$B$1:$CX$1,"=BEFORE")</f>
        <v>0.43343111733879991</v>
      </c>
      <c r="DK36" s="35">
        <f>AVERAGEIFS('Energy Vz'!$B34:$CX34,'Energy Vy'!$B$2:$CX$2,"=р",'Energy Vy'!$B$1:$CX$1,"=BEFORE")</f>
        <v>8.0487006063939798E-2</v>
      </c>
      <c r="DL36" s="20">
        <f>AVERAGEIFS('Entropy old'!$B34:$CX34,'Energy Vy'!$B$2:$CX$2,"=р",'Energy Vy'!$B$1:$CX$1,"=BEFORE")</f>
        <v>0.6045043233126155</v>
      </c>
      <c r="DM36" s="30">
        <f>AVERAGEIFS('Entropy X old'!$B34:$CX34,'Energy Vy'!$B$2:$CX$2,"=р",'Energy Vy'!$B$1:$CX$1,"=BEFORE")</f>
        <v>0.23747236658970763</v>
      </c>
      <c r="DN36" s="30">
        <f>AVERAGEIFS('Entropy Y old'!$B34:$CX34,'Energy Vy'!$B$2:$CX$2,"=р",'Energy Vy'!$B$1:$CX$1,"=BEFORE")</f>
        <v>0.23595637817663329</v>
      </c>
      <c r="DO36" s="30">
        <f>AVERAGEIFS('Entropy Z old'!$B34:$CX34,'Energy Vy'!$B$2:$CX$2,"=р",'Energy Vy'!$B$1:$CX$1,"=BEFORE")</f>
        <v>0.37724384000916106</v>
      </c>
      <c r="DP36" s="30">
        <f>AVERAGEIFS('Entropy new'!$B34:$CX34,'Energy Vy'!$B$2:$CX$2,"=р",'Energy Vy'!$B$1:$CX$1,"=BEFORE")</f>
        <v>0.59318661716112564</v>
      </c>
      <c r="DQ36" s="30">
        <f>AVERAGEIFS('Entropy X'!$B34:$CX34,'Energy Vy'!$B$2:$CX$2,"=р",'Energy Vy'!$B$1:$CX$1,"=BEFORE")</f>
        <v>0.18716604511735474</v>
      </c>
      <c r="DR36" s="30">
        <f>AVERAGEIFS('Entropy Y'!$B34:$CX34,'Energy Vy'!$B$2:$CX$2,"=р",'Energy Vy'!$B$1:$CX$1,"=BEFORE")</f>
        <v>0.19152460601772278</v>
      </c>
      <c r="DS36" s="35">
        <f>AVERAGEIFS('Entropy Z'!$B34:$CX34,'Energy Vy'!$B$2:$CX$2,"=р",'Energy Vy'!$B$1:$CX$1,"=BEFORE")</f>
        <v>0.34579476095001627</v>
      </c>
      <c r="DT36" s="21">
        <f>AVERAGEIFS('Hurst V2'!$B34:$CX34,'Energy Vy'!$B$2:$CX$2,"=р",'Energy Vy'!$B$1:$CX$1,"=BEFORE")</f>
        <v>0.58497935001664503</v>
      </c>
      <c r="DU36" s="30">
        <f>AVERAGEIFS('Hurst Vx2+Vy2'!$B34:$CX34,'Energy Vy'!$B$2:$CX$2,"=р",'Energy Vy'!$B$1:$CX$1,"=BEFORE")</f>
        <v>0.58191652147407136</v>
      </c>
      <c r="DV36" s="30">
        <f>AVERAGEIFS('Hurst Vx2'!$B34:$CX34,'Energy Vy'!$B$2:$CX$2,"=р",'Energy Vy'!$B$1:$CX$1,"=BEFORE")</f>
        <v>0.59431150996965765</v>
      </c>
      <c r="DW36" s="30">
        <f>AVERAGEIFS('Hurst Vy2'!$B34:$CX34,'Energy Vy'!$B$2:$CX$2,"=р",'Energy Vy'!$B$1:$CX$1,"=BEFORE")</f>
        <v>0.58015536314998029</v>
      </c>
      <c r="DX36" s="30">
        <f>AVERAGEIFS('Hurst Vz2'!$B34:$CX34,'Energy Vy'!$B$2:$CX$2,"=р",'Energy Vy'!$B$1:$CX$1,"=BEFORE")</f>
        <v>0.58931488993523096</v>
      </c>
      <c r="DY36" s="30">
        <f>AVERAGEIFS('Hurst Vx'!$B34:$CX34,'Energy Vy'!$B$2:$CX$2,"=р",'Energy Vy'!$B$1:$CX$1,"=BEFORE")</f>
        <v>0.61541173240458347</v>
      </c>
      <c r="DZ36" s="30">
        <f>AVERAGEIFS('Hurst Vy'!$B34:$CX34,'Energy Vy'!$B$2:$CX$2,"=р",'Energy Vy'!$B$1:$CX$1,"=BEFORE")</f>
        <v>0.58446309046594835</v>
      </c>
      <c r="EA36" s="35">
        <f>AVERAGEIFS('Hurst Vz'!$B34:$CX34,'Energy Vy'!$B$2:$CX$2,"=р",'Energy Vy'!$B$1:$CX$1,"=BEFORE")</f>
        <v>0.52236492906944598</v>
      </c>
      <c r="EB36">
        <v>0.55000000000000004</v>
      </c>
      <c r="EC36">
        <v>0.47499999999999998</v>
      </c>
      <c r="EE36" s="30">
        <f>AVERAGEIFS('Energy V2'!$B34:$CX34,'Energy Vy'!$B$2:$CX$2,"=р",'Energy Vy'!$B$1:$CX$1,"=AFTER")</f>
        <v>3.8179466277716596</v>
      </c>
      <c r="EF36" s="30">
        <f>AVERAGEIFS('Energy Vx2+Vy2'!$B34:$CX34,'Energy Vy'!$B$2:$CX$2,"=р",'Energy Vy'!$B$1:$CX$1,"=AFTER")</f>
        <v>3.7525065078026127</v>
      </c>
      <c r="EG36" s="30">
        <f>AVERAGEIFS('Energy Vx2'!$B34:$CX34,'Energy Vy'!$B$2:$CX$2,"=р",'Energy Vy'!$B$1:$CX$1,"=AFTER")</f>
        <v>0.14522435525808128</v>
      </c>
      <c r="EH36" s="30">
        <f>AVERAGEIFS('Energy Vy2'!$B34:$CX34,'Energy Vy'!$B$2:$CX$2,"=р",'Energy Vy'!$B$1:$CX$1,"=AFTER")</f>
        <v>3.6434575664693321</v>
      </c>
      <c r="EI36" s="30">
        <f>AVERAGEIFS('Energy Vz2'!$B34:$CX34,'Energy Vy'!$B$2:$CX$2,"=р",'Energy Vy'!$B$1:$CX$1,"=AFTER")</f>
        <v>7.9200181599751368E-2</v>
      </c>
      <c r="EJ36" s="30">
        <f>AVERAGEIFS('Energy Vx'!$B34:$CX34,'Energy Vy'!$B$2:$CX$2,"=р",'Energy Vy'!$B$1:$CX$1,"=AFTER")</f>
        <v>0.15045221111168994</v>
      </c>
      <c r="EK36" s="30">
        <f>AVERAGEIFS('Energy Vy'!$B36:$CX36,'Energy Vy'!$B$2:$CX$2,"=р",'Energy Vy'!$B$1:$CX$1,"=AFTER")</f>
        <v>0.4286167203657959</v>
      </c>
      <c r="EL36" s="35">
        <f>AVERAGEIFS('Energy Vz'!$B34:$CX34,'Energy Vy'!$B$2:$CX$2,"=р",'Energy Vy'!$B$1:$CX$1,"=AFTER")</f>
        <v>0.10470131736302778</v>
      </c>
      <c r="EM36" s="20">
        <f>AVERAGEIFS('Entropy old'!$B34:$CX34,'Energy Vy'!$B$2:$CX$2,"=р",'Energy Vy'!$B$1:$CX$1,"=AFTER")</f>
        <v>0.67215747599203013</v>
      </c>
      <c r="EN36" s="30">
        <f>AVERAGEIFS('Entropy X old'!$B34:$CX34,'Energy Vy'!$B$2:$CX$2,"=р",'Energy Vy'!$B$1:$CX$1,"=AFTER")</f>
        <v>0.2842718852768506</v>
      </c>
      <c r="EO36" s="30">
        <f>AVERAGEIFS('Entropy Y old'!$B34:$CX34,'Energy Vy'!$B$2:$CX$2,"=р",'Energy Vy'!$B$1:$CX$1,"=AFTER")</f>
        <v>0.2590156252307893</v>
      </c>
      <c r="EP36" s="30">
        <f>AVERAGEIFS('Entropy Z old'!$B34:$CX34,'Energy Vy'!$B$2:$CX$2,"=р",'Energy Vy'!$B$1:$CX$1,"=AFTER")</f>
        <v>0.37710676913333452</v>
      </c>
      <c r="EQ36" s="30">
        <f>AVERAGEIFS('Entropy new'!$B34:$CX34,'Energy Vy'!$B$2:$CX$2,"=р",'Energy Vy'!$B$1:$CX$1,"=AFTER")</f>
        <v>0.68127982505588436</v>
      </c>
      <c r="ER36" s="30">
        <f>AVERAGEIFS('Entropy X'!$B34:$CX34,'Energy Vy'!$B$2:$CX$2,"=р",'Energy Vy'!$B$1:$CX$1,"=AFTER")</f>
        <v>0.25025433202789005</v>
      </c>
      <c r="ES36" s="30">
        <f>AVERAGEIFS('Entropy Y'!$B34:$CX34,'Energy Vy'!$B$2:$CX$2,"=р",'Energy Vy'!$B$1:$CX$1,"=AFTER")</f>
        <v>0.210532237144502</v>
      </c>
      <c r="ET36" s="35">
        <f>AVERAGEIFS('Entropy Z'!$B34:$CX34,'Energy Vy'!$B$2:$CX$2,"=р",'Energy Vy'!$B$1:$CX$1,"=AFTER")</f>
        <v>0.35292431875551622</v>
      </c>
      <c r="EU36" s="21">
        <f>AVERAGEIFS('Hurst V2'!$B34:$CX34,'Energy Vy'!$B$2:$CX$2,"=р",'Energy Vy'!$B$1:$CX$1,"=AFTER")</f>
        <v>0.59828580489884042</v>
      </c>
      <c r="EV36" s="30">
        <f>AVERAGEIFS('Hurst Vx2+Vy2'!$B34:$CX34,'Energy Vy'!$B$2:$CX$2,"=р",'Energy Vy'!$B$1:$CX$1,"=AFTER")</f>
        <v>0.59834845463361264</v>
      </c>
      <c r="EW36" s="30">
        <f>AVERAGEIFS('Hurst Vx2'!$B34:$CX34,'Energy Vy'!$B$2:$CX$2,"=р",'Energy Vy'!$B$1:$CX$1,"=AFTER")</f>
        <v>0.63547930472612835</v>
      </c>
      <c r="EX36" s="30">
        <f>AVERAGEIFS('Hurst Vy2'!$B34:$CX34,'Energy Vy'!$B$2:$CX$2,"=р",'Energy Vy'!$B$1:$CX$1,"=AFTER")</f>
        <v>0.60096704341169038</v>
      </c>
      <c r="EY36" s="30">
        <f>AVERAGEIFS('Hurst Vz2'!$B34:$CX34,'Energy Vy'!$B$2:$CX$2,"=р",'Energy Vy'!$B$1:$CX$1,"=AFTER")</f>
        <v>0.6072149747921447</v>
      </c>
      <c r="EZ36" s="30">
        <f>AVERAGEIFS('Hurst Vx'!$B34:$CX34,'Energy Vy'!$B$2:$CX$2,"=р",'Energy Vy'!$B$1:$CX$1,"=AFTER")</f>
        <v>0.63989070558877947</v>
      </c>
      <c r="FA36" s="30">
        <f>AVERAGEIFS('Hurst Vy'!$B34:$CX34,'Energy Vy'!$B$2:$CX$2,"=р",'Energy Vy'!$B$1:$CX$1,"=AFTER")</f>
        <v>0.60253802278300994</v>
      </c>
      <c r="FB36" s="35">
        <f>AVERAGEIFS('Hurst Vz'!$B34:$CX34,'Energy Vy'!$B$2:$CX$2,"=р",'Energy Vy'!$B$1:$CX$1,"=AFTER")</f>
        <v>0.52066395322993364</v>
      </c>
    </row>
    <row r="37" spans="1:158" x14ac:dyDescent="0.25">
      <c r="A37" s="14" t="s">
        <v>49</v>
      </c>
      <c r="B37" s="5">
        <v>1</v>
      </c>
      <c r="C37" t="s">
        <v>156</v>
      </c>
      <c r="D37" t="s">
        <v>132</v>
      </c>
      <c r="E37">
        <v>0.5</v>
      </c>
      <c r="F37">
        <v>0.55000000000000004</v>
      </c>
      <c r="H37" s="30">
        <f>AVERAGE('Energy V2'!$B35:$CX35)</f>
        <v>28.442931709141089</v>
      </c>
      <c r="I37" s="30">
        <f>AVERAGE('Energy Vx2+Vy2'!$B35:$CX35)</f>
        <v>28.347229504405316</v>
      </c>
      <c r="J37" s="30">
        <f>AVERAGE('Energy Vx2'!$B35:$CX35)</f>
        <v>2.5697305617805588</v>
      </c>
      <c r="K37" s="30">
        <f>AVERAGE('Energy Vy2'!$B35:$CX35)</f>
        <v>26.116824674533113</v>
      </c>
      <c r="L37" s="30">
        <f>AVERAGE('Energy Vz2'!$B35:$CX35)</f>
        <v>0.11323177418750911</v>
      </c>
      <c r="M37" s="30">
        <f>AVERAGE('Energy Vx'!$B35:$CX35)</f>
        <v>0.51597889893096094</v>
      </c>
      <c r="N37" s="30">
        <f>AVERAGE('Energy Vy'!$B37:$CX37)</f>
        <v>1.0466942894697027</v>
      </c>
      <c r="O37" s="35">
        <f>AVERAGE('Energy Vz'!$B35:$CX35)</f>
        <v>9.7541313469916596E-2</v>
      </c>
      <c r="P37" s="20">
        <f>AVERAGE('Entropy old'!$B35:$CX35)</f>
        <v>0.59802273780173654</v>
      </c>
      <c r="Q37" s="30">
        <f>AVERAGE('Entropy X old'!$B35:$CX35)</f>
        <v>0.28694696071410791</v>
      </c>
      <c r="R37" s="30">
        <f>AVERAGE('Entropy Y old'!$B35:$CX35)</f>
        <v>0.23168658445963861</v>
      </c>
      <c r="S37" s="30">
        <f>AVERAGE('Entropy Z old'!$B35:$CX35)</f>
        <v>0.29197681421280147</v>
      </c>
      <c r="T37" s="30">
        <f>AVERAGE('Entropy new'!$B35:$CX35)</f>
        <v>0.59426400173593819</v>
      </c>
      <c r="U37" s="30">
        <f>AVERAGE('Entropy X'!$B35:$CX35)</f>
        <v>0.26348167838816361</v>
      </c>
      <c r="V37" s="30">
        <f>AVERAGE('Entropy Y'!$B35:$CX35)</f>
        <v>0.20612051487116459</v>
      </c>
      <c r="W37" s="35">
        <f>AVERAGE('Entropy Z'!$B35:$CX35)</f>
        <v>0.26784828820989215</v>
      </c>
      <c r="X37" s="21">
        <f>AVERAGE('Hurst V2'!$B35:$CX35)</f>
        <v>0.65682483383836876</v>
      </c>
      <c r="Y37" s="30">
        <f>AVERAGE('Hurst Vx2+Vy2'!$B35:$CX35)</f>
        <v>0.65640575001009349</v>
      </c>
      <c r="Z37" s="30">
        <f>AVERAGE('Hurst Vx2'!$B35:$CX35)</f>
        <v>0.66151573415655707</v>
      </c>
      <c r="AA37" s="30">
        <f>AVERAGE('Hurst Vy2'!$B35:$CX35)</f>
        <v>0.65609062970194942</v>
      </c>
      <c r="AB37" s="30">
        <f>AVERAGE('Hurst Vz2'!$B35:$CX35)</f>
        <v>0.65283310974187425</v>
      </c>
      <c r="AC37" s="30">
        <f>AVERAGE('Hurst Vx'!$B35:$CX35)</f>
        <v>0.63507965583461234</v>
      </c>
      <c r="AD37" s="30">
        <f>AVERAGE('Hurst Vy'!$B35:$CX35)</f>
        <v>0.63233430045735461</v>
      </c>
      <c r="AE37" s="35">
        <f>AVERAGE('Hurst Vz'!$B35:$CX35)</f>
        <v>0.58737743837403433</v>
      </c>
      <c r="AG37" s="30">
        <f>AVERAGEIFS('Energy V2'!$B35:$CX35,'Energy Vy'!$B$2:$CX$2,"=п")</f>
        <v>10.818556665523028</v>
      </c>
      <c r="AH37" s="30">
        <f>AVERAGEIFS('Energy Vx2+Vy2'!$B35:$CX35,'Energy Vy'!$B$2:$CX$2,"=п")</f>
        <v>10.709980890515588</v>
      </c>
      <c r="AI37" s="30">
        <f>AVERAGEIFS('Energy Vx2'!$B35:$CX35,'Energy Vy'!$B$2:$CX$2,"=п")</f>
        <v>5.5132115462568632E-2</v>
      </c>
      <c r="AJ37" s="30">
        <f>AVERAGEIFS('Energy Vy2'!$B35:$CX35,'Energy Vy'!$B$2:$CX$2,"=п")</f>
        <v>10.660206067027639</v>
      </c>
      <c r="AK37" s="30">
        <f>AVERAGEIFS('Energy Vz2'!$B35:$CX35,'Energy Vy'!$B$2:$CX$2,"=п")</f>
        <v>0.10901198047711076</v>
      </c>
      <c r="AL37" s="30">
        <f>AVERAGEIFS('Energy Vx'!$B35:$CX35,'Energy Vy'!$B$2:$CX$2,"=п")</f>
        <v>8.0183221407487862E-2</v>
      </c>
      <c r="AM37" s="30">
        <f>AVERAGEIFS('Energy Vy'!$B37:$CX37,'Energy Vy'!$B$2:$CX$2,"=п")</f>
        <v>0.40712426413433478</v>
      </c>
      <c r="AN37" s="35">
        <f>AVERAGEIFS('Energy Vz'!$B35:$CX35,'Energy Vy'!$B$2:$CX$2,"=п")</f>
        <v>5.1168478534516657E-2</v>
      </c>
      <c r="AO37" s="20">
        <f>AVERAGEIFS('Entropy old'!$B35:$CX35,'Energy Vy'!$B$2:$CX$2,"=п")</f>
        <v>0.62413227843988861</v>
      </c>
      <c r="AP37" s="30">
        <f>AVERAGEIFS('Entropy X old'!$B35:$CX35,'Energy Vy'!$B$2:$CX$2,"=п")</f>
        <v>0.2728619642173955</v>
      </c>
      <c r="AQ37" s="30">
        <f>AVERAGEIFS('Entropy Y old'!$B35:$CX35,'Energy Vy'!$B$2:$CX$2,"=п")</f>
        <v>0.16856723339073512</v>
      </c>
      <c r="AR37" s="30">
        <f>AVERAGEIFS('Entropy Z old'!$B35:$CX35,'Energy Vy'!$B$2:$CX$2,"=п")</f>
        <v>0.24833964652464877</v>
      </c>
      <c r="AS37" s="30">
        <f>AVERAGEIFS('Entropy new'!$B35:$CX35,'Energy Vy'!$B$2:$CX$2,"=п")</f>
        <v>0.62401432261700718</v>
      </c>
      <c r="AT37" s="30">
        <f>AVERAGEIFS('Entropy X'!$B35:$CX35,'Energy Vy'!$B$2:$CX$2,"=п")</f>
        <v>0.27141755999704997</v>
      </c>
      <c r="AU37" s="30">
        <f>AVERAGEIFS('Entropy Y'!$B35:$CX35,'Energy Vy'!$B$2:$CX$2,"=п")</f>
        <v>0.16864566110860241</v>
      </c>
      <c r="AV37" s="35">
        <f>AVERAGEIFS('Entropy Z'!$B35:$CX35,'Energy Vy'!$B$2:$CX$2,"=п")</f>
        <v>0.24802270504513529</v>
      </c>
      <c r="AW37" s="21">
        <f>AVERAGEIFS('Hurst V2'!$B35:$CX35,'Energy Vy'!$B$2:$CX$2,"=п")</f>
        <v>0.66666832596529879</v>
      </c>
      <c r="AX37" s="30">
        <f>AVERAGEIFS('Hurst Vx2+Vy2'!$B35:$CX35,'Energy Vy'!$B$2:$CX$2,"=п")</f>
        <v>0.66438928918915408</v>
      </c>
      <c r="AY37" s="30">
        <f>AVERAGEIFS('Hurst Vx2'!$B35:$CX35,'Energy Vy'!$B$2:$CX$2,"=п")</f>
        <v>0.66657363389788871</v>
      </c>
      <c r="AZ37" s="30">
        <f>AVERAGEIFS('Hurst Vy2'!$B35:$CX35,'Energy Vy'!$B$2:$CX$2,"=п")</f>
        <v>0.65623781033266371</v>
      </c>
      <c r="BA37" s="30">
        <f>AVERAGEIFS('Hurst Vz2'!$B35:$CX35,'Energy Vy'!$B$2:$CX$2,"=п")</f>
        <v>0.60755949300372603</v>
      </c>
      <c r="BB37" s="30">
        <f>AVERAGEIFS('Hurst Vx'!$B35:$CX35,'Energy Vy'!$B$2:$CX$2,"=п")</f>
        <v>0.57501759272676933</v>
      </c>
      <c r="BC37" s="30">
        <f>AVERAGEIFS('Hurst Vy'!$B35:$CX35,'Energy Vy'!$B$2:$CX$2,"=п")</f>
        <v>0.55738337903627477</v>
      </c>
      <c r="BD37" s="35">
        <f>AVERAGEIFS('Hurst Vz'!$B35:$CX35,'Energy Vy'!$B$2:$CX$2,"=п")</f>
        <v>0.42250129944364623</v>
      </c>
      <c r="BF37" s="30">
        <f>AVERAGEIFS('Energy V2'!$B35:$CX35,'Energy Vy'!$B$2:$CX$2,"=и")</f>
        <v>38.336925453094061</v>
      </c>
      <c r="BG37" s="30">
        <f>AVERAGEIFS('Energy Vx2+Vy2'!$B35:$CX35,'Energy Vy'!$B$2:$CX$2,"=и")</f>
        <v>38.268445104991549</v>
      </c>
      <c r="BH37" s="30">
        <f>AVERAGEIFS('Energy Vx2'!$B35:$CX35,'Energy Vy'!$B$2:$CX$2,"=и")</f>
        <v>3.6086039811328403</v>
      </c>
      <c r="BI37" s="30">
        <f>AVERAGEIFS('Energy Vy2'!$B35:$CX35,'Energy Vy'!$B$2:$CX$2,"=и")</f>
        <v>35.051251311374827</v>
      </c>
      <c r="BJ37" s="30">
        <f>AVERAGEIFS('Energy Vz2'!$B35:$CX35,'Energy Vy'!$B$2:$CX$2,"=и")</f>
        <v>7.4088042058369399E-2</v>
      </c>
      <c r="BK37" s="30">
        <f>AVERAGEIFS('Energy Vx'!$B35:$CX35,'Energy Vy'!$B$2:$CX$2,"=и")</f>
        <v>0.60129368022156382</v>
      </c>
      <c r="BL37" s="30">
        <f>AVERAGEIFS('Energy Vy'!$B37:$CX37,'Energy Vy'!$B$2:$CX$2,"=и")</f>
        <v>1.2892940422694195</v>
      </c>
      <c r="BM37" s="35">
        <f>AVERAGEIFS('Energy Vz'!$B35:$CX35,'Energy Vy'!$B$2:$CX$2,"=и")</f>
        <v>9.2019934666237674E-2</v>
      </c>
      <c r="BN37" s="20">
        <f>AVERAGEIFS('Entropy old'!$B35:$CX35,'Energy Vy'!$B$2:$CX$2,"=и")</f>
        <v>0.58066515704275745</v>
      </c>
      <c r="BO37" s="30">
        <f>AVERAGEIFS('Entropy X old'!$B35:$CX35,'Energy Vy'!$B$2:$CX$2,"=и")</f>
        <v>0.30492571541226865</v>
      </c>
      <c r="BP37" s="30">
        <f>AVERAGEIFS('Entropy Y old'!$B35:$CX35,'Energy Vy'!$B$2:$CX$2,"=и")</f>
        <v>0.24129359642015111</v>
      </c>
      <c r="BQ37" s="30">
        <f>AVERAGEIFS('Entropy Z old'!$B35:$CX35,'Energy Vy'!$B$2:$CX$2,"=и")</f>
        <v>0.31748294836323676</v>
      </c>
      <c r="BR37" s="30">
        <f>AVERAGEIFS('Entropy new'!$B35:$CX35,'Energy Vy'!$B$2:$CX$2,"=и")</f>
        <v>0.58541072892136592</v>
      </c>
      <c r="BS37" s="30">
        <f>AVERAGEIFS('Entropy X'!$B35:$CX35,'Energy Vy'!$B$2:$CX$2,"=и")</f>
        <v>0.26692994824186728</v>
      </c>
      <c r="BT37" s="30">
        <f>AVERAGEIFS('Entropy Y'!$B35:$CX35,'Energy Vy'!$B$2:$CX$2,"=и")</f>
        <v>0.19422852101151472</v>
      </c>
      <c r="BU37" s="35">
        <f>AVERAGEIFS('Entropy Z'!$B35:$CX35,'Energy Vy'!$B$2:$CX$2,"=и")</f>
        <v>0.28004086929719307</v>
      </c>
      <c r="BV37" s="21">
        <f>AVERAGEIFS('Hurst V2'!$B35:$CX35,'Energy Vy'!$B$2:$CX$2,"=и")</f>
        <v>0.63796672253863596</v>
      </c>
      <c r="BW37" s="30">
        <f>AVERAGEIFS('Hurst Vx2+Vy2'!$B35:$CX35,'Energy Vy'!$B$2:$CX$2,"=и")</f>
        <v>0.63775771567586681</v>
      </c>
      <c r="BX37" s="30">
        <f>AVERAGEIFS('Hurst Vx2'!$B35:$CX35,'Energy Vy'!$B$2:$CX$2,"=и")</f>
        <v>0.64874791264202758</v>
      </c>
      <c r="BY37" s="30">
        <f>AVERAGEIFS('Hurst Vy2'!$B35:$CX35,'Energy Vy'!$B$2:$CX$2,"=и")</f>
        <v>0.64014254368112444</v>
      </c>
      <c r="BZ37" s="30">
        <f>AVERAGEIFS('Hurst Vz2'!$B35:$CX35,'Energy Vy'!$B$2:$CX$2,"=и")</f>
        <v>0.63409264148997735</v>
      </c>
      <c r="CA37" s="30">
        <f>AVERAGEIFS('Hurst Vx'!$B35:$CX35,'Energy Vy'!$B$2:$CX$2,"=и")</f>
        <v>0.64658564573881705</v>
      </c>
      <c r="CB37" s="30">
        <f>AVERAGEIFS('Hurst Vy'!$B35:$CX35,'Energy Vy'!$B$2:$CX$2,"=и")</f>
        <v>0.63533726526209067</v>
      </c>
      <c r="CC37" s="35">
        <f>AVERAGEIFS('Hurst Vz'!$B35:$CX35,'Energy Vy'!$B$2:$CX$2,"=и")</f>
        <v>0.60489144916288939</v>
      </c>
      <c r="CE37" s="30">
        <f>AVERAGEIFS('Energy V2'!$B35:$CX35,'Energy Vy'!$B$2:$CX$2,"=р")</f>
        <v>19.407869220706448</v>
      </c>
      <c r="CF37" s="30">
        <f>AVERAGEIFS('Energy Vx2+Vy2'!$B35:$CX35,'Energy Vy'!$B$2:$CX$2,"=р")</f>
        <v>19.283350905297272</v>
      </c>
      <c r="CG37" s="30">
        <f>AVERAGEIFS('Energy Vx2'!$B35:$CX35,'Energy Vy'!$B$2:$CX$2,"=р")</f>
        <v>1.6948265898689112</v>
      </c>
      <c r="CH37" s="30">
        <f>AVERAGEIFS('Energy Vy2'!$B35:$CX35,'Energy Vy'!$B$2:$CX$2,"=р")</f>
        <v>17.907086034431817</v>
      </c>
      <c r="CI37" s="30">
        <f>AVERAGEIFS('Energy Vz2'!$B35:$CX35,'Energy Vy'!$B$2:$CX$2,"=р")</f>
        <v>0.15719367585437521</v>
      </c>
      <c r="CJ37" s="30">
        <f>AVERAGEIFS('Energy Vx'!$B35:$CX35,'Energy Vy'!$B$2:$CX$2,"=р")</f>
        <v>0.46960643944401032</v>
      </c>
      <c r="CK37" s="30">
        <f>AVERAGEIFS('Energy Vy'!$B37:$CX37,'Energy Vy'!$B$2:$CX$2,"=р")</f>
        <v>0.84820234472950384</v>
      </c>
      <c r="CL37" s="35">
        <f>AVERAGEIFS('Energy Vz'!$B35:$CX35,'Energy Vy'!$B$2:$CX$2,"=р")</f>
        <v>0.108828716022382</v>
      </c>
      <c r="CM37" s="20">
        <f>AVERAGEIFS('Entropy old'!$B35:$CX35,'Energy Vy'!$B$2:$CX$2,"=р")</f>
        <v>0.61440787857414092</v>
      </c>
      <c r="CN37" s="30">
        <f>AVERAGEIFS('Entropy X old'!$B35:$CX35,'Energy Vy'!$B$2:$CX$2,"=р")</f>
        <v>0.26853556621578617</v>
      </c>
      <c r="CO37" s="30">
        <f>AVERAGEIFS('Entropy Y old'!$B35:$CX35,'Energy Vy'!$B$2:$CX$2,"=р")</f>
        <v>0.22802538795561411</v>
      </c>
      <c r="CP37" s="30">
        <f>AVERAGEIFS('Entropy Z old'!$B35:$CX35,'Energy Vy'!$B$2:$CX$2,"=р")</f>
        <v>0.2684852393443346</v>
      </c>
      <c r="CQ37" s="30">
        <f>AVERAGEIFS('Entropy new'!$B35:$CX35,'Energy Vy'!$B$2:$CX$2,"=р")</f>
        <v>0.60079538032089974</v>
      </c>
      <c r="CR37" s="30">
        <f>AVERAGEIFS('Entropy X'!$B35:$CX35,'Energy Vy'!$B$2:$CX$2,"=р")</f>
        <v>0.25876850281639452</v>
      </c>
      <c r="CS37" s="30">
        <f>AVERAGEIFS('Entropy Y'!$B35:$CX35,'Energy Vy'!$B$2:$CX$2,"=р")</f>
        <v>0.22349771402217142</v>
      </c>
      <c r="CT37" s="35">
        <f>AVERAGEIFS('Entropy Z'!$B35:$CX35,'Energy Vy'!$B$2:$CX$2,"=р")</f>
        <v>0.25650381846453052</v>
      </c>
      <c r="CU37" s="21">
        <f>AVERAGEIFS('Hurst V2'!$B35:$CX35,'Energy Vy'!$B$2:$CX$2,"=р")</f>
        <v>0.67668456949063482</v>
      </c>
      <c r="CV37" s="30">
        <f>AVERAGEIFS('Hurst Vx2+Vy2'!$B35:$CX35,'Energy Vy'!$B$2:$CX$2,"=р")</f>
        <v>0.67623872825044939</v>
      </c>
      <c r="CW37" s="30">
        <f>AVERAGEIFS('Hurst Vx2'!$B35:$CX35,'Energy Vy'!$B$2:$CX$2,"=р")</f>
        <v>0.67514021364588617</v>
      </c>
      <c r="CX37" s="30">
        <f>AVERAGEIFS('Hurst Vy2'!$B35:$CX35,'Energy Vy'!$B$2:$CX$2,"=р")</f>
        <v>0.67379437187723112</v>
      </c>
      <c r="CY37" s="30">
        <f>AVERAGEIFS('Hurst Vz2'!$B35:$CX35,'Energy Vy'!$B$2:$CX$2,"=р")</f>
        <v>0.67868625410377592</v>
      </c>
      <c r="CZ37" s="30">
        <f>AVERAGEIFS('Hurst Vx'!$B35:$CX35,'Energy Vy'!$B$2:$CX$2,"=р")</f>
        <v>0.6289687851752559</v>
      </c>
      <c r="DA37" s="30">
        <f>AVERAGEIFS('Hurst Vy'!$B35:$CX35,'Energy Vy'!$B$2:$CX$2,"=р")</f>
        <v>0.63732555305443495</v>
      </c>
      <c r="DB37" s="35">
        <f>AVERAGEIFS('Hurst Vz'!$B35:$CX35,'Energy Vy'!$B$2:$CX$2,"=р")</f>
        <v>0.58623699737868273</v>
      </c>
      <c r="DD37" s="30">
        <f>AVERAGEIFS('Energy V2'!$B35:$CX35,'Energy Vy'!$B$2:$CX$2,"=р",'Energy Vy'!$B$1:$CX$1,"=BEFORE")</f>
        <v>19.407869220706448</v>
      </c>
      <c r="DE37" s="30">
        <f>AVERAGEIFS('Energy Vx2+Vy2'!$B35:$CX35,'Energy Vy'!$B$2:$CX$2,"=р",'Energy Vy'!$B$1:$CX$1,"=BEFORE")</f>
        <v>19.283350905297272</v>
      </c>
      <c r="DF37" s="30">
        <f>AVERAGEIFS('Energy Vx2'!$B35:$CX35,'Energy Vy'!$B$2:$CX$2,"=р",'Energy Vy'!$B$1:$CX$1,"=BEFORE")</f>
        <v>1.6948265898689112</v>
      </c>
      <c r="DG37" s="30">
        <f>AVERAGEIFS('Energy Vy2'!$B35:$CX35,'Energy Vy'!$B$2:$CX$2,"=р",'Energy Vy'!$B$1:$CX$1,"=BEFORE")</f>
        <v>17.907086034431817</v>
      </c>
      <c r="DH37" s="30">
        <f>AVERAGEIFS('Energy Vz2'!$B35:$CX35,'Energy Vy'!$B$2:$CX$2,"=р",'Energy Vy'!$B$1:$CX$1,"=BEFORE")</f>
        <v>0.15719367585437521</v>
      </c>
      <c r="DI37" s="30">
        <f>AVERAGEIFS('Energy Vx'!$B35:$CX35,'Energy Vy'!$B$2:$CX$2,"=р",'Energy Vy'!$B$1:$CX$1,"=BEFORE")</f>
        <v>0.46960643944401032</v>
      </c>
      <c r="DJ37" s="30">
        <f>AVERAGEIFS('Energy Vy'!$B37:$CX37,'Energy Vy'!$B$2:$CX$2,"=р",'Energy Vy'!$B$1:$CX$1,"=BEFORE")</f>
        <v>0.84820234472950384</v>
      </c>
      <c r="DK37" s="35">
        <f>AVERAGEIFS('Energy Vz'!$B35:$CX35,'Energy Vy'!$B$2:$CX$2,"=р",'Energy Vy'!$B$1:$CX$1,"=BEFORE")</f>
        <v>0.108828716022382</v>
      </c>
      <c r="DL37" s="20">
        <f>AVERAGEIFS('Entropy old'!$B35:$CX35,'Energy Vy'!$B$2:$CX$2,"=р",'Energy Vy'!$B$1:$CX$1,"=BEFORE")</f>
        <v>0.61440787857414092</v>
      </c>
      <c r="DM37" s="30">
        <f>AVERAGEIFS('Entropy X old'!$B35:$CX35,'Energy Vy'!$B$2:$CX$2,"=р",'Energy Vy'!$B$1:$CX$1,"=BEFORE")</f>
        <v>0.26853556621578617</v>
      </c>
      <c r="DN37" s="30">
        <f>AVERAGEIFS('Entropy Y old'!$B35:$CX35,'Energy Vy'!$B$2:$CX$2,"=р",'Energy Vy'!$B$1:$CX$1,"=BEFORE")</f>
        <v>0.22802538795561411</v>
      </c>
      <c r="DO37" s="30">
        <f>AVERAGEIFS('Entropy Z old'!$B35:$CX35,'Energy Vy'!$B$2:$CX$2,"=р",'Energy Vy'!$B$1:$CX$1,"=BEFORE")</f>
        <v>0.2684852393443346</v>
      </c>
      <c r="DP37" s="30">
        <f>AVERAGEIFS('Entropy new'!$B35:$CX35,'Energy Vy'!$B$2:$CX$2,"=р",'Energy Vy'!$B$1:$CX$1,"=BEFORE")</f>
        <v>0.60079538032089974</v>
      </c>
      <c r="DQ37" s="30">
        <f>AVERAGEIFS('Entropy X'!$B35:$CX35,'Energy Vy'!$B$2:$CX$2,"=р",'Energy Vy'!$B$1:$CX$1,"=BEFORE")</f>
        <v>0.25876850281639452</v>
      </c>
      <c r="DR37" s="30">
        <f>AVERAGEIFS('Entropy Y'!$B35:$CX35,'Energy Vy'!$B$2:$CX$2,"=р",'Energy Vy'!$B$1:$CX$1,"=BEFORE")</f>
        <v>0.22349771402217142</v>
      </c>
      <c r="DS37" s="35">
        <f>AVERAGEIFS('Entropy Z'!$B35:$CX35,'Energy Vy'!$B$2:$CX$2,"=р",'Energy Vy'!$B$1:$CX$1,"=BEFORE")</f>
        <v>0.25650381846453052</v>
      </c>
      <c r="DT37" s="21">
        <f>AVERAGEIFS('Hurst V2'!$B35:$CX35,'Energy Vy'!$B$2:$CX$2,"=р",'Energy Vy'!$B$1:$CX$1,"=BEFORE")</f>
        <v>0.67668456949063482</v>
      </c>
      <c r="DU37" s="30">
        <f>AVERAGEIFS('Hurst Vx2+Vy2'!$B35:$CX35,'Energy Vy'!$B$2:$CX$2,"=р",'Energy Vy'!$B$1:$CX$1,"=BEFORE")</f>
        <v>0.67623872825044939</v>
      </c>
      <c r="DV37" s="30">
        <f>AVERAGEIFS('Hurst Vx2'!$B35:$CX35,'Energy Vy'!$B$2:$CX$2,"=р",'Energy Vy'!$B$1:$CX$1,"=BEFORE")</f>
        <v>0.67514021364588617</v>
      </c>
      <c r="DW37" s="30">
        <f>AVERAGEIFS('Hurst Vy2'!$B35:$CX35,'Energy Vy'!$B$2:$CX$2,"=р",'Energy Vy'!$B$1:$CX$1,"=BEFORE")</f>
        <v>0.67379437187723112</v>
      </c>
      <c r="DX37" s="30">
        <f>AVERAGEIFS('Hurst Vz2'!$B35:$CX35,'Energy Vy'!$B$2:$CX$2,"=р",'Energy Vy'!$B$1:$CX$1,"=BEFORE")</f>
        <v>0.67868625410377592</v>
      </c>
      <c r="DY37" s="30">
        <f>AVERAGEIFS('Hurst Vx'!$B35:$CX35,'Energy Vy'!$B$2:$CX$2,"=р",'Energy Vy'!$B$1:$CX$1,"=BEFORE")</f>
        <v>0.6289687851752559</v>
      </c>
      <c r="DZ37" s="30">
        <f>AVERAGEIFS('Hurst Vy'!$B35:$CX35,'Energy Vy'!$B$2:$CX$2,"=р",'Energy Vy'!$B$1:$CX$1,"=BEFORE")</f>
        <v>0.63732555305443495</v>
      </c>
      <c r="EA37" s="35">
        <f>AVERAGEIFS('Hurst Vz'!$B35:$CX35,'Energy Vy'!$B$2:$CX$2,"=р",'Energy Vy'!$B$1:$CX$1,"=BEFORE")</f>
        <v>0.58623699737868273</v>
      </c>
      <c r="EB37">
        <v>0.5</v>
      </c>
      <c r="EC37">
        <v>0.55000000000000004</v>
      </c>
      <c r="EE37" s="30"/>
      <c r="EF37" s="30"/>
      <c r="EG37" s="30"/>
      <c r="EH37" s="30"/>
      <c r="EI37" s="30"/>
      <c r="EJ37" s="30"/>
      <c r="EK37" s="30"/>
      <c r="EL37" s="35"/>
      <c r="EM37" s="20"/>
      <c r="EN37" s="30"/>
      <c r="EO37" s="30"/>
      <c r="EP37" s="30"/>
      <c r="EQ37" s="30"/>
      <c r="ER37" s="30"/>
      <c r="ES37" s="30"/>
      <c r="ET37" s="35"/>
      <c r="EU37" s="21"/>
      <c r="EV37" s="30"/>
      <c r="EW37" s="30"/>
      <c r="EX37" s="30"/>
      <c r="EY37" s="30"/>
      <c r="EZ37" s="30"/>
      <c r="FA37" s="30"/>
      <c r="FB37" s="35"/>
    </row>
    <row r="38" spans="1:158" x14ac:dyDescent="0.25">
      <c r="A38" s="14" t="s">
        <v>50</v>
      </c>
      <c r="B38" s="5">
        <v>0</v>
      </c>
      <c r="C38" t="s">
        <v>156</v>
      </c>
      <c r="D38" t="s">
        <v>130</v>
      </c>
      <c r="E38">
        <v>0.5</v>
      </c>
      <c r="F38">
        <v>0.55000000000000004</v>
      </c>
      <c r="H38" s="30">
        <f>AVERAGE('Energy V2'!$B36:$CX36)</f>
        <v>1.4795470994177178</v>
      </c>
      <c r="I38" s="30">
        <f>AVERAGE('Energy Vx2+Vy2'!$B36:$CX36)</f>
        <v>1.4707136098631324</v>
      </c>
      <c r="J38" s="30">
        <f>AVERAGE('Energy Vx2'!$B36:$CX36)</f>
        <v>0.68175550193235734</v>
      </c>
      <c r="K38" s="30">
        <f>AVERAGE('Energy Vy2'!$B36:$CX36)</f>
        <v>0.8363281875972538</v>
      </c>
      <c r="L38" s="30">
        <f>AVERAGE('Energy Vz2'!$B36:$CX36)</f>
        <v>2.8376599850231138E-2</v>
      </c>
      <c r="M38" s="30">
        <f>AVERAGE('Energy Vx'!$B36:$CX36)</f>
        <v>0.16349653661352645</v>
      </c>
      <c r="N38" s="30">
        <f>AVERAGE('Energy Vy'!$B38:$CX38)</f>
        <v>0.18045102510035407</v>
      </c>
      <c r="O38" s="35">
        <f>AVERAGE('Energy Vz'!$B36:$CX36)</f>
        <v>4.8412078690080788E-2</v>
      </c>
      <c r="P38" s="20">
        <f>AVERAGE('Entropy old'!$B36:$CX36)</f>
        <v>0.70248464903538843</v>
      </c>
      <c r="Q38" s="30">
        <f>AVERAGE('Entropy X old'!$B36:$CX36)</f>
        <v>0.30362565349111842</v>
      </c>
      <c r="R38" s="30">
        <f>AVERAGE('Entropy Y old'!$B36:$CX36)</f>
        <v>0.31477023784648456</v>
      </c>
      <c r="S38" s="30">
        <f>AVERAGE('Entropy Z old'!$B36:$CX36)</f>
        <v>0.36228221814863226</v>
      </c>
      <c r="T38" s="30">
        <f>AVERAGE('Entropy new'!$B36:$CX36)</f>
        <v>0.73751382936521437</v>
      </c>
      <c r="U38" s="30">
        <f>AVERAGE('Entropy X'!$B36:$CX36)</f>
        <v>0.27558283618559526</v>
      </c>
      <c r="V38" s="30">
        <f>AVERAGE('Entropy Y'!$B36:$CX36)</f>
        <v>0.28790763777096373</v>
      </c>
      <c r="W38" s="35">
        <f>AVERAGE('Entropy Z'!$B36:$CX36)</f>
        <v>0.34491290933349394</v>
      </c>
      <c r="X38" s="21">
        <f>AVERAGE('Hurst V2'!$B36:$CX36)</f>
        <v>0.63583710384713754</v>
      </c>
      <c r="Y38" s="30">
        <f>AVERAGE('Hurst Vx2+Vy2'!$B36:$CX36)</f>
        <v>0.63416037830390115</v>
      </c>
      <c r="Z38" s="30">
        <f>AVERAGE('Hurst Vx2'!$B36:$CX36)</f>
        <v>0.6441560128076802</v>
      </c>
      <c r="AA38" s="30">
        <f>AVERAGE('Hurst Vy2'!$B36:$CX36)</f>
        <v>0.63527320450143021</v>
      </c>
      <c r="AB38" s="30">
        <f>AVERAGE('Hurst Vz2'!$B36:$CX36)</f>
        <v>0.63951768576554069</v>
      </c>
      <c r="AC38" s="30">
        <f>AVERAGE('Hurst Vx'!$B36:$CX36)</f>
        <v>0.63097020104190604</v>
      </c>
      <c r="AD38" s="30">
        <f>AVERAGE('Hurst Vy'!$B36:$CX36)</f>
        <v>0.62321643655655667</v>
      </c>
      <c r="AE38" s="35">
        <f>AVERAGE('Hurst Vz'!$B36:$CX36)</f>
        <v>0.53324291498893106</v>
      </c>
      <c r="AG38" s="30">
        <f>AVERAGEIFS('Energy V2'!$B36:$CX36,'Energy Vy'!$B$2:$CX$2,"=п")</f>
        <v>3.2331774375510762</v>
      </c>
      <c r="AH38" s="30">
        <f>AVERAGEIFS('Energy Vx2+Vy2'!$B36:$CX36,'Energy Vy'!$B$2:$CX$2,"=п")</f>
        <v>3.2312113481210609</v>
      </c>
      <c r="AI38" s="30">
        <f>AVERAGEIFS('Energy Vx2'!$B36:$CX36,'Energy Vy'!$B$2:$CX$2,"=п")</f>
        <v>0.24170074188468987</v>
      </c>
      <c r="AJ38" s="30">
        <f>AVERAGEIFS('Energy Vy2'!$B36:$CX36,'Energy Vy'!$B$2:$CX$2,"=п")</f>
        <v>2.9900371303846081</v>
      </c>
      <c r="AK38" s="30">
        <f>AVERAGEIFS('Energy Vz2'!$B36:$CX36,'Energy Vy'!$B$2:$CX$2,"=п")</f>
        <v>2.4179985848173319E-3</v>
      </c>
      <c r="AL38" s="30">
        <f>AVERAGEIFS('Energy Vx'!$B36:$CX36,'Energy Vy'!$B$2:$CX$2,"=п")</f>
        <v>7.3661097813907714E-2</v>
      </c>
      <c r="AM38" s="30">
        <f>AVERAGEIFS('Energy Vy'!$B38:$CX38,'Energy Vy'!$B$2:$CX$2,"=п")</f>
        <v>0.2203115436364837</v>
      </c>
      <c r="AN38" s="35">
        <f>AVERAGEIFS('Energy Vz'!$B36:$CX36,'Energy Vy'!$B$2:$CX$2,"=п")</f>
        <v>2.7440305463826767E-2</v>
      </c>
      <c r="AO38" s="20">
        <f>AVERAGEIFS('Entropy old'!$B36:$CX36,'Energy Vy'!$B$2:$CX$2,"=п")</f>
        <v>0.6498032270240528</v>
      </c>
      <c r="AP38" s="30">
        <f>AVERAGEIFS('Entropy X old'!$B36:$CX36,'Energy Vy'!$B$2:$CX$2,"=п")</f>
        <v>0.20096512034389594</v>
      </c>
      <c r="AQ38" s="30">
        <f>AVERAGEIFS('Entropy Y old'!$B36:$CX36,'Energy Vy'!$B$2:$CX$2,"=п")</f>
        <v>0.21498600248604394</v>
      </c>
      <c r="AR38" s="30">
        <f>AVERAGEIFS('Entropy Z old'!$B36:$CX36,'Energy Vy'!$B$2:$CX$2,"=п")</f>
        <v>0.3679021181473387</v>
      </c>
      <c r="AS38" s="30">
        <f>AVERAGEIFS('Entropy new'!$B36:$CX36,'Energy Vy'!$B$2:$CX$2,"=п")</f>
        <v>0.6431307516266761</v>
      </c>
      <c r="AT38" s="30">
        <f>AVERAGEIFS('Entropy X'!$B36:$CX36,'Energy Vy'!$B$2:$CX$2,"=п")</f>
        <v>0.19317762850920756</v>
      </c>
      <c r="AU38" s="30">
        <f>AVERAGEIFS('Entropy Y'!$B36:$CX36,'Energy Vy'!$B$2:$CX$2,"=п")</f>
        <v>0.21442525507998333</v>
      </c>
      <c r="AV38" s="35">
        <f>AVERAGEIFS('Entropy Z'!$B36:$CX36,'Energy Vy'!$B$2:$CX$2,"=п")</f>
        <v>0.36685346256969598</v>
      </c>
      <c r="AW38" s="21">
        <f>AVERAGEIFS('Hurst V2'!$B36:$CX36,'Energy Vy'!$B$2:$CX$2,"=п")</f>
        <v>0.66118053393176945</v>
      </c>
      <c r="AX38" s="30">
        <f>AVERAGEIFS('Hurst Vx2+Vy2'!$B36:$CX36,'Energy Vy'!$B$2:$CX$2,"=п")</f>
        <v>0.658118480730982</v>
      </c>
      <c r="AY38" s="30">
        <f>AVERAGEIFS('Hurst Vx2'!$B36:$CX36,'Energy Vy'!$B$2:$CX$2,"=п")</f>
        <v>0.67859440803509141</v>
      </c>
      <c r="AZ38" s="30">
        <f>AVERAGEIFS('Hurst Vy2'!$B36:$CX36,'Energy Vy'!$B$2:$CX$2,"=п")</f>
        <v>0.62101187490428389</v>
      </c>
      <c r="BA38" s="30">
        <f>AVERAGEIFS('Hurst Vz2'!$B36:$CX36,'Energy Vy'!$B$2:$CX$2,"=п")</f>
        <v>0.6257923815475841</v>
      </c>
      <c r="BB38" s="30">
        <f>AVERAGEIFS('Hurst Vx'!$B36:$CX36,'Energy Vy'!$B$2:$CX$2,"=п")</f>
        <v>0.56612968576344924</v>
      </c>
      <c r="BC38" s="30">
        <f>AVERAGEIFS('Hurst Vy'!$B36:$CX36,'Energy Vy'!$B$2:$CX$2,"=п")</f>
        <v>0.60357780951429296</v>
      </c>
      <c r="BD38" s="35">
        <f>AVERAGEIFS('Hurst Vz'!$B36:$CX36,'Energy Vy'!$B$2:$CX$2,"=п")</f>
        <v>0.40951056354262128</v>
      </c>
      <c r="BF38" s="30">
        <f>AVERAGEIFS('Energy V2'!$B36:$CX36,'Energy Vy'!$B$2:$CX$2,"=и")</f>
        <v>2.235677235565964</v>
      </c>
      <c r="BG38" s="30">
        <f>AVERAGEIFS('Energy Vx2+Vy2'!$B36:$CX36,'Energy Vy'!$B$2:$CX$2,"=и")</f>
        <v>2.2278075862304361</v>
      </c>
      <c r="BH38" s="30">
        <f>AVERAGEIFS('Energy Vx2'!$B36:$CX36,'Energy Vy'!$B$2:$CX$2,"=и")</f>
        <v>1.1968537684940139</v>
      </c>
      <c r="BI38" s="30">
        <f>AVERAGEIFS('Energy Vy2'!$B36:$CX36,'Energy Vy'!$B$2:$CX$2,"=и")</f>
        <v>1.1185794499379691</v>
      </c>
      <c r="BJ38" s="30">
        <f>AVERAGEIFS('Energy Vz2'!$B36:$CX36,'Energy Vy'!$B$2:$CX$2,"=и")</f>
        <v>4.4359740037475948E-2</v>
      </c>
      <c r="BK38" s="30">
        <f>AVERAGEIFS('Energy Vx'!$B36:$CX36,'Energy Vy'!$B$2:$CX$2,"=и")</f>
        <v>0.22038565047014891</v>
      </c>
      <c r="BL38" s="30">
        <f>AVERAGEIFS('Energy Vy'!$B38:$CX38,'Energy Vy'!$B$2:$CX$2,"=и")</f>
        <v>0.22033201312880202</v>
      </c>
      <c r="BM38" s="35">
        <f>AVERAGEIFS('Energy Vz'!$B36:$CX36,'Energy Vy'!$B$2:$CX$2,"=и")</f>
        <v>5.6968171542734612E-2</v>
      </c>
      <c r="BN38" s="20">
        <f>AVERAGEIFS('Entropy old'!$B36:$CX36,'Energy Vy'!$B$2:$CX$2,"=и")</f>
        <v>0.65807805699282473</v>
      </c>
      <c r="BO38" s="30">
        <f>AVERAGEIFS('Entropy X old'!$B36:$CX36,'Energy Vy'!$B$2:$CX$2,"=и")</f>
        <v>0.30890747161598842</v>
      </c>
      <c r="BP38" s="30">
        <f>AVERAGEIFS('Entropy Y old'!$B36:$CX36,'Energy Vy'!$B$2:$CX$2,"=и")</f>
        <v>0.32508183404016561</v>
      </c>
      <c r="BQ38" s="30">
        <f>AVERAGEIFS('Entropy Z old'!$B36:$CX36,'Energy Vy'!$B$2:$CX$2,"=и")</f>
        <v>0.38600279220373152</v>
      </c>
      <c r="BR38" s="30">
        <f>AVERAGEIFS('Entropy new'!$B36:$CX36,'Energy Vy'!$B$2:$CX$2,"=и")</f>
        <v>0.72838095935527103</v>
      </c>
      <c r="BS38" s="30">
        <f>AVERAGEIFS('Entropy X'!$B36:$CX36,'Energy Vy'!$B$2:$CX$2,"=и")</f>
        <v>0.2685684069289126</v>
      </c>
      <c r="BT38" s="30">
        <f>AVERAGEIFS('Entropy Y'!$B36:$CX36,'Energy Vy'!$B$2:$CX$2,"=и")</f>
        <v>0.28497570521033289</v>
      </c>
      <c r="BU38" s="35">
        <f>AVERAGEIFS('Entropy Z'!$B36:$CX36,'Energy Vy'!$B$2:$CX$2,"=и")</f>
        <v>0.36663866203093753</v>
      </c>
      <c r="BV38" s="21">
        <f>AVERAGEIFS('Hurst V2'!$B36:$CX36,'Energy Vy'!$B$2:$CX$2,"=и")</f>
        <v>0.61261834342452892</v>
      </c>
      <c r="BW38" s="30">
        <f>AVERAGEIFS('Hurst Vx2+Vy2'!$B36:$CX36,'Energy Vy'!$B$2:$CX$2,"=и")</f>
        <v>0.61172713212783969</v>
      </c>
      <c r="BX38" s="30">
        <f>AVERAGEIFS('Hurst Vx2'!$B36:$CX36,'Energy Vy'!$B$2:$CX$2,"=и")</f>
        <v>0.63090650516490665</v>
      </c>
      <c r="BY38" s="30">
        <f>AVERAGEIFS('Hurst Vy2'!$B36:$CX36,'Energy Vy'!$B$2:$CX$2,"=и")</f>
        <v>0.61131543958630841</v>
      </c>
      <c r="BZ38" s="30">
        <f>AVERAGEIFS('Hurst Vz2'!$B36:$CX36,'Energy Vy'!$B$2:$CX$2,"=и")</f>
        <v>0.62601239641408657</v>
      </c>
      <c r="CA38" s="30">
        <f>AVERAGEIFS('Hurst Vx'!$B36:$CX36,'Energy Vy'!$B$2:$CX$2,"=и")</f>
        <v>0.64276508317054015</v>
      </c>
      <c r="CB38" s="30">
        <f>AVERAGEIFS('Hurst Vy'!$B36:$CX36,'Energy Vy'!$B$2:$CX$2,"=и")</f>
        <v>0.61806709777235747</v>
      </c>
      <c r="CC38" s="35">
        <f>AVERAGEIFS('Hurst Vz'!$B36:$CX36,'Energy Vy'!$B$2:$CX$2,"=и")</f>
        <v>0.54830022995815009</v>
      </c>
      <c r="CE38" s="30">
        <f>AVERAGEIFS('Energy V2'!$B36:$CX36,'Energy Vy'!$B$2:$CX$2,"=р")</f>
        <v>0.44455468834929385</v>
      </c>
      <c r="CF38" s="30">
        <f>AVERAGEIFS('Energy Vx2+Vy2'!$B36:$CX36,'Energy Vy'!$B$2:$CX$2,"=р")</f>
        <v>0.43388722075969233</v>
      </c>
      <c r="CG38" s="30">
        <f>AVERAGEIFS('Energy Vx2'!$B36:$CX36,'Energy Vy'!$B$2:$CX$2,"=р")</f>
        <v>0.15831906798025772</v>
      </c>
      <c r="CH38" s="30">
        <f>AVERAGEIFS('Energy Vy2'!$B36:$CX36,'Energy Vy'!$B$2:$CX$2,"=р")</f>
        <v>0.28341468024230809</v>
      </c>
      <c r="CI38" s="30">
        <f>AVERAGEIFS('Energy Vz2'!$B36:$CX36,'Energy Vy'!$B$2:$CX$2,"=р")</f>
        <v>1.3501844227227335E-2</v>
      </c>
      <c r="CJ38" s="30">
        <f>AVERAGEIFS('Energy Vx'!$B36:$CX36,'Energy Vy'!$B$2:$CX$2,"=р")</f>
        <v>0.11026812552834807</v>
      </c>
      <c r="CK38" s="30">
        <f>AVERAGEIFS('Energy Vy'!$B38:$CX38,'Energy Vy'!$B$2:$CX$2,"=р")</f>
        <v>0.13170986967584183</v>
      </c>
      <c r="CL38" s="35">
        <f>AVERAGEIFS('Energy Vz'!$B36:$CX36,'Energy Vy'!$B$2:$CX$2,"=р")</f>
        <v>4.1235505878938074E-2</v>
      </c>
      <c r="CM38" s="20">
        <f>AVERAGEIFS('Entropy old'!$B36:$CX36,'Energy Vy'!$B$2:$CX$2,"=р")</f>
        <v>0.75767879819505224</v>
      </c>
      <c r="CN38" s="30">
        <f>AVERAGEIFS('Entropy X old'!$B36:$CX36,'Energy Vy'!$B$2:$CX$2,"=р")</f>
        <v>0.30916369259095428</v>
      </c>
      <c r="CO38" s="30">
        <f>AVERAGEIFS('Entropy Y old'!$B36:$CX36,'Energy Vy'!$B$2:$CX$2,"=р")</f>
        <v>0.31440004600466553</v>
      </c>
      <c r="CP38" s="30">
        <f>AVERAGEIFS('Entropy Z old'!$B36:$CX36,'Energy Vy'!$B$2:$CX$2,"=р")</f>
        <v>0.33530159142088806</v>
      </c>
      <c r="CQ38" s="30">
        <f>AVERAGEIFS('Entropy new'!$B36:$CX36,'Energy Vy'!$B$2:$CX$2,"=р")</f>
        <v>0.75814847134721097</v>
      </c>
      <c r="CR38" s="30">
        <f>AVERAGEIFS('Entropy X'!$B36:$CX36,'Energy Vy'!$B$2:$CX$2,"=р")</f>
        <v>0.29253278065706356</v>
      </c>
      <c r="CS38" s="30">
        <f>AVERAGEIFS('Entropy Y'!$B36:$CX36,'Energy Vy'!$B$2:$CX$2,"=р")</f>
        <v>0.29933004980399591</v>
      </c>
      <c r="CT38" s="35">
        <f>AVERAGEIFS('Entropy Z'!$B36:$CX36,'Energy Vy'!$B$2:$CX$2,"=р")</f>
        <v>0.31833534486564524</v>
      </c>
      <c r="CU38" s="21">
        <f>AVERAGEIFS('Hurst V2'!$B36:$CX36,'Energy Vy'!$B$2:$CX$2,"=р")</f>
        <v>0.65881978986285505</v>
      </c>
      <c r="CV38" s="30">
        <f>AVERAGEIFS('Hurst Vx2+Vy2'!$B36:$CX36,'Energy Vy'!$B$2:$CX$2,"=р")</f>
        <v>0.65642419600762725</v>
      </c>
      <c r="CW38" s="30">
        <f>AVERAGEIFS('Hurst Vx2'!$B36:$CX36,'Energy Vy'!$B$2:$CX$2,"=р")</f>
        <v>0.65505119960771607</v>
      </c>
      <c r="CX38" s="30">
        <f>AVERAGEIFS('Hurst Vy2'!$B36:$CX36,'Energy Vy'!$B$2:$CX$2,"=р")</f>
        <v>0.66214654853374155</v>
      </c>
      <c r="CY38" s="30">
        <f>AVERAGEIFS('Hurst Vz2'!$B36:$CX36,'Energy Vy'!$B$2:$CX$2,"=р")</f>
        <v>0.65604859662470749</v>
      </c>
      <c r="CZ38" s="30">
        <f>AVERAGEIFS('Hurst Vx'!$B36:$CX36,'Energy Vy'!$B$2:$CX$2,"=р")</f>
        <v>0.62506927815214153</v>
      </c>
      <c r="DA38" s="30">
        <f>AVERAGEIFS('Hurst Vy'!$B36:$CX36,'Energy Vy'!$B$2:$CX$2,"=р")</f>
        <v>0.63083391938901856</v>
      </c>
      <c r="DB38" s="35">
        <f>AVERAGEIFS('Hurst Vz'!$B36:$CX36,'Energy Vy'!$B$2:$CX$2,"=р")</f>
        <v>0.53026060407272246</v>
      </c>
      <c r="DD38" s="30">
        <f>AVERAGEIFS('Energy V2'!$B36:$CX36,'Energy Vy'!$B$2:$CX$2,"=р",'Energy Vy'!$B$1:$CX$1,"=BEFORE")</f>
        <v>0.44455468834929385</v>
      </c>
      <c r="DE38" s="30">
        <f>AVERAGEIFS('Energy Vx2+Vy2'!$B36:$CX36,'Energy Vy'!$B$2:$CX$2,"=р",'Energy Vy'!$B$1:$CX$1,"=BEFORE")</f>
        <v>0.43388722075969233</v>
      </c>
      <c r="DF38" s="30">
        <f>AVERAGEIFS('Energy Vx2'!$B36:$CX36,'Energy Vy'!$B$2:$CX$2,"=р",'Energy Vy'!$B$1:$CX$1,"=BEFORE")</f>
        <v>0.15831906798025772</v>
      </c>
      <c r="DG38" s="30">
        <f>AVERAGEIFS('Energy Vy2'!$B36:$CX36,'Energy Vy'!$B$2:$CX$2,"=р",'Energy Vy'!$B$1:$CX$1,"=BEFORE")</f>
        <v>0.28341468024230809</v>
      </c>
      <c r="DH38" s="30">
        <f>AVERAGEIFS('Energy Vz2'!$B36:$CX36,'Energy Vy'!$B$2:$CX$2,"=р",'Energy Vy'!$B$1:$CX$1,"=BEFORE")</f>
        <v>1.3501844227227335E-2</v>
      </c>
      <c r="DI38" s="30">
        <f>AVERAGEIFS('Energy Vx'!$B36:$CX36,'Energy Vy'!$B$2:$CX$2,"=р",'Energy Vy'!$B$1:$CX$1,"=BEFORE")</f>
        <v>0.11026812552834807</v>
      </c>
      <c r="DJ38" s="30">
        <f>AVERAGEIFS('Energy Vy'!$B38:$CX38,'Energy Vy'!$B$2:$CX$2,"=р",'Energy Vy'!$B$1:$CX$1,"=BEFORE")</f>
        <v>0.13170986967584183</v>
      </c>
      <c r="DK38" s="35">
        <f>AVERAGEIFS('Energy Vz'!$B36:$CX36,'Energy Vy'!$B$2:$CX$2,"=р",'Energy Vy'!$B$1:$CX$1,"=BEFORE")</f>
        <v>4.1235505878938074E-2</v>
      </c>
      <c r="DL38" s="20">
        <f>AVERAGEIFS('Entropy old'!$B36:$CX36,'Energy Vy'!$B$2:$CX$2,"=р",'Energy Vy'!$B$1:$CX$1,"=BEFORE")</f>
        <v>0.75767879819505224</v>
      </c>
      <c r="DM38" s="30">
        <f>AVERAGEIFS('Entropy X old'!$B36:$CX36,'Energy Vy'!$B$2:$CX$2,"=р",'Energy Vy'!$B$1:$CX$1,"=BEFORE")</f>
        <v>0.30916369259095428</v>
      </c>
      <c r="DN38" s="30">
        <f>AVERAGEIFS('Entropy Y old'!$B36:$CX36,'Energy Vy'!$B$2:$CX$2,"=р",'Energy Vy'!$B$1:$CX$1,"=BEFORE")</f>
        <v>0.31440004600466553</v>
      </c>
      <c r="DO38" s="30">
        <f>AVERAGEIFS('Entropy Z old'!$B36:$CX36,'Energy Vy'!$B$2:$CX$2,"=р",'Energy Vy'!$B$1:$CX$1,"=BEFORE")</f>
        <v>0.33530159142088806</v>
      </c>
      <c r="DP38" s="30">
        <f>AVERAGEIFS('Entropy new'!$B36:$CX36,'Energy Vy'!$B$2:$CX$2,"=р",'Energy Vy'!$B$1:$CX$1,"=BEFORE")</f>
        <v>0.75814847134721097</v>
      </c>
      <c r="DQ38" s="30">
        <f>AVERAGEIFS('Entropy X'!$B36:$CX36,'Energy Vy'!$B$2:$CX$2,"=р",'Energy Vy'!$B$1:$CX$1,"=BEFORE")</f>
        <v>0.29253278065706356</v>
      </c>
      <c r="DR38" s="30">
        <f>AVERAGEIFS('Entropy Y'!$B36:$CX36,'Energy Vy'!$B$2:$CX$2,"=р",'Energy Vy'!$B$1:$CX$1,"=BEFORE")</f>
        <v>0.29933004980399591</v>
      </c>
      <c r="DS38" s="35">
        <f>AVERAGEIFS('Entropy Z'!$B36:$CX36,'Energy Vy'!$B$2:$CX$2,"=р",'Energy Vy'!$B$1:$CX$1,"=BEFORE")</f>
        <v>0.31833534486564524</v>
      </c>
      <c r="DT38" s="21">
        <f>AVERAGEIFS('Hurst V2'!$B36:$CX36,'Energy Vy'!$B$2:$CX$2,"=р",'Energy Vy'!$B$1:$CX$1,"=BEFORE")</f>
        <v>0.65881978986285505</v>
      </c>
      <c r="DU38" s="30">
        <f>AVERAGEIFS('Hurst Vx2+Vy2'!$B36:$CX36,'Energy Vy'!$B$2:$CX$2,"=р",'Energy Vy'!$B$1:$CX$1,"=BEFORE")</f>
        <v>0.65642419600762725</v>
      </c>
      <c r="DV38" s="30">
        <f>AVERAGEIFS('Hurst Vx2'!$B36:$CX36,'Energy Vy'!$B$2:$CX$2,"=р",'Energy Vy'!$B$1:$CX$1,"=BEFORE")</f>
        <v>0.65505119960771607</v>
      </c>
      <c r="DW38" s="30">
        <f>AVERAGEIFS('Hurst Vy2'!$B36:$CX36,'Energy Vy'!$B$2:$CX$2,"=р",'Energy Vy'!$B$1:$CX$1,"=BEFORE")</f>
        <v>0.66214654853374155</v>
      </c>
      <c r="DX38" s="30">
        <f>AVERAGEIFS('Hurst Vz2'!$B36:$CX36,'Energy Vy'!$B$2:$CX$2,"=р",'Energy Vy'!$B$1:$CX$1,"=BEFORE")</f>
        <v>0.65604859662470749</v>
      </c>
      <c r="DY38" s="30">
        <f>AVERAGEIFS('Hurst Vx'!$B36:$CX36,'Energy Vy'!$B$2:$CX$2,"=р",'Energy Vy'!$B$1:$CX$1,"=BEFORE")</f>
        <v>0.62506927815214153</v>
      </c>
      <c r="DZ38" s="30">
        <f>AVERAGEIFS('Hurst Vy'!$B36:$CX36,'Energy Vy'!$B$2:$CX$2,"=р",'Energy Vy'!$B$1:$CX$1,"=BEFORE")</f>
        <v>0.63083391938901856</v>
      </c>
      <c r="EA38" s="35">
        <f>AVERAGEIFS('Hurst Vz'!$B36:$CX36,'Energy Vy'!$B$2:$CX$2,"=р",'Energy Vy'!$B$1:$CX$1,"=BEFORE")</f>
        <v>0.53026060407272246</v>
      </c>
      <c r="EB38">
        <v>0.5</v>
      </c>
      <c r="EC38">
        <v>0.55000000000000004</v>
      </c>
      <c r="EE38" s="30"/>
      <c r="EF38" s="30"/>
      <c r="EG38" s="30"/>
      <c r="EH38" s="30"/>
      <c r="EI38" s="30"/>
      <c r="EJ38" s="30"/>
      <c r="EK38" s="30"/>
      <c r="EL38" s="35"/>
      <c r="EM38" s="20"/>
      <c r="EN38" s="30"/>
      <c r="EO38" s="30"/>
      <c r="EP38" s="30"/>
      <c r="EQ38" s="30"/>
      <c r="ER38" s="30"/>
      <c r="ES38" s="30"/>
      <c r="ET38" s="35"/>
      <c r="EU38" s="21"/>
      <c r="EV38" s="30"/>
      <c r="EW38" s="30"/>
      <c r="EX38" s="30"/>
      <c r="EY38" s="30"/>
      <c r="EZ38" s="30"/>
      <c r="FA38" s="30"/>
      <c r="FB38" s="35"/>
    </row>
    <row r="39" spans="1:158" x14ac:dyDescent="0.25">
      <c r="A39" s="14" t="s">
        <v>51</v>
      </c>
      <c r="B39" s="5">
        <v>0</v>
      </c>
      <c r="C39" t="s">
        <v>155</v>
      </c>
      <c r="D39" t="s">
        <v>131</v>
      </c>
      <c r="E39">
        <v>0.6</v>
      </c>
      <c r="F39">
        <v>0.55000000000000004</v>
      </c>
      <c r="H39" s="30">
        <f>AVERAGE('Energy V2'!$B37:$CX37)</f>
        <v>12.515955580861396</v>
      </c>
      <c r="I39" s="30">
        <f>AVERAGE('Energy Vx2+Vy2'!$B37:$CX37)</f>
        <v>12.38819314273761</v>
      </c>
      <c r="J39" s="30">
        <f>AVERAGE('Energy Vx2'!$B37:$CX37)</f>
        <v>0.55082258563501552</v>
      </c>
      <c r="K39" s="30">
        <f>AVERAGE('Energy Vy2'!$B37:$CX37)</f>
        <v>11.935040148176601</v>
      </c>
      <c r="L39" s="30">
        <f>AVERAGE('Energy Vz2'!$B37:$CX37)</f>
        <v>0.14863912547915431</v>
      </c>
      <c r="M39" s="30">
        <f>AVERAGE('Energy Vx'!$B37:$CX37)</f>
        <v>0.29423207424995917</v>
      </c>
      <c r="N39" s="30">
        <f>AVERAGE('Energy Vy'!$B39:$CX39)</f>
        <v>0.60747640499113309</v>
      </c>
      <c r="O39" s="35">
        <f>AVERAGE('Energy Vz'!$B37:$CX37)</f>
        <v>9.6772315787133176E-2</v>
      </c>
      <c r="P39" s="20">
        <f>AVERAGE('Entropy old'!$B37:$CX37)</f>
        <v>0.61680427290760487</v>
      </c>
      <c r="Q39" s="30">
        <f>AVERAGE('Entropy X old'!$B37:$CX37)</f>
        <v>0.30443747096108081</v>
      </c>
      <c r="R39" s="30">
        <f>AVERAGE('Entropy Y old'!$B37:$CX37)</f>
        <v>0.26470512504898053</v>
      </c>
      <c r="S39" s="30">
        <f>AVERAGE('Entropy Z old'!$B37:$CX37)</f>
        <v>0.31215325026056578</v>
      </c>
      <c r="T39" s="30">
        <f>AVERAGE('Entropy new'!$B37:$CX37)</f>
        <v>0.64623696339130632</v>
      </c>
      <c r="U39" s="30">
        <f>AVERAGE('Entropy X'!$B37:$CX37)</f>
        <v>0.28603379825864639</v>
      </c>
      <c r="V39" s="30">
        <f>AVERAGE('Entropy Y'!$B37:$CX37)</f>
        <v>0.24521189461695952</v>
      </c>
      <c r="W39" s="35">
        <f>AVERAGE('Entropy Z'!$B37:$CX37)</f>
        <v>0.2918279946363958</v>
      </c>
      <c r="X39" s="21">
        <f>AVERAGE('Hurst V2'!$B37:$CX37)</f>
        <v>0.66032047328148835</v>
      </c>
      <c r="Y39" s="30">
        <f>AVERAGE('Hurst Vx2+Vy2'!$B37:$CX37)</f>
        <v>0.65939807282797691</v>
      </c>
      <c r="Z39" s="30">
        <f>AVERAGE('Hurst Vx2'!$B37:$CX37)</f>
        <v>0.66499829899115159</v>
      </c>
      <c r="AA39" s="30">
        <f>AVERAGE('Hurst Vy2'!$B37:$CX37)</f>
        <v>0.65014197244966809</v>
      </c>
      <c r="AB39" s="30">
        <f>AVERAGE('Hurst Vz2'!$B37:$CX37)</f>
        <v>0.65165135100161398</v>
      </c>
      <c r="AC39" s="30">
        <f>AVERAGE('Hurst Vx'!$B37:$CX37)</f>
        <v>0.63178223348144524</v>
      </c>
      <c r="AD39" s="30">
        <f>AVERAGE('Hurst Vy'!$B37:$CX37)</f>
        <v>0.62538021740994754</v>
      </c>
      <c r="AE39" s="35">
        <f>AVERAGE('Hurst Vz'!$B37:$CX37)</f>
        <v>0.5629772181057997</v>
      </c>
      <c r="AG39" s="30">
        <f>AVERAGEIFS('Energy V2'!$B37:$CX37,'Energy Vy'!$B$2:$CX$2,"=п")</f>
        <v>25.908137033849105</v>
      </c>
      <c r="AH39" s="30">
        <f>AVERAGEIFS('Energy Vx2+Vy2'!$B37:$CX37,'Energy Vy'!$B$2:$CX$2,"=п")</f>
        <v>25.896253295136798</v>
      </c>
      <c r="AI39" s="30">
        <f>AVERAGEIFS('Energy Vx2'!$B37:$CX37,'Energy Vy'!$B$2:$CX$2,"=п")</f>
        <v>0.18751381563292607</v>
      </c>
      <c r="AJ39" s="30">
        <f>AVERAGEIFS('Energy Vy2'!$B37:$CX37,'Energy Vy'!$B$2:$CX$2,"=п")</f>
        <v>25.74081305036994</v>
      </c>
      <c r="AK39" s="30">
        <f>AVERAGEIFS('Energy Vz2'!$B37:$CX37,'Energy Vy'!$B$2:$CX$2,"=п")</f>
        <v>2.3851767340300645E-2</v>
      </c>
      <c r="AL39" s="30">
        <f>AVERAGEIFS('Energy Vx'!$B37:$CX37,'Energy Vy'!$B$2:$CX$2,"=п")</f>
        <v>0.11992104273139821</v>
      </c>
      <c r="AM39" s="30">
        <f>AVERAGEIFS('Energy Vy'!$B39:$CX39,'Energy Vy'!$B$2:$CX$2,"=п")</f>
        <v>0.7279742432915548</v>
      </c>
      <c r="AN39" s="35">
        <f>AVERAGEIFS('Energy Vz'!$B37:$CX37,'Energy Vy'!$B$2:$CX$2,"=п")</f>
        <v>5.4911636895435718E-2</v>
      </c>
      <c r="AO39" s="20">
        <f>AVERAGEIFS('Entropy old'!$B37:$CX37,'Energy Vy'!$B$2:$CX$2,"=п")</f>
        <v>0.4091968373148977</v>
      </c>
      <c r="AP39" s="30">
        <f>AVERAGEIFS('Entropy X old'!$B37:$CX37,'Energy Vy'!$B$2:$CX$2,"=п")</f>
        <v>0.14023051005275375</v>
      </c>
      <c r="AQ39" s="30">
        <f>AVERAGEIFS('Entropy Y old'!$B37:$CX37,'Energy Vy'!$B$2:$CX$2,"=п")</f>
        <v>6.0647394430134734E-2</v>
      </c>
      <c r="AR39" s="30">
        <f>AVERAGEIFS('Entropy Z old'!$B37:$CX37,'Energy Vy'!$B$2:$CX$2,"=п")</f>
        <v>0.25746264901087612</v>
      </c>
      <c r="AS39" s="30">
        <f>AVERAGEIFS('Entropy new'!$B37:$CX37,'Energy Vy'!$B$2:$CX$2,"=п")</f>
        <v>0.40688987642121982</v>
      </c>
      <c r="AT39" s="30">
        <f>AVERAGEIFS('Entropy X'!$B37:$CX37,'Energy Vy'!$B$2:$CX$2,"=п")</f>
        <v>0.13743039452741751</v>
      </c>
      <c r="AU39" s="30">
        <f>AVERAGEIFS('Entropy Y'!$B37:$CX37,'Energy Vy'!$B$2:$CX$2,"=п")</f>
        <v>5.9963269968636143E-2</v>
      </c>
      <c r="AV39" s="35">
        <f>AVERAGEIFS('Entropy Z'!$B37:$CX37,'Energy Vy'!$B$2:$CX$2,"=п")</f>
        <v>0.25871232132996236</v>
      </c>
      <c r="AW39" s="21">
        <f>AVERAGEIFS('Hurst V2'!$B37:$CX37,'Energy Vy'!$B$2:$CX$2,"=п")</f>
        <v>0.68438589303123687</v>
      </c>
      <c r="AX39" s="30">
        <f>AVERAGEIFS('Hurst Vx2+Vy2'!$B37:$CX37,'Energy Vy'!$B$2:$CX$2,"=п")</f>
        <v>0.69233014575615237</v>
      </c>
      <c r="AY39" s="30">
        <f>AVERAGEIFS('Hurst Vx2'!$B37:$CX37,'Energy Vy'!$B$2:$CX$2,"=п")</f>
        <v>0.68548074474580589</v>
      </c>
      <c r="AZ39" s="30">
        <f>AVERAGEIFS('Hurst Vy2'!$B37:$CX37,'Energy Vy'!$B$2:$CX$2,"=п")</f>
        <v>0.65968043703431378</v>
      </c>
      <c r="BA39" s="30">
        <f>AVERAGEIFS('Hurst Vz2'!$B37:$CX37,'Energy Vy'!$B$2:$CX$2,"=п")</f>
        <v>0.60675763414705719</v>
      </c>
      <c r="BB39" s="30">
        <f>AVERAGEIFS('Hurst Vx'!$B37:$CX37,'Energy Vy'!$B$2:$CX$2,"=п")</f>
        <v>0.57233882982720807</v>
      </c>
      <c r="BC39" s="30">
        <f>AVERAGEIFS('Hurst Vy'!$B37:$CX37,'Energy Vy'!$B$2:$CX$2,"=п")</f>
        <v>0.59506668485870851</v>
      </c>
      <c r="BD39" s="35">
        <f>AVERAGEIFS('Hurst Vz'!$B37:$CX37,'Energy Vy'!$B$2:$CX$2,"=п")</f>
        <v>0.43318581195326483</v>
      </c>
      <c r="BF39" s="30">
        <f>AVERAGEIFS('Energy V2'!$B37:$CX37,'Energy Vy'!$B$2:$CX$2,"=и")</f>
        <v>17.84774441780765</v>
      </c>
      <c r="BG39" s="30">
        <f>AVERAGEIFS('Energy Vx2+Vy2'!$B37:$CX37,'Energy Vy'!$B$2:$CX$2,"=и")</f>
        <v>17.631557538477189</v>
      </c>
      <c r="BH39" s="30">
        <f>AVERAGEIFS('Energy Vx2'!$B37:$CX37,'Energy Vy'!$B$2:$CX$2,"=и")</f>
        <v>0.66389979687723977</v>
      </c>
      <c r="BI39" s="30">
        <f>AVERAGEIFS('Energy Vy2'!$B37:$CX37,'Energy Vy'!$B$2:$CX$2,"=и")</f>
        <v>17.076068882859083</v>
      </c>
      <c r="BJ39" s="30">
        <f>AVERAGEIFS('Energy Vz2'!$B37:$CX37,'Energy Vy'!$B$2:$CX$2,"=и")</f>
        <v>0.24377509711899031</v>
      </c>
      <c r="BK39" s="30">
        <f>AVERAGEIFS('Energy Vx'!$B37:$CX37,'Energy Vy'!$B$2:$CX$2,"=и")</f>
        <v>0.34397134975314925</v>
      </c>
      <c r="BL39" s="30">
        <f>AVERAGEIFS('Energy Vy'!$B39:$CX39,'Energy Vy'!$B$2:$CX$2,"=и")</f>
        <v>0.77547634144153621</v>
      </c>
      <c r="BM39" s="35">
        <f>AVERAGEIFS('Energy Vz'!$B37:$CX37,'Energy Vy'!$B$2:$CX$2,"=и")</f>
        <v>0.12095665300122702</v>
      </c>
      <c r="BN39" s="20">
        <f>AVERAGEIFS('Entropy old'!$B37:$CX37,'Energy Vy'!$B$2:$CX$2,"=и")</f>
        <v>0.58497972650412655</v>
      </c>
      <c r="BO39" s="30">
        <f>AVERAGEIFS('Entropy X old'!$B37:$CX37,'Energy Vy'!$B$2:$CX$2,"=и")</f>
        <v>0.32954224597920162</v>
      </c>
      <c r="BP39" s="30">
        <f>AVERAGEIFS('Entropy Y old'!$B37:$CX37,'Energy Vy'!$B$2:$CX$2,"=и")</f>
        <v>0.28508097545444311</v>
      </c>
      <c r="BQ39" s="30">
        <f>AVERAGEIFS('Entropy Z old'!$B37:$CX37,'Energy Vy'!$B$2:$CX$2,"=и")</f>
        <v>0.32475400104313235</v>
      </c>
      <c r="BR39" s="30">
        <f>AVERAGEIFS('Entropy new'!$B37:$CX37,'Energy Vy'!$B$2:$CX$2,"=и")</f>
        <v>0.65080902153695841</v>
      </c>
      <c r="BS39" s="30">
        <f>AVERAGEIFS('Entropy X'!$B37:$CX37,'Energy Vy'!$B$2:$CX$2,"=и")</f>
        <v>0.30745965852401025</v>
      </c>
      <c r="BT39" s="30">
        <f>AVERAGEIFS('Entropy Y'!$B37:$CX37,'Energy Vy'!$B$2:$CX$2,"=и")</f>
        <v>0.25895494953495868</v>
      </c>
      <c r="BU39" s="35">
        <f>AVERAGEIFS('Entropy Z'!$B37:$CX37,'Energy Vy'!$B$2:$CX$2,"=и")</f>
        <v>0.2987573374986644</v>
      </c>
      <c r="BV39" s="21">
        <f>AVERAGEIFS('Hurst V2'!$B37:$CX37,'Energy Vy'!$B$2:$CX$2,"=и")</f>
        <v>0.6617501741258609</v>
      </c>
      <c r="BW39" s="30">
        <f>AVERAGEIFS('Hurst Vx2+Vy2'!$B37:$CX37,'Energy Vy'!$B$2:$CX$2,"=и")</f>
        <v>0.66042317208006107</v>
      </c>
      <c r="BX39" s="30">
        <f>AVERAGEIFS('Hurst Vx2'!$B37:$CX37,'Energy Vy'!$B$2:$CX$2,"=и")</f>
        <v>0.66245222795299974</v>
      </c>
      <c r="BY39" s="30">
        <f>AVERAGEIFS('Hurst Vy2'!$B37:$CX37,'Energy Vy'!$B$2:$CX$2,"=и")</f>
        <v>0.6492655869023215</v>
      </c>
      <c r="BZ39" s="30">
        <f>AVERAGEIFS('Hurst Vz2'!$B37:$CX37,'Energy Vy'!$B$2:$CX$2,"=и")</f>
        <v>0.65423214462411727</v>
      </c>
      <c r="CA39" s="30">
        <f>AVERAGEIFS('Hurst Vx'!$B37:$CX37,'Energy Vy'!$B$2:$CX$2,"=и")</f>
        <v>0.64639198626569272</v>
      </c>
      <c r="CB39" s="30">
        <f>AVERAGEIFS('Hurst Vy'!$B37:$CX37,'Energy Vy'!$B$2:$CX$2,"=и")</f>
        <v>0.62985402789370926</v>
      </c>
      <c r="CC39" s="35">
        <f>AVERAGEIFS('Hurst Vz'!$B37:$CX37,'Energy Vy'!$B$2:$CX$2,"=и")</f>
        <v>0.57763686200634712</v>
      </c>
      <c r="CE39" s="30">
        <f>AVERAGEIFS('Energy V2'!$B37:$CX37,'Energy Vy'!$B$2:$CX$2,"=р")</f>
        <v>5.8477356813106827</v>
      </c>
      <c r="CF39" s="30">
        <f>AVERAGEIFS('Energy Vx2+Vy2'!$B37:$CX37,'Energy Vy'!$B$2:$CX$2,"=р")</f>
        <v>5.8117849167825764</v>
      </c>
      <c r="CG39" s="30">
        <f>AVERAGEIFS('Energy Vx2'!$B37:$CX37,'Energy Vy'!$B$2:$CX$2,"=р")</f>
        <v>0.44536506036599316</v>
      </c>
      <c r="CH39" s="30">
        <f>AVERAGEIFS('Energy Vy2'!$B37:$CX37,'Energy Vy'!$B$2:$CX$2,"=р")</f>
        <v>5.4557986150742117</v>
      </c>
      <c r="CI39" s="30">
        <f>AVERAGEIFS('Energy Vz2'!$B37:$CX37,'Energy Vy'!$B$2:$CX$2,"=р")</f>
        <v>4.9865121331495135E-2</v>
      </c>
      <c r="CJ39" s="30">
        <f>AVERAGEIFS('Energy Vx'!$B37:$CX37,'Energy Vy'!$B$2:$CX$2,"=р")</f>
        <v>0.24865015877522378</v>
      </c>
      <c r="CK39" s="30">
        <f>AVERAGEIFS('Energy Vy'!$B39:$CX39,'Energy Vy'!$B$2:$CX$2,"=р")</f>
        <v>0.41411548458510627</v>
      </c>
      <c r="CL39" s="35">
        <f>AVERAGEIFS('Energy Vz'!$B37:$CX37,'Energy Vy'!$B$2:$CX$2,"=р")</f>
        <v>7.2226423265456571E-2</v>
      </c>
      <c r="CM39" s="20">
        <f>AVERAGEIFS('Entropy old'!$B37:$CX37,'Energy Vy'!$B$2:$CX$2,"=р")</f>
        <v>0.66369862644439759</v>
      </c>
      <c r="CN39" s="30">
        <f>AVERAGEIFS('Entropy X old'!$B37:$CX37,'Energy Vy'!$B$2:$CX$2,"=р")</f>
        <v>0.28566588543585358</v>
      </c>
      <c r="CO39" s="30">
        <f>AVERAGEIFS('Entropy Y old'!$B37:$CX37,'Energy Vy'!$B$2:$CX$2,"=р")</f>
        <v>0.25340183185506926</v>
      </c>
      <c r="CP39" s="30">
        <f>AVERAGEIFS('Entropy Z old'!$B37:$CX37,'Energy Vy'!$B$2:$CX$2,"=р")</f>
        <v>0.30119078279380784</v>
      </c>
      <c r="CQ39" s="30">
        <f>AVERAGEIFS('Entropy new'!$B37:$CX37,'Energy Vy'!$B$2:$CX$2,"=р")</f>
        <v>0.65445395917225335</v>
      </c>
      <c r="CR39" s="30">
        <f>AVERAGEIFS('Entropy X'!$B37:$CX37,'Energy Vy'!$B$2:$CX$2,"=р")</f>
        <v>0.27048303150442149</v>
      </c>
      <c r="CS39" s="30">
        <f>AVERAGEIFS('Entropy Y'!$B37:$CX37,'Energy Vy'!$B$2:$CX$2,"=р")</f>
        <v>0.2402334238552005</v>
      </c>
      <c r="CT39" s="35">
        <f>AVERAGEIFS('Entropy Z'!$B37:$CX37,'Energy Vy'!$B$2:$CX$2,"=р")</f>
        <v>0.28596848441756595</v>
      </c>
      <c r="CU39" s="21">
        <f>AVERAGEIFS('Hurst V2'!$B37:$CX37,'Energy Vy'!$B$2:$CX$2,"=р")</f>
        <v>0.65739494902386586</v>
      </c>
      <c r="CV39" s="30">
        <f>AVERAGEIFS('Hurst Vx2+Vy2'!$B37:$CX37,'Energy Vy'!$B$2:$CX$2,"=р")</f>
        <v>0.65642951405187433</v>
      </c>
      <c r="CW39" s="30">
        <f>AVERAGEIFS('Hurst Vx2'!$B37:$CX37,'Energy Vy'!$B$2:$CX$2,"=р")</f>
        <v>0.66668935315828404</v>
      </c>
      <c r="CX39" s="30">
        <f>AVERAGEIFS('Hurst Vy2'!$B37:$CX37,'Energy Vy'!$B$2:$CX$2,"=р")</f>
        <v>0.65058581946979432</v>
      </c>
      <c r="CY39" s="30">
        <f>AVERAGEIFS('Hurst Vz2'!$B37:$CX37,'Energy Vy'!$B$2:$CX$2,"=р")</f>
        <v>0.65127789791297463</v>
      </c>
      <c r="CZ39" s="30">
        <f>AVERAGEIFS('Hurst Vx'!$B37:$CX37,'Energy Vy'!$B$2:$CX$2,"=р")</f>
        <v>0.6188515861464059</v>
      </c>
      <c r="DA39" s="30">
        <f>AVERAGEIFS('Hurst Vy'!$B37:$CX37,'Energy Vy'!$B$2:$CX$2,"=р")</f>
        <v>0.62209340201417007</v>
      </c>
      <c r="DB39" s="35">
        <f>AVERAGEIFS('Hurst Vz'!$B37:$CX37,'Energy Vy'!$B$2:$CX$2,"=р")</f>
        <v>0.55389935855810934</v>
      </c>
      <c r="DD39" s="30">
        <f>AVERAGEIFS('Energy V2'!$B37:$CX37,'Energy Vy'!$B$2:$CX$2,"=р",'Energy Vy'!$B$1:$CX$1,"=BEFORE")</f>
        <v>0.77368132088119823</v>
      </c>
      <c r="DE39" s="30">
        <f>AVERAGEIFS('Energy Vx2+Vy2'!$B37:$CX37,'Energy Vy'!$B$2:$CX$2,"=р",'Energy Vy'!$B$1:$CX$1,"=BEFORE")</f>
        <v>0.74897178574041745</v>
      </c>
      <c r="DF39" s="30">
        <f>AVERAGEIFS('Energy Vx2'!$B37:$CX37,'Energy Vy'!$B$2:$CX$2,"=р",'Energy Vy'!$B$1:$CX$1,"=BEFORE")</f>
        <v>0.23830793480646875</v>
      </c>
      <c r="DG39" s="30">
        <f>AVERAGEIFS('Energy Vy2'!$B37:$CX37,'Energy Vy'!$B$2:$CX$2,"=р",'Energy Vy'!$B$1:$CX$1,"=BEFORE")</f>
        <v>0.55803769165765338</v>
      </c>
      <c r="DH39" s="30">
        <f>AVERAGEIFS('Energy Vz2'!$B37:$CX37,'Energy Vy'!$B$2:$CX$2,"=р",'Energy Vy'!$B$1:$CX$1,"=BEFORE")</f>
        <v>2.8543694680765713E-2</v>
      </c>
      <c r="DI39" s="30">
        <f>AVERAGEIFS('Energy Vx'!$B37:$CX37,'Energy Vy'!$B$2:$CX$2,"=р",'Energy Vy'!$B$1:$CX$1,"=BEFORE")</f>
        <v>0.20185864466315231</v>
      </c>
      <c r="DJ39" s="30">
        <f>AVERAGEIFS('Energy Vy'!$B39:$CX39,'Energy Vy'!$B$2:$CX$2,"=р",'Energy Vy'!$B$1:$CX$1,"=BEFORE")</f>
        <v>0.18020383789749952</v>
      </c>
      <c r="DK39" s="35">
        <f>AVERAGEIFS('Energy Vz'!$B37:$CX37,'Energy Vy'!$B$2:$CX$2,"=р",'Energy Vy'!$B$1:$CX$1,"=BEFORE")</f>
        <v>5.0306544503039861E-2</v>
      </c>
      <c r="DL39" s="20">
        <f>AVERAGEIFS('Entropy old'!$B37:$CX37,'Energy Vy'!$B$2:$CX$2,"=р",'Energy Vy'!$B$1:$CX$1,"=BEFORE")</f>
        <v>0.68647439091545814</v>
      </c>
      <c r="DM39" s="30">
        <f>AVERAGEIFS('Entropy X old'!$B37:$CX37,'Energy Vy'!$B$2:$CX$2,"=р",'Energy Vy'!$B$1:$CX$1,"=BEFORE")</f>
        <v>0.28250755465187577</v>
      </c>
      <c r="DN39" s="30">
        <f>AVERAGEIFS('Entropy Y old'!$B37:$CX37,'Energy Vy'!$B$2:$CX$2,"=р",'Energy Vy'!$B$1:$CX$1,"=BEFORE")</f>
        <v>0.27097258097010307</v>
      </c>
      <c r="DO39" s="30">
        <f>AVERAGEIFS('Entropy Z old'!$B37:$CX37,'Energy Vy'!$B$2:$CX$2,"=р",'Energy Vy'!$B$1:$CX$1,"=BEFORE")</f>
        <v>0.30685049231732686</v>
      </c>
      <c r="DP39" s="30">
        <f>AVERAGEIFS('Entropy new'!$B37:$CX37,'Energy Vy'!$B$2:$CX$2,"=р",'Energy Vy'!$B$1:$CX$1,"=BEFORE")</f>
        <v>0.67786932542461265</v>
      </c>
      <c r="DQ39" s="30">
        <f>AVERAGEIFS('Entropy X'!$B37:$CX37,'Energy Vy'!$B$2:$CX$2,"=р",'Energy Vy'!$B$1:$CX$1,"=BEFORE")</f>
        <v>0.27027123351999133</v>
      </c>
      <c r="DR39" s="30">
        <f>AVERAGEIFS('Entropy Y'!$B37:$CX37,'Energy Vy'!$B$2:$CX$2,"=р",'Energy Vy'!$B$1:$CX$1,"=BEFORE")</f>
        <v>0.25566099140898241</v>
      </c>
      <c r="DS39" s="35">
        <f>AVERAGEIFS('Entropy Z'!$B37:$CX37,'Energy Vy'!$B$2:$CX$2,"=р",'Energy Vy'!$B$1:$CX$1,"=BEFORE")</f>
        <v>0.29654402466967927</v>
      </c>
      <c r="DT39" s="21">
        <f>AVERAGEIFS('Hurst V2'!$B37:$CX37,'Energy Vy'!$B$2:$CX$2,"=р",'Energy Vy'!$B$1:$CX$1,"=BEFORE")</f>
        <v>0.6558879903265159</v>
      </c>
      <c r="DU39" s="30">
        <f>AVERAGEIFS('Hurst Vx2+Vy2'!$B37:$CX37,'Energy Vy'!$B$2:$CX$2,"=р",'Energy Vy'!$B$1:$CX$1,"=BEFORE")</f>
        <v>0.65500573672166928</v>
      </c>
      <c r="DV39" s="30">
        <f>AVERAGEIFS('Hurst Vx2'!$B37:$CX37,'Energy Vy'!$B$2:$CX$2,"=р",'Energy Vy'!$B$1:$CX$1,"=BEFORE")</f>
        <v>0.67384352490192312</v>
      </c>
      <c r="DW39" s="30">
        <f>AVERAGEIFS('Hurst Vy2'!$B37:$CX37,'Energy Vy'!$B$2:$CX$2,"=р",'Energy Vy'!$B$1:$CX$1,"=BEFORE")</f>
        <v>0.64813512415829599</v>
      </c>
      <c r="DX39" s="30">
        <f>AVERAGEIFS('Hurst Vz2'!$B37:$CX37,'Energy Vy'!$B$2:$CX$2,"=р",'Energy Vy'!$B$1:$CX$1,"=BEFORE")</f>
        <v>0.64964777788901162</v>
      </c>
      <c r="DY39" s="30">
        <f>AVERAGEIFS('Hurst Vx'!$B37:$CX37,'Energy Vy'!$B$2:$CX$2,"=р",'Energy Vy'!$B$1:$CX$1,"=BEFORE")</f>
        <v>0.60137280268276117</v>
      </c>
      <c r="DZ39" s="30">
        <f>AVERAGEIFS('Hurst Vy'!$B37:$CX37,'Energy Vy'!$B$2:$CX$2,"=р",'Energy Vy'!$B$1:$CX$1,"=BEFORE")</f>
        <v>0.61450744823607051</v>
      </c>
      <c r="EA39" s="35">
        <f>AVERAGEIFS('Hurst Vz'!$B37:$CX37,'Energy Vy'!$B$2:$CX$2,"=р",'Energy Vy'!$B$1:$CX$1,"=BEFORE")</f>
        <v>0.54484057029839106</v>
      </c>
      <c r="EB39">
        <v>0.6</v>
      </c>
      <c r="EC39">
        <v>0.55000000000000004</v>
      </c>
      <c r="EE39" s="30">
        <f>AVERAGEIFS('Energy V2'!$B37:$CX37,'Energy Vy'!$B$2:$CX$2,"=р",'Energy Vy'!$B$1:$CX$1,"=AFTER")</f>
        <v>10.921790041740168</v>
      </c>
      <c r="EF39" s="30">
        <f>AVERAGEIFS('Energy Vx2+Vy2'!$B37:$CX37,'Energy Vy'!$B$2:$CX$2,"=р",'Energy Vy'!$B$1:$CX$1,"=AFTER")</f>
        <v>10.874598047824735</v>
      </c>
      <c r="EG39" s="30">
        <f>AVERAGEIFS('Energy Vx2'!$B37:$CX37,'Energy Vy'!$B$2:$CX$2,"=р",'Energy Vy'!$B$1:$CX$1,"=AFTER")</f>
        <v>0.65242218592551782</v>
      </c>
      <c r="EH39" s="30">
        <f>AVERAGEIFS('Energy Vy2'!$B37:$CX37,'Energy Vy'!$B$2:$CX$2,"=р",'Energy Vy'!$B$1:$CX$1,"=AFTER")</f>
        <v>10.353559538490769</v>
      </c>
      <c r="EI39" s="30">
        <f>AVERAGEIFS('Energy Vz2'!$B37:$CX37,'Energy Vy'!$B$2:$CX$2,"=р",'Energy Vy'!$B$1:$CX$1,"=AFTER")</f>
        <v>7.1186547982224554E-2</v>
      </c>
      <c r="EJ39" s="30">
        <f>AVERAGEIFS('Energy Vx'!$B37:$CX37,'Energy Vy'!$B$2:$CX$2,"=р",'Energy Vy'!$B$1:$CX$1,"=AFTER")</f>
        <v>0.29544167288729528</v>
      </c>
      <c r="EK39" s="30">
        <f>AVERAGEIFS('Energy Vy'!$B39:$CX39,'Energy Vy'!$B$2:$CX$2,"=р",'Energy Vy'!$B$1:$CX$1,"=AFTER")</f>
        <v>0.64802713127271305</v>
      </c>
      <c r="EL39" s="35">
        <f>AVERAGEIFS('Energy Vz'!$B37:$CX37,'Energy Vy'!$B$2:$CX$2,"=р",'Energy Vy'!$B$1:$CX$1,"=AFTER")</f>
        <v>9.414630202787326E-2</v>
      </c>
      <c r="EM39" s="20">
        <f>AVERAGEIFS('Entropy old'!$B37:$CX37,'Energy Vy'!$B$2:$CX$2,"=р",'Energy Vy'!$B$1:$CX$1,"=AFTER")</f>
        <v>0.64092286197333737</v>
      </c>
      <c r="EN39" s="30">
        <f>AVERAGEIFS('Entropy X old'!$B37:$CX37,'Energy Vy'!$B$2:$CX$2,"=р",'Energy Vy'!$B$1:$CX$1,"=AFTER")</f>
        <v>0.28882421621983129</v>
      </c>
      <c r="EO39" s="30">
        <f>AVERAGEIFS('Entropy Y old'!$B37:$CX37,'Energy Vy'!$B$2:$CX$2,"=р",'Energy Vy'!$B$1:$CX$1,"=AFTER")</f>
        <v>0.23583108274003534</v>
      </c>
      <c r="EP39" s="30">
        <f>AVERAGEIFS('Entropy Z old'!$B37:$CX37,'Energy Vy'!$B$2:$CX$2,"=р",'Energy Vy'!$B$1:$CX$1,"=AFTER")</f>
        <v>0.29553107327028888</v>
      </c>
      <c r="EQ39" s="30">
        <f>AVERAGEIFS('Entropy new'!$B37:$CX37,'Energy Vy'!$B$2:$CX$2,"=р",'Energy Vy'!$B$1:$CX$1,"=AFTER")</f>
        <v>0.63103859291989395</v>
      </c>
      <c r="ER39" s="30">
        <f>AVERAGEIFS('Entropy X'!$B37:$CX37,'Energy Vy'!$B$2:$CX$2,"=р",'Energy Vy'!$B$1:$CX$1,"=AFTER")</f>
        <v>0.27069482948885143</v>
      </c>
      <c r="ES39" s="30">
        <f>AVERAGEIFS('Entropy Y'!$B37:$CX37,'Energy Vy'!$B$2:$CX$2,"=р",'Energy Vy'!$B$1:$CX$1,"=AFTER")</f>
        <v>0.22480585630141858</v>
      </c>
      <c r="ET39" s="35">
        <f>AVERAGEIFS('Entropy Z'!$B37:$CX37,'Energy Vy'!$B$2:$CX$2,"=р",'Energy Vy'!$B$1:$CX$1,"=AFTER")</f>
        <v>0.27539294416545268</v>
      </c>
      <c r="EU39" s="21">
        <f>AVERAGEIFS('Hurst V2'!$B37:$CX37,'Energy Vy'!$B$2:$CX$2,"=р",'Energy Vy'!$B$1:$CX$1,"=AFTER")</f>
        <v>0.65890190772121571</v>
      </c>
      <c r="EV39" s="30">
        <f>AVERAGEIFS('Hurst Vx2+Vy2'!$B37:$CX37,'Energy Vy'!$B$2:$CX$2,"=р",'Energy Vy'!$B$1:$CX$1,"=AFTER")</f>
        <v>0.65785329138207882</v>
      </c>
      <c r="EW39" s="30">
        <f>AVERAGEIFS('Hurst Vx2'!$B37:$CX37,'Energy Vy'!$B$2:$CX$2,"=р",'Energy Vy'!$B$1:$CX$1,"=AFTER")</f>
        <v>0.65953518141464496</v>
      </c>
      <c r="EX39" s="30">
        <f>AVERAGEIFS('Hurst Vy2'!$B37:$CX37,'Energy Vy'!$B$2:$CX$2,"=р",'Energy Vy'!$B$1:$CX$1,"=AFTER")</f>
        <v>0.65303651478129288</v>
      </c>
      <c r="EY39" s="30">
        <f>AVERAGEIFS('Hurst Vz2'!$B37:$CX37,'Energy Vy'!$B$2:$CX$2,"=р",'Energy Vy'!$B$1:$CX$1,"=AFTER")</f>
        <v>0.65290801793693742</v>
      </c>
      <c r="EZ39" s="30">
        <f>AVERAGEIFS('Hurst Vx'!$B37:$CX37,'Energy Vy'!$B$2:$CX$2,"=р",'Energy Vy'!$B$1:$CX$1,"=AFTER")</f>
        <v>0.63633036961005029</v>
      </c>
      <c r="FA39" s="30">
        <f>AVERAGEIFS('Hurst Vy'!$B37:$CX37,'Energy Vy'!$B$2:$CX$2,"=р",'Energy Vy'!$B$1:$CX$1,"=AFTER")</f>
        <v>0.62967935579226963</v>
      </c>
      <c r="FB39" s="35">
        <f>AVERAGEIFS('Hurst Vz'!$B37:$CX37,'Energy Vy'!$B$2:$CX$2,"=р",'Energy Vy'!$B$1:$CX$1,"=AFTER")</f>
        <v>0.56295814681782808</v>
      </c>
    </row>
    <row r="40" spans="1:158" x14ac:dyDescent="0.25">
      <c r="A40" s="14" t="s">
        <v>52</v>
      </c>
      <c r="B40" s="5">
        <v>0</v>
      </c>
      <c r="C40" t="s">
        <v>155</v>
      </c>
      <c r="D40" t="s">
        <v>131</v>
      </c>
      <c r="E40">
        <v>0.2857142857142857</v>
      </c>
      <c r="F40">
        <v>0.5</v>
      </c>
      <c r="H40" s="30">
        <f>AVERAGE('Energy V2'!$B38:$CX38)</f>
        <v>3.3489820135410922</v>
      </c>
      <c r="I40" s="30">
        <f>AVERAGE('Energy Vx2+Vy2'!$B38:$CX38)</f>
        <v>3.3022520561741224</v>
      </c>
      <c r="J40" s="30">
        <f>AVERAGE('Energy Vx2'!$B38:$CX38)</f>
        <v>0.36658206327716225</v>
      </c>
      <c r="K40" s="30">
        <f>AVERAGE('Energy Vy2'!$B38:$CX38)</f>
        <v>3.0101431624114583</v>
      </c>
      <c r="L40" s="30">
        <f>AVERAGE('Energy Vz2'!$B38:$CX38)</f>
        <v>7.1703280928363269E-2</v>
      </c>
      <c r="M40" s="30">
        <f>AVERAGE('Energy Vx'!$B38:$CX38)</f>
        <v>0.26789502855344477</v>
      </c>
      <c r="N40" s="30">
        <f>AVERAGE('Energy Vy'!$B40:$CX40)</f>
        <v>0.40923377808869543</v>
      </c>
      <c r="O40" s="35">
        <f>AVERAGE('Energy Vz'!$B38:$CX38)</f>
        <v>0.10546474156245399</v>
      </c>
      <c r="P40" s="20">
        <f>AVERAGE('Entropy old'!$B38:$CX38)</f>
        <v>0.73150894664087507</v>
      </c>
      <c r="Q40" s="30">
        <f>AVERAGE('Entropy X old'!$B38:$CX38)</f>
        <v>0.3438397705849911</v>
      </c>
      <c r="R40" s="30">
        <f>AVERAGE('Entropy Y old'!$B38:$CX38)</f>
        <v>0.33568089691620817</v>
      </c>
      <c r="S40" s="30">
        <f>AVERAGE('Entropy Z old'!$B38:$CX38)</f>
        <v>0.37147126211379522</v>
      </c>
      <c r="T40" s="30">
        <f>AVERAGE('Entropy new'!$B38:$CX38)</f>
        <v>0.77996608585993465</v>
      </c>
      <c r="U40" s="30">
        <f>AVERAGE('Entropy X'!$B38:$CX38)</f>
        <v>0.32332820123796602</v>
      </c>
      <c r="V40" s="30">
        <f>AVERAGE('Entropy Y'!$B38:$CX38)</f>
        <v>0.31128484797884648</v>
      </c>
      <c r="W40" s="35">
        <f>AVERAGE('Entropy Z'!$B38:$CX38)</f>
        <v>0.35265896883209003</v>
      </c>
      <c r="X40" s="21">
        <f>AVERAGE('Hurst V2'!$B38:$CX38)</f>
        <v>0.67204926715101176</v>
      </c>
      <c r="Y40" s="30">
        <f>AVERAGE('Hurst Vx2+Vy2'!$B38:$CX38)</f>
        <v>0.66984392146226079</v>
      </c>
      <c r="Z40" s="30">
        <f>AVERAGE('Hurst Vx2'!$B38:$CX38)</f>
        <v>0.67751620491906617</v>
      </c>
      <c r="AA40" s="30">
        <f>AVERAGE('Hurst Vy2'!$B38:$CX38)</f>
        <v>0.65929775520016798</v>
      </c>
      <c r="AB40" s="30">
        <f>AVERAGE('Hurst Vz2'!$B38:$CX38)</f>
        <v>0.6473769487037665</v>
      </c>
      <c r="AC40" s="30">
        <f>AVERAGE('Hurst Vx'!$B38:$CX38)</f>
        <v>0.62854379564375529</v>
      </c>
      <c r="AD40" s="30">
        <f>AVERAGE('Hurst Vy'!$B38:$CX38)</f>
        <v>0.62614240517511799</v>
      </c>
      <c r="AE40" s="35">
        <f>AVERAGE('Hurst Vz'!$B38:$CX38)</f>
        <v>0.54149915274231597</v>
      </c>
      <c r="AG40" s="30">
        <f>AVERAGEIFS('Energy V2'!$B38:$CX38,'Energy Vy'!$B$2:$CX$2,"=п")</f>
        <v>0.22618605345201448</v>
      </c>
      <c r="AH40" s="30">
        <f>AVERAGEIFS('Energy Vx2+Vy2'!$B38:$CX38,'Energy Vy'!$B$2:$CX$2,"=п")</f>
        <v>0.22447902710924056</v>
      </c>
      <c r="AI40" s="30">
        <f>AVERAGEIFS('Energy Vx2'!$B38:$CX38,'Energy Vy'!$B$2:$CX$2,"=п")</f>
        <v>1.9988803628009744E-2</v>
      </c>
      <c r="AJ40" s="30">
        <f>AVERAGEIFS('Energy Vy2'!$B38:$CX38,'Energy Vy'!$B$2:$CX$2,"=п")</f>
        <v>0.20494485577920835</v>
      </c>
      <c r="AK40" s="30">
        <f>AVERAGEIFS('Energy Vz2'!$B38:$CX38,'Energy Vy'!$B$2:$CX$2,"=п")</f>
        <v>5.3397695111336652E-3</v>
      </c>
      <c r="AL40" s="30">
        <f>AVERAGEIFS('Energy Vx'!$B38:$CX38,'Energy Vy'!$B$2:$CX$2,"=п")</f>
        <v>4.8464737847716058E-2</v>
      </c>
      <c r="AM40" s="30">
        <f>AVERAGEIFS('Energy Vy'!$B40:$CX40,'Energy Vy'!$B$2:$CX$2,"=п")</f>
        <v>0.13396563099816261</v>
      </c>
      <c r="AN40" s="35">
        <f>AVERAGEIFS('Energy Vz'!$B38:$CX38,'Energy Vy'!$B$2:$CX$2,"=п")</f>
        <v>5.6368469389162165E-2</v>
      </c>
      <c r="AO40" s="20">
        <f>AVERAGEIFS('Entropy old'!$B38:$CX38,'Energy Vy'!$B$2:$CX$2,"=п")</f>
        <v>0.84561534944048122</v>
      </c>
      <c r="AP40" s="30">
        <f>AVERAGEIFS('Entropy X old'!$B38:$CX38,'Energy Vy'!$B$2:$CX$2,"=п")</f>
        <v>0.3376252831334271</v>
      </c>
      <c r="AQ40" s="30">
        <f>AVERAGEIFS('Entropy Y old'!$B38:$CX38,'Energy Vy'!$B$2:$CX$2,"=п")</f>
        <v>0.30917205078365367</v>
      </c>
      <c r="AR40" s="30">
        <f>AVERAGEIFS('Entropy Z old'!$B38:$CX38,'Energy Vy'!$B$2:$CX$2,"=п")</f>
        <v>0.45035901929869238</v>
      </c>
      <c r="AS40" s="30">
        <f>AVERAGEIFS('Entropy new'!$B38:$CX38,'Energy Vy'!$B$2:$CX$2,"=п")</f>
        <v>0.84627184304056935</v>
      </c>
      <c r="AT40" s="30">
        <f>AVERAGEIFS('Entropy X'!$B38:$CX38,'Energy Vy'!$B$2:$CX$2,"=п")</f>
        <v>0.33699900768132462</v>
      </c>
      <c r="AU40" s="30">
        <f>AVERAGEIFS('Entropy Y'!$B38:$CX38,'Energy Vy'!$B$2:$CX$2,"=п")</f>
        <v>0.30844398462492156</v>
      </c>
      <c r="AV40" s="35">
        <f>AVERAGEIFS('Entropy Z'!$B38:$CX38,'Energy Vy'!$B$2:$CX$2,"=п")</f>
        <v>0.44979384175452708</v>
      </c>
      <c r="AW40" s="21">
        <f>AVERAGEIFS('Hurst V2'!$B38:$CX38,'Energy Vy'!$B$2:$CX$2,"=п")</f>
        <v>0.57081175169023313</v>
      </c>
      <c r="AX40" s="30">
        <f>AVERAGEIFS('Hurst Vx2+Vy2'!$B38:$CX38,'Energy Vy'!$B$2:$CX$2,"=п")</f>
        <v>0.55067631996990851</v>
      </c>
      <c r="AY40" s="30">
        <f>AVERAGEIFS('Hurst Vx2'!$B38:$CX38,'Energy Vy'!$B$2:$CX$2,"=п")</f>
        <v>0.58407022873787984</v>
      </c>
      <c r="AZ40" s="30">
        <f>AVERAGEIFS('Hurst Vy2'!$B38:$CX38,'Energy Vy'!$B$2:$CX$2,"=п")</f>
        <v>0.5523143469554197</v>
      </c>
      <c r="BA40" s="30">
        <f>AVERAGEIFS('Hurst Vz2'!$B38:$CX38,'Energy Vy'!$B$2:$CX$2,"=п")</f>
        <v>0.60589386622464492</v>
      </c>
      <c r="BB40" s="30">
        <f>AVERAGEIFS('Hurst Vx'!$B38:$CX38,'Energy Vy'!$B$2:$CX$2,"=п")</f>
        <v>0.49488001908496404</v>
      </c>
      <c r="BC40" s="30">
        <f>AVERAGEIFS('Hurst Vy'!$B38:$CX38,'Energy Vy'!$B$2:$CX$2,"=п")</f>
        <v>0.51322697658045191</v>
      </c>
      <c r="BD40" s="35">
        <f>AVERAGEIFS('Hurst Vz'!$B38:$CX38,'Energy Vy'!$B$2:$CX$2,"=п")</f>
        <v>0.35481602340444846</v>
      </c>
      <c r="BF40" s="30">
        <f>AVERAGEIFS('Energy V2'!$B38:$CX38,'Energy Vy'!$B$2:$CX$2,"=и")</f>
        <v>5.6739883477389599</v>
      </c>
      <c r="BG40" s="30">
        <f>AVERAGEIFS('Energy Vx2+Vy2'!$B38:$CX38,'Energy Vy'!$B$2:$CX$2,"=и")</f>
        <v>5.6041843900877062</v>
      </c>
      <c r="BH40" s="30">
        <f>AVERAGEIFS('Energy Vx2'!$B38:$CX38,'Energy Vy'!$B$2:$CX$2,"=и")</f>
        <v>0.48411909692584532</v>
      </c>
      <c r="BI40" s="30">
        <f>AVERAGEIFS('Energy Vy2'!$B38:$CX38,'Energy Vy'!$B$2:$CX$2,"=и")</f>
        <v>5.1946035732113938</v>
      </c>
      <c r="BJ40" s="30">
        <f>AVERAGEIFS('Energy Vz2'!$B38:$CX38,'Energy Vy'!$B$2:$CX$2,"=и")</f>
        <v>8.4509449552067323E-2</v>
      </c>
      <c r="BK40" s="30">
        <f>AVERAGEIFS('Energy Vx'!$B38:$CX38,'Energy Vy'!$B$2:$CX$2,"=и")</f>
        <v>0.29922218948824147</v>
      </c>
      <c r="BL40" s="30">
        <f>AVERAGEIFS('Energy Vy'!$B40:$CX40,'Energy Vy'!$B$2:$CX$2,"=и")</f>
        <v>0.48037130550796253</v>
      </c>
      <c r="BM40" s="35">
        <f>AVERAGEIFS('Energy Vz'!$B38:$CX38,'Energy Vy'!$B$2:$CX$2,"=и")</f>
        <v>0.113109104505924</v>
      </c>
      <c r="BN40" s="20">
        <f>AVERAGEIFS('Entropy old'!$B38:$CX38,'Energy Vy'!$B$2:$CX$2,"=и")</f>
        <v>0.69028207207083225</v>
      </c>
      <c r="BO40" s="30">
        <f>AVERAGEIFS('Entropy X old'!$B38:$CX38,'Energy Vy'!$B$2:$CX$2,"=и")</f>
        <v>0.3625311278520475</v>
      </c>
      <c r="BP40" s="30">
        <f>AVERAGEIFS('Entropy Y old'!$B38:$CX38,'Energy Vy'!$B$2:$CX$2,"=и")</f>
        <v>0.34722365001453126</v>
      </c>
      <c r="BQ40" s="30">
        <f>AVERAGEIFS('Entropy Z old'!$B38:$CX38,'Energy Vy'!$B$2:$CX$2,"=и")</f>
        <v>0.38266925898622506</v>
      </c>
      <c r="BR40" s="30">
        <f>AVERAGEIFS('Entropy new'!$B38:$CX38,'Energy Vy'!$B$2:$CX$2,"=и")</f>
        <v>0.77646192166074501</v>
      </c>
      <c r="BS40" s="30">
        <f>AVERAGEIFS('Entropy X'!$B38:$CX38,'Energy Vy'!$B$2:$CX$2,"=и")</f>
        <v>0.33669018609938883</v>
      </c>
      <c r="BT40" s="30">
        <f>AVERAGEIFS('Entropy Y'!$B38:$CX38,'Energy Vy'!$B$2:$CX$2,"=и")</f>
        <v>0.3138902812666553</v>
      </c>
      <c r="BU40" s="35">
        <f>AVERAGEIFS('Entropy Z'!$B38:$CX38,'Energy Vy'!$B$2:$CX$2,"=и")</f>
        <v>0.3574908852618337</v>
      </c>
      <c r="BV40" s="21">
        <f>AVERAGEIFS('Hurst V2'!$B38:$CX38,'Energy Vy'!$B$2:$CX$2,"=и")</f>
        <v>0.66618124518180077</v>
      </c>
      <c r="BW40" s="30">
        <f>AVERAGEIFS('Hurst Vx2+Vy2'!$B38:$CX38,'Energy Vy'!$B$2:$CX$2,"=и")</f>
        <v>0.66441414887168282</v>
      </c>
      <c r="BX40" s="30">
        <f>AVERAGEIFS('Hurst Vx2'!$B38:$CX38,'Energy Vy'!$B$2:$CX$2,"=и")</f>
        <v>0.67542030405233566</v>
      </c>
      <c r="BY40" s="30">
        <f>AVERAGEIFS('Hurst Vy2'!$B38:$CX38,'Energy Vy'!$B$2:$CX$2,"=и")</f>
        <v>0.65246154919401167</v>
      </c>
      <c r="BZ40" s="30">
        <f>AVERAGEIFS('Hurst Vz2'!$B38:$CX38,'Energy Vy'!$B$2:$CX$2,"=и")</f>
        <v>0.63722636575645386</v>
      </c>
      <c r="CA40" s="30">
        <f>AVERAGEIFS('Hurst Vx'!$B38:$CX38,'Energy Vy'!$B$2:$CX$2,"=и")</f>
        <v>0.6478647629572496</v>
      </c>
      <c r="CB40" s="30">
        <f>AVERAGEIFS('Hurst Vy'!$B38:$CX38,'Energy Vy'!$B$2:$CX$2,"=и")</f>
        <v>0.64065398097465176</v>
      </c>
      <c r="CC40" s="35">
        <f>AVERAGEIFS('Hurst Vz'!$B38:$CX38,'Energy Vy'!$B$2:$CX$2,"=и")</f>
        <v>0.56519988198498838</v>
      </c>
      <c r="CE40" s="30">
        <f>AVERAGEIFS('Energy V2'!$B38:$CX38,'Energy Vy'!$B$2:$CX$2,"=р")</f>
        <v>0.93913030665952391</v>
      </c>
      <c r="CF40" s="30">
        <f>AVERAGEIFS('Energy Vx2+Vy2'!$B38:$CX38,'Energy Vy'!$B$2:$CX$2,"=р")</f>
        <v>0.91553685344041058</v>
      </c>
      <c r="CG40" s="30">
        <f>AVERAGEIFS('Energy Vx2'!$B38:$CX38,'Energy Vy'!$B$2:$CX$2,"=р")</f>
        <v>0.25524054031468962</v>
      </c>
      <c r="CH40" s="30">
        <f>AVERAGEIFS('Energy Vy2'!$B38:$CX38,'Energy Vy'!$B$2:$CX$2,"=р")</f>
        <v>0.73880927855776501</v>
      </c>
      <c r="CI40" s="30">
        <f>AVERAGEIFS('Energy Vz2'!$B38:$CX38,'Energy Vy'!$B$2:$CX$2,"=р")</f>
        <v>6.1161066425204899E-2</v>
      </c>
      <c r="CJ40" s="30">
        <f>AVERAGEIFS('Energy Vx'!$B38:$CX38,'Energy Vy'!$B$2:$CX$2,"=р")</f>
        <v>0.24527764366509994</v>
      </c>
      <c r="CK40" s="30">
        <f>AVERAGEIFS('Energy Vy'!$B40:$CX40,'Energy Vy'!$B$2:$CX$2,"=р")</f>
        <v>0.34548475579453913</v>
      </c>
      <c r="CL40" s="35">
        <f>AVERAGEIFS('Energy Vz'!$B38:$CX38,'Energy Vy'!$B$2:$CX$2,"=р")</f>
        <v>9.9698575634892372E-2</v>
      </c>
      <c r="CM40" s="20">
        <f>AVERAGEIFS('Entropy old'!$B38:$CX38,'Energy Vy'!$B$2:$CX$2,"=р")</f>
        <v>0.77097734045205568</v>
      </c>
      <c r="CN40" s="30">
        <f>AVERAGEIFS('Entropy X old'!$B38:$CX38,'Energy Vy'!$B$2:$CX$2,"=р")</f>
        <v>0.32341684514668251</v>
      </c>
      <c r="CO40" s="30">
        <f>AVERAGEIFS('Entropy Y old'!$B38:$CX38,'Energy Vy'!$B$2:$CX$2,"=р")</f>
        <v>0.32432832936987999</v>
      </c>
      <c r="CP40" s="30">
        <f>AVERAGEIFS('Entropy Z old'!$B38:$CX38,'Energy Vy'!$B$2:$CX$2,"=р")</f>
        <v>0.35464639018971195</v>
      </c>
      <c r="CQ40" s="30">
        <f>AVERAGEIFS('Entropy new'!$B38:$CX38,'Energy Vy'!$B$2:$CX$2,"=р")</f>
        <v>0.7801759484601094</v>
      </c>
      <c r="CR40" s="30">
        <f>AVERAGEIFS('Entropy X'!$B38:$CX38,'Energy Vy'!$B$2:$CX$2,"=р")</f>
        <v>0.3077220621450874</v>
      </c>
      <c r="CS40" s="30">
        <f>AVERAGEIFS('Entropy Y'!$B38:$CX38,'Energy Vy'!$B$2:$CX$2,"=р")</f>
        <v>0.30854774784538824</v>
      </c>
      <c r="CT40" s="35">
        <f>AVERAGEIFS('Entropy Z'!$B38:$CX38,'Energy Vy'!$B$2:$CX$2,"=р")</f>
        <v>0.34189379097001699</v>
      </c>
      <c r="CU40" s="21">
        <f>AVERAGEIFS('Hurst V2'!$B38:$CX38,'Energy Vy'!$B$2:$CX$2,"=р")</f>
        <v>0.68419359797573354</v>
      </c>
      <c r="CV40" s="30">
        <f>AVERAGEIFS('Hurst Vx2+Vy2'!$B38:$CX38,'Energy Vy'!$B$2:$CX$2,"=р")</f>
        <v>0.68249742442358818</v>
      </c>
      <c r="CW40" s="30">
        <f>AVERAGEIFS('Hurst Vx2'!$B38:$CX38,'Energy Vy'!$B$2:$CX$2,"=р")</f>
        <v>0.68503642678105492</v>
      </c>
      <c r="CX40" s="30">
        <f>AVERAGEIFS('Hurst Vy2'!$B38:$CX38,'Energy Vy'!$B$2:$CX$2,"=р")</f>
        <v>0.67283706233171658</v>
      </c>
      <c r="CY40" s="30">
        <f>AVERAGEIFS('Hurst Vz2'!$B38:$CX38,'Energy Vy'!$B$2:$CX$2,"=р")</f>
        <v>0.66095998989406568</v>
      </c>
      <c r="CZ40" s="30">
        <f>AVERAGEIFS('Hurst Vx'!$B38:$CX38,'Energy Vy'!$B$2:$CX$2,"=р")</f>
        <v>0.61450181954869487</v>
      </c>
      <c r="DA40" s="30">
        <f>AVERAGEIFS('Hurst Vy'!$B38:$CX38,'Energy Vy'!$B$2:$CX$2,"=р")</f>
        <v>0.616291511430895</v>
      </c>
      <c r="DB40" s="35">
        <f>AVERAGEIFS('Hurst Vz'!$B38:$CX38,'Energy Vy'!$B$2:$CX$2,"=р")</f>
        <v>0.5255362941025612</v>
      </c>
      <c r="DD40" s="30">
        <f>AVERAGEIFS('Energy V2'!$B38:$CX38,'Energy Vy'!$B$2:$CX$2,"=р",'Energy Vy'!$B$1:$CX$1,"=BEFORE")</f>
        <v>1.2899919218716223</v>
      </c>
      <c r="DE40" s="30">
        <f>AVERAGEIFS('Energy Vx2+Vy2'!$B38:$CX38,'Energy Vy'!$B$2:$CX$2,"=р",'Energy Vy'!$B$1:$CX$1,"=BEFORE")</f>
        <v>1.2529785181158799</v>
      </c>
      <c r="DF40" s="30">
        <f>AVERAGEIFS('Energy Vx2'!$B38:$CX38,'Energy Vy'!$B$2:$CX$2,"=р",'Energy Vy'!$B$1:$CX$1,"=BEFORE")</f>
        <v>0.28326747076477649</v>
      </c>
      <c r="DG40" s="30">
        <f>AVERAGEIFS('Energy Vy2'!$B38:$CX38,'Energy Vy'!$B$2:$CX$2,"=р",'Energy Vy'!$B$1:$CX$1,"=BEFORE")</f>
        <v>1.0721357966047689</v>
      </c>
      <c r="DH40" s="30">
        <f>AVERAGEIFS('Energy Vz2'!$B38:$CX38,'Energy Vy'!$B$2:$CX$2,"=р",'Energy Vy'!$B$1:$CX$1,"=BEFORE")</f>
        <v>9.7873308955545676E-2</v>
      </c>
      <c r="DI40" s="30">
        <f>AVERAGEIFS('Energy Vx'!$B38:$CX38,'Energy Vy'!$B$2:$CX$2,"=р",'Energy Vy'!$B$1:$CX$1,"=BEFORE")</f>
        <v>0.25012852895879129</v>
      </c>
      <c r="DJ40" s="30">
        <f>AVERAGEIFS('Energy Vy'!$B40:$CX40,'Energy Vy'!$B$2:$CX$2,"=р",'Energy Vy'!$B$1:$CX$1,"=BEFORE")</f>
        <v>0.39464994322633712</v>
      </c>
      <c r="DK40" s="35">
        <f>AVERAGEIFS('Energy Vz'!$B38:$CX38,'Energy Vy'!$B$2:$CX$2,"=р",'Energy Vy'!$B$1:$CX$1,"=BEFORE")</f>
        <v>0.11400004591605205</v>
      </c>
      <c r="DL40" s="20">
        <f>AVERAGEIFS('Entropy old'!$B38:$CX38,'Energy Vy'!$B$2:$CX$2,"=р",'Energy Vy'!$B$1:$CX$1,"=BEFORE")</f>
        <v>0.74925121086424251</v>
      </c>
      <c r="DM40" s="30">
        <f>AVERAGEIFS('Entropy X old'!$B38:$CX38,'Energy Vy'!$B$2:$CX$2,"=р",'Energy Vy'!$B$1:$CX$1,"=BEFORE")</f>
        <v>0.31283036011160975</v>
      </c>
      <c r="DN40" s="30">
        <f>AVERAGEIFS('Entropy Y old'!$B38:$CX38,'Energy Vy'!$B$2:$CX$2,"=р",'Energy Vy'!$B$1:$CX$1,"=BEFORE")</f>
        <v>0.30912688003733801</v>
      </c>
      <c r="DO40" s="30">
        <f>AVERAGEIFS('Entropy Z old'!$B38:$CX38,'Energy Vy'!$B$2:$CX$2,"=р",'Energy Vy'!$B$1:$CX$1,"=BEFORE")</f>
        <v>0.34385877716123359</v>
      </c>
      <c r="DP40" s="30">
        <f>AVERAGEIFS('Entropy new'!$B38:$CX38,'Energy Vy'!$B$2:$CX$2,"=р",'Energy Vy'!$B$1:$CX$1,"=BEFORE")</f>
        <v>0.75443963680058612</v>
      </c>
      <c r="DQ40" s="30">
        <f>AVERAGEIFS('Entropy X'!$B38:$CX38,'Energy Vy'!$B$2:$CX$2,"=р",'Energy Vy'!$B$1:$CX$1,"=BEFORE")</f>
        <v>0.29823545327053086</v>
      </c>
      <c r="DR40" s="30">
        <f>AVERAGEIFS('Entropy Y'!$B38:$CX38,'Energy Vy'!$B$2:$CX$2,"=р",'Energy Vy'!$B$1:$CX$1,"=BEFORE")</f>
        <v>0.29471297379091599</v>
      </c>
      <c r="DS40" s="35">
        <f>AVERAGEIFS('Entropy Z'!$B38:$CX38,'Energy Vy'!$B$2:$CX$2,"=р",'Energy Vy'!$B$1:$CX$1,"=BEFORE")</f>
        <v>0.33177441007202446</v>
      </c>
      <c r="DT40" s="21">
        <f>AVERAGEIFS('Hurst V2'!$B38:$CX38,'Energy Vy'!$B$2:$CX$2,"=р",'Energy Vy'!$B$1:$CX$1,"=BEFORE")</f>
        <v>0.67705168605359889</v>
      </c>
      <c r="DU40" s="30">
        <f>AVERAGEIFS('Hurst Vx2+Vy2'!$B38:$CX38,'Energy Vy'!$B$2:$CX$2,"=р",'Energy Vy'!$B$1:$CX$1,"=BEFORE")</f>
        <v>0.67541191416456925</v>
      </c>
      <c r="DV40" s="30">
        <f>AVERAGEIFS('Hurst Vx2'!$B38:$CX38,'Energy Vy'!$B$2:$CX$2,"=р",'Energy Vy'!$B$1:$CX$1,"=BEFORE")</f>
        <v>0.67990734267765918</v>
      </c>
      <c r="DW40" s="30">
        <f>AVERAGEIFS('Hurst Vy2'!$B38:$CX38,'Energy Vy'!$B$2:$CX$2,"=р",'Energy Vy'!$B$1:$CX$1,"=BEFORE")</f>
        <v>0.66646876711085101</v>
      </c>
      <c r="DX40" s="30">
        <f>AVERAGEIFS('Hurst Vz2'!$B38:$CX38,'Energy Vy'!$B$2:$CX$2,"=р",'Energy Vy'!$B$1:$CX$1,"=BEFORE")</f>
        <v>0.65706685857262825</v>
      </c>
      <c r="DY40" s="30">
        <f>AVERAGEIFS('Hurst Vx'!$B38:$CX38,'Energy Vy'!$B$2:$CX$2,"=р",'Energy Vy'!$B$1:$CX$1,"=BEFORE")</f>
        <v>0.60147797697227168</v>
      </c>
      <c r="DZ40" s="30">
        <f>AVERAGEIFS('Hurst Vy'!$B38:$CX38,'Energy Vy'!$B$2:$CX$2,"=р",'Energy Vy'!$B$1:$CX$1,"=BEFORE")</f>
        <v>0.61710300855103162</v>
      </c>
      <c r="EA40" s="35">
        <f>AVERAGEIFS('Hurst Vz'!$B38:$CX38,'Energy Vy'!$B$2:$CX$2,"=р",'Energy Vy'!$B$1:$CX$1,"=BEFORE")</f>
        <v>0.53802898952940625</v>
      </c>
      <c r="EB40">
        <v>0.2857142857142857</v>
      </c>
      <c r="EC40">
        <v>0.5</v>
      </c>
      <c r="EE40" s="30">
        <f>AVERAGEIFS('Energy V2'!$B38:$CX38,'Energy Vy'!$B$2:$CX$2,"=р",'Energy Vy'!$B$1:$CX$1,"=AFTER")</f>
        <v>0.58826869144742522</v>
      </c>
      <c r="EF40" s="30">
        <f>AVERAGEIFS('Energy Vx2+Vy2'!$B38:$CX38,'Energy Vy'!$B$2:$CX$2,"=р",'Energy Vy'!$B$1:$CX$1,"=AFTER")</f>
        <v>0.57809518876494126</v>
      </c>
      <c r="EG40" s="30">
        <f>AVERAGEIFS('Energy Vx2'!$B38:$CX38,'Energy Vy'!$B$2:$CX$2,"=р",'Energy Vy'!$B$1:$CX$1,"=AFTER")</f>
        <v>0.22721360986460271</v>
      </c>
      <c r="EH40" s="30">
        <f>AVERAGEIFS('Energy Vy2'!$B38:$CX38,'Energy Vy'!$B$2:$CX$2,"=р",'Energy Vy'!$B$1:$CX$1,"=AFTER")</f>
        <v>0.40548276051076115</v>
      </c>
      <c r="EI40" s="30">
        <f>AVERAGEIFS('Energy Vz2'!$B38:$CX38,'Energy Vy'!$B$2:$CX$2,"=р",'Energy Vy'!$B$1:$CX$1,"=AFTER")</f>
        <v>2.444882389486415E-2</v>
      </c>
      <c r="EJ40" s="30">
        <f>AVERAGEIFS('Energy Vx'!$B38:$CX38,'Energy Vy'!$B$2:$CX$2,"=р",'Energy Vy'!$B$1:$CX$1,"=AFTER")</f>
        <v>0.24042675837140859</v>
      </c>
      <c r="EK40" s="30">
        <f>AVERAGEIFS('Energy Vy'!$B40:$CX40,'Energy Vy'!$B$2:$CX$2,"=р",'Energy Vy'!$B$1:$CX$1,"=AFTER")</f>
        <v>0.29631956836274109</v>
      </c>
      <c r="EL40" s="35">
        <f>AVERAGEIFS('Energy Vz'!$B38:$CX38,'Energy Vy'!$B$2:$CX$2,"=р",'Energy Vy'!$B$1:$CX$1,"=AFTER")</f>
        <v>8.5397105353732669E-2</v>
      </c>
      <c r="EM40" s="20">
        <f>AVERAGEIFS('Entropy old'!$B38:$CX38,'Energy Vy'!$B$2:$CX$2,"=р",'Energy Vy'!$B$1:$CX$1,"=AFTER")</f>
        <v>0.79270347003986896</v>
      </c>
      <c r="EN40" s="30">
        <f>AVERAGEIFS('Entropy X old'!$B38:$CX38,'Energy Vy'!$B$2:$CX$2,"=р",'Energy Vy'!$B$1:$CX$1,"=AFTER")</f>
        <v>0.3340033301817551</v>
      </c>
      <c r="EO40" s="30">
        <f>AVERAGEIFS('Entropy Y old'!$B38:$CX38,'Energy Vy'!$B$2:$CX$2,"=р",'Energy Vy'!$B$1:$CX$1,"=AFTER")</f>
        <v>0.33952977870242196</v>
      </c>
      <c r="EP40" s="30">
        <f>AVERAGEIFS('Entropy Z old'!$B38:$CX38,'Energy Vy'!$B$2:$CX$2,"=р",'Energy Vy'!$B$1:$CX$1,"=AFTER")</f>
        <v>0.36543400321819031</v>
      </c>
      <c r="EQ40" s="30">
        <f>AVERAGEIFS('Entropy new'!$B38:$CX38,'Energy Vy'!$B$2:$CX$2,"=р",'Energy Vy'!$B$1:$CX$1,"=AFTER")</f>
        <v>0.80591226011963313</v>
      </c>
      <c r="ER40" s="30">
        <f>AVERAGEIFS('Entropy X'!$B38:$CX38,'Energy Vy'!$B$2:$CX$2,"=р",'Energy Vy'!$B$1:$CX$1,"=AFTER")</f>
        <v>0.3172086710196439</v>
      </c>
      <c r="ES40" s="30">
        <f>AVERAGEIFS('Entropy Y'!$B38:$CX38,'Energy Vy'!$B$2:$CX$2,"=р",'Energy Vy'!$B$1:$CX$1,"=AFTER")</f>
        <v>0.32238252189986044</v>
      </c>
      <c r="ET40" s="35">
        <f>AVERAGEIFS('Entropy Z'!$B38:$CX38,'Energy Vy'!$B$2:$CX$2,"=р",'Energy Vy'!$B$1:$CX$1,"=AFTER")</f>
        <v>0.3520131718680094</v>
      </c>
      <c r="EU40" s="21">
        <f>AVERAGEIFS('Hurst V2'!$B38:$CX38,'Energy Vy'!$B$2:$CX$2,"=р",'Energy Vy'!$B$1:$CX$1,"=AFTER")</f>
        <v>0.69133550989786829</v>
      </c>
      <c r="EV40" s="30">
        <f>AVERAGEIFS('Hurst Vx2+Vy2'!$B38:$CX38,'Energy Vy'!$B$2:$CX$2,"=р",'Energy Vy'!$B$1:$CX$1,"=AFTER")</f>
        <v>0.68958293468260756</v>
      </c>
      <c r="EW40" s="30">
        <f>AVERAGEIFS('Hurst Vx2'!$B38:$CX38,'Energy Vy'!$B$2:$CX$2,"=р",'Energy Vy'!$B$1:$CX$1,"=AFTER")</f>
        <v>0.69016551088445033</v>
      </c>
      <c r="EX40" s="30">
        <f>AVERAGEIFS('Hurst Vy2'!$B38:$CX38,'Energy Vy'!$B$2:$CX$2,"=р",'Energy Vy'!$B$1:$CX$1,"=AFTER")</f>
        <v>0.6792053575525826</v>
      </c>
      <c r="EY40" s="30">
        <f>AVERAGEIFS('Hurst Vz2'!$B38:$CX38,'Energy Vy'!$B$2:$CX$2,"=р",'Energy Vy'!$B$1:$CX$1,"=AFTER")</f>
        <v>0.66485312121550277</v>
      </c>
      <c r="EZ40" s="30">
        <f>AVERAGEIFS('Hurst Vx'!$B38:$CX38,'Energy Vy'!$B$2:$CX$2,"=р",'Energy Vy'!$B$1:$CX$1,"=AFTER")</f>
        <v>0.62752566212511818</v>
      </c>
      <c r="FA40" s="30">
        <f>AVERAGEIFS('Hurst Vy'!$B38:$CX38,'Energy Vy'!$B$2:$CX$2,"=р",'Energy Vy'!$B$1:$CX$1,"=AFTER")</f>
        <v>0.61548001431075838</v>
      </c>
      <c r="FB40" s="35">
        <f>AVERAGEIFS('Hurst Vz'!$B38:$CX38,'Energy Vy'!$B$2:$CX$2,"=р",'Energy Vy'!$B$1:$CX$1,"=AFTER")</f>
        <v>0.51304359867571625</v>
      </c>
    </row>
    <row r="41" spans="1:158" x14ac:dyDescent="0.25">
      <c r="A41" s="14" t="s">
        <v>53</v>
      </c>
      <c r="B41" s="5">
        <v>0</v>
      </c>
      <c r="C41" t="s">
        <v>155</v>
      </c>
      <c r="D41" t="s">
        <v>131</v>
      </c>
      <c r="E41">
        <v>0.61111111111111116</v>
      </c>
      <c r="F41">
        <v>0.55000000000000004</v>
      </c>
      <c r="H41" s="30">
        <f>AVERAGE('Energy V2'!$B39:$CX39)</f>
        <v>0.80890493455546619</v>
      </c>
      <c r="I41" s="30">
        <f>AVERAGE('Energy Vx2+Vy2'!$B39:$CX39)</f>
        <v>0.79687408399129933</v>
      </c>
      <c r="J41" s="30">
        <f>AVERAGE('Energy Vx2'!$B39:$CX39)</f>
        <v>0.39606280708197505</v>
      </c>
      <c r="K41" s="30">
        <f>AVERAGE('Energy Vy2'!$B39:$CX39)</f>
        <v>0.41097665737398026</v>
      </c>
      <c r="L41" s="30">
        <f>AVERAGE('Energy Vz2'!$B39:$CX39)</f>
        <v>1.9052864475022795E-2</v>
      </c>
      <c r="M41" s="30">
        <f>AVERAGE('Energy Vx'!$B39:$CX39)</f>
        <v>0.13238414793566944</v>
      </c>
      <c r="N41" s="30">
        <f>AVERAGE('Energy Vy'!$B41:$CX41)</f>
        <v>0.15653623368151812</v>
      </c>
      <c r="O41" s="35">
        <f>AVERAGE('Energy Vz'!$B39:$CX39)</f>
        <v>7.6444678447612172E-2</v>
      </c>
      <c r="P41" s="20">
        <f>AVERAGE('Entropy old'!$B39:$CX39)</f>
        <v>0.69703426372072497</v>
      </c>
      <c r="Q41" s="30">
        <f>AVERAGE('Entropy X old'!$B39:$CX39)</f>
        <v>0.3258454396604854</v>
      </c>
      <c r="R41" s="30">
        <f>AVERAGE('Entropy Y old'!$B39:$CX39)</f>
        <v>0.31575485138764758</v>
      </c>
      <c r="S41" s="30">
        <f>AVERAGE('Entropy Z old'!$B39:$CX39)</f>
        <v>0.4124789709599585</v>
      </c>
      <c r="T41" s="30">
        <f>AVERAGE('Entropy new'!$B39:$CX39)</f>
        <v>0.77997008723284478</v>
      </c>
      <c r="U41" s="30">
        <f>AVERAGE('Entropy X'!$B39:$CX39)</f>
        <v>0.29941860018975391</v>
      </c>
      <c r="V41" s="30">
        <f>AVERAGE('Entropy Y'!$B39:$CX39)</f>
        <v>0.28500116254701996</v>
      </c>
      <c r="W41" s="35">
        <f>AVERAGE('Entropy Z'!$B39:$CX39)</f>
        <v>0.4043238749350061</v>
      </c>
      <c r="X41" s="21">
        <f>AVERAGE('Hurst V2'!$B39:$CX39)</f>
        <v>0.62622488670572263</v>
      </c>
      <c r="Y41" s="30">
        <f>AVERAGE('Hurst Vx2+Vy2'!$B39:$CX39)</f>
        <v>0.62376570948112431</v>
      </c>
      <c r="Z41" s="30">
        <f>AVERAGE('Hurst Vx2'!$B39:$CX39)</f>
        <v>0.63376316113606201</v>
      </c>
      <c r="AA41" s="30">
        <f>AVERAGE('Hurst Vy2'!$B39:$CX39)</f>
        <v>0.61808059080965194</v>
      </c>
      <c r="AB41" s="30">
        <f>AVERAGE('Hurst Vz2'!$B39:$CX39)</f>
        <v>0.62740860008782617</v>
      </c>
      <c r="AC41" s="30">
        <f>AVERAGE('Hurst Vx'!$B39:$CX39)</f>
        <v>0.61067435697975547</v>
      </c>
      <c r="AD41" s="30">
        <f>AVERAGE('Hurst Vy'!$B39:$CX39)</f>
        <v>0.59357357744667194</v>
      </c>
      <c r="AE41" s="35">
        <f>AVERAGE('Hurst Vz'!$B39:$CX39)</f>
        <v>0.50853050460428129</v>
      </c>
      <c r="AG41" s="30">
        <f>AVERAGEIFS('Energy V2'!$B39:$CX39,'Energy Vy'!$B$2:$CX$2,"=п")</f>
        <v>0.35620904464135023</v>
      </c>
      <c r="AH41" s="30">
        <f>AVERAGEIFS('Energy Vx2+Vy2'!$B39:$CX39,'Energy Vy'!$B$2:$CX$2,"=п")</f>
        <v>0.35230943824626071</v>
      </c>
      <c r="AI41" s="30">
        <f>AVERAGEIFS('Energy Vx2'!$B39:$CX39,'Energy Vy'!$B$2:$CX$2,"=п")</f>
        <v>4.4903430511604225E-2</v>
      </c>
      <c r="AJ41" s="30">
        <f>AVERAGEIFS('Energy Vy2'!$B39:$CX39,'Energy Vy'!$B$2:$CX$2,"=п")</f>
        <v>0.30789813886325218</v>
      </c>
      <c r="AK41" s="30">
        <f>AVERAGEIFS('Energy Vz2'!$B39:$CX39,'Energy Vy'!$B$2:$CX$2,"=п")</f>
        <v>5.5267335102790575E-3</v>
      </c>
      <c r="AL41" s="30">
        <f>AVERAGEIFS('Energy Vx'!$B39:$CX39,'Energy Vy'!$B$2:$CX$2,"=п")</f>
        <v>4.6686708629269782E-2</v>
      </c>
      <c r="AM41" s="30">
        <f>AVERAGEIFS('Energy Vy'!$B41:$CX41,'Energy Vy'!$B$2:$CX$2,"=п")</f>
        <v>9.0933787285339407E-2</v>
      </c>
      <c r="AN41" s="35">
        <f>AVERAGEIFS('Energy Vz'!$B39:$CX39,'Energy Vy'!$B$2:$CX$2,"=п")</f>
        <v>4.9036034012200955E-2</v>
      </c>
      <c r="AO41" s="20">
        <f>AVERAGEIFS('Entropy old'!$B39:$CX39,'Energy Vy'!$B$2:$CX$2,"=п")</f>
        <v>0.71376664584871352</v>
      </c>
      <c r="AP41" s="30">
        <f>AVERAGEIFS('Entropy X old'!$B39:$CX39,'Energy Vy'!$B$2:$CX$2,"=п")</f>
        <v>0.24188779099978935</v>
      </c>
      <c r="AQ41" s="30">
        <f>AVERAGEIFS('Entropy Y old'!$B39:$CX39,'Energy Vy'!$B$2:$CX$2,"=п")</f>
        <v>0.22328964093932729</v>
      </c>
      <c r="AR41" s="30">
        <f>AVERAGEIFS('Entropy Z old'!$B39:$CX39,'Energy Vy'!$B$2:$CX$2,"=п")</f>
        <v>0.36963948915306566</v>
      </c>
      <c r="AS41" s="30">
        <f>AVERAGEIFS('Entropy new'!$B39:$CX39,'Energy Vy'!$B$2:$CX$2,"=п")</f>
        <v>0.70517526944601294</v>
      </c>
      <c r="AT41" s="30">
        <f>AVERAGEIFS('Entropy X'!$B39:$CX39,'Energy Vy'!$B$2:$CX$2,"=п")</f>
        <v>0.24037674955152444</v>
      </c>
      <c r="AU41" s="30">
        <f>AVERAGEIFS('Entropy Y'!$B39:$CX39,'Energy Vy'!$B$2:$CX$2,"=п")</f>
        <v>0.21592227921157103</v>
      </c>
      <c r="AV41" s="35">
        <f>AVERAGEIFS('Entropy Z'!$B39:$CX39,'Energy Vy'!$B$2:$CX$2,"=п")</f>
        <v>0.36874014787766252</v>
      </c>
      <c r="AW41" s="21">
        <f>AVERAGEIFS('Hurst V2'!$B39:$CX39,'Energy Vy'!$B$2:$CX$2,"=п")</f>
        <v>0.61668803712714304</v>
      </c>
      <c r="AX41" s="30">
        <f>AVERAGEIFS('Hurst Vx2+Vy2'!$B39:$CX39,'Energy Vy'!$B$2:$CX$2,"=п")</f>
        <v>0.60561180734497777</v>
      </c>
      <c r="AY41" s="30">
        <f>AVERAGEIFS('Hurst Vx2'!$B39:$CX39,'Energy Vy'!$B$2:$CX$2,"=п")</f>
        <v>0.62012341680117566</v>
      </c>
      <c r="AZ41" s="30">
        <f>AVERAGEIFS('Hurst Vy2'!$B39:$CX39,'Energy Vy'!$B$2:$CX$2,"=п")</f>
        <v>0.59958950395210864</v>
      </c>
      <c r="BA41" s="30">
        <f>AVERAGEIFS('Hurst Vz2'!$B39:$CX39,'Energy Vy'!$B$2:$CX$2,"=п")</f>
        <v>0.58639996235540315</v>
      </c>
      <c r="BB41" s="30">
        <f>AVERAGEIFS('Hurst Vx'!$B39:$CX39,'Energy Vy'!$B$2:$CX$2,"=п")</f>
        <v>0.53886793427479274</v>
      </c>
      <c r="BC41" s="30">
        <f>AVERAGEIFS('Hurst Vy'!$B39:$CX39,'Energy Vy'!$B$2:$CX$2,"=п")</f>
        <v>0.53650165642644287</v>
      </c>
      <c r="BD41" s="35">
        <f>AVERAGEIFS('Hurst Vz'!$B39:$CX39,'Energy Vy'!$B$2:$CX$2,"=п")</f>
        <v>0.42895627815207893</v>
      </c>
      <c r="BF41" s="30">
        <f>AVERAGEIFS('Energy V2'!$B39:$CX39,'Energy Vy'!$B$2:$CX$2,"=и")</f>
        <v>1.0010617892868763</v>
      </c>
      <c r="BG41" s="30">
        <f>AVERAGEIFS('Energy Vx2+Vy2'!$B39:$CX39,'Energy Vy'!$B$2:$CX$2,"=и")</f>
        <v>0.98861519841511247</v>
      </c>
      <c r="BH41" s="30">
        <f>AVERAGEIFS('Energy Vx2'!$B39:$CX39,'Energy Vy'!$B$2:$CX$2,"=и")</f>
        <v>0.46575518631113633</v>
      </c>
      <c r="BI41" s="30">
        <f>AVERAGEIFS('Energy Vy2'!$B39:$CX39,'Energy Vy'!$B$2:$CX$2,"=и")</f>
        <v>0.52911217579956493</v>
      </c>
      <c r="BJ41" s="30">
        <f>AVERAGEIFS('Energy Vz2'!$B39:$CX39,'Energy Vy'!$B$2:$CX$2,"=и")</f>
        <v>1.6622144721110212E-2</v>
      </c>
      <c r="BK41" s="30">
        <f>AVERAGEIFS('Energy Vx'!$B39:$CX39,'Energy Vy'!$B$2:$CX$2,"=и")</f>
        <v>0.13507528346170011</v>
      </c>
      <c r="BL41" s="30">
        <f>AVERAGEIFS('Energy Vy'!$B41:$CX41,'Energy Vy'!$B$2:$CX$2,"=и")</f>
        <v>0.17266906457241746</v>
      </c>
      <c r="BM41" s="35">
        <f>AVERAGEIFS('Energy Vz'!$B39:$CX39,'Energy Vy'!$B$2:$CX$2,"=и")</f>
        <v>7.4041372508760472E-2</v>
      </c>
      <c r="BN41" s="20">
        <f>AVERAGEIFS('Entropy old'!$B39:$CX39,'Energy Vy'!$B$2:$CX$2,"=и")</f>
        <v>0.62723761433734204</v>
      </c>
      <c r="BO41" s="30">
        <f>AVERAGEIFS('Entropy X old'!$B39:$CX39,'Energy Vy'!$B$2:$CX$2,"=и")</f>
        <v>0.33715043469129635</v>
      </c>
      <c r="BP41" s="30">
        <f>AVERAGEIFS('Entropy Y old'!$B39:$CX39,'Energy Vy'!$B$2:$CX$2,"=и")</f>
        <v>0.31182492787326632</v>
      </c>
      <c r="BQ41" s="30">
        <f>AVERAGEIFS('Entropy Z old'!$B39:$CX39,'Energy Vy'!$B$2:$CX$2,"=и")</f>
        <v>0.42684103744985868</v>
      </c>
      <c r="BR41" s="30">
        <f>AVERAGEIFS('Entropy new'!$B39:$CX39,'Energy Vy'!$B$2:$CX$2,"=и")</f>
        <v>0.76334067201612954</v>
      </c>
      <c r="BS41" s="30">
        <f>AVERAGEIFS('Entropy X'!$B39:$CX39,'Energy Vy'!$B$2:$CX$2,"=и")</f>
        <v>0.29951032294544755</v>
      </c>
      <c r="BT41" s="30">
        <f>AVERAGEIFS('Entropy Y'!$B39:$CX39,'Energy Vy'!$B$2:$CX$2,"=и")</f>
        <v>0.26328698405255763</v>
      </c>
      <c r="BU41" s="35">
        <f>AVERAGEIFS('Entropy Z'!$B39:$CX39,'Energy Vy'!$B$2:$CX$2,"=и")</f>
        <v>0.41881040366792988</v>
      </c>
      <c r="BV41" s="21">
        <f>AVERAGEIFS('Hurst V2'!$B39:$CX39,'Energy Vy'!$B$2:$CX$2,"=и")</f>
        <v>0.61289408051872196</v>
      </c>
      <c r="BW41" s="30">
        <f>AVERAGEIFS('Hurst Vx2+Vy2'!$B39:$CX39,'Energy Vy'!$B$2:$CX$2,"=и")</f>
        <v>0.61070844673304936</v>
      </c>
      <c r="BX41" s="30">
        <f>AVERAGEIFS('Hurst Vx2'!$B39:$CX39,'Energy Vy'!$B$2:$CX$2,"=и")</f>
        <v>0.61579250167610322</v>
      </c>
      <c r="BY41" s="30">
        <f>AVERAGEIFS('Hurst Vy2'!$B39:$CX39,'Energy Vy'!$B$2:$CX$2,"=и")</f>
        <v>0.60816812054939251</v>
      </c>
      <c r="BZ41" s="30">
        <f>AVERAGEIFS('Hurst Vz2'!$B39:$CX39,'Energy Vy'!$B$2:$CX$2,"=и")</f>
        <v>0.62499538594760951</v>
      </c>
      <c r="CA41" s="30">
        <f>AVERAGEIFS('Hurst Vx'!$B39:$CX39,'Energy Vy'!$B$2:$CX$2,"=и")</f>
        <v>0.62848524321598476</v>
      </c>
      <c r="CB41" s="30">
        <f>AVERAGEIFS('Hurst Vy'!$B39:$CX39,'Energy Vy'!$B$2:$CX$2,"=и")</f>
        <v>0.60137138661732958</v>
      </c>
      <c r="CC41" s="35">
        <f>AVERAGEIFS('Hurst Vz'!$B39:$CX39,'Energy Vy'!$B$2:$CX$2,"=и")</f>
        <v>0.55047538166254106</v>
      </c>
      <c r="CE41" s="30">
        <f>AVERAGEIFS('Energy V2'!$B39:$CX39,'Energy Vy'!$B$2:$CX$2,"=р")</f>
        <v>0.64569686151102335</v>
      </c>
      <c r="CF41" s="30">
        <f>AVERAGEIFS('Energy Vx2+Vy2'!$B39:$CX39,'Energy Vy'!$B$2:$CX$2,"=р")</f>
        <v>0.63322447304762242</v>
      </c>
      <c r="CG41" s="30">
        <f>AVERAGEIFS('Energy Vx2'!$B39:$CX39,'Energy Vy'!$B$2:$CX$2,"=р")</f>
        <v>0.35764453866850354</v>
      </c>
      <c r="CH41" s="30">
        <f>AVERAGEIFS('Energy Vy2'!$B39:$CX39,'Energy Vy'!$B$2:$CX$2,"=р")</f>
        <v>0.2911681389578557</v>
      </c>
      <c r="CI41" s="30">
        <f>AVERAGEIFS('Energy Vz2'!$B39:$CX39,'Energy Vy'!$B$2:$CX$2,"=р")</f>
        <v>2.3256567642119405E-2</v>
      </c>
      <c r="CJ41" s="30">
        <f>AVERAGEIFS('Energy Vx'!$B39:$CX39,'Energy Vy'!$B$2:$CX$2,"=р")</f>
        <v>0.138915935051902</v>
      </c>
      <c r="CK41" s="30">
        <f>AVERAGEIFS('Energy Vy'!$B41:$CX41,'Energy Vy'!$B$2:$CX$2,"=р")</f>
        <v>0.14590002673564978</v>
      </c>
      <c r="CL41" s="35">
        <f>AVERAGEIFS('Energy Vz'!$B39:$CX39,'Energy Vy'!$B$2:$CX$2,"=р")</f>
        <v>8.2160423316937486E-2</v>
      </c>
      <c r="CM41" s="20">
        <f>AVERAGEIFS('Entropy old'!$B39:$CX39,'Energy Vy'!$B$2:$CX$2,"=р")</f>
        <v>0.77272694279915166</v>
      </c>
      <c r="CN41" s="30">
        <f>AVERAGEIFS('Entropy X old'!$B39:$CX39,'Energy Vy'!$B$2:$CX$2,"=р")</f>
        <v>0.32261296169966158</v>
      </c>
      <c r="CO41" s="30">
        <f>AVERAGEIFS('Entropy Y old'!$B39:$CX39,'Energy Vy'!$B$2:$CX$2,"=р")</f>
        <v>0.33039534534232917</v>
      </c>
      <c r="CP41" s="30">
        <f>AVERAGEIFS('Entropy Z old'!$B39:$CX39,'Energy Vy'!$B$2:$CX$2,"=р")</f>
        <v>0.40128106172750216</v>
      </c>
      <c r="CQ41" s="30">
        <f>AVERAGEIFS('Entropy new'!$B39:$CX39,'Energy Vy'!$B$2:$CX$2,"=р")</f>
        <v>0.80675775056106458</v>
      </c>
      <c r="CR41" s="30">
        <f>AVERAGEIFS('Entropy X'!$B39:$CX39,'Energy Vy'!$B$2:$CX$2,"=р")</f>
        <v>0.30587689164323079</v>
      </c>
      <c r="CS41" s="30">
        <f>AVERAGEIFS('Entropy Y'!$B39:$CX39,'Energy Vy'!$B$2:$CX$2,"=р")</f>
        <v>0.3168034590225835</v>
      </c>
      <c r="CT41" s="35">
        <f>AVERAGEIFS('Entropy Z'!$B39:$CX39,'Energy Vy'!$B$2:$CX$2,"=р")</f>
        <v>0.39218147934923991</v>
      </c>
      <c r="CU41" s="21">
        <f>AVERAGEIFS('Hurst V2'!$B39:$CX39,'Energy Vy'!$B$2:$CX$2,"=р")</f>
        <v>0.64209654353334333</v>
      </c>
      <c r="CV41" s="30">
        <f>AVERAGEIFS('Hurst Vx2+Vy2'!$B39:$CX39,'Energy Vy'!$B$2:$CX$2,"=р")</f>
        <v>0.64029087943855678</v>
      </c>
      <c r="CW41" s="30">
        <f>AVERAGEIFS('Hurst Vx2'!$B39:$CX39,'Energy Vy'!$B$2:$CX$2,"=р")</f>
        <v>0.65424771771433909</v>
      </c>
      <c r="CX41" s="30">
        <f>AVERAGEIFS('Hurst Vy2'!$B39:$CX39,'Energy Vy'!$B$2:$CX$2,"=р")</f>
        <v>0.63114901186077921</v>
      </c>
      <c r="CY41" s="30">
        <f>AVERAGEIFS('Hurst Vz2'!$B39:$CX39,'Energy Vy'!$B$2:$CX$2,"=р")</f>
        <v>0.63464646443611394</v>
      </c>
      <c r="CZ41" s="30">
        <f>AVERAGEIFS('Hurst Vx'!$B39:$CX39,'Energy Vy'!$B$2:$CX$2,"=р")</f>
        <v>0.5998524684753983</v>
      </c>
      <c r="DA41" s="30">
        <f>AVERAGEIFS('Hurst Vy'!$B39:$CX39,'Energy Vy'!$B$2:$CX$2,"=р")</f>
        <v>0.59125066959263328</v>
      </c>
      <c r="DB41" s="35">
        <f>AVERAGEIFS('Hurst Vz'!$B39:$CX39,'Energy Vy'!$B$2:$CX$2,"=р")</f>
        <v>0.47076666636757092</v>
      </c>
      <c r="DD41" s="30">
        <f>AVERAGEIFS('Energy V2'!$B39:$CX39,'Energy Vy'!$B$2:$CX$2,"=р",'Energy Vy'!$B$1:$CX$1,"=BEFORE")</f>
        <v>0.64569686151102335</v>
      </c>
      <c r="DE41" s="30">
        <f>AVERAGEIFS('Energy Vx2+Vy2'!$B39:$CX39,'Energy Vy'!$B$2:$CX$2,"=р",'Energy Vy'!$B$1:$CX$1,"=BEFORE")</f>
        <v>0.63322447304762242</v>
      </c>
      <c r="DF41" s="30">
        <f>AVERAGEIFS('Energy Vx2'!$B39:$CX39,'Energy Vy'!$B$2:$CX$2,"=р",'Energy Vy'!$B$1:$CX$1,"=BEFORE")</f>
        <v>0.35764453866850354</v>
      </c>
      <c r="DG41" s="30">
        <f>AVERAGEIFS('Energy Vy2'!$B39:$CX39,'Energy Vy'!$B$2:$CX$2,"=р",'Energy Vy'!$B$1:$CX$1,"=BEFORE")</f>
        <v>0.2911681389578557</v>
      </c>
      <c r="DH41" s="30">
        <f>AVERAGEIFS('Energy Vz2'!$B39:$CX39,'Energy Vy'!$B$2:$CX$2,"=р",'Energy Vy'!$B$1:$CX$1,"=BEFORE")</f>
        <v>2.3256567642119405E-2</v>
      </c>
      <c r="DI41" s="30">
        <f>AVERAGEIFS('Energy Vx'!$B39:$CX39,'Energy Vy'!$B$2:$CX$2,"=р",'Energy Vy'!$B$1:$CX$1,"=BEFORE")</f>
        <v>0.138915935051902</v>
      </c>
      <c r="DJ41" s="30">
        <f>AVERAGEIFS('Energy Vy'!$B41:$CX41,'Energy Vy'!$B$2:$CX$2,"=р",'Energy Vy'!$B$1:$CX$1,"=BEFORE")</f>
        <v>0.14590002673564978</v>
      </c>
      <c r="DK41" s="35">
        <f>AVERAGEIFS('Energy Vz'!$B39:$CX39,'Energy Vy'!$B$2:$CX$2,"=р",'Energy Vy'!$B$1:$CX$1,"=BEFORE")</f>
        <v>8.2160423316937486E-2</v>
      </c>
      <c r="DL41" s="20">
        <f>AVERAGEIFS('Entropy old'!$B39:$CX39,'Energy Vy'!$B$2:$CX$2,"=р",'Energy Vy'!$B$1:$CX$1,"=BEFORE")</f>
        <v>0.77272694279915166</v>
      </c>
      <c r="DM41" s="30">
        <f>AVERAGEIFS('Entropy X old'!$B39:$CX39,'Energy Vy'!$B$2:$CX$2,"=р",'Energy Vy'!$B$1:$CX$1,"=BEFORE")</f>
        <v>0.32261296169966158</v>
      </c>
      <c r="DN41" s="30">
        <f>AVERAGEIFS('Entropy Y old'!$B39:$CX39,'Energy Vy'!$B$2:$CX$2,"=р",'Energy Vy'!$B$1:$CX$1,"=BEFORE")</f>
        <v>0.33039534534232917</v>
      </c>
      <c r="DO41" s="30">
        <f>AVERAGEIFS('Entropy Z old'!$B39:$CX39,'Energy Vy'!$B$2:$CX$2,"=р",'Energy Vy'!$B$1:$CX$1,"=BEFORE")</f>
        <v>0.40128106172750216</v>
      </c>
      <c r="DP41" s="30">
        <f>AVERAGEIFS('Entropy new'!$B39:$CX39,'Energy Vy'!$B$2:$CX$2,"=р",'Energy Vy'!$B$1:$CX$1,"=BEFORE")</f>
        <v>0.80675775056106458</v>
      </c>
      <c r="DQ41" s="30">
        <f>AVERAGEIFS('Entropy X'!$B39:$CX39,'Energy Vy'!$B$2:$CX$2,"=р",'Energy Vy'!$B$1:$CX$1,"=BEFORE")</f>
        <v>0.30587689164323079</v>
      </c>
      <c r="DR41" s="30">
        <f>AVERAGEIFS('Entropy Y'!$B39:$CX39,'Energy Vy'!$B$2:$CX$2,"=р",'Energy Vy'!$B$1:$CX$1,"=BEFORE")</f>
        <v>0.3168034590225835</v>
      </c>
      <c r="DS41" s="35">
        <f>AVERAGEIFS('Entropy Z'!$B39:$CX39,'Energy Vy'!$B$2:$CX$2,"=р",'Energy Vy'!$B$1:$CX$1,"=BEFORE")</f>
        <v>0.39218147934923991</v>
      </c>
      <c r="DT41" s="21">
        <f>AVERAGEIFS('Hurst V2'!$B39:$CX39,'Energy Vy'!$B$2:$CX$2,"=р",'Energy Vy'!$B$1:$CX$1,"=BEFORE")</f>
        <v>0.64209654353334333</v>
      </c>
      <c r="DU41" s="30">
        <f>AVERAGEIFS('Hurst Vx2+Vy2'!$B39:$CX39,'Energy Vy'!$B$2:$CX$2,"=р",'Energy Vy'!$B$1:$CX$1,"=BEFORE")</f>
        <v>0.64029087943855678</v>
      </c>
      <c r="DV41" s="30">
        <f>AVERAGEIFS('Hurst Vx2'!$B39:$CX39,'Energy Vy'!$B$2:$CX$2,"=р",'Energy Vy'!$B$1:$CX$1,"=BEFORE")</f>
        <v>0.65424771771433909</v>
      </c>
      <c r="DW41" s="30">
        <f>AVERAGEIFS('Hurst Vy2'!$B39:$CX39,'Energy Vy'!$B$2:$CX$2,"=р",'Energy Vy'!$B$1:$CX$1,"=BEFORE")</f>
        <v>0.63114901186077921</v>
      </c>
      <c r="DX41" s="30">
        <f>AVERAGEIFS('Hurst Vz2'!$B39:$CX39,'Energy Vy'!$B$2:$CX$2,"=р",'Energy Vy'!$B$1:$CX$1,"=BEFORE")</f>
        <v>0.63464646443611394</v>
      </c>
      <c r="DY41" s="30">
        <f>AVERAGEIFS('Hurst Vx'!$B39:$CX39,'Energy Vy'!$B$2:$CX$2,"=р",'Energy Vy'!$B$1:$CX$1,"=BEFORE")</f>
        <v>0.5998524684753983</v>
      </c>
      <c r="DZ41" s="30">
        <f>AVERAGEIFS('Hurst Vy'!$B39:$CX39,'Energy Vy'!$B$2:$CX$2,"=р",'Energy Vy'!$B$1:$CX$1,"=BEFORE")</f>
        <v>0.59125066959263328</v>
      </c>
      <c r="EA41" s="35">
        <f>AVERAGEIFS('Hurst Vz'!$B39:$CX39,'Energy Vy'!$B$2:$CX$2,"=р",'Energy Vy'!$B$1:$CX$1,"=BEFORE")</f>
        <v>0.47076666636757092</v>
      </c>
      <c r="EB41">
        <v>0.61111111111111116</v>
      </c>
      <c r="EC41">
        <v>0.55000000000000004</v>
      </c>
      <c r="EE41" s="30"/>
      <c r="EF41" s="30"/>
      <c r="EG41" s="30"/>
      <c r="EH41" s="30"/>
      <c r="EI41" s="30"/>
      <c r="EJ41" s="30"/>
      <c r="EK41" s="30"/>
      <c r="EL41" s="35"/>
      <c r="EM41" s="20"/>
      <c r="EN41" s="30"/>
      <c r="EO41" s="30"/>
      <c r="EP41" s="30"/>
      <c r="EQ41" s="30"/>
      <c r="ER41" s="30"/>
      <c r="ES41" s="30"/>
      <c r="ET41" s="35"/>
      <c r="EU41" s="21"/>
      <c r="EV41" s="30"/>
      <c r="EW41" s="30"/>
      <c r="EX41" s="30"/>
      <c r="EY41" s="30"/>
      <c r="EZ41" s="30"/>
      <c r="FA41" s="30"/>
      <c r="FB41" s="35"/>
    </row>
    <row r="42" spans="1:158" x14ac:dyDescent="0.25">
      <c r="A42" s="14" t="s">
        <v>54</v>
      </c>
      <c r="B42" s="5">
        <v>0</v>
      </c>
      <c r="C42" t="s">
        <v>156</v>
      </c>
      <c r="D42" t="s">
        <v>130</v>
      </c>
      <c r="E42">
        <v>0.9375</v>
      </c>
      <c r="F42">
        <v>0.55000000000000004</v>
      </c>
      <c r="H42" s="30">
        <f>AVERAGE('Energy V2'!$B40:$CX40)</f>
        <v>0.96403470012354442</v>
      </c>
      <c r="I42" s="30">
        <f>AVERAGE('Energy Vx2+Vy2'!$B40:$CX40)</f>
        <v>0.8941179323955819</v>
      </c>
      <c r="J42" s="30">
        <f>AVERAGE('Energy Vx2'!$B40:$CX40)</f>
        <v>0.45711929588884076</v>
      </c>
      <c r="K42" s="30">
        <f>AVERAGE('Energy Vy2'!$B40:$CX40)</f>
        <v>0.47400810173973157</v>
      </c>
      <c r="L42" s="30">
        <f>AVERAGE('Energy Vz2'!$B40:$CX40)</f>
        <v>8.2454081642748159E-2</v>
      </c>
      <c r="M42" s="30">
        <f>AVERAGE('Energy Vx'!$B40:$CX40)</f>
        <v>0.20266475299370765</v>
      </c>
      <c r="N42" s="30">
        <f>AVERAGE('Energy Vy'!$B42:$CX42)</f>
        <v>0.18435533641257337</v>
      </c>
      <c r="O42" s="35">
        <f>AVERAGE('Energy Vz'!$B40:$CX40)</f>
        <v>8.2510517003923339E-2</v>
      </c>
      <c r="P42" s="20">
        <f>AVERAGE('Entropy old'!$B40:$CX40)</f>
        <v>0.69897307727804103</v>
      </c>
      <c r="Q42" s="30">
        <f>AVERAGE('Entropy X old'!$B40:$CX40)</f>
        <v>0.32446343025783164</v>
      </c>
      <c r="R42" s="30">
        <f>AVERAGE('Entropy Y old'!$B40:$CX40)</f>
        <v>0.34818511631194993</v>
      </c>
      <c r="S42" s="30">
        <f>AVERAGE('Entropy Z old'!$B40:$CX40)</f>
        <v>0.35369006051037666</v>
      </c>
      <c r="T42" s="30">
        <f>AVERAGE('Entropy new'!$B40:$CX40)</f>
        <v>0.74846001762566361</v>
      </c>
      <c r="U42" s="30">
        <f>AVERAGE('Entropy X'!$B40:$CX40)</f>
        <v>0.30025412325156969</v>
      </c>
      <c r="V42" s="30">
        <f>AVERAGE('Entropy Y'!$B40:$CX40)</f>
        <v>0.32712974383515314</v>
      </c>
      <c r="W42" s="35">
        <f>AVERAGE('Entropy Z'!$B40:$CX40)</f>
        <v>0.33218243550352461</v>
      </c>
      <c r="X42" s="21">
        <f>AVERAGE('Hurst V2'!$B40:$CX40)</f>
        <v>0.63333029615581615</v>
      </c>
      <c r="Y42" s="30">
        <f>AVERAGE('Hurst Vx2+Vy2'!$B40:$CX40)</f>
        <v>0.6335235623110369</v>
      </c>
      <c r="Z42" s="30">
        <f>AVERAGE('Hurst Vx2'!$B40:$CX40)</f>
        <v>0.63972236837732244</v>
      </c>
      <c r="AA42" s="30">
        <f>AVERAGE('Hurst Vy2'!$B40:$CX40)</f>
        <v>0.6340860461845399</v>
      </c>
      <c r="AB42" s="30">
        <f>AVERAGE('Hurst Vz2'!$B40:$CX40)</f>
        <v>0.61281221160861077</v>
      </c>
      <c r="AC42" s="30">
        <f>AVERAGE('Hurst Vx'!$B40:$CX40)</f>
        <v>0.63472274721334154</v>
      </c>
      <c r="AD42" s="30">
        <f>AVERAGE('Hurst Vy'!$B40:$CX40)</f>
        <v>0.58970522263756098</v>
      </c>
      <c r="AE42" s="35">
        <f>AVERAGE('Hurst Vz'!$B40:$CX40)</f>
        <v>0.53663425689929567</v>
      </c>
      <c r="AG42" s="30">
        <f>AVERAGEIFS('Energy V2'!$B40:$CX40,'Energy Vy'!$B$2:$CX$2,"=п")</f>
        <v>2.7192720061494799E-2</v>
      </c>
      <c r="AH42" s="30">
        <f>AVERAGEIFS('Energy Vx2+Vy2'!$B40:$CX40,'Energy Vy'!$B$2:$CX$2,"=п")</f>
        <v>2.5474053139095645E-2</v>
      </c>
      <c r="AI42" s="30">
        <f>AVERAGEIFS('Energy Vx2'!$B40:$CX40,'Energy Vy'!$B$2:$CX$2,"=п")</f>
        <v>1.6923638398743723E-2</v>
      </c>
      <c r="AJ42" s="30">
        <f>AVERAGEIFS('Energy Vy2'!$B40:$CX40,'Energy Vy'!$B$2:$CX$2,"=п")</f>
        <v>9.390791550141081E-3</v>
      </c>
      <c r="AK42" s="30">
        <f>AVERAGEIFS('Energy Vz2'!$B40:$CX40,'Energy Vy'!$B$2:$CX$2,"=п")</f>
        <v>4.1456038398802212E-3</v>
      </c>
      <c r="AL42" s="30">
        <f>AVERAGEIFS('Energy Vx'!$B40:$CX40,'Energy Vy'!$B$2:$CX$2,"=п")</f>
        <v>5.2580927363599025E-2</v>
      </c>
      <c r="AM42" s="30">
        <f>AVERAGEIFS('Energy Vy'!$B42:$CX42,'Energy Vy'!$B$2:$CX$2,"=п")</f>
        <v>4.9210852827087384E-2</v>
      </c>
      <c r="AN42" s="35">
        <f>AVERAGEIFS('Energy Vz'!$B40:$CX40,'Energy Vy'!$B$2:$CX$2,"=п")</f>
        <v>4.1293691171707163E-2</v>
      </c>
      <c r="AO42" s="20">
        <f>AVERAGEIFS('Entropy old'!$B40:$CX40,'Energy Vy'!$B$2:$CX$2,"=п")</f>
        <v>0.87225360033592036</v>
      </c>
      <c r="AP42" s="30">
        <f>AVERAGEIFS('Entropy X old'!$B40:$CX40,'Energy Vy'!$B$2:$CX$2,"=п")</f>
        <v>0.34313273987312554</v>
      </c>
      <c r="AQ42" s="30">
        <f>AVERAGEIFS('Entropy Y old'!$B40:$CX40,'Energy Vy'!$B$2:$CX$2,"=п")</f>
        <v>0.35882591403704256</v>
      </c>
      <c r="AR42" s="30">
        <f>AVERAGEIFS('Entropy Z old'!$B40:$CX40,'Energy Vy'!$B$2:$CX$2,"=п")</f>
        <v>0.38140851293901357</v>
      </c>
      <c r="AS42" s="30">
        <f>AVERAGEIFS('Entropy new'!$B40:$CX40,'Energy Vy'!$B$2:$CX$2,"=п")</f>
        <v>0.8708535911362687</v>
      </c>
      <c r="AT42" s="30">
        <f>AVERAGEIFS('Entropy X'!$B40:$CX40,'Energy Vy'!$B$2:$CX$2,"=п")</f>
        <v>0.34098779256204248</v>
      </c>
      <c r="AU42" s="30">
        <f>AVERAGEIFS('Entropy Y'!$B40:$CX40,'Energy Vy'!$B$2:$CX$2,"=п")</f>
        <v>0.35682118970824711</v>
      </c>
      <c r="AV42" s="35">
        <f>AVERAGEIFS('Entropy Z'!$B40:$CX40,'Energy Vy'!$B$2:$CX$2,"=п")</f>
        <v>0.38036907698633249</v>
      </c>
      <c r="AW42" s="21">
        <f>AVERAGEIFS('Hurst V2'!$B40:$CX40,'Energy Vy'!$B$2:$CX$2,"=п")</f>
        <v>0.63993298549803901</v>
      </c>
      <c r="AX42" s="30">
        <f>AVERAGEIFS('Hurst Vx2+Vy2'!$B40:$CX40,'Energy Vy'!$B$2:$CX$2,"=п")</f>
        <v>0.6590553909766963</v>
      </c>
      <c r="AY42" s="30">
        <f>AVERAGEIFS('Hurst Vx2'!$B40:$CX40,'Energy Vy'!$B$2:$CX$2,"=п")</f>
        <v>0.68577909624656075</v>
      </c>
      <c r="AZ42" s="30">
        <f>AVERAGEIFS('Hurst Vy2'!$B40:$CX40,'Energy Vy'!$B$2:$CX$2,"=п")</f>
        <v>0.61490151760043577</v>
      </c>
      <c r="BA42" s="30">
        <f>AVERAGEIFS('Hurst Vz2'!$B40:$CX40,'Energy Vy'!$B$2:$CX$2,"=п")</f>
        <v>0.56942366924448606</v>
      </c>
      <c r="BB42" s="30">
        <f>AVERAGEIFS('Hurst Vx'!$B40:$CX40,'Energy Vy'!$B$2:$CX$2,"=п")</f>
        <v>0.54234503450502225</v>
      </c>
      <c r="BC42" s="30">
        <f>AVERAGEIFS('Hurst Vy'!$B40:$CX40,'Energy Vy'!$B$2:$CX$2,"=п")</f>
        <v>0.5464372129734536</v>
      </c>
      <c r="BD42" s="35">
        <f>AVERAGEIFS('Hurst Vz'!$B40:$CX40,'Energy Vy'!$B$2:$CX$2,"=п")</f>
        <v>0.39997591408681088</v>
      </c>
      <c r="BF42" s="30">
        <f>AVERAGEIFS('Energy V2'!$B40:$CX40,'Energy Vy'!$B$2:$CX$2,"=и")</f>
        <v>1.3758222439833787</v>
      </c>
      <c r="BG42" s="30">
        <f>AVERAGEIFS('Energy Vx2+Vy2'!$B40:$CX40,'Energy Vy'!$B$2:$CX$2,"=и")</f>
        <v>1.2656256053339883</v>
      </c>
      <c r="BH42" s="30">
        <f>AVERAGEIFS('Energy Vx2'!$B40:$CX40,'Energy Vy'!$B$2:$CX$2,"=и")</f>
        <v>0.63590151746833778</v>
      </c>
      <c r="BI42" s="30">
        <f>AVERAGEIFS('Energy Vy2'!$B40:$CX40,'Energy Vy'!$B$2:$CX$2,"=и")</f>
        <v>0.68736623053488866</v>
      </c>
      <c r="BJ42" s="30">
        <f>AVERAGEIFS('Energy Vz2'!$B40:$CX40,'Energy Vy'!$B$2:$CX$2,"=и")</f>
        <v>0.12901285233578963</v>
      </c>
      <c r="BK42" s="30">
        <f>AVERAGEIFS('Energy Vx'!$B40:$CX40,'Energy Vy'!$B$2:$CX$2,"=и")</f>
        <v>0.24640382224787558</v>
      </c>
      <c r="BL42" s="30">
        <f>AVERAGEIFS('Energy Vy'!$B42:$CX42,'Energy Vy'!$B$2:$CX$2,"=и")</f>
        <v>0.2327748583821409</v>
      </c>
      <c r="BM42" s="35">
        <f>AVERAGEIFS('Energy Vz'!$B40:$CX40,'Energy Vy'!$B$2:$CX$2,"=и")</f>
        <v>0.10259258334714583</v>
      </c>
      <c r="BN42" s="20">
        <f>AVERAGEIFS('Entropy old'!$B40:$CX40,'Energy Vy'!$B$2:$CX$2,"=и")</f>
        <v>0.6360915951163657</v>
      </c>
      <c r="BO42" s="30">
        <f>AVERAGEIFS('Entropy X old'!$B40:$CX40,'Energy Vy'!$B$2:$CX$2,"=и")</f>
        <v>0.31774675831481242</v>
      </c>
      <c r="BP42" s="30">
        <f>AVERAGEIFS('Entropy Y old'!$B40:$CX40,'Energy Vy'!$B$2:$CX$2,"=и")</f>
        <v>0.35295245137718706</v>
      </c>
      <c r="BQ42" s="30">
        <f>AVERAGEIFS('Entropy Z old'!$B40:$CX40,'Energy Vy'!$B$2:$CX$2,"=и")</f>
        <v>0.35177177203330523</v>
      </c>
      <c r="BR42" s="30">
        <f>AVERAGEIFS('Entropy new'!$B40:$CX40,'Energy Vy'!$B$2:$CX$2,"=и")</f>
        <v>0.70634263657732976</v>
      </c>
      <c r="BS42" s="30">
        <f>AVERAGEIFS('Entropy X'!$B40:$CX40,'Energy Vy'!$B$2:$CX$2,"=и")</f>
        <v>0.28298900919648406</v>
      </c>
      <c r="BT42" s="30">
        <f>AVERAGEIFS('Entropy Y'!$B40:$CX40,'Energy Vy'!$B$2:$CX$2,"=и")</f>
        <v>0.32100897572468523</v>
      </c>
      <c r="BU42" s="35">
        <f>AVERAGEIFS('Entropy Z'!$B40:$CX40,'Energy Vy'!$B$2:$CX$2,"=и")</f>
        <v>0.32154308714045421</v>
      </c>
      <c r="BV42" s="21">
        <f>AVERAGEIFS('Hurst V2'!$B40:$CX40,'Energy Vy'!$B$2:$CX$2,"=и")</f>
        <v>0.6199665558653813</v>
      </c>
      <c r="BW42" s="30">
        <f>AVERAGEIFS('Hurst Vx2+Vy2'!$B40:$CX40,'Energy Vy'!$B$2:$CX$2,"=и")</f>
        <v>0.61899828989591843</v>
      </c>
      <c r="BX42" s="30">
        <f>AVERAGEIFS('Hurst Vx2'!$B40:$CX40,'Energy Vy'!$B$2:$CX$2,"=и")</f>
        <v>0.62639417268277475</v>
      </c>
      <c r="BY42" s="30">
        <f>AVERAGEIFS('Hurst Vy2'!$B40:$CX40,'Energy Vy'!$B$2:$CX$2,"=и")</f>
        <v>0.6222516088250154</v>
      </c>
      <c r="BZ42" s="30">
        <f>AVERAGEIFS('Hurst Vz2'!$B40:$CX40,'Energy Vy'!$B$2:$CX$2,"=и")</f>
        <v>0.61044061873430866</v>
      </c>
      <c r="CA42" s="30">
        <f>AVERAGEIFS('Hurst Vx'!$B40:$CX40,'Energy Vy'!$B$2:$CX$2,"=и")</f>
        <v>0.64163667925134327</v>
      </c>
      <c r="CB42" s="30">
        <f>AVERAGEIFS('Hurst Vy'!$B40:$CX40,'Energy Vy'!$B$2:$CX$2,"=и")</f>
        <v>0.59945384863683215</v>
      </c>
      <c r="CC42" s="35">
        <f>AVERAGEIFS('Hurst Vz'!$B40:$CX40,'Energy Vy'!$B$2:$CX$2,"=и")</f>
        <v>0.550066691976275</v>
      </c>
      <c r="CE42" s="30">
        <f>AVERAGEIFS('Energy V2'!$B40:$CX40,'Energy Vy'!$B$2:$CX$2,"=р")</f>
        <v>0.61058653806395613</v>
      </c>
      <c r="CF42" s="30">
        <f>AVERAGEIFS('Energy Vx2+Vy2'!$B40:$CX40,'Energy Vy'!$B$2:$CX$2,"=р")</f>
        <v>0.57784761571473986</v>
      </c>
      <c r="CG42" s="30">
        <f>AVERAGEIFS('Energy Vx2'!$B40:$CX40,'Energy Vy'!$B$2:$CX$2,"=р")</f>
        <v>0.30738301163274362</v>
      </c>
      <c r="CH42" s="30">
        <f>AVERAGEIFS('Energy Vy2'!$B40:$CX40,'Energy Vy'!$B$2:$CX$2,"=р")</f>
        <v>0.2885676597661781</v>
      </c>
      <c r="CI42" s="30">
        <f>AVERAGEIFS('Energy Vz2'!$B40:$CX40,'Energy Vy'!$B$2:$CX$2,"=р")</f>
        <v>3.9423056184131895E-2</v>
      </c>
      <c r="CJ42" s="30">
        <f>AVERAGEIFS('Energy Vx'!$B40:$CX40,'Energy Vy'!$B$2:$CX$2,"=р")</f>
        <v>0.17074176778131089</v>
      </c>
      <c r="CK42" s="30">
        <f>AVERAGEIFS('Energy Vy'!$B42:$CX42,'Energy Vy'!$B$2:$CX$2,"=р")</f>
        <v>0.14557192128921906</v>
      </c>
      <c r="CL42" s="35">
        <f>AVERAGEIFS('Energy Vz'!$B40:$CX40,'Energy Vy'!$B$2:$CX$2,"=р")</f>
        <v>6.4776757270589014E-2</v>
      </c>
      <c r="CM42" s="20">
        <f>AVERAGEIFS('Entropy old'!$B40:$CX40,'Energy Vy'!$B$2:$CX$2,"=р")</f>
        <v>0.7495879993401382</v>
      </c>
      <c r="CN42" s="30">
        <f>AVERAGEIFS('Entropy X old'!$B40:$CX40,'Energy Vy'!$B$2:$CX$2,"=р")</f>
        <v>0.32985203134837598</v>
      </c>
      <c r="CO42" s="30">
        <f>AVERAGEIFS('Entropy Y old'!$B40:$CX40,'Energy Vy'!$B$2:$CX$2,"=р")</f>
        <v>0.34170576649223189</v>
      </c>
      <c r="CP42" s="30">
        <f>AVERAGEIFS('Entropy Z old'!$B40:$CX40,'Energy Vy'!$B$2:$CX$2,"=р")</f>
        <v>0.35274166410394081</v>
      </c>
      <c r="CQ42" s="30">
        <f>AVERAGEIFS('Entropy new'!$B40:$CX40,'Energy Vy'!$B$2:$CX$2,"=р")</f>
        <v>0.78165782173374554</v>
      </c>
      <c r="CR42" s="30">
        <f>AVERAGEIFS('Entropy X'!$B40:$CX40,'Energy Vy'!$B$2:$CX$2,"=р")</f>
        <v>0.31491162005605644</v>
      </c>
      <c r="CS42" s="30">
        <f>AVERAGEIFS('Entropy Y'!$B40:$CX40,'Energy Vy'!$B$2:$CX$2,"=р")</f>
        <v>0.33063154774977377</v>
      </c>
      <c r="CT42" s="35">
        <f>AVERAGEIFS('Entropy Z'!$B40:$CX40,'Energy Vy'!$B$2:$CX$2,"=р")</f>
        <v>0.33864986240884637</v>
      </c>
      <c r="CU42" s="21">
        <f>AVERAGEIFS('Hurst V2'!$B40:$CX40,'Energy Vy'!$B$2:$CX$2,"=р")</f>
        <v>0.64744526432938576</v>
      </c>
      <c r="CV42" s="30">
        <f>AVERAGEIFS('Hurst Vx2+Vy2'!$B40:$CX40,'Energy Vy'!$B$2:$CX$2,"=р")</f>
        <v>0.64682588403165076</v>
      </c>
      <c r="CW42" s="30">
        <f>AVERAGEIFS('Hurst Vx2'!$B40:$CX40,'Energy Vy'!$B$2:$CX$2,"=р")</f>
        <v>0.64793314986417705</v>
      </c>
      <c r="CX42" s="30">
        <f>AVERAGEIFS('Hurst Vy2'!$B40:$CX40,'Energy Vy'!$B$2:$CX$2,"=р")</f>
        <v>0.64936703531557849</v>
      </c>
      <c r="CY42" s="30">
        <f>AVERAGEIFS('Hurst Vz2'!$B40:$CX40,'Energy Vy'!$B$2:$CX$2,"=р")</f>
        <v>0.62026826395384915</v>
      </c>
      <c r="CZ42" s="30">
        <f>AVERAGEIFS('Hurst Vx'!$B40:$CX40,'Energy Vy'!$B$2:$CX$2,"=р")</f>
        <v>0.63807300547626411</v>
      </c>
      <c r="DA42" s="30">
        <f>AVERAGEIFS('Hurst Vy'!$B40:$CX40,'Energy Vy'!$B$2:$CX$2,"=р")</f>
        <v>0.5836809726010499</v>
      </c>
      <c r="DB42" s="35">
        <f>AVERAGEIFS('Hurst Vz'!$B40:$CX40,'Energy Vy'!$B$2:$CX$2,"=р")</f>
        <v>0.53689358934848352</v>
      </c>
      <c r="DD42" s="30">
        <f>AVERAGEIFS('Energy V2'!$B40:$CX40,'Energy Vy'!$B$2:$CX$2,"=р",'Energy Vy'!$B$1:$CX$1,"=BEFORE")</f>
        <v>0.61058653806395613</v>
      </c>
      <c r="DE42" s="30">
        <f>AVERAGEIFS('Energy Vx2+Vy2'!$B40:$CX40,'Energy Vy'!$B$2:$CX$2,"=р",'Energy Vy'!$B$1:$CX$1,"=BEFORE")</f>
        <v>0.57784761571473986</v>
      </c>
      <c r="DF42" s="30">
        <f>AVERAGEIFS('Energy Vx2'!$B40:$CX40,'Energy Vy'!$B$2:$CX$2,"=р",'Energy Vy'!$B$1:$CX$1,"=BEFORE")</f>
        <v>0.30738301163274362</v>
      </c>
      <c r="DG42" s="30">
        <f>AVERAGEIFS('Energy Vy2'!$B40:$CX40,'Energy Vy'!$B$2:$CX$2,"=р",'Energy Vy'!$B$1:$CX$1,"=BEFORE")</f>
        <v>0.2885676597661781</v>
      </c>
      <c r="DH42" s="30">
        <f>AVERAGEIFS('Energy Vz2'!$B40:$CX40,'Energy Vy'!$B$2:$CX$2,"=р",'Energy Vy'!$B$1:$CX$1,"=BEFORE")</f>
        <v>3.9423056184131895E-2</v>
      </c>
      <c r="DI42" s="30">
        <f>AVERAGEIFS('Energy Vx'!$B40:$CX40,'Energy Vy'!$B$2:$CX$2,"=р",'Energy Vy'!$B$1:$CX$1,"=BEFORE")</f>
        <v>0.17074176778131089</v>
      </c>
      <c r="DJ42" s="30">
        <f>AVERAGEIFS('Energy Vy'!$B42:$CX42,'Energy Vy'!$B$2:$CX$2,"=р",'Energy Vy'!$B$1:$CX$1,"=BEFORE")</f>
        <v>0.14557192128921906</v>
      </c>
      <c r="DK42" s="35">
        <f>AVERAGEIFS('Energy Vz'!$B40:$CX40,'Energy Vy'!$B$2:$CX$2,"=р",'Energy Vy'!$B$1:$CX$1,"=BEFORE")</f>
        <v>6.4776757270589014E-2</v>
      </c>
      <c r="DL42" s="20">
        <f>AVERAGEIFS('Entropy old'!$B40:$CX40,'Energy Vy'!$B$2:$CX$2,"=р",'Energy Vy'!$B$1:$CX$1,"=BEFORE")</f>
        <v>0.7495879993401382</v>
      </c>
      <c r="DM42" s="30">
        <f>AVERAGEIFS('Entropy X old'!$B40:$CX40,'Energy Vy'!$B$2:$CX$2,"=р",'Energy Vy'!$B$1:$CX$1,"=BEFORE")</f>
        <v>0.32985203134837598</v>
      </c>
      <c r="DN42" s="30">
        <f>AVERAGEIFS('Entropy Y old'!$B40:$CX40,'Energy Vy'!$B$2:$CX$2,"=р",'Energy Vy'!$B$1:$CX$1,"=BEFORE")</f>
        <v>0.34170576649223189</v>
      </c>
      <c r="DO42" s="30">
        <f>AVERAGEIFS('Entropy Z old'!$B40:$CX40,'Energy Vy'!$B$2:$CX$2,"=р",'Energy Vy'!$B$1:$CX$1,"=BEFORE")</f>
        <v>0.35274166410394081</v>
      </c>
      <c r="DP42" s="30">
        <f>AVERAGEIFS('Entropy new'!$B40:$CX40,'Energy Vy'!$B$2:$CX$2,"=р",'Energy Vy'!$B$1:$CX$1,"=BEFORE")</f>
        <v>0.78165782173374554</v>
      </c>
      <c r="DQ42" s="30">
        <f>AVERAGEIFS('Entropy X'!$B40:$CX40,'Energy Vy'!$B$2:$CX$2,"=р",'Energy Vy'!$B$1:$CX$1,"=BEFORE")</f>
        <v>0.31491162005605644</v>
      </c>
      <c r="DR42" s="30">
        <f>AVERAGEIFS('Entropy Y'!$B40:$CX40,'Energy Vy'!$B$2:$CX$2,"=р",'Energy Vy'!$B$1:$CX$1,"=BEFORE")</f>
        <v>0.33063154774977377</v>
      </c>
      <c r="DS42" s="35">
        <f>AVERAGEIFS('Entropy Z'!$B40:$CX40,'Energy Vy'!$B$2:$CX$2,"=р",'Energy Vy'!$B$1:$CX$1,"=BEFORE")</f>
        <v>0.33864986240884637</v>
      </c>
      <c r="DT42" s="21">
        <f>AVERAGEIFS('Hurst V2'!$B40:$CX40,'Energy Vy'!$B$2:$CX$2,"=р",'Energy Vy'!$B$1:$CX$1,"=BEFORE")</f>
        <v>0.64744526432938576</v>
      </c>
      <c r="DU42" s="30">
        <f>AVERAGEIFS('Hurst Vx2+Vy2'!$B40:$CX40,'Energy Vy'!$B$2:$CX$2,"=р",'Energy Vy'!$B$1:$CX$1,"=BEFORE")</f>
        <v>0.64682588403165076</v>
      </c>
      <c r="DV42" s="30">
        <f>AVERAGEIFS('Hurst Vx2'!$B40:$CX40,'Energy Vy'!$B$2:$CX$2,"=р",'Energy Vy'!$B$1:$CX$1,"=BEFORE")</f>
        <v>0.64793314986417705</v>
      </c>
      <c r="DW42" s="30">
        <f>AVERAGEIFS('Hurst Vy2'!$B40:$CX40,'Energy Vy'!$B$2:$CX$2,"=р",'Energy Vy'!$B$1:$CX$1,"=BEFORE")</f>
        <v>0.64936703531557849</v>
      </c>
      <c r="DX42" s="30">
        <f>AVERAGEIFS('Hurst Vz2'!$B40:$CX40,'Energy Vy'!$B$2:$CX$2,"=р",'Energy Vy'!$B$1:$CX$1,"=BEFORE")</f>
        <v>0.62026826395384915</v>
      </c>
      <c r="DY42" s="30">
        <f>AVERAGEIFS('Hurst Vx'!$B40:$CX40,'Energy Vy'!$B$2:$CX$2,"=р",'Energy Vy'!$B$1:$CX$1,"=BEFORE")</f>
        <v>0.63807300547626411</v>
      </c>
      <c r="DZ42" s="30">
        <f>AVERAGEIFS('Hurst Vy'!$B40:$CX40,'Energy Vy'!$B$2:$CX$2,"=р",'Energy Vy'!$B$1:$CX$1,"=BEFORE")</f>
        <v>0.5836809726010499</v>
      </c>
      <c r="EA42" s="35">
        <f>AVERAGEIFS('Hurst Vz'!$B40:$CX40,'Energy Vy'!$B$2:$CX$2,"=р",'Energy Vy'!$B$1:$CX$1,"=BEFORE")</f>
        <v>0.53689358934848352</v>
      </c>
      <c r="EB42">
        <v>0.9375</v>
      </c>
      <c r="EC42">
        <v>0.55000000000000004</v>
      </c>
      <c r="EE42" s="30"/>
      <c r="EF42" s="30"/>
      <c r="EG42" s="30"/>
      <c r="EH42" s="30"/>
      <c r="EI42" s="30"/>
      <c r="EJ42" s="30"/>
      <c r="EK42" s="30"/>
      <c r="EL42" s="35"/>
      <c r="EM42" s="20"/>
      <c r="EN42" s="30"/>
      <c r="EO42" s="30"/>
      <c r="EP42" s="30"/>
      <c r="EQ42" s="30"/>
      <c r="ER42" s="30"/>
      <c r="ES42" s="30"/>
      <c r="ET42" s="35"/>
      <c r="EU42" s="21"/>
      <c r="EV42" s="30"/>
      <c r="EW42" s="30"/>
      <c r="EX42" s="30"/>
      <c r="EY42" s="30"/>
      <c r="EZ42" s="30"/>
      <c r="FA42" s="30"/>
      <c r="FB42" s="35"/>
    </row>
    <row r="43" spans="1:158" x14ac:dyDescent="0.25">
      <c r="A43" s="14" t="s">
        <v>55</v>
      </c>
      <c r="B43" s="5">
        <v>0</v>
      </c>
      <c r="C43" t="s">
        <v>156</v>
      </c>
      <c r="D43" t="s">
        <v>130</v>
      </c>
      <c r="E43">
        <v>0.55000000000000004</v>
      </c>
      <c r="F43">
        <v>0.6</v>
      </c>
      <c r="H43" s="30">
        <f>AVERAGE('Energy V2'!$B41:$CX41)</f>
        <v>14.884206421796742</v>
      </c>
      <c r="I43" s="30">
        <f>AVERAGE('Energy Vx2+Vy2'!$B41:$CX41)</f>
        <v>14.582092155422487</v>
      </c>
      <c r="J43" s="30">
        <f>AVERAGE('Energy Vx2'!$B41:$CX41)</f>
        <v>5.3016936008885738</v>
      </c>
      <c r="K43" s="30">
        <f>AVERAGE('Energy Vy2'!$B41:$CX41)</f>
        <v>9.9651792113876727</v>
      </c>
      <c r="L43" s="30">
        <f>AVERAGE('Energy Vz2'!$B41:$CX41)</f>
        <v>0.36108931913769499</v>
      </c>
      <c r="M43" s="30">
        <f>AVERAGE('Energy Vx'!$B41:$CX41)</f>
        <v>0.59988538673770442</v>
      </c>
      <c r="N43" s="30">
        <f>AVERAGE('Energy Vy'!$B43:$CX43)</f>
        <v>0.88093006232396553</v>
      </c>
      <c r="O43" s="35">
        <f>AVERAGE('Energy Vz'!$B41:$CX41)</f>
        <v>0.19421477026495185</v>
      </c>
      <c r="P43" s="20">
        <f>AVERAGE('Entropy old'!$B41:$CX41)</f>
        <v>0.67473537209674295</v>
      </c>
      <c r="Q43" s="30">
        <f>AVERAGE('Entropy X old'!$B41:$CX41)</f>
        <v>0.35207355313426975</v>
      </c>
      <c r="R43" s="30">
        <f>AVERAGE('Entropy Y old'!$B41:$CX41)</f>
        <v>0.31948544900358511</v>
      </c>
      <c r="S43" s="30">
        <f>AVERAGE('Entropy Z old'!$B41:$CX41)</f>
        <v>0.33529504844104263</v>
      </c>
      <c r="T43" s="30">
        <f>AVERAGE('Entropy new'!$B41:$CX41)</f>
        <v>0.71753882480415832</v>
      </c>
      <c r="U43" s="30">
        <f>AVERAGE('Entropy X'!$B41:$CX41)</f>
        <v>0.3292327765808612</v>
      </c>
      <c r="V43" s="30">
        <f>AVERAGE('Entropy Y'!$B41:$CX41)</f>
        <v>0.28866181316122436</v>
      </c>
      <c r="W43" s="35">
        <f>AVERAGE('Entropy Z'!$B41:$CX41)</f>
        <v>0.30737793122555584</v>
      </c>
      <c r="X43" s="21">
        <f>AVERAGE('Hurst V2'!$B41:$CX41)</f>
        <v>0.65149816137830163</v>
      </c>
      <c r="Y43" s="30">
        <f>AVERAGE('Hurst Vx2+Vy2'!$B41:$CX41)</f>
        <v>0.65088388765520966</v>
      </c>
      <c r="Z43" s="30">
        <f>AVERAGE('Hurst Vx2'!$B41:$CX41)</f>
        <v>0.65558747016567442</v>
      </c>
      <c r="AA43" s="30">
        <f>AVERAGE('Hurst Vy2'!$B41:$CX41)</f>
        <v>0.64840600810114657</v>
      </c>
      <c r="AB43" s="30">
        <f>AVERAGE('Hurst Vz2'!$B41:$CX41)</f>
        <v>0.64809919024796492</v>
      </c>
      <c r="AC43" s="30">
        <f>AVERAGE('Hurst Vx'!$B41:$CX41)</f>
        <v>0.62794414110362173</v>
      </c>
      <c r="AD43" s="30">
        <f>AVERAGE('Hurst Vy'!$B41:$CX41)</f>
        <v>0.63106706456859718</v>
      </c>
      <c r="AE43" s="35">
        <f>AVERAGE('Hurst Vz'!$B41:$CX41)</f>
        <v>0.57660092556249054</v>
      </c>
      <c r="AG43" s="30">
        <f>AVERAGEIFS('Energy V2'!$B41:$CX41,'Energy Vy'!$B$2:$CX$2,"=п")</f>
        <v>2.2524697457275527</v>
      </c>
      <c r="AH43" s="30">
        <f>AVERAGEIFS('Energy Vx2+Vy2'!$B41:$CX41,'Energy Vy'!$B$2:$CX$2,"=п")</f>
        <v>2.2407676415547533</v>
      </c>
      <c r="AI43" s="30">
        <f>AVERAGEIFS('Energy Vx2'!$B41:$CX41,'Energy Vy'!$B$2:$CX$2,"=п")</f>
        <v>9.9621800978842906E-2</v>
      </c>
      <c r="AJ43" s="30">
        <f>AVERAGEIFS('Energy Vy2'!$B41:$CX41,'Energy Vy'!$B$2:$CX$2,"=п")</f>
        <v>2.221026299120243</v>
      </c>
      <c r="AK43" s="30">
        <f>AVERAGEIFS('Energy Vz2'!$B41:$CX41,'Energy Vy'!$B$2:$CX$2,"=п")</f>
        <v>3.4117624607925445E-2</v>
      </c>
      <c r="AL43" s="30">
        <f>AVERAGEIFS('Energy Vx'!$B41:$CX41,'Energy Vy'!$B$2:$CX$2,"=п")</f>
        <v>0.16816429096904079</v>
      </c>
      <c r="AM43" s="30">
        <f>AVERAGEIFS('Energy Vy'!$B43:$CX43,'Energy Vy'!$B$2:$CX$2,"=п")</f>
        <v>0.29932924414506024</v>
      </c>
      <c r="AN43" s="35">
        <f>AVERAGEIFS('Energy Vz'!$B41:$CX41,'Energy Vy'!$B$2:$CX$2,"=п")</f>
        <v>7.5696300224115248E-2</v>
      </c>
      <c r="AO43" s="20">
        <f>AVERAGEIFS('Entropy old'!$B41:$CX41,'Energy Vy'!$B$2:$CX$2,"=п")</f>
        <v>0.74016477885779441</v>
      </c>
      <c r="AP43" s="30">
        <f>AVERAGEIFS('Entropy X old'!$B41:$CX41,'Energy Vy'!$B$2:$CX$2,"=п")</f>
        <v>0.328163841340394</v>
      </c>
      <c r="AQ43" s="30">
        <f>AVERAGEIFS('Entropy Y old'!$B41:$CX41,'Energy Vy'!$B$2:$CX$2,"=п")</f>
        <v>0.25758123000779631</v>
      </c>
      <c r="AR43" s="30">
        <f>AVERAGEIFS('Entropy Z old'!$B41:$CX41,'Energy Vy'!$B$2:$CX$2,"=п")</f>
        <v>0.28130899521409397</v>
      </c>
      <c r="AS43" s="30">
        <f>AVERAGEIFS('Entropy new'!$B41:$CX41,'Energy Vy'!$B$2:$CX$2,"=п")</f>
        <v>0.73274032439392411</v>
      </c>
      <c r="AT43" s="30">
        <f>AVERAGEIFS('Entropy X'!$B41:$CX41,'Energy Vy'!$B$2:$CX$2,"=п")</f>
        <v>0.32598236013631843</v>
      </c>
      <c r="AU43" s="30">
        <f>AVERAGEIFS('Entropy Y'!$B41:$CX41,'Energy Vy'!$B$2:$CX$2,"=п")</f>
        <v>0.25409300007027913</v>
      </c>
      <c r="AV43" s="35">
        <f>AVERAGEIFS('Entropy Z'!$B41:$CX41,'Energy Vy'!$B$2:$CX$2,"=п")</f>
        <v>0.27983853458514069</v>
      </c>
      <c r="AW43" s="21">
        <f>AVERAGEIFS('Hurst V2'!$B41:$CX41,'Energy Vy'!$B$2:$CX$2,"=п")</f>
        <v>0.75806174431226281</v>
      </c>
      <c r="AX43" s="30">
        <f>AVERAGEIFS('Hurst Vx2+Vy2'!$B41:$CX41,'Energy Vy'!$B$2:$CX$2,"=п")</f>
        <v>0.75781402266238318</v>
      </c>
      <c r="AY43" s="30">
        <f>AVERAGEIFS('Hurst Vx2'!$B41:$CX41,'Energy Vy'!$B$2:$CX$2,"=п")</f>
        <v>0.74107265241873155</v>
      </c>
      <c r="AZ43" s="30">
        <f>AVERAGEIFS('Hurst Vy2'!$B41:$CX41,'Energy Vy'!$B$2:$CX$2,"=п")</f>
        <v>0.71240547290312473</v>
      </c>
      <c r="BA43" s="30">
        <f>AVERAGEIFS('Hurst Vz2'!$B41:$CX41,'Energy Vy'!$B$2:$CX$2,"=п")</f>
        <v>0.67329101778024125</v>
      </c>
      <c r="BB43" s="30">
        <f>AVERAGEIFS('Hurst Vx'!$B41:$CX41,'Energy Vy'!$B$2:$CX$2,"=п")</f>
        <v>0.58086225135205871</v>
      </c>
      <c r="BC43" s="30">
        <f>AVERAGEIFS('Hurst Vy'!$B41:$CX41,'Energy Vy'!$B$2:$CX$2,"=п")</f>
        <v>0.57985543936731521</v>
      </c>
      <c r="BD43" s="35">
        <f>AVERAGEIFS('Hurst Vz'!$B41:$CX41,'Energy Vy'!$B$2:$CX$2,"=п")</f>
        <v>0.47491336231931514</v>
      </c>
      <c r="BF43" s="30">
        <f>AVERAGEIFS('Energy V2'!$B41:$CX41,'Energy Vy'!$B$2:$CX$2,"=и")</f>
        <v>21.767618885169071</v>
      </c>
      <c r="BG43" s="30">
        <f>AVERAGEIFS('Energy Vx2+Vy2'!$B41:$CX41,'Energy Vy'!$B$2:$CX$2,"=и")</f>
        <v>21.299381107083811</v>
      </c>
      <c r="BH43" s="30">
        <f>AVERAGEIFS('Energy Vx2'!$B41:$CX41,'Energy Vy'!$B$2:$CX$2,"=и")</f>
        <v>7.775626658194291</v>
      </c>
      <c r="BI43" s="30">
        <f>AVERAGEIFS('Energy Vy2'!$B41:$CX41,'Energy Vy'!$B$2:$CX$2,"=и")</f>
        <v>13.884437439471487</v>
      </c>
      <c r="BJ43" s="30">
        <f>AVERAGEIFS('Energy Vz2'!$B41:$CX41,'Energy Vy'!$B$2:$CX$2,"=и")</f>
        <v>0.52634679892235392</v>
      </c>
      <c r="BK43" s="30">
        <f>AVERAGEIFS('Energy Vx'!$B41:$CX41,'Energy Vy'!$B$2:$CX$2,"=и")</f>
        <v>0.68895495740759238</v>
      </c>
      <c r="BL43" s="30">
        <f>AVERAGEIFS('Energy Vy'!$B43:$CX43,'Energy Vy'!$B$2:$CX$2,"=и")</f>
        <v>1.0297633697361299</v>
      </c>
      <c r="BM43" s="35">
        <f>AVERAGEIFS('Energy Vz'!$B41:$CX41,'Energy Vy'!$B$2:$CX$2,"=и")</f>
        <v>0.22887766618935745</v>
      </c>
      <c r="BN43" s="20">
        <f>AVERAGEIFS('Entropy old'!$B41:$CX41,'Energy Vy'!$B$2:$CX$2,"=и")</f>
        <v>0.62680800599711362</v>
      </c>
      <c r="BO43" s="30">
        <f>AVERAGEIFS('Entropy X old'!$B41:$CX41,'Energy Vy'!$B$2:$CX$2,"=и")</f>
        <v>0.35664178610869046</v>
      </c>
      <c r="BP43" s="30">
        <f>AVERAGEIFS('Entropy Y old'!$B41:$CX41,'Energy Vy'!$B$2:$CX$2,"=и")</f>
        <v>0.32686736954028378</v>
      </c>
      <c r="BQ43" s="30">
        <f>AVERAGEIFS('Entropy Z old'!$B41:$CX41,'Energy Vy'!$B$2:$CX$2,"=и")</f>
        <v>0.34673190377099383</v>
      </c>
      <c r="BR43" s="30">
        <f>AVERAGEIFS('Entropy new'!$B41:$CX41,'Energy Vy'!$B$2:$CX$2,"=и")</f>
        <v>0.7014597586994048</v>
      </c>
      <c r="BS43" s="30">
        <f>AVERAGEIFS('Entropy X'!$B41:$CX41,'Energy Vy'!$B$2:$CX$2,"=и")</f>
        <v>0.32509043847774333</v>
      </c>
      <c r="BT43" s="30">
        <f>AVERAGEIFS('Entropy Y'!$B41:$CX41,'Energy Vy'!$B$2:$CX$2,"=и")</f>
        <v>0.28518838910622835</v>
      </c>
      <c r="BU43" s="35">
        <f>AVERAGEIFS('Entropy Z'!$B41:$CX41,'Energy Vy'!$B$2:$CX$2,"=и")</f>
        <v>0.30972453453845522</v>
      </c>
      <c r="BV43" s="21">
        <f>AVERAGEIFS('Hurst V2'!$B41:$CX41,'Energy Vy'!$B$2:$CX$2,"=и")</f>
        <v>0.63126809416783269</v>
      </c>
      <c r="BW43" s="30">
        <f>AVERAGEIFS('Hurst Vx2+Vy2'!$B41:$CX41,'Energy Vy'!$B$2:$CX$2,"=и")</f>
        <v>0.63065536521700405</v>
      </c>
      <c r="BX43" s="30">
        <f>AVERAGEIFS('Hurst Vx2'!$B41:$CX41,'Energy Vy'!$B$2:$CX$2,"=и")</f>
        <v>0.64579932892737835</v>
      </c>
      <c r="BY43" s="30">
        <f>AVERAGEIFS('Hurst Vy2'!$B41:$CX41,'Energy Vy'!$B$2:$CX$2,"=и")</f>
        <v>0.6263559266588461</v>
      </c>
      <c r="BZ43" s="30">
        <f>AVERAGEIFS('Hurst Vz2'!$B41:$CX41,'Energy Vy'!$B$2:$CX$2,"=и")</f>
        <v>0.63784106154550779</v>
      </c>
      <c r="CA43" s="30">
        <f>AVERAGEIFS('Hurst Vx'!$B41:$CX41,'Energy Vy'!$B$2:$CX$2,"=и")</f>
        <v>0.64321752258116871</v>
      </c>
      <c r="CB43" s="30">
        <f>AVERAGEIFS('Hurst Vy'!$B41:$CX41,'Energy Vy'!$B$2:$CX$2,"=и")</f>
        <v>0.63451021207818625</v>
      </c>
      <c r="CC43" s="35">
        <f>AVERAGEIFS('Hurst Vz'!$B41:$CX41,'Energy Vy'!$B$2:$CX$2,"=и")</f>
        <v>0.59402914850105204</v>
      </c>
      <c r="CE43" s="30">
        <f>AVERAGEIFS('Energy V2'!$B41:$CX41,'Energy Vy'!$B$2:$CX$2,"=р")</f>
        <v>7.9377335000535219</v>
      </c>
      <c r="CF43" s="30">
        <f>AVERAGEIFS('Energy Vx2+Vy2'!$B41:$CX41,'Energy Vy'!$B$2:$CX$2,"=р")</f>
        <v>7.8040669043470006</v>
      </c>
      <c r="CG43" s="30">
        <f>AVERAGEIFS('Energy Vx2'!$B41:$CX41,'Energy Vy'!$B$2:$CX$2,"=р")</f>
        <v>2.8418830816549772</v>
      </c>
      <c r="CH43" s="30">
        <f>AVERAGEIFS('Energy Vy2'!$B41:$CX41,'Energy Vy'!$B$2:$CX$2,"=р")</f>
        <v>6.0406785641982914</v>
      </c>
      <c r="CI43" s="30">
        <f>AVERAGEIFS('Energy Vz2'!$B41:$CX41,'Energy Vy'!$B$2:$CX$2,"=р")</f>
        <v>0.19563499129528322</v>
      </c>
      <c r="CJ43" s="30">
        <f>AVERAGEIFS('Energy Vx'!$B41:$CX41,'Energy Vy'!$B$2:$CX$2,"=р")</f>
        <v>0.52490370242497686</v>
      </c>
      <c r="CK43" s="30">
        <f>AVERAGEIFS('Energy Vy'!$B43:$CX43,'Energy Vy'!$B$2:$CX$2,"=р")</f>
        <v>0.74787087732038815</v>
      </c>
      <c r="CL43" s="35">
        <f>AVERAGEIFS('Energy Vz'!$B41:$CX41,'Energy Vy'!$B$2:$CX$2,"=р")</f>
        <v>0.16228480090676975</v>
      </c>
      <c r="CM43" s="20">
        <f>AVERAGEIFS('Entropy old'!$B41:$CX41,'Energy Vy'!$B$2:$CX$2,"=р")</f>
        <v>0.72435303405405138</v>
      </c>
      <c r="CN43" s="30">
        <f>AVERAGEIFS('Entropy X old'!$B41:$CX41,'Energy Vy'!$B$2:$CX$2,"=р")</f>
        <v>0.3483260560401289</v>
      </c>
      <c r="CO43" s="30">
        <f>AVERAGEIFS('Entropy Y old'!$B41:$CX41,'Energy Vy'!$B$2:$CX$2,"=р")</f>
        <v>0.3147224383514638</v>
      </c>
      <c r="CP43" s="30">
        <f>AVERAGEIFS('Entropy Z old'!$B41:$CX41,'Energy Vy'!$B$2:$CX$2,"=р")</f>
        <v>0.32558665658703861</v>
      </c>
      <c r="CQ43" s="30">
        <f>AVERAGEIFS('Entropy new'!$B41:$CX41,'Energy Vy'!$B$2:$CX$2,"=р")</f>
        <v>0.7345599260544533</v>
      </c>
      <c r="CR43" s="30">
        <f>AVERAGEIFS('Entropy X'!$B41:$CX41,'Energy Vy'!$B$2:$CX$2,"=р")</f>
        <v>0.33401595316457794</v>
      </c>
      <c r="CS43" s="30">
        <f>AVERAGEIFS('Entropy Y'!$B41:$CX41,'Energy Vy'!$B$2:$CX$2,"=р")</f>
        <v>0.29444166283849477</v>
      </c>
      <c r="CT43" s="35">
        <f>AVERAGEIFS('Entropy Z'!$B41:$CX41,'Energy Vy'!$B$2:$CX$2,"=р")</f>
        <v>0.30630056069124628</v>
      </c>
      <c r="CU43" s="21">
        <f>AVERAGEIFS('Hurst V2'!$B41:$CX41,'Energy Vy'!$B$2:$CX$2,"=р")</f>
        <v>0.66805581478249165</v>
      </c>
      <c r="CV43" s="30">
        <f>AVERAGEIFS('Hurst Vx2+Vy2'!$B41:$CX41,'Energy Vy'!$B$2:$CX$2,"=р")</f>
        <v>0.66741946064170599</v>
      </c>
      <c r="CW43" s="30">
        <f>AVERAGEIFS('Hurst Vx2'!$B41:$CX41,'Energy Vy'!$B$2:$CX$2,"=р")</f>
        <v>0.66381670144457661</v>
      </c>
      <c r="CX43" s="30">
        <f>AVERAGEIFS('Hurst Vy2'!$B41:$CX41,'Energy Vy'!$B$2:$CX$2,"=р")</f>
        <v>0.66935057277025911</v>
      </c>
      <c r="CY43" s="30">
        <f>AVERAGEIFS('Hurst Vz2'!$B41:$CX41,'Energy Vy'!$B$2:$CX$2,"=р")</f>
        <v>0.6580975650544576</v>
      </c>
      <c r="CZ43" s="30">
        <f>AVERAGEIFS('Hurst Vx'!$B41:$CX41,'Energy Vy'!$B$2:$CX$2,"=р")</f>
        <v>0.61401363837803291</v>
      </c>
      <c r="DA43" s="30">
        <f>AVERAGEIFS('Hurst Vy'!$B41:$CX41,'Energy Vy'!$B$2:$CX$2,"=р")</f>
        <v>0.63008643540245857</v>
      </c>
      <c r="DB43" s="35">
        <f>AVERAGEIFS('Hurst Vz'!$B41:$CX41,'Energy Vy'!$B$2:$CX$2,"=р")</f>
        <v>0.56288554247759937</v>
      </c>
      <c r="DD43" s="30">
        <f>AVERAGEIFS('Energy V2'!$B41:$CX41,'Energy Vy'!$B$2:$CX$2,"=р",'Energy Vy'!$B$1:$CX$1,"=BEFORE")</f>
        <v>13.733352363554985</v>
      </c>
      <c r="DE43" s="30">
        <f>AVERAGEIFS('Energy Vx2+Vy2'!$B41:$CX41,'Energy Vy'!$B$2:$CX$2,"=р",'Energy Vy'!$B$1:$CX$1,"=BEFORE")</f>
        <v>13.53827401483357</v>
      </c>
      <c r="DF43" s="30">
        <f>AVERAGEIFS('Energy Vx2'!$B41:$CX41,'Energy Vy'!$B$2:$CX$2,"=р",'Energy Vy'!$B$1:$CX$1,"=BEFORE")</f>
        <v>5.1974408768310738</v>
      </c>
      <c r="DG43" s="30">
        <f>AVERAGEIFS('Energy Vy2'!$B41:$CX41,'Energy Vy'!$B$2:$CX$2,"=р",'Energy Vy'!$B$1:$CX$1,"=BEFORE")</f>
        <v>10.324394543613174</v>
      </c>
      <c r="DH43" s="30">
        <f>AVERAGEIFS('Energy Vz2'!$B41:$CX41,'Energy Vy'!$B$2:$CX$2,"=р",'Energy Vy'!$B$1:$CX$1,"=BEFORE")</f>
        <v>0.28789645287318322</v>
      </c>
      <c r="DI43" s="30">
        <f>AVERAGEIFS('Energy Vx'!$B41:$CX41,'Energy Vy'!$B$2:$CX$2,"=р",'Energy Vy'!$B$1:$CX$1,"=BEFORE")</f>
        <v>0.71715277787220011</v>
      </c>
      <c r="DJ43" s="30">
        <f>AVERAGEIFS('Energy Vy'!$B43:$CX43,'Energy Vy'!$B$2:$CX$2,"=р",'Energy Vy'!$B$1:$CX$1,"=BEFORE")</f>
        <v>0.90190335145655931</v>
      </c>
      <c r="DK43" s="35">
        <f>AVERAGEIFS('Energy Vz'!$B41:$CX41,'Energy Vy'!$B$2:$CX$2,"=р",'Energy Vy'!$B$1:$CX$1,"=BEFORE")</f>
        <v>0.18571809089049135</v>
      </c>
      <c r="DL43" s="20">
        <f>AVERAGEIFS('Entropy old'!$B41:$CX41,'Energy Vy'!$B$2:$CX$2,"=р",'Energy Vy'!$B$1:$CX$1,"=BEFORE")</f>
        <v>0.70786837718846374</v>
      </c>
      <c r="DM43" s="30">
        <f>AVERAGEIFS('Entropy X old'!$B41:$CX41,'Energy Vy'!$B$2:$CX$2,"=р",'Energy Vy'!$B$1:$CX$1,"=BEFORE")</f>
        <v>0.34913795453333463</v>
      </c>
      <c r="DN43" s="30">
        <f>AVERAGEIFS('Entropy Y old'!$B41:$CX41,'Energy Vy'!$B$2:$CX$2,"=р",'Energy Vy'!$B$1:$CX$1,"=BEFORE")</f>
        <v>0.29289412037374674</v>
      </c>
      <c r="DO43" s="30">
        <f>AVERAGEIFS('Entropy Z old'!$B41:$CX41,'Energy Vy'!$B$2:$CX$2,"=р",'Energy Vy'!$B$1:$CX$1,"=BEFORE")</f>
        <v>0.30294905102454489</v>
      </c>
      <c r="DP43" s="30">
        <f>AVERAGEIFS('Entropy new'!$B41:$CX41,'Energy Vy'!$B$2:$CX$2,"=р",'Energy Vy'!$B$1:$CX$1,"=BEFORE")</f>
        <v>0.7226701881133637</v>
      </c>
      <c r="DQ43" s="30">
        <f>AVERAGEIFS('Entropy X'!$B41:$CX41,'Energy Vy'!$B$2:$CX$2,"=р",'Energy Vy'!$B$1:$CX$1,"=BEFORE")</f>
        <v>0.33886500061886432</v>
      </c>
      <c r="DR43" s="30">
        <f>AVERAGEIFS('Entropy Y'!$B41:$CX41,'Energy Vy'!$B$2:$CX$2,"=р",'Energy Vy'!$B$1:$CX$1,"=BEFORE")</f>
        <v>0.27150052765640753</v>
      </c>
      <c r="DS43" s="35">
        <f>AVERAGEIFS('Entropy Z'!$B41:$CX41,'Energy Vy'!$B$2:$CX$2,"=р",'Energy Vy'!$B$1:$CX$1,"=BEFORE")</f>
        <v>0.28305897828126503</v>
      </c>
      <c r="DT43" s="21">
        <f>AVERAGEIFS('Hurst V2'!$B41:$CX41,'Energy Vy'!$B$2:$CX$2,"=р",'Energy Vy'!$B$1:$CX$1,"=BEFORE")</f>
        <v>0.65385913642679983</v>
      </c>
      <c r="DU43" s="30">
        <f>AVERAGEIFS('Hurst Vx2+Vy2'!$B41:$CX41,'Energy Vy'!$B$2:$CX$2,"=р",'Energy Vy'!$B$1:$CX$1,"=BEFORE")</f>
        <v>0.65289608158061463</v>
      </c>
      <c r="DV43" s="30">
        <f>AVERAGEIFS('Hurst Vx2'!$B41:$CX41,'Energy Vy'!$B$2:$CX$2,"=р",'Energy Vy'!$B$1:$CX$1,"=BEFORE")</f>
        <v>0.66495031170299312</v>
      </c>
      <c r="DW43" s="30">
        <f>AVERAGEIFS('Hurst Vy2'!$B41:$CX41,'Energy Vy'!$B$2:$CX$2,"=р",'Energy Vy'!$B$1:$CX$1,"=BEFORE")</f>
        <v>0.65025159396501853</v>
      </c>
      <c r="DX43" s="30">
        <f>AVERAGEIFS('Hurst Vz2'!$B41:$CX41,'Energy Vy'!$B$2:$CX$2,"=р",'Energy Vy'!$B$1:$CX$1,"=BEFORE")</f>
        <v>0.65048271809346936</v>
      </c>
      <c r="DY43" s="30">
        <f>AVERAGEIFS('Hurst Vx'!$B41:$CX41,'Energy Vy'!$B$2:$CX$2,"=р",'Energy Vy'!$B$1:$CX$1,"=BEFORE")</f>
        <v>0.62461089813223802</v>
      </c>
      <c r="DZ43" s="30">
        <f>AVERAGEIFS('Hurst Vy'!$B41:$CX41,'Energy Vy'!$B$2:$CX$2,"=р",'Energy Vy'!$B$1:$CX$1,"=BEFORE")</f>
        <v>0.643604647682126</v>
      </c>
      <c r="EA43" s="35">
        <f>AVERAGEIFS('Hurst Vz'!$B41:$CX41,'Energy Vy'!$B$2:$CX$2,"=р",'Energy Vy'!$B$1:$CX$1,"=BEFORE")</f>
        <v>0.587141895912486</v>
      </c>
      <c r="EB43">
        <v>0.55000000000000004</v>
      </c>
      <c r="EC43">
        <v>0.6</v>
      </c>
      <c r="EE43" s="30">
        <f>AVERAGEIFS('Energy V2'!$B41:$CX41,'Energy Vy'!$B$2:$CX$2,"=р",'Energy Vy'!$B$1:$CX$1,"=AFTER")</f>
        <v>2.1421146365520585</v>
      </c>
      <c r="EF43" s="30">
        <f>AVERAGEIFS('Energy Vx2+Vy2'!$B41:$CX41,'Energy Vy'!$B$2:$CX$2,"=р",'Energy Vy'!$B$1:$CX$1,"=AFTER")</f>
        <v>2.0698597938604344</v>
      </c>
      <c r="EG43" s="30">
        <f>AVERAGEIFS('Energy Vx2'!$B41:$CX41,'Energy Vy'!$B$2:$CX$2,"=р",'Energy Vy'!$B$1:$CX$1,"=AFTER")</f>
        <v>0.4863252864788814</v>
      </c>
      <c r="EH43" s="30">
        <f>AVERAGEIFS('Energy Vy2'!$B41:$CX41,'Energy Vy'!$B$2:$CX$2,"=р",'Energy Vy'!$B$1:$CX$1,"=AFTER")</f>
        <v>1.7569625847834054</v>
      </c>
      <c r="EI43" s="30">
        <f>AVERAGEIFS('Energy Vz2'!$B41:$CX41,'Energy Vy'!$B$2:$CX$2,"=р",'Energy Vy'!$B$1:$CX$1,"=AFTER")</f>
        <v>0.10337352971738326</v>
      </c>
      <c r="EJ43" s="30">
        <f>AVERAGEIFS('Energy Vx'!$B41:$CX41,'Energy Vy'!$B$2:$CX$2,"=р",'Energy Vy'!$B$1:$CX$1,"=AFTER")</f>
        <v>0.3326546269777535</v>
      </c>
      <c r="EK43" s="30">
        <f>AVERAGEIFS('Energy Vy'!$B43:$CX43,'Energy Vy'!$B$2:$CX$2,"=р",'Energy Vy'!$B$1:$CX$1,"=AFTER")</f>
        <v>0.59383840318421721</v>
      </c>
      <c r="EL43" s="35">
        <f>AVERAGEIFS('Energy Vz'!$B41:$CX41,'Energy Vy'!$B$2:$CX$2,"=р",'Energy Vy'!$B$1:$CX$1,"=AFTER")</f>
        <v>0.13885151092304812</v>
      </c>
      <c r="EM43" s="20">
        <f>AVERAGEIFS('Entropy old'!$B41:$CX41,'Energy Vy'!$B$2:$CX$2,"=р",'Energy Vy'!$B$1:$CX$1,"=AFTER")</f>
        <v>0.74083769091963902</v>
      </c>
      <c r="EN43" s="30">
        <f>AVERAGEIFS('Entropy X old'!$B41:$CX41,'Energy Vy'!$B$2:$CX$2,"=р",'Energy Vy'!$B$1:$CX$1,"=AFTER")</f>
        <v>0.34751415754692316</v>
      </c>
      <c r="EO43" s="30">
        <f>AVERAGEIFS('Entropy Y old'!$B41:$CX41,'Energy Vy'!$B$2:$CX$2,"=р",'Energy Vy'!$B$1:$CX$1,"=AFTER")</f>
        <v>0.33655075632918063</v>
      </c>
      <c r="EP43" s="30">
        <f>AVERAGEIFS('Entropy Z old'!$B41:$CX41,'Energy Vy'!$B$2:$CX$2,"=р",'Energy Vy'!$B$1:$CX$1,"=AFTER")</f>
        <v>0.34822426214953223</v>
      </c>
      <c r="EQ43" s="30">
        <f>AVERAGEIFS('Entropy new'!$B41:$CX41,'Energy Vy'!$B$2:$CX$2,"=р",'Energy Vy'!$B$1:$CX$1,"=AFTER")</f>
        <v>0.7464496639955428</v>
      </c>
      <c r="ER43" s="30">
        <f>AVERAGEIFS('Entropy X'!$B41:$CX41,'Energy Vy'!$B$2:$CX$2,"=р",'Energy Vy'!$B$1:$CX$1,"=AFTER")</f>
        <v>0.3291669057102915</v>
      </c>
      <c r="ES43" s="30">
        <f>AVERAGEIFS('Entropy Y'!$B41:$CX41,'Energy Vy'!$B$2:$CX$2,"=р",'Energy Vy'!$B$1:$CX$1,"=AFTER")</f>
        <v>0.31738279802058206</v>
      </c>
      <c r="ET43" s="35">
        <f>AVERAGEIFS('Entropy Z'!$B41:$CX41,'Energy Vy'!$B$2:$CX$2,"=р",'Energy Vy'!$B$1:$CX$1,"=AFTER")</f>
        <v>0.32954214310122754</v>
      </c>
      <c r="EU43" s="21">
        <f>AVERAGEIFS('Hurst V2'!$B41:$CX41,'Energy Vy'!$B$2:$CX$2,"=р",'Energy Vy'!$B$1:$CX$1,"=AFTER")</f>
        <v>0.6822524931381837</v>
      </c>
      <c r="EV43" s="30">
        <f>AVERAGEIFS('Hurst Vx2+Vy2'!$B41:$CX41,'Energy Vy'!$B$2:$CX$2,"=р",'Energy Vy'!$B$1:$CX$1,"=AFTER")</f>
        <v>0.68194283970279712</v>
      </c>
      <c r="EW43" s="30">
        <f>AVERAGEIFS('Hurst Vx2'!$B41:$CX41,'Energy Vy'!$B$2:$CX$2,"=р",'Energy Vy'!$B$1:$CX$1,"=AFTER")</f>
        <v>0.66268309118616042</v>
      </c>
      <c r="EX43" s="30">
        <f>AVERAGEIFS('Hurst Vy2'!$B41:$CX41,'Energy Vy'!$B$2:$CX$2,"=р",'Energy Vy'!$B$1:$CX$1,"=AFTER")</f>
        <v>0.68844955157550025</v>
      </c>
      <c r="EY43" s="30">
        <f>AVERAGEIFS('Hurst Vz2'!$B41:$CX41,'Energy Vy'!$B$2:$CX$2,"=р",'Energy Vy'!$B$1:$CX$1,"=AFTER")</f>
        <v>0.66571241201544595</v>
      </c>
      <c r="EZ43" s="30">
        <f>AVERAGEIFS('Hurst Vx'!$B41:$CX41,'Energy Vy'!$B$2:$CX$2,"=р",'Energy Vy'!$B$1:$CX$1,"=AFTER")</f>
        <v>0.6034163786238278</v>
      </c>
      <c r="FA43" s="30">
        <f>AVERAGEIFS('Hurst Vy'!$B41:$CX41,'Energy Vy'!$B$2:$CX$2,"=р",'Energy Vy'!$B$1:$CX$1,"=AFTER")</f>
        <v>0.61656822312279114</v>
      </c>
      <c r="FB43" s="35">
        <f>AVERAGEIFS('Hurst Vz'!$B41:$CX41,'Energy Vy'!$B$2:$CX$2,"=р",'Energy Vy'!$B$1:$CX$1,"=AFTER")</f>
        <v>0.53862918904271284</v>
      </c>
    </row>
    <row r="44" spans="1:158" x14ac:dyDescent="0.25">
      <c r="A44" s="14" t="s">
        <v>106</v>
      </c>
      <c r="B44" s="5">
        <v>0</v>
      </c>
      <c r="C44" t="s">
        <v>155</v>
      </c>
      <c r="D44" t="s">
        <v>131</v>
      </c>
      <c r="E44" t="e">
        <v>#DIV/0!</v>
      </c>
      <c r="F44">
        <v>0.3</v>
      </c>
      <c r="H44" s="30">
        <f>AVERAGE('Energy V2'!$B42:$CX42)</f>
        <v>0.41326391220637188</v>
      </c>
      <c r="I44" s="30">
        <f>AVERAGE('Energy Vx2+Vy2'!$B42:$CX42)</f>
        <v>0.40925681890088073</v>
      </c>
      <c r="J44" s="30">
        <f>AVERAGE('Energy Vx2'!$B42:$CX42)</f>
        <v>8.2975793407566528E-2</v>
      </c>
      <c r="K44" s="30">
        <f>AVERAGE('Energy Vy2'!$B42:$CX42)</f>
        <v>0.3408581241165361</v>
      </c>
      <c r="L44" s="30">
        <f>AVERAGE('Energy Vz2'!$B42:$CX42)</f>
        <v>5.6888116149697576E-3</v>
      </c>
      <c r="M44" s="30">
        <f>AVERAGE('Energy Vx'!$B42:$CX42)</f>
        <v>9.3746365386814898E-2</v>
      </c>
      <c r="N44" s="30">
        <f>AVERAGE('Energy Vy'!$B44:$CX44)</f>
        <v>0.13439424639163267</v>
      </c>
      <c r="O44" s="35">
        <f>AVERAGE('Energy Vz'!$B42:$CX42)</f>
        <v>3.6321454354755915E-2</v>
      </c>
      <c r="P44" s="20">
        <f>AVERAGE('Entropy old'!$B42:$CX42)</f>
        <v>0.77046019137141986</v>
      </c>
      <c r="Q44" s="30">
        <f>AVERAGE('Entropy X old'!$B42:$CX42)</f>
        <v>0.36498729650855327</v>
      </c>
      <c r="R44" s="30">
        <f>AVERAGE('Entropy Y old'!$B42:$CX42)</f>
        <v>0.34959603843398013</v>
      </c>
      <c r="S44" s="30">
        <f>AVERAGE('Entropy Z old'!$B42:$CX42)</f>
        <v>0.41643909178056315</v>
      </c>
      <c r="T44" s="30">
        <f>AVERAGE('Entropy new'!$B42:$CX42)</f>
        <v>0.85622249224639635</v>
      </c>
      <c r="U44" s="30">
        <f>AVERAGE('Entropy X'!$B42:$CX42)</f>
        <v>0.34752246945851439</v>
      </c>
      <c r="V44" s="30">
        <f>AVERAGE('Entropy Y'!$B42:$CX42)</f>
        <v>0.32589636098547337</v>
      </c>
      <c r="W44" s="35">
        <f>AVERAGE('Entropy Z'!$B42:$CX42)</f>
        <v>0.40581794772824298</v>
      </c>
      <c r="X44" s="21">
        <f>AVERAGE('Hurst V2'!$B42:$CX42)</f>
        <v>0.62398025339741436</v>
      </c>
      <c r="Y44" s="30">
        <f>AVERAGE('Hurst Vx2+Vy2'!$B42:$CX42)</f>
        <v>0.6224118247507967</v>
      </c>
      <c r="Z44" s="30">
        <f>AVERAGE('Hurst Vx2'!$B42:$CX42)</f>
        <v>0.65250651688934269</v>
      </c>
      <c r="AA44" s="30">
        <f>AVERAGE('Hurst Vy2'!$B42:$CX42)</f>
        <v>0.61451414660668902</v>
      </c>
      <c r="AB44" s="30">
        <f>AVERAGE('Hurst Vz2'!$B42:$CX42)</f>
        <v>0.60069918135862399</v>
      </c>
      <c r="AC44" s="30">
        <f>AVERAGE('Hurst Vx'!$B42:$CX42)</f>
        <v>0.64025166175469617</v>
      </c>
      <c r="AD44" s="30">
        <f>AVERAGE('Hurst Vy'!$B42:$CX42)</f>
        <v>0.62724476088414127</v>
      </c>
      <c r="AE44" s="35">
        <f>AVERAGE('Hurst Vz'!$B42:$CX42)</f>
        <v>0.48935632075649427</v>
      </c>
      <c r="AG44" s="30">
        <f>AVERAGEIFS('Energy V2'!$B42:$CX42,'Energy Vy'!$B$2:$CX$2,"=п")</f>
        <v>2.3126122618698498E-2</v>
      </c>
      <c r="AH44" s="30">
        <f>AVERAGEIFS('Energy Vx2+Vy2'!$B42:$CX42,'Energy Vy'!$B$2:$CX$2,"=п")</f>
        <v>2.2812478429905015E-2</v>
      </c>
      <c r="AI44" s="30">
        <f>AVERAGEIFS('Energy Vx2'!$B42:$CX42,'Energy Vy'!$B$2:$CX$2,"=п")</f>
        <v>1.3949749894464476E-2</v>
      </c>
      <c r="AJ44" s="30">
        <f>AVERAGEIFS('Energy Vy2'!$B42:$CX42,'Energy Vy'!$B$2:$CX$2,"=п")</f>
        <v>9.2682424793044081E-3</v>
      </c>
      <c r="AK44" s="30">
        <f>AVERAGEIFS('Energy Vz2'!$B42:$CX42,'Energy Vy'!$B$2:$CX$2,"=п")</f>
        <v>1.1133391775291056E-3</v>
      </c>
      <c r="AL44" s="30">
        <f>AVERAGEIFS('Energy Vx'!$B42:$CX42,'Energy Vy'!$B$2:$CX$2,"=п")</f>
        <v>2.350215714713989E-2</v>
      </c>
      <c r="AM44" s="30">
        <f>AVERAGEIFS('Energy Vy'!$B44:$CX44,'Energy Vy'!$B$2:$CX$2,"=п")</f>
        <v>4.8210208037598928E-2</v>
      </c>
      <c r="AN44" s="35">
        <f>AVERAGEIFS('Energy Vz'!$B42:$CX42,'Energy Vy'!$B$2:$CX$2,"=п")</f>
        <v>2.459483270347074E-2</v>
      </c>
      <c r="AO44" s="20">
        <f>AVERAGEIFS('Entropy old'!$B42:$CX42,'Energy Vy'!$B$2:$CX$2,"=п")</f>
        <v>0.88242295647572533</v>
      </c>
      <c r="AP44" s="30">
        <f>AVERAGEIFS('Entropy X old'!$B42:$CX42,'Energy Vy'!$B$2:$CX$2,"=п")</f>
        <v>0.28863777161056492</v>
      </c>
      <c r="AQ44" s="30">
        <f>AVERAGEIFS('Entropy Y old'!$B42:$CX42,'Energy Vy'!$B$2:$CX$2,"=п")</f>
        <v>0.35649865033175787</v>
      </c>
      <c r="AR44" s="30">
        <f>AVERAGEIFS('Entropy Z old'!$B42:$CX42,'Energy Vy'!$B$2:$CX$2,"=п")</f>
        <v>0.4386755552998779</v>
      </c>
      <c r="AS44" s="30">
        <f>AVERAGEIFS('Entropy new'!$B42:$CX42,'Energy Vy'!$B$2:$CX$2,"=п")</f>
        <v>0.8803041118238244</v>
      </c>
      <c r="AT44" s="30">
        <f>AVERAGEIFS('Entropy X'!$B42:$CX42,'Energy Vy'!$B$2:$CX$2,"=п")</f>
        <v>0.2840130245246606</v>
      </c>
      <c r="AU44" s="30">
        <f>AVERAGEIFS('Entropy Y'!$B42:$CX42,'Energy Vy'!$B$2:$CX$2,"=п")</f>
        <v>0.35534318552349586</v>
      </c>
      <c r="AV44" s="35">
        <f>AVERAGEIFS('Entropy Z'!$B42:$CX42,'Energy Vy'!$B$2:$CX$2,"=п")</f>
        <v>0.43897108720784739</v>
      </c>
      <c r="AW44" s="21">
        <f>AVERAGEIFS('Hurst V2'!$B42:$CX42,'Energy Vy'!$B$2:$CX$2,"=п")</f>
        <v>0.5644045802018709</v>
      </c>
      <c r="AX44" s="30">
        <f>AVERAGEIFS('Hurst Vx2+Vy2'!$B42:$CX42,'Energy Vy'!$B$2:$CX$2,"=п")</f>
        <v>0.54966415128348245</v>
      </c>
      <c r="AY44" s="30">
        <f>AVERAGEIFS('Hurst Vx2'!$B42:$CX42,'Energy Vy'!$B$2:$CX$2,"=п")</f>
        <v>0.64268758871823328</v>
      </c>
      <c r="AZ44" s="30">
        <f>AVERAGEIFS('Hurst Vy2'!$B42:$CX42,'Energy Vy'!$B$2:$CX$2,"=п")</f>
        <v>0.55370888574580479</v>
      </c>
      <c r="BA44" s="30">
        <f>AVERAGEIFS('Hurst Vz2'!$B42:$CX42,'Energy Vy'!$B$2:$CX$2,"=п")</f>
        <v>0.56435241843722117</v>
      </c>
      <c r="BB44" s="30">
        <f>AVERAGEIFS('Hurst Vx'!$B42:$CX42,'Energy Vy'!$B$2:$CX$2,"=п")</f>
        <v>0.59974302732500362</v>
      </c>
      <c r="BC44" s="30">
        <f>AVERAGEIFS('Hurst Vy'!$B42:$CX42,'Energy Vy'!$B$2:$CX$2,"=п")</f>
        <v>0.50547960440831219</v>
      </c>
      <c r="BD44" s="35">
        <f>AVERAGEIFS('Hurst Vz'!$B42:$CX42,'Energy Vy'!$B$2:$CX$2,"=п")</f>
        <v>0.41579833415348449</v>
      </c>
      <c r="BF44" s="30">
        <f>AVERAGEIFS('Energy V2'!$B42:$CX42,'Energy Vy'!$B$2:$CX$2,"=и")</f>
        <v>0.68059948156290762</v>
      </c>
      <c r="BG44" s="30">
        <f>AVERAGEIFS('Energy Vx2+Vy2'!$B42:$CX42,'Energy Vy'!$B$2:$CX$2,"=и")</f>
        <v>0.67404952668437468</v>
      </c>
      <c r="BH44" s="30">
        <f>AVERAGEIFS('Energy Vx2'!$B42:$CX42,'Energy Vy'!$B$2:$CX$2,"=и")</f>
        <v>0.11997967611617537</v>
      </c>
      <c r="BI44" s="30">
        <f>AVERAGEIFS('Energy Vy2'!$B42:$CX42,'Energy Vy'!$B$2:$CX$2,"=и")</f>
        <v>0.570991773428428</v>
      </c>
      <c r="BJ44" s="30">
        <f>AVERAGEIFS('Energy Vz2'!$B42:$CX42,'Energy Vy'!$B$2:$CX$2,"=и")</f>
        <v>8.3300283564489708E-3</v>
      </c>
      <c r="BK44" s="30">
        <f>AVERAGEIFS('Energy Vx'!$B42:$CX42,'Energy Vy'!$B$2:$CX$2,"=и")</f>
        <v>0.11387141869999476</v>
      </c>
      <c r="BL44" s="30">
        <f>AVERAGEIFS('Energy Vy'!$B44:$CX44,'Energy Vy'!$B$2:$CX$2,"=и")</f>
        <v>0.16675544086437721</v>
      </c>
      <c r="BM44" s="35">
        <f>AVERAGEIFS('Energy Vz'!$B42:$CX42,'Energy Vy'!$B$2:$CX$2,"=и")</f>
        <v>3.9438057851866146E-2</v>
      </c>
      <c r="BN44" s="20">
        <f>AVERAGEIFS('Entropy old'!$B42:$CX42,'Energy Vy'!$B$2:$CX$2,"=и")</f>
        <v>0.69608205187330441</v>
      </c>
      <c r="BO44" s="30">
        <f>AVERAGEIFS('Entropy X old'!$B42:$CX42,'Energy Vy'!$B$2:$CX$2,"=и")</f>
        <v>0.37652818799591153</v>
      </c>
      <c r="BP44" s="30">
        <f>AVERAGEIFS('Entropy Y old'!$B42:$CX42,'Energy Vy'!$B$2:$CX$2,"=и")</f>
        <v>0.34767368665209941</v>
      </c>
      <c r="BQ44" s="30">
        <f>AVERAGEIFS('Entropy Z old'!$B42:$CX42,'Energy Vy'!$B$2:$CX$2,"=и")</f>
        <v>0.41283756086411538</v>
      </c>
      <c r="BR44" s="30">
        <f>AVERAGEIFS('Entropy new'!$B42:$CX42,'Energy Vy'!$B$2:$CX$2,"=и")</f>
        <v>0.82832863801386125</v>
      </c>
      <c r="BS44" s="30">
        <f>AVERAGEIFS('Entropy X'!$B42:$CX42,'Energy Vy'!$B$2:$CX$2,"=и")</f>
        <v>0.3531581310511453</v>
      </c>
      <c r="BT44" s="30">
        <f>AVERAGEIFS('Entropy Y'!$B42:$CX42,'Energy Vy'!$B$2:$CX$2,"=и")</f>
        <v>0.31264440657379755</v>
      </c>
      <c r="BU44" s="35">
        <f>AVERAGEIFS('Entropy Z'!$B42:$CX42,'Energy Vy'!$B$2:$CX$2,"=и")</f>
        <v>0.39773171009998903</v>
      </c>
      <c r="BV44" s="21">
        <f>AVERAGEIFS('Hurst V2'!$B42:$CX42,'Energy Vy'!$B$2:$CX$2,"=и")</f>
        <v>0.62756948735626206</v>
      </c>
      <c r="BW44" s="30">
        <f>AVERAGEIFS('Hurst Vx2+Vy2'!$B42:$CX42,'Energy Vy'!$B$2:$CX$2,"=и")</f>
        <v>0.62616674798923577</v>
      </c>
      <c r="BX44" s="30">
        <f>AVERAGEIFS('Hurst Vx2'!$B42:$CX42,'Energy Vy'!$B$2:$CX$2,"=и")</f>
        <v>0.64661553546738315</v>
      </c>
      <c r="BY44" s="30">
        <f>AVERAGEIFS('Hurst Vy2'!$B42:$CX42,'Energy Vy'!$B$2:$CX$2,"=и")</f>
        <v>0.62150969535473755</v>
      </c>
      <c r="BZ44" s="30">
        <f>AVERAGEIFS('Hurst Vz2'!$B42:$CX42,'Energy Vy'!$B$2:$CX$2,"=и")</f>
        <v>0.61735732346364336</v>
      </c>
      <c r="CA44" s="30">
        <f>AVERAGEIFS('Hurst Vx'!$B42:$CX42,'Energy Vy'!$B$2:$CX$2,"=и")</f>
        <v>0.6564122646062186</v>
      </c>
      <c r="CB44" s="30">
        <f>AVERAGEIFS('Hurst Vy'!$B42:$CX42,'Energy Vy'!$B$2:$CX$2,"=и")</f>
        <v>0.64237269089431792</v>
      </c>
      <c r="CC44" s="35">
        <f>AVERAGEIFS('Hurst Vz'!$B42:$CX42,'Energy Vy'!$B$2:$CX$2,"=и")</f>
        <v>0.52308075589103142</v>
      </c>
      <c r="CE44" s="30">
        <f>AVERAGEIFS('Energy V2'!$B42:$CX42,'Energy Vy'!$B$2:$CX$2,"=р")</f>
        <v>0.13789871234286941</v>
      </c>
      <c r="CF44" s="30">
        <f>AVERAGEIFS('Energy Vx2+Vy2'!$B42:$CX42,'Energy Vy'!$B$2:$CX$2,"=р")</f>
        <v>0.1365118291676084</v>
      </c>
      <c r="CG44" s="30">
        <f>AVERAGEIFS('Energy Vx2'!$B42:$CX42,'Energy Vy'!$B$2:$CX$2,"=р")</f>
        <v>4.5695148370951268E-2</v>
      </c>
      <c r="CH44" s="30">
        <f>AVERAGEIFS('Energy Vy2'!$B42:$CX42,'Energy Vy'!$B$2:$CX$2,"=р")</f>
        <v>0.10357572941650232</v>
      </c>
      <c r="CI44" s="30">
        <f>AVERAGEIFS('Energy Vz2'!$B42:$CX42,'Energy Vy'!$B$2:$CX$2,"=р")</f>
        <v>3.0083192598506694E-3</v>
      </c>
      <c r="CJ44" s="30">
        <f>AVERAGEIFS('Energy Vx'!$B42:$CX42,'Energy Vy'!$B$2:$CX$2,"=р")</f>
        <v>7.5287651052152627E-2</v>
      </c>
      <c r="CK44" s="30">
        <f>AVERAGEIFS('Energy Vy'!$B44:$CX44,'Energy Vy'!$B$2:$CX$2,"=р")</f>
        <v>0.10322536577491839</v>
      </c>
      <c r="CL44" s="35">
        <f>AVERAGEIFS('Energy Vz'!$B42:$CX42,'Energy Vy'!$B$2:$CX$2,"=р")</f>
        <v>3.3510040560815954E-2</v>
      </c>
      <c r="CM44" s="20">
        <f>AVERAGEIFS('Entropy old'!$B42:$CX42,'Energy Vy'!$B$2:$CX$2,"=р")</f>
        <v>0.84688241497464223</v>
      </c>
      <c r="CN44" s="30">
        <f>AVERAGEIFS('Entropy X old'!$B42:$CX42,'Energy Vy'!$B$2:$CX$2,"=р")</f>
        <v>0.35640572401693227</v>
      </c>
      <c r="CO44" s="30">
        <f>AVERAGEIFS('Entropy Y old'!$B42:$CX42,'Energy Vy'!$B$2:$CX$2,"=р")</f>
        <v>0.35134850641952642</v>
      </c>
      <c r="CP44" s="30">
        <f>AVERAGEIFS('Entropy Z old'!$B42:$CX42,'Energy Vy'!$B$2:$CX$2,"=р")</f>
        <v>0.41920543371443197</v>
      </c>
      <c r="CQ44" s="30">
        <f>AVERAGEIFS('Entropy new'!$B42:$CX42,'Energy Vy'!$B$2:$CX$2,"=р")</f>
        <v>0.88587779586157767</v>
      </c>
      <c r="CR44" s="30">
        <f>AVERAGEIFS('Entropy X'!$B42:$CX42,'Energy Vy'!$B$2:$CX$2,"=р")</f>
        <v>0.34478892574080544</v>
      </c>
      <c r="CS44" s="30">
        <f>AVERAGEIFS('Entropy Y'!$B42:$CX42,'Energy Vy'!$B$2:$CX$2,"=р")</f>
        <v>0.33898482007966724</v>
      </c>
      <c r="CT44" s="35">
        <f>AVERAGEIFS('Entropy Z'!$B42:$CX42,'Energy Vy'!$B$2:$CX$2,"=р")</f>
        <v>0.41296081512188032</v>
      </c>
      <c r="CU44" s="21">
        <f>AVERAGEIFS('Hurst V2'!$B42:$CX42,'Energy Vy'!$B$2:$CX$2,"=р")</f>
        <v>0.62330197528733577</v>
      </c>
      <c r="CV44" s="30">
        <f>AVERAGEIFS('Hurst Vx2+Vy2'!$B42:$CX42,'Energy Vy'!$B$2:$CX$2,"=р")</f>
        <v>0.62228122523404794</v>
      </c>
      <c r="CW44" s="30">
        <f>AVERAGEIFS('Hurst Vx2'!$B42:$CX42,'Energy Vy'!$B$2:$CX$2,"=р")</f>
        <v>0.65899752306171955</v>
      </c>
      <c r="CX44" s="30">
        <f>AVERAGEIFS('Hurst Vy2'!$B42:$CX42,'Energy Vy'!$B$2:$CX$2,"=р")</f>
        <v>0.61011938471224048</v>
      </c>
      <c r="CY44" s="30">
        <f>AVERAGEIFS('Hurst Vz2'!$B42:$CX42,'Energy Vy'!$B$2:$CX$2,"=р")</f>
        <v>0.5842093991820142</v>
      </c>
      <c r="CZ44" s="30">
        <f>AVERAGEIFS('Hurst Vx'!$B42:$CX42,'Energy Vy'!$B$2:$CX$2,"=р")</f>
        <v>0.62431848747891416</v>
      </c>
      <c r="DA44" s="30">
        <f>AVERAGEIFS('Hurst Vy'!$B42:$CX42,'Energy Vy'!$B$2:$CX$2,"=р")</f>
        <v>0.61720068067704703</v>
      </c>
      <c r="DB44" s="35">
        <f>AVERAGEIFS('Hurst Vz'!$B42:$CX42,'Energy Vy'!$B$2:$CX$2,"=р")</f>
        <v>0.45597128097384299</v>
      </c>
      <c r="DD44" s="30">
        <f>AVERAGEIFS('Energy V2'!$B42:$CX42,'Energy Vy'!$B$2:$CX$2,"=р",'Energy Vy'!$B$1:$CX$1,"=BEFORE")</f>
        <v>0.11058554682814838</v>
      </c>
      <c r="DE44" s="30">
        <f>AVERAGEIFS('Energy Vx2+Vy2'!$B42:$CX42,'Energy Vy'!$B$2:$CX$2,"=р",'Energy Vy'!$B$1:$CX$1,"=BEFORE")</f>
        <v>0.10932545137063948</v>
      </c>
      <c r="DF44" s="30">
        <f>AVERAGEIFS('Energy Vx2'!$B42:$CX42,'Energy Vy'!$B$2:$CX$2,"=р",'Energy Vy'!$B$1:$CX$1,"=BEFORE")</f>
        <v>4.1213691689321659E-2</v>
      </c>
      <c r="DG44" s="30">
        <f>AVERAGEIFS('Energy Vy2'!$B42:$CX42,'Energy Vy'!$B$2:$CX$2,"=р",'Energy Vy'!$B$1:$CX$1,"=BEFORE")</f>
        <v>8.0919393094246381E-2</v>
      </c>
      <c r="DH44" s="30">
        <f>AVERAGEIFS('Energy Vz2'!$B42:$CX42,'Energy Vy'!$B$2:$CX$2,"=р",'Energy Vy'!$B$1:$CX$1,"=BEFORE")</f>
        <v>2.8231055661100358E-3</v>
      </c>
      <c r="DI44" s="30">
        <f>AVERAGEIFS('Energy Vx'!$B42:$CX42,'Energy Vy'!$B$2:$CX$2,"=р",'Energy Vy'!$B$1:$CX$1,"=BEFORE")</f>
        <v>7.2471405832118155E-2</v>
      </c>
      <c r="DJ44" s="30">
        <f>AVERAGEIFS('Energy Vy'!$B44:$CX44,'Energy Vy'!$B$2:$CX$2,"=р",'Energy Vy'!$B$1:$CX$1,"=BEFORE")</f>
        <v>0.10653915577821192</v>
      </c>
      <c r="DK44" s="35">
        <f>AVERAGEIFS('Energy Vz'!$B42:$CX42,'Energy Vy'!$B$2:$CX$2,"=р",'Energy Vy'!$B$1:$CX$1,"=BEFORE")</f>
        <v>3.3242058800803539E-2</v>
      </c>
      <c r="DL44" s="20">
        <f>AVERAGEIFS('Entropy old'!$B42:$CX42,'Energy Vy'!$B$2:$CX$2,"=р",'Energy Vy'!$B$1:$CX$1,"=BEFORE")</f>
        <v>0.83563055932469965</v>
      </c>
      <c r="DM44" s="30">
        <f>AVERAGEIFS('Entropy X old'!$B42:$CX42,'Energy Vy'!$B$2:$CX$2,"=р",'Energy Vy'!$B$1:$CX$1,"=BEFORE")</f>
        <v>0.3393500156075</v>
      </c>
      <c r="DN44" s="30">
        <f>AVERAGEIFS('Entropy Y old'!$B42:$CX42,'Energy Vy'!$B$2:$CX$2,"=р",'Energy Vy'!$B$1:$CX$1,"=BEFORE")</f>
        <v>0.3431216467105106</v>
      </c>
      <c r="DO44" s="30">
        <f>AVERAGEIFS('Entropy Z old'!$B42:$CX42,'Energy Vy'!$B$2:$CX$2,"=р",'Energy Vy'!$B$1:$CX$1,"=BEFORE")</f>
        <v>0.41593463705150191</v>
      </c>
      <c r="DP44" s="30">
        <f>AVERAGEIFS('Entropy new'!$B42:$CX42,'Energy Vy'!$B$2:$CX$2,"=р",'Energy Vy'!$B$1:$CX$1,"=BEFORE")</f>
        <v>0.87073246154498929</v>
      </c>
      <c r="DQ44" s="30">
        <f>AVERAGEIFS('Entropy X'!$B42:$CX42,'Energy Vy'!$B$2:$CX$2,"=р",'Energy Vy'!$B$1:$CX$1,"=BEFORE")</f>
        <v>0.32787083873389222</v>
      </c>
      <c r="DR44" s="30">
        <f>AVERAGEIFS('Entropy Y'!$B42:$CX42,'Energy Vy'!$B$2:$CX$2,"=р",'Energy Vy'!$B$1:$CX$1,"=BEFORE")</f>
        <v>0.33087434529805448</v>
      </c>
      <c r="DS44" s="35">
        <f>AVERAGEIFS('Entropy Z'!$B42:$CX42,'Energy Vy'!$B$2:$CX$2,"=р",'Energy Vy'!$B$1:$CX$1,"=BEFORE")</f>
        <v>0.4099545563105822</v>
      </c>
      <c r="DT44" s="21">
        <f>AVERAGEIFS('Hurst V2'!$B42:$CX42,'Energy Vy'!$B$2:$CX$2,"=р",'Energy Vy'!$B$1:$CX$1,"=BEFORE")</f>
        <v>0.61663025226243517</v>
      </c>
      <c r="DU44" s="30">
        <f>AVERAGEIFS('Hurst Vx2+Vy2'!$B42:$CX42,'Energy Vy'!$B$2:$CX$2,"=р",'Energy Vy'!$B$1:$CX$1,"=BEFORE")</f>
        <v>0.61615230720581093</v>
      </c>
      <c r="DV44" s="30">
        <f>AVERAGEIFS('Hurst Vx2'!$B42:$CX42,'Energy Vy'!$B$2:$CX$2,"=р",'Energy Vy'!$B$1:$CX$1,"=BEFORE")</f>
        <v>0.66281626346694034</v>
      </c>
      <c r="DW44" s="30">
        <f>AVERAGEIFS('Hurst Vy2'!$B42:$CX42,'Energy Vy'!$B$2:$CX$2,"=р",'Energy Vy'!$B$1:$CX$1,"=BEFORE")</f>
        <v>0.61052431735274704</v>
      </c>
      <c r="DX44" s="30">
        <f>AVERAGEIFS('Hurst Vz2'!$B42:$CX42,'Energy Vy'!$B$2:$CX$2,"=р",'Energy Vy'!$B$1:$CX$1,"=BEFORE")</f>
        <v>0.58847573082839799</v>
      </c>
      <c r="DY44" s="30">
        <f>AVERAGEIFS('Hurst Vx'!$B42:$CX42,'Energy Vy'!$B$2:$CX$2,"=р",'Energy Vy'!$B$1:$CX$1,"=BEFORE")</f>
        <v>0.63943571721478576</v>
      </c>
      <c r="DZ44" s="30">
        <f>AVERAGEIFS('Hurst Vy'!$B42:$CX42,'Energy Vy'!$B$2:$CX$2,"=р",'Energy Vy'!$B$1:$CX$1,"=BEFORE")</f>
        <v>0.61628597310373767</v>
      </c>
      <c r="EA44" s="35">
        <f>AVERAGEIFS('Hurst Vz'!$B42:$CX42,'Energy Vy'!$B$2:$CX$2,"=р",'Energy Vy'!$B$1:$CX$1,"=BEFORE")</f>
        <v>0.47332168829179122</v>
      </c>
      <c r="EB44" t="e">
        <v>#DIV/0!</v>
      </c>
      <c r="EC44">
        <v>0.3</v>
      </c>
      <c r="EE44" s="30">
        <f>AVERAGEIFS('Energy V2'!$B42:$CX42,'Energy Vy'!$B$2:$CX$2,"=р",'Energy Vy'!$B$1:$CX$1,"=AFTER")</f>
        <v>0.16521187785759048</v>
      </c>
      <c r="EF44" s="30">
        <f>AVERAGEIFS('Energy Vx2+Vy2'!$B42:$CX42,'Energy Vy'!$B$2:$CX$2,"=р",'Energy Vy'!$B$1:$CX$1,"=AFTER")</f>
        <v>0.16369820696457724</v>
      </c>
      <c r="EG44" s="30">
        <f>AVERAGEIFS('Energy Vx2'!$B42:$CX42,'Energy Vy'!$B$2:$CX$2,"=р",'Energy Vy'!$B$1:$CX$1,"=AFTER")</f>
        <v>5.0176605052580904E-2</v>
      </c>
      <c r="EH44" s="30">
        <f>AVERAGEIFS('Energy Vy2'!$B42:$CX42,'Energy Vy'!$B$2:$CX$2,"=р",'Energy Vy'!$B$1:$CX$1,"=AFTER")</f>
        <v>0.12623206573875825</v>
      </c>
      <c r="EI44" s="30">
        <f>AVERAGEIFS('Energy Vz2'!$B42:$CX42,'Energy Vy'!$B$2:$CX$2,"=р",'Energy Vy'!$B$1:$CX$1,"=AFTER")</f>
        <v>3.1935329535913038E-3</v>
      </c>
      <c r="EJ44" s="30">
        <f>AVERAGEIFS('Energy Vx'!$B42:$CX42,'Energy Vy'!$B$2:$CX$2,"=р",'Energy Vy'!$B$1:$CX$1,"=AFTER")</f>
        <v>7.8103896272187071E-2</v>
      </c>
      <c r="EK44" s="30">
        <f>AVERAGEIFS('Energy Vy'!$B44:$CX44,'Energy Vy'!$B$2:$CX$2,"=р",'Energy Vy'!$B$1:$CX$1,"=AFTER")</f>
        <v>9.991157577162485E-2</v>
      </c>
      <c r="EL44" s="35">
        <f>AVERAGEIFS('Energy Vz'!$B42:$CX42,'Energy Vy'!$B$2:$CX$2,"=р",'Energy Vy'!$B$1:$CX$1,"=AFTER")</f>
        <v>3.3778022320828369E-2</v>
      </c>
      <c r="EM44" s="20">
        <f>AVERAGEIFS('Entropy old'!$B42:$CX42,'Energy Vy'!$B$2:$CX$2,"=р",'Energy Vy'!$B$1:$CX$1,"=AFTER")</f>
        <v>0.85813427062458458</v>
      </c>
      <c r="EN44" s="30">
        <f>AVERAGEIFS('Entropy X old'!$B42:$CX42,'Energy Vy'!$B$2:$CX$2,"=р",'Energy Vy'!$B$1:$CX$1,"=AFTER")</f>
        <v>0.37346143242636459</v>
      </c>
      <c r="EO44" s="30">
        <f>AVERAGEIFS('Entropy Y old'!$B42:$CX42,'Energy Vy'!$B$2:$CX$2,"=р",'Energy Vy'!$B$1:$CX$1,"=AFTER")</f>
        <v>0.35957536612854235</v>
      </c>
      <c r="EP44" s="30">
        <f>AVERAGEIFS('Entropy Z old'!$B42:$CX42,'Energy Vy'!$B$2:$CX$2,"=р",'Energy Vy'!$B$1:$CX$1,"=AFTER")</f>
        <v>0.42247623037736237</v>
      </c>
      <c r="EQ44" s="30">
        <f>AVERAGEIFS('Entropy new'!$B42:$CX42,'Energy Vy'!$B$2:$CX$2,"=р",'Energy Vy'!$B$1:$CX$1,"=AFTER")</f>
        <v>0.90102313017816626</v>
      </c>
      <c r="ER44" s="30">
        <f>AVERAGEIFS('Entropy X'!$B42:$CX42,'Energy Vy'!$B$2:$CX$2,"=р",'Energy Vy'!$B$1:$CX$1,"=AFTER")</f>
        <v>0.36170701274771855</v>
      </c>
      <c r="ES44" s="30">
        <f>AVERAGEIFS('Entropy Y'!$B42:$CX42,'Energy Vy'!$B$2:$CX$2,"=р",'Energy Vy'!$B$1:$CX$1,"=AFTER")</f>
        <v>0.34709529486127988</v>
      </c>
      <c r="ET44" s="35">
        <f>AVERAGEIFS('Entropy Z'!$B42:$CX42,'Energy Vy'!$B$2:$CX$2,"=р",'Energy Vy'!$B$1:$CX$1,"=AFTER")</f>
        <v>0.4159670739331785</v>
      </c>
      <c r="EU44" s="21">
        <f>AVERAGEIFS('Hurst V2'!$B42:$CX42,'Energy Vy'!$B$2:$CX$2,"=р",'Energy Vy'!$B$1:$CX$1,"=AFTER")</f>
        <v>0.62997369831223637</v>
      </c>
      <c r="EV44" s="30">
        <f>AVERAGEIFS('Hurst Vx2+Vy2'!$B42:$CX42,'Energy Vy'!$B$2:$CX$2,"=р",'Energy Vy'!$B$1:$CX$1,"=AFTER")</f>
        <v>0.62841014326228539</v>
      </c>
      <c r="EW44" s="30">
        <f>AVERAGEIFS('Hurst Vx2'!$B42:$CX42,'Energy Vy'!$B$2:$CX$2,"=р",'Energy Vy'!$B$1:$CX$1,"=AFTER")</f>
        <v>0.65517878265649854</v>
      </c>
      <c r="EX44" s="30">
        <f>AVERAGEIFS('Hurst Vy2'!$B42:$CX42,'Energy Vy'!$B$2:$CX$2,"=р",'Energy Vy'!$B$1:$CX$1,"=AFTER")</f>
        <v>0.60971445207173358</v>
      </c>
      <c r="EY44" s="30">
        <f>AVERAGEIFS('Hurst Vz2'!$B42:$CX42,'Energy Vy'!$B$2:$CX$2,"=р",'Energy Vy'!$B$1:$CX$1,"=AFTER")</f>
        <v>0.57994306753563063</v>
      </c>
      <c r="EZ44" s="30">
        <f>AVERAGEIFS('Hurst Vx'!$B42:$CX42,'Energy Vy'!$B$2:$CX$2,"=р",'Energy Vy'!$B$1:$CX$1,"=AFTER")</f>
        <v>0.60920125774304235</v>
      </c>
      <c r="FA44" s="30">
        <f>AVERAGEIFS('Hurst Vy'!$B42:$CX42,'Energy Vy'!$B$2:$CX$2,"=р",'Energy Vy'!$B$1:$CX$1,"=AFTER")</f>
        <v>0.61811538825035595</v>
      </c>
      <c r="FB44" s="35">
        <f>AVERAGEIFS('Hurst Vz'!$B42:$CX42,'Energy Vy'!$B$2:$CX$2,"=р",'Energy Vy'!$B$1:$CX$1,"=AFTER")</f>
        <v>0.43862087365589481</v>
      </c>
    </row>
    <row r="45" spans="1:158" x14ac:dyDescent="0.25">
      <c r="A45" s="14" t="s">
        <v>57</v>
      </c>
      <c r="B45" s="5">
        <v>1</v>
      </c>
      <c r="C45" t="s">
        <v>155</v>
      </c>
      <c r="D45" t="s">
        <v>129</v>
      </c>
      <c r="E45">
        <v>0.33333333333333331</v>
      </c>
      <c r="F45">
        <v>0.6</v>
      </c>
      <c r="H45" s="30">
        <f>AVERAGE('Energy V2'!$B43:$CX43)</f>
        <v>1.2012986373711081</v>
      </c>
      <c r="I45" s="30">
        <f>AVERAGE('Energy Vx2+Vy2'!$B43:$CX43)</f>
        <v>1.1713691497931347</v>
      </c>
      <c r="J45" s="30">
        <f>AVERAGE('Energy Vx2'!$B43:$CX43)</f>
        <v>0.59166350454151051</v>
      </c>
      <c r="K45" s="30">
        <f>AVERAGE('Energy Vy2'!$B43:$CX43)</f>
        <v>0.59630378423538155</v>
      </c>
      <c r="L45" s="30">
        <f>AVERAGE('Energy Vz2'!$B43:$CX43)</f>
        <v>3.1250707189823222E-2</v>
      </c>
      <c r="M45" s="30">
        <f>AVERAGE('Energy Vx'!$B43:$CX43)</f>
        <v>0.23366918248747651</v>
      </c>
      <c r="N45" s="30">
        <f>AVERAGE('Energy Vy'!$B45:$CX45)</f>
        <v>0.22700836608775907</v>
      </c>
      <c r="O45" s="35">
        <f>AVERAGE('Energy Vz'!$B43:$CX43)</f>
        <v>4.57895450012007E-2</v>
      </c>
      <c r="P45" s="20">
        <f>AVERAGE('Entropy old'!$B43:$CX43)</f>
        <v>0.69372106337021378</v>
      </c>
      <c r="Q45" s="30">
        <f>AVERAGE('Entropy X old'!$B43:$CX43)</f>
        <v>0.34271467721556498</v>
      </c>
      <c r="R45" s="30">
        <f>AVERAGE('Entropy Y old'!$B43:$CX43)</f>
        <v>0.31331799140515038</v>
      </c>
      <c r="S45" s="30">
        <f>AVERAGE('Entropy Z old'!$B43:$CX43)</f>
        <v>0.3609301629355236</v>
      </c>
      <c r="T45" s="30">
        <f>AVERAGE('Entropy new'!$B43:$CX43)</f>
        <v>0.74056912603196889</v>
      </c>
      <c r="U45" s="30">
        <f>AVERAGE('Entropy X'!$B43:$CX43)</f>
        <v>0.31158763188088157</v>
      </c>
      <c r="V45" s="30">
        <f>AVERAGE('Entropy Y'!$B43:$CX43)</f>
        <v>0.27987939048680738</v>
      </c>
      <c r="W45" s="35">
        <f>AVERAGE('Entropy Z'!$B43:$CX43)</f>
        <v>0.33758689807807923</v>
      </c>
      <c r="X45" s="21">
        <f>AVERAGE('Hurst V2'!$B43:$CX43)</f>
        <v>0.64066734680444293</v>
      </c>
      <c r="Y45" s="30">
        <f>AVERAGE('Hurst Vx2+Vy2'!$B43:$CX43)</f>
        <v>0.64035203780492034</v>
      </c>
      <c r="Z45" s="30">
        <f>AVERAGE('Hurst Vx2'!$B43:$CX43)</f>
        <v>0.65027061653756579</v>
      </c>
      <c r="AA45" s="30">
        <f>AVERAGE('Hurst Vy2'!$B43:$CX43)</f>
        <v>0.63163253879737291</v>
      </c>
      <c r="AB45" s="30">
        <f>AVERAGE('Hurst Vz2'!$B43:$CX43)</f>
        <v>0.6287080902422022</v>
      </c>
      <c r="AC45" s="30">
        <f>AVERAGE('Hurst Vx'!$B43:$CX43)</f>
        <v>0.65761221435636796</v>
      </c>
      <c r="AD45" s="30">
        <f>AVERAGE('Hurst Vy'!$B43:$CX43)</f>
        <v>0.62657978168275885</v>
      </c>
      <c r="AE45" s="35">
        <f>AVERAGE('Hurst Vz'!$B43:$CX43)</f>
        <v>0.59826954956283207</v>
      </c>
      <c r="AG45" s="30"/>
      <c r="AH45" s="30"/>
      <c r="AI45" s="30"/>
      <c r="AJ45" s="30"/>
      <c r="AK45" s="30"/>
      <c r="AL45" s="30"/>
      <c r="AM45" s="30"/>
      <c r="AN45" s="35"/>
      <c r="AO45" s="20"/>
      <c r="AP45" s="30"/>
      <c r="AQ45" s="30"/>
      <c r="AR45" s="30"/>
      <c r="AS45" s="30"/>
      <c r="AT45" s="30"/>
      <c r="AU45" s="30"/>
      <c r="AV45" s="35"/>
      <c r="AW45" s="21"/>
      <c r="AX45" s="30"/>
      <c r="AY45" s="30"/>
      <c r="AZ45" s="30"/>
      <c r="BA45" s="30"/>
      <c r="BB45" s="30"/>
      <c r="BC45" s="30"/>
      <c r="BD45" s="35"/>
      <c r="BF45" s="30">
        <f>AVERAGEIFS('Energy V2'!$B43:$CX43,'Energy Vy'!$B$2:$CX$2,"=и")</f>
        <v>1.9782699134179675</v>
      </c>
      <c r="BG45" s="30">
        <f>AVERAGEIFS('Energy Vx2+Vy2'!$B43:$CX43,'Energy Vy'!$B$2:$CX$2,"=и")</f>
        <v>1.92676989379049</v>
      </c>
      <c r="BH45" s="30">
        <f>AVERAGEIFS('Energy Vx2'!$B43:$CX43,'Energy Vy'!$B$2:$CX$2,"=и")</f>
        <v>0.98403769799681984</v>
      </c>
      <c r="BI45" s="30">
        <f>AVERAGEIFS('Energy Vy2'!$B43:$CX43,'Energy Vy'!$B$2:$CX$2,"=и")</f>
        <v>0.95437438680171294</v>
      </c>
      <c r="BJ45" s="30">
        <f>AVERAGEIFS('Energy Vz2'!$B43:$CX43,'Energy Vy'!$B$2:$CX$2,"=и")</f>
        <v>5.221538819858914E-2</v>
      </c>
      <c r="BK45" s="30">
        <f>AVERAGEIFS('Energy Vx'!$B43:$CX43,'Energy Vy'!$B$2:$CX$2,"=и")</f>
        <v>0.28767969637722923</v>
      </c>
      <c r="BL45" s="30">
        <f>AVERAGEIFS('Energy Vy'!$B45:$CX45,'Energy Vy'!$B$2:$CX$2,"=и")</f>
        <v>0.28762757792825466</v>
      </c>
      <c r="BM45" s="35">
        <f>AVERAGEIFS('Energy Vz'!$B43:$CX43,'Energy Vy'!$B$2:$CX$2,"=и")</f>
        <v>5.4815618718065548E-2</v>
      </c>
      <c r="BN45" s="20">
        <f>AVERAGEIFS('Entropy old'!$B43:$CX43,'Energy Vy'!$B$2:$CX$2,"=и")</f>
        <v>0.63356050615096826</v>
      </c>
      <c r="BO45" s="30">
        <f>AVERAGEIFS('Entropy X old'!$B43:$CX43,'Energy Vy'!$B$2:$CX$2,"=и")</f>
        <v>0.34306288865261497</v>
      </c>
      <c r="BP45" s="30">
        <f>AVERAGEIFS('Entropy Y old'!$B43:$CX43,'Energy Vy'!$B$2:$CX$2,"=и")</f>
        <v>0.32122401803338924</v>
      </c>
      <c r="BQ45" s="30">
        <f>AVERAGEIFS('Entropy Z old'!$B43:$CX43,'Energy Vy'!$B$2:$CX$2,"=и")</f>
        <v>0.37021671621692154</v>
      </c>
      <c r="BR45" s="30">
        <f>AVERAGEIFS('Entropy new'!$B43:$CX43,'Energy Vy'!$B$2:$CX$2,"=и")</f>
        <v>0.71788303051373703</v>
      </c>
      <c r="BS45" s="30">
        <f>AVERAGEIFS('Entropy X'!$B43:$CX43,'Energy Vy'!$B$2:$CX$2,"=и")</f>
        <v>0.30085852978186201</v>
      </c>
      <c r="BT45" s="30">
        <f>AVERAGEIFS('Entropy Y'!$B43:$CX43,'Energy Vy'!$B$2:$CX$2,"=и")</f>
        <v>0.27590935864968352</v>
      </c>
      <c r="BU45" s="35">
        <f>AVERAGEIFS('Entropy Z'!$B43:$CX43,'Energy Vy'!$B$2:$CX$2,"=и")</f>
        <v>0.34138335778304019</v>
      </c>
      <c r="BV45" s="21">
        <f>AVERAGEIFS('Hurst V2'!$B43:$CX43,'Energy Vy'!$B$2:$CX$2,"=и")</f>
        <v>0.62527246901455003</v>
      </c>
      <c r="BW45" s="30">
        <f>AVERAGEIFS('Hurst Vx2+Vy2'!$B43:$CX43,'Energy Vy'!$B$2:$CX$2,"=и")</f>
        <v>0.62535353305380093</v>
      </c>
      <c r="BX45" s="30">
        <f>AVERAGEIFS('Hurst Vx2'!$B43:$CX43,'Energy Vy'!$B$2:$CX$2,"=и")</f>
        <v>0.63409479998004792</v>
      </c>
      <c r="BY45" s="30">
        <f>AVERAGEIFS('Hurst Vy2'!$B43:$CX43,'Energy Vy'!$B$2:$CX$2,"=и")</f>
        <v>0.61504684375983887</v>
      </c>
      <c r="BZ45" s="30">
        <f>AVERAGEIFS('Hurst Vz2'!$B43:$CX43,'Energy Vy'!$B$2:$CX$2,"=и")</f>
        <v>0.60384819372237941</v>
      </c>
      <c r="CA45" s="30">
        <f>AVERAGEIFS('Hurst Vx'!$B43:$CX43,'Energy Vy'!$B$2:$CX$2,"=и")</f>
        <v>0.66673020893284629</v>
      </c>
      <c r="CB45" s="30">
        <f>AVERAGEIFS('Hurst Vy'!$B43:$CX43,'Energy Vy'!$B$2:$CX$2,"=и")</f>
        <v>0.62681318495709537</v>
      </c>
      <c r="CC45" s="35">
        <f>AVERAGEIFS('Hurst Vz'!$B43:$CX43,'Energy Vy'!$B$2:$CX$2,"=и")</f>
        <v>0.5961464598125612</v>
      </c>
      <c r="CE45" s="30">
        <f>AVERAGEIFS('Energy V2'!$B43:$CX43,'Energy Vy'!$B$2:$CX$2,"=р")</f>
        <v>0.33799721954126394</v>
      </c>
      <c r="CF45" s="30">
        <f>AVERAGEIFS('Energy Vx2+Vy2'!$B43:$CX43,'Energy Vy'!$B$2:$CX$2,"=р")</f>
        <v>0.33203498979607388</v>
      </c>
      <c r="CG45" s="30">
        <f>AVERAGEIFS('Energy Vx2'!$B43:$CX43,'Energy Vy'!$B$2:$CX$2,"=р")</f>
        <v>0.15569217848005568</v>
      </c>
      <c r="CH45" s="30">
        <f>AVERAGEIFS('Energy Vy2'!$B43:$CX43,'Energy Vy'!$B$2:$CX$2,"=р")</f>
        <v>0.19844755916167992</v>
      </c>
      <c r="CI45" s="30">
        <f>AVERAGEIFS('Energy Vz2'!$B43:$CX43,'Energy Vy'!$B$2:$CX$2,"=р")</f>
        <v>7.9566171800833294E-3</v>
      </c>
      <c r="CJ45" s="30">
        <f>AVERAGEIFS('Energy Vx'!$B43:$CX43,'Energy Vy'!$B$2:$CX$2,"=р")</f>
        <v>0.17365750038775138</v>
      </c>
      <c r="CK45" s="30">
        <f>AVERAGEIFS('Energy Vy'!$B45:$CX45,'Energy Vy'!$B$2:$CX$2,"=р")</f>
        <v>0.15965368626498616</v>
      </c>
      <c r="CL45" s="35">
        <f>AVERAGEIFS('Energy Vz'!$B43:$CX43,'Energy Vy'!$B$2:$CX$2,"=р")</f>
        <v>3.5760574204684238E-2</v>
      </c>
      <c r="CM45" s="20">
        <f>AVERAGEIFS('Entropy old'!$B43:$CX43,'Energy Vy'!$B$2:$CX$2,"=р")</f>
        <v>0.76056612694715264</v>
      </c>
      <c r="CN45" s="30">
        <f>AVERAGEIFS('Entropy X old'!$B43:$CX43,'Energy Vy'!$B$2:$CX$2,"=р")</f>
        <v>0.34232777561884292</v>
      </c>
      <c r="CO45" s="30">
        <f>AVERAGEIFS('Entropy Y old'!$B43:$CX43,'Energy Vy'!$B$2:$CX$2,"=р")</f>
        <v>0.3045335173737736</v>
      </c>
      <c r="CP45" s="30">
        <f>AVERAGEIFS('Entropy Z old'!$B43:$CX43,'Energy Vy'!$B$2:$CX$2,"=р")</f>
        <v>0.35061177040063685</v>
      </c>
      <c r="CQ45" s="30">
        <f>AVERAGEIFS('Entropy new'!$B43:$CX43,'Energy Vy'!$B$2:$CX$2,"=р")</f>
        <v>0.7657758988300043</v>
      </c>
      <c r="CR45" s="30">
        <f>AVERAGEIFS('Entropy X'!$B43:$CX43,'Energy Vy'!$B$2:$CX$2,"=р")</f>
        <v>0.32350885643534766</v>
      </c>
      <c r="CS45" s="30">
        <f>AVERAGEIFS('Entropy Y'!$B43:$CX43,'Energy Vy'!$B$2:$CX$2,"=р")</f>
        <v>0.2842905369725004</v>
      </c>
      <c r="CT45" s="35">
        <f>AVERAGEIFS('Entropy Z'!$B43:$CX43,'Energy Vy'!$B$2:$CX$2,"=р")</f>
        <v>0.33336860951701158</v>
      </c>
      <c r="CU45" s="21">
        <f>AVERAGEIFS('Hurst V2'!$B43:$CX43,'Energy Vy'!$B$2:$CX$2,"=р")</f>
        <v>0.65777276657099037</v>
      </c>
      <c r="CV45" s="30">
        <f>AVERAGEIFS('Hurst Vx2+Vy2'!$B43:$CX43,'Energy Vy'!$B$2:$CX$2,"=р")</f>
        <v>0.65701704308394182</v>
      </c>
      <c r="CW45" s="30">
        <f>AVERAGEIFS('Hurst Vx2'!$B43:$CX43,'Energy Vy'!$B$2:$CX$2,"=р")</f>
        <v>0.66824374604591918</v>
      </c>
      <c r="CX45" s="30">
        <f>AVERAGEIFS('Hurst Vy2'!$B43:$CX43,'Energy Vy'!$B$2:$CX$2,"=р")</f>
        <v>0.65236465759429052</v>
      </c>
      <c r="CY45" s="30">
        <f>AVERAGEIFS('Hurst Vz2'!$B43:$CX43,'Energy Vy'!$B$2:$CX$2,"=р")</f>
        <v>0.65633019748644916</v>
      </c>
      <c r="CZ45" s="30">
        <f>AVERAGEIFS('Hurst Vx'!$B43:$CX43,'Energy Vy'!$B$2:$CX$2,"=р")</f>
        <v>0.64748110927139246</v>
      </c>
      <c r="DA45" s="30">
        <f>AVERAGEIFS('Hurst Vy'!$B43:$CX43,'Energy Vy'!$B$2:$CX$2,"=р")</f>
        <v>0.62628802758983826</v>
      </c>
      <c r="DB45" s="35">
        <f>AVERAGEIFS('Hurst Vz'!$B43:$CX43,'Energy Vy'!$B$2:$CX$2,"=р")</f>
        <v>0.600628538174244</v>
      </c>
      <c r="DD45" s="30"/>
      <c r="DE45" s="30"/>
      <c r="DF45" s="30"/>
      <c r="DG45" s="30"/>
      <c r="DH45" s="30"/>
      <c r="DI45" s="30"/>
      <c r="DJ45" s="30"/>
      <c r="DK45" s="35"/>
      <c r="DL45" s="20"/>
      <c r="DM45" s="30"/>
      <c r="DN45" s="30"/>
      <c r="DO45" s="30"/>
      <c r="DP45" s="30"/>
      <c r="DQ45" s="30"/>
      <c r="DR45" s="30"/>
      <c r="DS45" s="35"/>
      <c r="DT45" s="21"/>
      <c r="DU45" s="30"/>
      <c r="DV45" s="30"/>
      <c r="DW45" s="30"/>
      <c r="DX45" s="30"/>
      <c r="DY45" s="30"/>
      <c r="DZ45" s="30"/>
      <c r="EA45" s="35"/>
      <c r="EB45">
        <v>0.33333333333333331</v>
      </c>
      <c r="EC45">
        <v>0.6</v>
      </c>
      <c r="EE45" s="30">
        <f>AVERAGEIFS('Energy V2'!$B43:$CX43,'Energy Vy'!$B$2:$CX$2,"=р",'Energy Vy'!$B$1:$CX$1,"=AFTER")</f>
        <v>0.33799721954126394</v>
      </c>
      <c r="EF45" s="30">
        <f>AVERAGEIFS('Energy Vx2+Vy2'!$B43:$CX43,'Energy Vy'!$B$2:$CX$2,"=р",'Energy Vy'!$B$1:$CX$1,"=AFTER")</f>
        <v>0.33203498979607388</v>
      </c>
      <c r="EG45" s="30">
        <f>AVERAGEIFS('Energy Vx2'!$B43:$CX43,'Energy Vy'!$B$2:$CX$2,"=р",'Energy Vy'!$B$1:$CX$1,"=AFTER")</f>
        <v>0.15569217848005568</v>
      </c>
      <c r="EH45" s="30">
        <f>AVERAGEIFS('Energy Vy2'!$B43:$CX43,'Energy Vy'!$B$2:$CX$2,"=р",'Energy Vy'!$B$1:$CX$1,"=AFTER")</f>
        <v>0.19844755916167992</v>
      </c>
      <c r="EI45" s="30">
        <f>AVERAGEIFS('Energy Vz2'!$B43:$CX43,'Energy Vy'!$B$2:$CX$2,"=р",'Energy Vy'!$B$1:$CX$1,"=AFTER")</f>
        <v>7.9566171800833294E-3</v>
      </c>
      <c r="EJ45" s="30">
        <f>AVERAGEIFS('Energy Vx'!$B43:$CX43,'Energy Vy'!$B$2:$CX$2,"=р",'Energy Vy'!$B$1:$CX$1,"=AFTER")</f>
        <v>0.17365750038775138</v>
      </c>
      <c r="EK45" s="30">
        <f>AVERAGEIFS('Energy Vy'!$B45:$CX45,'Energy Vy'!$B$2:$CX$2,"=р",'Energy Vy'!$B$1:$CX$1,"=AFTER")</f>
        <v>0.15965368626498616</v>
      </c>
      <c r="EL45" s="35">
        <f>AVERAGEIFS('Energy Vz'!$B43:$CX43,'Energy Vy'!$B$2:$CX$2,"=р",'Energy Vy'!$B$1:$CX$1,"=AFTER")</f>
        <v>3.5760574204684238E-2</v>
      </c>
      <c r="EM45" s="20">
        <f>AVERAGEIFS('Entropy old'!$B43:$CX43,'Energy Vy'!$B$2:$CX$2,"=р",'Energy Vy'!$B$1:$CX$1,"=AFTER")</f>
        <v>0.76056612694715264</v>
      </c>
      <c r="EN45" s="30">
        <f>AVERAGEIFS('Entropy X old'!$B43:$CX43,'Energy Vy'!$B$2:$CX$2,"=р",'Energy Vy'!$B$1:$CX$1,"=AFTER")</f>
        <v>0.34232777561884292</v>
      </c>
      <c r="EO45" s="30">
        <f>AVERAGEIFS('Entropy Y old'!$B43:$CX43,'Energy Vy'!$B$2:$CX$2,"=р",'Energy Vy'!$B$1:$CX$1,"=AFTER")</f>
        <v>0.3045335173737736</v>
      </c>
      <c r="EP45" s="30">
        <f>AVERAGEIFS('Entropy Z old'!$B43:$CX43,'Energy Vy'!$B$2:$CX$2,"=р",'Energy Vy'!$B$1:$CX$1,"=AFTER")</f>
        <v>0.35061177040063685</v>
      </c>
      <c r="EQ45" s="30">
        <f>AVERAGEIFS('Entropy new'!$B43:$CX43,'Energy Vy'!$B$2:$CX$2,"=р",'Energy Vy'!$B$1:$CX$1,"=AFTER")</f>
        <v>0.7657758988300043</v>
      </c>
      <c r="ER45" s="30">
        <f>AVERAGEIFS('Entropy X'!$B43:$CX43,'Energy Vy'!$B$2:$CX$2,"=р",'Energy Vy'!$B$1:$CX$1,"=AFTER")</f>
        <v>0.32350885643534766</v>
      </c>
      <c r="ES45" s="30">
        <f>AVERAGEIFS('Entropy Y'!$B43:$CX43,'Energy Vy'!$B$2:$CX$2,"=р",'Energy Vy'!$B$1:$CX$1,"=AFTER")</f>
        <v>0.2842905369725004</v>
      </c>
      <c r="ET45" s="35">
        <f>AVERAGEIFS('Entropy Z'!$B43:$CX43,'Energy Vy'!$B$2:$CX$2,"=р",'Energy Vy'!$B$1:$CX$1,"=AFTER")</f>
        <v>0.33336860951701158</v>
      </c>
      <c r="EU45" s="21">
        <f>AVERAGEIFS('Hurst V2'!$B43:$CX43,'Energy Vy'!$B$2:$CX$2,"=р",'Energy Vy'!$B$1:$CX$1,"=AFTER")</f>
        <v>0.65777276657099037</v>
      </c>
      <c r="EV45" s="30">
        <f>AVERAGEIFS('Hurst Vx2+Vy2'!$B43:$CX43,'Energy Vy'!$B$2:$CX$2,"=р",'Energy Vy'!$B$1:$CX$1,"=AFTER")</f>
        <v>0.65701704308394182</v>
      </c>
      <c r="EW45" s="30">
        <f>AVERAGEIFS('Hurst Vx2'!$B43:$CX43,'Energy Vy'!$B$2:$CX$2,"=р",'Energy Vy'!$B$1:$CX$1,"=AFTER")</f>
        <v>0.66824374604591918</v>
      </c>
      <c r="EX45" s="30">
        <f>AVERAGEIFS('Hurst Vy2'!$B43:$CX43,'Energy Vy'!$B$2:$CX$2,"=р",'Energy Vy'!$B$1:$CX$1,"=AFTER")</f>
        <v>0.65236465759429052</v>
      </c>
      <c r="EY45" s="30">
        <f>AVERAGEIFS('Hurst Vz2'!$B43:$CX43,'Energy Vy'!$B$2:$CX$2,"=р",'Energy Vy'!$B$1:$CX$1,"=AFTER")</f>
        <v>0.65633019748644916</v>
      </c>
      <c r="EZ45" s="30">
        <f>AVERAGEIFS('Hurst Vx'!$B43:$CX43,'Energy Vy'!$B$2:$CX$2,"=р",'Energy Vy'!$B$1:$CX$1,"=AFTER")</f>
        <v>0.64748110927139246</v>
      </c>
      <c r="FA45" s="30">
        <f>AVERAGEIFS('Hurst Vy'!$B43:$CX43,'Energy Vy'!$B$2:$CX$2,"=р",'Energy Vy'!$B$1:$CX$1,"=AFTER")</f>
        <v>0.62628802758983826</v>
      </c>
      <c r="FB45" s="35">
        <f>AVERAGEIFS('Hurst Vz'!$B43:$CX43,'Energy Vy'!$B$2:$CX$2,"=р",'Energy Vy'!$B$1:$CX$1,"=AFTER")</f>
        <v>0.600628538174244</v>
      </c>
    </row>
    <row r="46" spans="1:158" x14ac:dyDescent="0.25">
      <c r="A46" s="14" t="s">
        <v>58</v>
      </c>
      <c r="B46" s="5">
        <v>0</v>
      </c>
      <c r="C46" t="s">
        <v>156</v>
      </c>
      <c r="D46" t="s">
        <v>130</v>
      </c>
      <c r="E46">
        <v>0.36842105263157893</v>
      </c>
      <c r="F46">
        <v>0.55000000000000004</v>
      </c>
      <c r="H46" s="30">
        <f>AVERAGE('Energy V2'!$B44:$CX44)</f>
        <v>1.4541921473633685</v>
      </c>
      <c r="I46" s="30">
        <f>AVERAGE('Energy Vx2+Vy2'!$B44:$CX44)</f>
        <v>1.4287104490220988</v>
      </c>
      <c r="J46" s="30">
        <f>AVERAGE('Energy Vx2'!$B44:$CX44)</f>
        <v>0.12411189814377506</v>
      </c>
      <c r="K46" s="30">
        <f>AVERAGE('Energy Vy2'!$B44:$CX44)</f>
        <v>1.3195717482862139</v>
      </c>
      <c r="L46" s="30">
        <f>AVERAGE('Energy Vz2'!$B44:$CX44)</f>
        <v>3.0759158625477689E-2</v>
      </c>
      <c r="M46" s="30">
        <f>AVERAGE('Energy Vx'!$B44:$CX44)</f>
        <v>0.11015916865629023</v>
      </c>
      <c r="N46" s="30">
        <f>AVERAGE('Energy Vy'!$B46:$CX46)</f>
        <v>0.22160161843847956</v>
      </c>
      <c r="O46" s="35">
        <f>AVERAGE('Energy Vz'!$B44:$CX44)</f>
        <v>5.5118083381796967E-2</v>
      </c>
      <c r="P46" s="20">
        <f>AVERAGE('Entropy old'!$B44:$CX44)</f>
        <v>0.64293281009505177</v>
      </c>
      <c r="Q46" s="30">
        <f>AVERAGE('Entropy X old'!$B44:$CX44)</f>
        <v>0.29916577517310428</v>
      </c>
      <c r="R46" s="30">
        <f>AVERAGE('Entropy Y old'!$B44:$CX44)</f>
        <v>0.28001952711728706</v>
      </c>
      <c r="S46" s="30">
        <f>AVERAGE('Entropy Z old'!$B44:$CX44)</f>
        <v>0.33253195541779801</v>
      </c>
      <c r="T46" s="30">
        <f>AVERAGE('Entropy new'!$B44:$CX44)</f>
        <v>0.66552835021605694</v>
      </c>
      <c r="U46" s="30">
        <f>AVERAGE('Entropy X'!$B44:$CX44)</f>
        <v>0.27315413944573297</v>
      </c>
      <c r="V46" s="30">
        <f>AVERAGE('Entropy Y'!$B44:$CX44)</f>
        <v>0.25970780582684327</v>
      </c>
      <c r="W46" s="35">
        <f>AVERAGE('Entropy Z'!$B44:$CX44)</f>
        <v>0.30819509869074319</v>
      </c>
      <c r="X46" s="21">
        <f>AVERAGE('Hurst V2'!$B44:$CX44)</f>
        <v>0.65363311759169651</v>
      </c>
      <c r="Y46" s="30">
        <f>AVERAGE('Hurst Vx2+Vy2'!$B44:$CX44)</f>
        <v>0.65135757228598068</v>
      </c>
      <c r="Z46" s="30">
        <f>AVERAGE('Hurst Vx2'!$B44:$CX44)</f>
        <v>0.655816806751921</v>
      </c>
      <c r="AA46" s="30">
        <f>AVERAGE('Hurst Vy2'!$B44:$CX44)</f>
        <v>0.63420423590711006</v>
      </c>
      <c r="AB46" s="30">
        <f>AVERAGE('Hurst Vz2'!$B44:$CX44)</f>
        <v>0.63616920391420684</v>
      </c>
      <c r="AC46" s="30">
        <f>AVERAGE('Hurst Vx'!$B44:$CX44)</f>
        <v>0.62440605831689366</v>
      </c>
      <c r="AD46" s="30">
        <f>AVERAGE('Hurst Vy'!$B44:$CX44)</f>
        <v>0.62763234093927722</v>
      </c>
      <c r="AE46" s="35">
        <f>AVERAGE('Hurst Vz'!$B44:$CX44)</f>
        <v>0.55764494419773858</v>
      </c>
      <c r="AG46" s="30">
        <f>AVERAGEIFS('Energy V2'!$B44:$CX44,'Energy Vy'!$B$2:$CX$2,"=п")</f>
        <v>3.5794382477282083</v>
      </c>
      <c r="AH46" s="30">
        <f>AVERAGEIFS('Energy Vx2+Vy2'!$B44:$CX44,'Energy Vy'!$B$2:$CX$2,"=п")</f>
        <v>3.5771372393401766</v>
      </c>
      <c r="AI46" s="30">
        <f>AVERAGEIFS('Energy Vx2'!$B44:$CX44,'Energy Vy'!$B$2:$CX$2,"=п")</f>
        <v>3.287147500625337E-2</v>
      </c>
      <c r="AJ46" s="30">
        <f>AVERAGEIFS('Energy Vy2'!$B44:$CX44,'Energy Vy'!$B$2:$CX$2,"=п")</f>
        <v>3.5444753919831151</v>
      </c>
      <c r="AK46" s="30">
        <f>AVERAGEIFS('Energy Vz2'!$B44:$CX44,'Energy Vy'!$B$2:$CX$2,"=п")</f>
        <v>2.6898444148612155E-3</v>
      </c>
      <c r="AL46" s="30">
        <f>AVERAGEIFS('Energy Vx'!$B44:$CX44,'Energy Vy'!$B$2:$CX$2,"=п")</f>
        <v>3.519976982641318E-2</v>
      </c>
      <c r="AM46" s="30">
        <f>AVERAGEIFS('Energy Vy'!$B46:$CX46,'Energy Vy'!$B$2:$CX$2,"=п")</f>
        <v>0.23356258703815064</v>
      </c>
      <c r="AN46" s="35">
        <f>AVERAGEIFS('Energy Vz'!$B44:$CX44,'Energy Vy'!$B$2:$CX$2,"=п")</f>
        <v>3.0020765034243085E-2</v>
      </c>
      <c r="AO46" s="20">
        <f>AVERAGEIFS('Entropy old'!$B44:$CX44,'Energy Vy'!$B$2:$CX$2,"=п")</f>
        <v>0.69149710263728559</v>
      </c>
      <c r="AP46" s="30">
        <f>AVERAGEIFS('Entropy X old'!$B44:$CX44,'Energy Vy'!$B$2:$CX$2,"=п")</f>
        <v>0.27941256290823513</v>
      </c>
      <c r="AQ46" s="30">
        <f>AVERAGEIFS('Entropy Y old'!$B44:$CX44,'Energy Vy'!$B$2:$CX$2,"=п")</f>
        <v>0.20956095519742737</v>
      </c>
      <c r="AR46" s="30">
        <f>AVERAGEIFS('Entropy Z old'!$B44:$CX44,'Energy Vy'!$B$2:$CX$2,"=п")</f>
        <v>0.37329786814801502</v>
      </c>
      <c r="AS46" s="30">
        <f>AVERAGEIFS('Entropy new'!$B44:$CX44,'Energy Vy'!$B$2:$CX$2,"=п")</f>
        <v>0.69184639575076046</v>
      </c>
      <c r="AT46" s="30">
        <f>AVERAGEIFS('Entropy X'!$B44:$CX44,'Energy Vy'!$B$2:$CX$2,"=п")</f>
        <v>0.27939649376994918</v>
      </c>
      <c r="AU46" s="30">
        <f>AVERAGEIFS('Entropy Y'!$B44:$CX44,'Energy Vy'!$B$2:$CX$2,"=п")</f>
        <v>0.20901578366599474</v>
      </c>
      <c r="AV46" s="35">
        <f>AVERAGEIFS('Entropy Z'!$B44:$CX44,'Energy Vy'!$B$2:$CX$2,"=п")</f>
        <v>0.37277107091884853</v>
      </c>
      <c r="AW46" s="21">
        <f>AVERAGEIFS('Hurst V2'!$B44:$CX44,'Energy Vy'!$B$2:$CX$2,"=п")</f>
        <v>0.60240286805646148</v>
      </c>
      <c r="AX46" s="30">
        <f>AVERAGEIFS('Hurst Vx2+Vy2'!$B44:$CX44,'Energy Vy'!$B$2:$CX$2,"=п")</f>
        <v>0.59061914842432262</v>
      </c>
      <c r="AY46" s="30">
        <f>AVERAGEIFS('Hurst Vx2'!$B44:$CX44,'Energy Vy'!$B$2:$CX$2,"=п")</f>
        <v>0.61283427719375261</v>
      </c>
      <c r="AZ46" s="30">
        <f>AVERAGEIFS('Hurst Vy2'!$B44:$CX44,'Energy Vy'!$B$2:$CX$2,"=п")</f>
        <v>0.58714054634813051</v>
      </c>
      <c r="BA46" s="30">
        <f>AVERAGEIFS('Hurst Vz2'!$B44:$CX44,'Energy Vy'!$B$2:$CX$2,"=п")</f>
        <v>0.59873682086387903</v>
      </c>
      <c r="BB46" s="30">
        <f>AVERAGEIFS('Hurst Vx'!$B44:$CX44,'Energy Vy'!$B$2:$CX$2,"=п")</f>
        <v>0.51601089056174143</v>
      </c>
      <c r="BC46" s="30">
        <f>AVERAGEIFS('Hurst Vy'!$B44:$CX44,'Energy Vy'!$B$2:$CX$2,"=п")</f>
        <v>0.60090426724196411</v>
      </c>
      <c r="BD46" s="35">
        <f>AVERAGEIFS('Hurst Vz'!$B44:$CX44,'Energy Vy'!$B$2:$CX$2,"=п")</f>
        <v>0.41084578331778926</v>
      </c>
      <c r="BF46" s="30">
        <f>AVERAGEIFS('Energy V2'!$B44:$CX44,'Energy Vy'!$B$2:$CX$2,"=и")</f>
        <v>1.7838224673589067</v>
      </c>
      <c r="BG46" s="30">
        <f>AVERAGEIFS('Energy Vx2+Vy2'!$B44:$CX44,'Energy Vy'!$B$2:$CX$2,"=и")</f>
        <v>1.7520111917367349</v>
      </c>
      <c r="BH46" s="30">
        <f>AVERAGEIFS('Energy Vx2'!$B44:$CX44,'Energy Vy'!$B$2:$CX$2,"=и")</f>
        <v>0.1414381411767156</v>
      </c>
      <c r="BI46" s="30">
        <f>AVERAGEIFS('Energy Vy2'!$B44:$CX44,'Energy Vy'!$B$2:$CX$2,"=и")</f>
        <v>1.6292858057531188</v>
      </c>
      <c r="BJ46" s="30">
        <f>AVERAGEIFS('Energy Vz2'!$B44:$CX44,'Energy Vy'!$B$2:$CX$2,"=и")</f>
        <v>3.8651410665179076E-2</v>
      </c>
      <c r="BK46" s="30">
        <f>AVERAGEIFS('Energy Vx'!$B44:$CX44,'Energy Vy'!$B$2:$CX$2,"=и")</f>
        <v>0.12041366404102063</v>
      </c>
      <c r="BL46" s="30">
        <f>AVERAGEIFS('Energy Vy'!$B46:$CX46,'Energy Vy'!$B$2:$CX$2,"=и")</f>
        <v>0.26443115603314216</v>
      </c>
      <c r="BM46" s="35">
        <f>AVERAGEIFS('Energy Vz'!$B44:$CX44,'Energy Vy'!$B$2:$CX$2,"=и")</f>
        <v>6.2765816911248176E-2</v>
      </c>
      <c r="BN46" s="20">
        <f>AVERAGEIFS('Entropy old'!$B44:$CX44,'Energy Vy'!$B$2:$CX$2,"=и")</f>
        <v>0.61942887707806737</v>
      </c>
      <c r="BO46" s="30">
        <f>AVERAGEIFS('Entropy X old'!$B44:$CX44,'Energy Vy'!$B$2:$CX$2,"=и")</f>
        <v>0.32175828400362161</v>
      </c>
      <c r="BP46" s="30">
        <f>AVERAGEIFS('Entropy Y old'!$B44:$CX44,'Energy Vy'!$B$2:$CX$2,"=и")</f>
        <v>0.29578689740543052</v>
      </c>
      <c r="BQ46" s="30">
        <f>AVERAGEIFS('Entropy Z old'!$B44:$CX44,'Energy Vy'!$B$2:$CX$2,"=и")</f>
        <v>0.3420519198680354</v>
      </c>
      <c r="BR46" s="30">
        <f>AVERAGEIFS('Entropy new'!$B44:$CX44,'Energy Vy'!$B$2:$CX$2,"=и")</f>
        <v>0.66992947825002958</v>
      </c>
      <c r="BS46" s="30">
        <f>AVERAGEIFS('Entropy X'!$B44:$CX44,'Energy Vy'!$B$2:$CX$2,"=и")</f>
        <v>0.28886283358860643</v>
      </c>
      <c r="BT46" s="30">
        <f>AVERAGEIFS('Entropy Y'!$B44:$CX44,'Energy Vy'!$B$2:$CX$2,"=и")</f>
        <v>0.27089009924654622</v>
      </c>
      <c r="BU46" s="35">
        <f>AVERAGEIFS('Entropy Z'!$B44:$CX44,'Energy Vy'!$B$2:$CX$2,"=и")</f>
        <v>0.30889807242756384</v>
      </c>
      <c r="BV46" s="21">
        <f>AVERAGEIFS('Hurst V2'!$B44:$CX44,'Energy Vy'!$B$2:$CX$2,"=и")</f>
        <v>0.64990288002511987</v>
      </c>
      <c r="BW46" s="30">
        <f>AVERAGEIFS('Hurst Vx2+Vy2'!$B44:$CX44,'Energy Vy'!$B$2:$CX$2,"=и")</f>
        <v>0.6482529378729136</v>
      </c>
      <c r="BX46" s="30">
        <f>AVERAGEIFS('Hurst Vx2'!$B44:$CX44,'Energy Vy'!$B$2:$CX$2,"=и")</f>
        <v>0.65579240531999816</v>
      </c>
      <c r="BY46" s="30">
        <f>AVERAGEIFS('Hurst Vy2'!$B44:$CX44,'Energy Vy'!$B$2:$CX$2,"=и")</f>
        <v>0.62874225995644406</v>
      </c>
      <c r="BZ46" s="30">
        <f>AVERAGEIFS('Hurst Vz2'!$B44:$CX44,'Energy Vy'!$B$2:$CX$2,"=и")</f>
        <v>0.63018018253545294</v>
      </c>
      <c r="CA46" s="30">
        <f>AVERAGEIFS('Hurst Vx'!$B44:$CX44,'Energy Vy'!$B$2:$CX$2,"=и")</f>
        <v>0.63365753496690314</v>
      </c>
      <c r="CB46" s="30">
        <f>AVERAGEIFS('Hurst Vy'!$B44:$CX44,'Energy Vy'!$B$2:$CX$2,"=и")</f>
        <v>0.62111516777615206</v>
      </c>
      <c r="CC46" s="35">
        <f>AVERAGEIFS('Hurst Vz'!$B44:$CX44,'Energy Vy'!$B$2:$CX$2,"=и")</f>
        <v>0.57622348832261916</v>
      </c>
      <c r="CE46" s="30">
        <f>AVERAGEIFS('Energy V2'!$B44:$CX44,'Energy Vy'!$B$2:$CX$2,"=р")</f>
        <v>0.85179778066112233</v>
      </c>
      <c r="CF46" s="30">
        <f>AVERAGEIFS('Energy Vx2+Vy2'!$B44:$CX44,'Energy Vy'!$B$2:$CX$2,"=р")</f>
        <v>0.8307733137482729</v>
      </c>
      <c r="CG46" s="30">
        <f>AVERAGEIFS('Energy Vx2'!$B44:$CX44,'Energy Vy'!$B$2:$CX$2,"=р")</f>
        <v>0.11499834178912123</v>
      </c>
      <c r="CH46" s="30">
        <f>AVERAGEIFS('Energy Vy2'!$B44:$CX44,'Energy Vy'!$B$2:$CX$2,"=р")</f>
        <v>0.7282335018011088</v>
      </c>
      <c r="CI46" s="30">
        <f>AVERAGEIFS('Energy Vz2'!$B44:$CX44,'Energy Vy'!$B$2:$CX$2,"=р")</f>
        <v>2.5108802382544652E-2</v>
      </c>
      <c r="CJ46" s="30">
        <f>AVERAGEIFS('Energy Vx'!$B44:$CX44,'Energy Vy'!$B$2:$CX$2,"=р")</f>
        <v>0.10709410698768716</v>
      </c>
      <c r="CK46" s="30">
        <f>AVERAGEIFS('Energy Vy'!$B46:$CX46,'Energy Vy'!$B$2:$CX$2,"=р")</f>
        <v>0.17268424682222444</v>
      </c>
      <c r="CL46" s="35">
        <f>AVERAGEIFS('Energy Vz'!$B44:$CX44,'Energy Vy'!$B$2:$CX$2,"=р")</f>
        <v>4.9409192609912708E-2</v>
      </c>
      <c r="CM46" s="20">
        <f>AVERAGEIFS('Entropy old'!$B44:$CX44,'Energy Vy'!$B$2:$CX$2,"=р")</f>
        <v>0.66365225872034161</v>
      </c>
      <c r="CN46" s="30">
        <f>AVERAGEIFS('Entropy X old'!$B44:$CX44,'Energy Vy'!$B$2:$CX$2,"=р")</f>
        <v>0.2762577889464039</v>
      </c>
      <c r="CO46" s="30">
        <f>AVERAGEIFS('Entropy Y old'!$B44:$CX44,'Energy Vy'!$B$2:$CX$2,"=р")</f>
        <v>0.27032895701044529</v>
      </c>
      <c r="CP46" s="30">
        <f>AVERAGEIFS('Entropy Z old'!$B44:$CX44,'Energy Vy'!$B$2:$CX$2,"=р")</f>
        <v>0.31742467128084345</v>
      </c>
      <c r="CQ46" s="30">
        <f>AVERAGEIFS('Entropy new'!$B44:$CX44,'Energy Vy'!$B$2:$CX$2,"=р")</f>
        <v>0.65771398067445341</v>
      </c>
      <c r="CR46" s="30">
        <f>AVERAGEIFS('Entropy X'!$B44:$CX44,'Energy Vy'!$B$2:$CX$2,"=р")</f>
        <v>0.25500643991762734</v>
      </c>
      <c r="CS46" s="30">
        <f>AVERAGEIFS('Entropy Y'!$B44:$CX44,'Energy Vy'!$B$2:$CX$2,"=р")</f>
        <v>0.25291548226726762</v>
      </c>
      <c r="CT46" s="35">
        <f>AVERAGEIFS('Entropy Z'!$B44:$CX44,'Energy Vy'!$B$2:$CX$2,"=р")</f>
        <v>0.30023890873559711</v>
      </c>
      <c r="CU46" s="21">
        <f>AVERAGEIFS('Hurst V2'!$B44:$CX44,'Energy Vy'!$B$2:$CX$2,"=р")</f>
        <v>0.66347007594736307</v>
      </c>
      <c r="CV46" s="30">
        <f>AVERAGEIFS('Hurst Vx2+Vy2'!$B44:$CX44,'Energy Vy'!$B$2:$CX$2,"=р")</f>
        <v>0.66155587984068354</v>
      </c>
      <c r="CW46" s="30">
        <f>AVERAGEIFS('Hurst Vx2'!$B44:$CX44,'Energy Vy'!$B$2:$CX$2,"=р")</f>
        <v>0.66061975607163126</v>
      </c>
      <c r="CX46" s="30">
        <f>AVERAGEIFS('Hurst Vy2'!$B44:$CX44,'Energy Vy'!$B$2:$CX$2,"=р")</f>
        <v>0.64550239691440314</v>
      </c>
      <c r="CY46" s="30">
        <f>AVERAGEIFS('Hurst Vz2'!$B44:$CX44,'Energy Vy'!$B$2:$CX$2,"=р")</f>
        <v>0.64698282578508115</v>
      </c>
      <c r="CZ46" s="30">
        <f>AVERAGEIFS('Hurst Vx'!$B44:$CX44,'Energy Vy'!$B$2:$CX$2,"=р")</f>
        <v>0.62617054734523281</v>
      </c>
      <c r="DA46" s="30">
        <f>AVERAGEIFS('Hurst Vy'!$B44:$CX44,'Energy Vy'!$B$2:$CX$2,"=р")</f>
        <v>0.63784343042022884</v>
      </c>
      <c r="DB46" s="35">
        <f>AVERAGEIFS('Hurst Vz'!$B44:$CX44,'Energy Vy'!$B$2:$CX$2,"=р")</f>
        <v>0.55331313526786519</v>
      </c>
      <c r="DD46" s="30">
        <f>AVERAGEIFS('Energy V2'!$B44:$CX44,'Energy Vy'!$B$2:$CX$2,"=р",'Energy Vy'!$B$1:$CX$1,"=BEFORE")</f>
        <v>0.85179778066112233</v>
      </c>
      <c r="DE46" s="30">
        <f>AVERAGEIFS('Energy Vx2+Vy2'!$B44:$CX44,'Energy Vy'!$B$2:$CX$2,"=р",'Energy Vy'!$B$1:$CX$1,"=BEFORE")</f>
        <v>0.8307733137482729</v>
      </c>
      <c r="DF46" s="30">
        <f>AVERAGEIFS('Energy Vx2'!$B44:$CX44,'Energy Vy'!$B$2:$CX$2,"=р",'Energy Vy'!$B$1:$CX$1,"=BEFORE")</f>
        <v>0.11499834178912123</v>
      </c>
      <c r="DG46" s="30">
        <f>AVERAGEIFS('Energy Vy2'!$B44:$CX44,'Energy Vy'!$B$2:$CX$2,"=р",'Energy Vy'!$B$1:$CX$1,"=BEFORE")</f>
        <v>0.7282335018011088</v>
      </c>
      <c r="DH46" s="30">
        <f>AVERAGEIFS('Energy Vz2'!$B44:$CX44,'Energy Vy'!$B$2:$CX$2,"=р",'Energy Vy'!$B$1:$CX$1,"=BEFORE")</f>
        <v>2.5108802382544652E-2</v>
      </c>
      <c r="DI46" s="30">
        <f>AVERAGEIFS('Energy Vx'!$B44:$CX44,'Energy Vy'!$B$2:$CX$2,"=р",'Energy Vy'!$B$1:$CX$1,"=BEFORE")</f>
        <v>0.10709410698768716</v>
      </c>
      <c r="DJ46" s="30">
        <f>AVERAGEIFS('Energy Vy'!$B46:$CX46,'Energy Vy'!$B$2:$CX$2,"=р",'Energy Vy'!$B$1:$CX$1,"=BEFORE")</f>
        <v>0.17268424682222444</v>
      </c>
      <c r="DK46" s="35">
        <f>AVERAGEIFS('Energy Vz'!$B44:$CX44,'Energy Vy'!$B$2:$CX$2,"=р",'Energy Vy'!$B$1:$CX$1,"=BEFORE")</f>
        <v>4.9409192609912708E-2</v>
      </c>
      <c r="DL46" s="20">
        <f>AVERAGEIFS('Entropy old'!$B44:$CX44,'Energy Vy'!$B$2:$CX$2,"=р",'Energy Vy'!$B$1:$CX$1,"=BEFORE")</f>
        <v>0.66365225872034161</v>
      </c>
      <c r="DM46" s="30">
        <f>AVERAGEIFS('Entropy X old'!$B44:$CX44,'Energy Vy'!$B$2:$CX$2,"=р",'Energy Vy'!$B$1:$CX$1,"=BEFORE")</f>
        <v>0.2762577889464039</v>
      </c>
      <c r="DN46" s="30">
        <f>AVERAGEIFS('Entropy Y old'!$B44:$CX44,'Energy Vy'!$B$2:$CX$2,"=р",'Energy Vy'!$B$1:$CX$1,"=BEFORE")</f>
        <v>0.27032895701044529</v>
      </c>
      <c r="DO46" s="30">
        <f>AVERAGEIFS('Entropy Z old'!$B44:$CX44,'Energy Vy'!$B$2:$CX$2,"=р",'Energy Vy'!$B$1:$CX$1,"=BEFORE")</f>
        <v>0.31742467128084345</v>
      </c>
      <c r="DP46" s="30">
        <f>AVERAGEIFS('Entropy new'!$B44:$CX44,'Energy Vy'!$B$2:$CX$2,"=р",'Energy Vy'!$B$1:$CX$1,"=BEFORE")</f>
        <v>0.65771398067445341</v>
      </c>
      <c r="DQ46" s="30">
        <f>AVERAGEIFS('Entropy X'!$B44:$CX44,'Energy Vy'!$B$2:$CX$2,"=р",'Energy Vy'!$B$1:$CX$1,"=BEFORE")</f>
        <v>0.25500643991762734</v>
      </c>
      <c r="DR46" s="30">
        <f>AVERAGEIFS('Entropy Y'!$B44:$CX44,'Energy Vy'!$B$2:$CX$2,"=р",'Energy Vy'!$B$1:$CX$1,"=BEFORE")</f>
        <v>0.25291548226726762</v>
      </c>
      <c r="DS46" s="35">
        <f>AVERAGEIFS('Entropy Z'!$B44:$CX44,'Energy Vy'!$B$2:$CX$2,"=р",'Energy Vy'!$B$1:$CX$1,"=BEFORE")</f>
        <v>0.30023890873559711</v>
      </c>
      <c r="DT46" s="21">
        <f>AVERAGEIFS('Hurst V2'!$B44:$CX44,'Energy Vy'!$B$2:$CX$2,"=р",'Energy Vy'!$B$1:$CX$1,"=BEFORE")</f>
        <v>0.66347007594736307</v>
      </c>
      <c r="DU46" s="30">
        <f>AVERAGEIFS('Hurst Vx2+Vy2'!$B44:$CX44,'Energy Vy'!$B$2:$CX$2,"=р",'Energy Vy'!$B$1:$CX$1,"=BEFORE")</f>
        <v>0.66155587984068354</v>
      </c>
      <c r="DV46" s="30">
        <f>AVERAGEIFS('Hurst Vx2'!$B44:$CX44,'Energy Vy'!$B$2:$CX$2,"=р",'Energy Vy'!$B$1:$CX$1,"=BEFORE")</f>
        <v>0.66061975607163126</v>
      </c>
      <c r="DW46" s="30">
        <f>AVERAGEIFS('Hurst Vy2'!$B44:$CX44,'Energy Vy'!$B$2:$CX$2,"=р",'Energy Vy'!$B$1:$CX$1,"=BEFORE")</f>
        <v>0.64550239691440314</v>
      </c>
      <c r="DX46" s="30">
        <f>AVERAGEIFS('Hurst Vz2'!$B44:$CX44,'Energy Vy'!$B$2:$CX$2,"=р",'Energy Vy'!$B$1:$CX$1,"=BEFORE")</f>
        <v>0.64698282578508115</v>
      </c>
      <c r="DY46" s="30">
        <f>AVERAGEIFS('Hurst Vx'!$B44:$CX44,'Energy Vy'!$B$2:$CX$2,"=р",'Energy Vy'!$B$1:$CX$1,"=BEFORE")</f>
        <v>0.62617054734523281</v>
      </c>
      <c r="DZ46" s="30">
        <f>AVERAGEIFS('Hurst Vy'!$B44:$CX44,'Energy Vy'!$B$2:$CX$2,"=р",'Energy Vy'!$B$1:$CX$1,"=BEFORE")</f>
        <v>0.63784343042022884</v>
      </c>
      <c r="EA46" s="35">
        <f>AVERAGEIFS('Hurst Vz'!$B44:$CX44,'Energy Vy'!$B$2:$CX$2,"=р",'Energy Vy'!$B$1:$CX$1,"=BEFORE")</f>
        <v>0.55331313526786519</v>
      </c>
      <c r="EB46">
        <v>0.36842105263157893</v>
      </c>
      <c r="EC46">
        <v>0.55000000000000004</v>
      </c>
      <c r="EE46" s="30"/>
      <c r="EF46" s="30"/>
      <c r="EG46" s="30"/>
      <c r="EH46" s="30"/>
      <c r="EI46" s="30"/>
      <c r="EJ46" s="30"/>
      <c r="EK46" s="30"/>
      <c r="EL46" s="35"/>
      <c r="EM46" s="20"/>
      <c r="EN46" s="30"/>
      <c r="EO46" s="30"/>
      <c r="EP46" s="30"/>
      <c r="EQ46" s="30"/>
      <c r="ER46" s="30"/>
      <c r="ES46" s="30"/>
      <c r="ET46" s="35"/>
      <c r="EU46" s="21"/>
      <c r="EV46" s="30"/>
      <c r="EW46" s="30"/>
      <c r="EX46" s="30"/>
      <c r="EY46" s="30"/>
      <c r="EZ46" s="30"/>
      <c r="FA46" s="30"/>
      <c r="FB46" s="35"/>
    </row>
    <row r="47" spans="1:158" x14ac:dyDescent="0.25">
      <c r="A47" s="15" t="s">
        <v>59</v>
      </c>
      <c r="B47" s="6">
        <v>0</v>
      </c>
      <c r="C47" t="s">
        <v>156</v>
      </c>
      <c r="D47" t="s">
        <v>130</v>
      </c>
      <c r="E47">
        <v>0.1</v>
      </c>
      <c r="F47">
        <v>0.55000000000000004</v>
      </c>
      <c r="H47" s="30">
        <f>AVERAGE('Energy V2'!$B45:$CX45)</f>
        <v>2.1294188408282655</v>
      </c>
      <c r="I47" s="30">
        <f>AVERAGE('Energy Vx2+Vy2'!$B45:$CX45)</f>
        <v>2.1019688506215264</v>
      </c>
      <c r="J47" s="30">
        <f>AVERAGE('Energy Vx2'!$B45:$CX45)</f>
        <v>0.54196799308834154</v>
      </c>
      <c r="K47" s="30">
        <f>AVERAGE('Energy Vy2'!$B45:$CX45)</f>
        <v>1.6241884823372601</v>
      </c>
      <c r="L47" s="30">
        <f>AVERAGE('Energy Vz2'!$B45:$CX45)</f>
        <v>4.0694088419548073E-2</v>
      </c>
      <c r="M47" s="30">
        <f>AVERAGE('Energy Vx'!$B45:$CX45)</f>
        <v>0.20153730712828311</v>
      </c>
      <c r="N47" s="30">
        <f>AVERAGE('Energy Vy'!$B47:$CX47)</f>
        <v>0.26848155432627008</v>
      </c>
      <c r="O47" s="35">
        <f>AVERAGE('Energy Vz'!$B45:$CX45)</f>
        <v>6.8454887549474736E-2</v>
      </c>
      <c r="P47" s="20">
        <f>AVERAGE('Entropy old'!$B45:$CX45)</f>
        <v>0.68632424764775679</v>
      </c>
      <c r="Q47" s="30">
        <f>AVERAGE('Entropy X old'!$B45:$CX45)</f>
        <v>0.34513440810486862</v>
      </c>
      <c r="R47" s="30">
        <f>AVERAGE('Entropy Y old'!$B45:$CX45)</f>
        <v>0.31181657940958568</v>
      </c>
      <c r="S47" s="30">
        <f>AVERAGE('Entropy Z old'!$B45:$CX45)</f>
        <v>0.34874538454580289</v>
      </c>
      <c r="T47" s="30">
        <f>AVERAGE('Entropy new'!$B45:$CX45)</f>
        <v>0.73218287951844796</v>
      </c>
      <c r="U47" s="30">
        <f>AVERAGE('Entropy X'!$B45:$CX45)</f>
        <v>0.31681949552939409</v>
      </c>
      <c r="V47" s="30">
        <f>AVERAGE('Entropy Y'!$B45:$CX45)</f>
        <v>0.28506754275145363</v>
      </c>
      <c r="W47" s="35">
        <f>AVERAGE('Entropy Z'!$B45:$CX45)</f>
        <v>0.32090624592264272</v>
      </c>
      <c r="X47" s="21">
        <f>AVERAGE('Hurst V2'!$B45:$CX45)</f>
        <v>0.63646421745579818</v>
      </c>
      <c r="Y47" s="30">
        <f>AVERAGE('Hurst Vx2+Vy2'!$B45:$CX45)</f>
        <v>0.63312701769288782</v>
      </c>
      <c r="Z47" s="30">
        <f>AVERAGE('Hurst Vx2'!$B45:$CX45)</f>
        <v>0.63134051428970261</v>
      </c>
      <c r="AA47" s="30">
        <f>AVERAGE('Hurst Vy2'!$B45:$CX45)</f>
        <v>0.63094361153880196</v>
      </c>
      <c r="AB47" s="30">
        <f>AVERAGE('Hurst Vz2'!$B45:$CX45)</f>
        <v>0.62497303977002017</v>
      </c>
      <c r="AC47" s="30">
        <f>AVERAGE('Hurst Vx'!$B45:$CX45)</f>
        <v>0.60954009986415925</v>
      </c>
      <c r="AD47" s="30">
        <f>AVERAGE('Hurst Vy'!$B45:$CX45)</f>
        <v>0.59194552425414726</v>
      </c>
      <c r="AE47" s="35">
        <f>AVERAGE('Hurst Vz'!$B45:$CX45)</f>
        <v>0.53695515834658281</v>
      </c>
      <c r="AG47" s="30">
        <f>AVERAGEIFS('Energy V2'!$B45:$CX45,'Energy Vy'!$B$2:$CX$2,"=п")</f>
        <v>0.4528477686668822</v>
      </c>
      <c r="AH47" s="30">
        <f>AVERAGEIFS('Energy Vx2+Vy2'!$B45:$CX45,'Energy Vy'!$B$2:$CX$2,"=п")</f>
        <v>0.44117940576419401</v>
      </c>
      <c r="AI47" s="30">
        <f>AVERAGEIFS('Energy Vx2'!$B45:$CX45,'Energy Vy'!$B$2:$CX$2,"=п")</f>
        <v>3.3228923680293111E-3</v>
      </c>
      <c r="AJ47" s="30">
        <f>AVERAGEIFS('Energy Vy2'!$B45:$CX45,'Energy Vy'!$B$2:$CX$2,"=п")</f>
        <v>0.43869069317712456</v>
      </c>
      <c r="AK47" s="30">
        <f>AVERAGEIFS('Energy Vz2'!$B45:$CX45,'Energy Vy'!$B$2:$CX$2,"=п")</f>
        <v>1.2404301913246632E-2</v>
      </c>
      <c r="AL47" s="30">
        <f>AVERAGEIFS('Energy Vx'!$B45:$CX45,'Energy Vy'!$B$2:$CX$2,"=п")</f>
        <v>4.0866521473068837E-2</v>
      </c>
      <c r="AM47" s="30">
        <f>AVERAGEIFS('Energy Vy'!$B47:$CX47,'Energy Vy'!$B$2:$CX$2,"=п")</f>
        <v>9.6781609559145665E-2</v>
      </c>
      <c r="AN47" s="35">
        <f>AVERAGEIFS('Energy Vz'!$B45:$CX45,'Energy Vy'!$B$2:$CX$2,"=п")</f>
        <v>3.9861900675372715E-2</v>
      </c>
      <c r="AO47" s="20">
        <f>AVERAGEIFS('Entropy old'!$B45:$CX45,'Energy Vy'!$B$2:$CX$2,"=п")</f>
        <v>0.81010619603675638</v>
      </c>
      <c r="AP47" s="30">
        <f>AVERAGEIFS('Entropy X old'!$B45:$CX45,'Energy Vy'!$B$2:$CX$2,"=п")</f>
        <v>0.40964156298815324</v>
      </c>
      <c r="AQ47" s="30">
        <f>AVERAGEIFS('Entropy Y old'!$B45:$CX45,'Energy Vy'!$B$2:$CX$2,"=п")</f>
        <v>0.25281652433574042</v>
      </c>
      <c r="AR47" s="30">
        <f>AVERAGEIFS('Entropy Z old'!$B45:$CX45,'Energy Vy'!$B$2:$CX$2,"=п")</f>
        <v>0.32869697774540296</v>
      </c>
      <c r="AS47" s="30">
        <f>AVERAGEIFS('Entropy new'!$B45:$CX45,'Energy Vy'!$B$2:$CX$2,"=п")</f>
        <v>0.7964563586502702</v>
      </c>
      <c r="AT47" s="30">
        <f>AVERAGEIFS('Entropy X'!$B45:$CX45,'Energy Vy'!$B$2:$CX$2,"=п")</f>
        <v>0.40913385018666715</v>
      </c>
      <c r="AU47" s="30">
        <f>AVERAGEIFS('Entropy Y'!$B45:$CX45,'Energy Vy'!$B$2:$CX$2,"=п")</f>
        <v>0.24224357443741873</v>
      </c>
      <c r="AV47" s="35">
        <f>AVERAGEIFS('Entropy Z'!$B45:$CX45,'Energy Vy'!$B$2:$CX$2,"=п")</f>
        <v>0.32595484751182974</v>
      </c>
      <c r="AW47" s="21">
        <f>AVERAGEIFS('Hurst V2'!$B45:$CX45,'Energy Vy'!$B$2:$CX$2,"=п")</f>
        <v>0.61672896595159532</v>
      </c>
      <c r="AX47" s="30">
        <f>AVERAGEIFS('Hurst Vx2+Vy2'!$B45:$CX45,'Energy Vy'!$B$2:$CX$2,"=п")</f>
        <v>0.58967523766553565</v>
      </c>
      <c r="AY47" s="30">
        <f>AVERAGEIFS('Hurst Vx2'!$B45:$CX45,'Energy Vy'!$B$2:$CX$2,"=п")</f>
        <v>0.61319043251383976</v>
      </c>
      <c r="AZ47" s="30">
        <f>AVERAGEIFS('Hurst Vy2'!$B45:$CX45,'Energy Vy'!$B$2:$CX$2,"=п")</f>
        <v>0.57911321461869236</v>
      </c>
      <c r="BA47" s="30">
        <f>AVERAGEIFS('Hurst Vz2'!$B45:$CX45,'Energy Vy'!$B$2:$CX$2,"=п")</f>
        <v>0.60340279454205281</v>
      </c>
      <c r="BB47" s="30">
        <f>AVERAGEIFS('Hurst Vx'!$B45:$CX45,'Energy Vy'!$B$2:$CX$2,"=п")</f>
        <v>0.4911390252740761</v>
      </c>
      <c r="BC47" s="30">
        <f>AVERAGEIFS('Hurst Vy'!$B45:$CX45,'Energy Vy'!$B$2:$CX$2,"=п")</f>
        <v>0.56958636607430768</v>
      </c>
      <c r="BD47" s="35">
        <f>AVERAGEIFS('Hurst Vz'!$B45:$CX45,'Energy Vy'!$B$2:$CX$2,"=п")</f>
        <v>0.37923137580359034</v>
      </c>
      <c r="BF47" s="30">
        <f>AVERAGEIFS('Energy V2'!$B45:$CX45,'Energy Vy'!$B$2:$CX$2,"=и")</f>
        <v>3.3737603307485933</v>
      </c>
      <c r="BG47" s="30">
        <f>AVERAGEIFS('Energy Vx2+Vy2'!$B45:$CX45,'Energy Vy'!$B$2:$CX$2,"=и")</f>
        <v>3.3426521200855306</v>
      </c>
      <c r="BH47" s="30">
        <f>AVERAGEIFS('Energy Vx2'!$B45:$CX45,'Energy Vy'!$B$2:$CX$2,"=и")</f>
        <v>0.68944918675012523</v>
      </c>
      <c r="BI47" s="30">
        <f>AVERAGEIFS('Energy Vy2'!$B45:$CX45,'Energy Vy'!$B$2:$CX$2,"=и")</f>
        <v>2.6882965103040144</v>
      </c>
      <c r="BJ47" s="30">
        <f>AVERAGEIFS('Energy Vz2'!$B45:$CX45,'Energy Vy'!$B$2:$CX$2,"=и")</f>
        <v>3.3481398620431743E-2</v>
      </c>
      <c r="BK47" s="30">
        <f>AVERAGEIFS('Energy Vx'!$B45:$CX45,'Energy Vy'!$B$2:$CX$2,"=и")</f>
        <v>0.21339472190052713</v>
      </c>
      <c r="BL47" s="30">
        <f>AVERAGEIFS('Energy Vy'!$B47:$CX47,'Energy Vy'!$B$2:$CX$2,"=и")</f>
        <v>0.34565283227866905</v>
      </c>
      <c r="BM47" s="35">
        <f>AVERAGEIFS('Energy Vz'!$B45:$CX45,'Energy Vy'!$B$2:$CX$2,"=и")</f>
        <v>6.6694937411559158E-2</v>
      </c>
      <c r="BN47" s="20">
        <f>AVERAGEIFS('Entropy old'!$B45:$CX45,'Energy Vy'!$B$2:$CX$2,"=и")</f>
        <v>0.63815423177407216</v>
      </c>
      <c r="BO47" s="30">
        <f>AVERAGEIFS('Entropy X old'!$B45:$CX45,'Energy Vy'!$B$2:$CX$2,"=и")</f>
        <v>0.34325039609982638</v>
      </c>
      <c r="BP47" s="30">
        <f>AVERAGEIFS('Entropy Y old'!$B45:$CX45,'Energy Vy'!$B$2:$CX$2,"=и")</f>
        <v>0.31326481094205805</v>
      </c>
      <c r="BQ47" s="30">
        <f>AVERAGEIFS('Entropy Z old'!$B45:$CX45,'Energy Vy'!$B$2:$CX$2,"=и")</f>
        <v>0.35489140200063096</v>
      </c>
      <c r="BR47" s="30">
        <f>AVERAGEIFS('Entropy new'!$B45:$CX45,'Energy Vy'!$B$2:$CX$2,"=и")</f>
        <v>0.70664370119681208</v>
      </c>
      <c r="BS47" s="30">
        <f>AVERAGEIFS('Entropy X'!$B45:$CX45,'Energy Vy'!$B$2:$CX$2,"=и")</f>
        <v>0.30483198657180349</v>
      </c>
      <c r="BT47" s="30">
        <f>AVERAGEIFS('Entropy Y'!$B45:$CX45,'Energy Vy'!$B$2:$CX$2,"=и")</f>
        <v>0.27958517172375086</v>
      </c>
      <c r="BU47" s="35">
        <f>AVERAGEIFS('Entropy Z'!$B45:$CX45,'Energy Vy'!$B$2:$CX$2,"=и")</f>
        <v>0.31780437179754123</v>
      </c>
      <c r="BV47" s="21">
        <f>AVERAGEIFS('Hurst V2'!$B45:$CX45,'Energy Vy'!$B$2:$CX$2,"=и")</f>
        <v>0.61920858154252512</v>
      </c>
      <c r="BW47" s="30">
        <f>AVERAGEIFS('Hurst Vx2+Vy2'!$B45:$CX45,'Energy Vy'!$B$2:$CX$2,"=и")</f>
        <v>0.61720491057342353</v>
      </c>
      <c r="BX47" s="30">
        <f>AVERAGEIFS('Hurst Vx2'!$B45:$CX45,'Energy Vy'!$B$2:$CX$2,"=и")</f>
        <v>0.62083719282726224</v>
      </c>
      <c r="BY47" s="30">
        <f>AVERAGEIFS('Hurst Vy2'!$B45:$CX45,'Energy Vy'!$B$2:$CX$2,"=и")</f>
        <v>0.62199770084364947</v>
      </c>
      <c r="BZ47" s="30">
        <f>AVERAGEIFS('Hurst Vz2'!$B45:$CX45,'Energy Vy'!$B$2:$CX$2,"=и")</f>
        <v>0.6153376921548287</v>
      </c>
      <c r="CA47" s="30">
        <f>AVERAGEIFS('Hurst Vx'!$B45:$CX45,'Energy Vy'!$B$2:$CX$2,"=и")</f>
        <v>0.62393633838200768</v>
      </c>
      <c r="CB47" s="30">
        <f>AVERAGEIFS('Hurst Vy'!$B45:$CX45,'Energy Vy'!$B$2:$CX$2,"=и")</f>
        <v>0.60283529292660187</v>
      </c>
      <c r="CC47" s="35">
        <f>AVERAGEIFS('Hurst Vz'!$B45:$CX45,'Energy Vy'!$B$2:$CX$2,"=и")</f>
        <v>0.56144683583262656</v>
      </c>
      <c r="CE47" s="30">
        <f>AVERAGEIFS('Energy V2'!$B45:$CX45,'Energy Vy'!$B$2:$CX$2,"=р")</f>
        <v>0.93310286004583221</v>
      </c>
      <c r="CF47" s="30">
        <f>AVERAGEIFS('Energy Vx2+Vy2'!$B45:$CX45,'Energy Vy'!$B$2:$CX$2,"=р")</f>
        <v>0.9079640450901133</v>
      </c>
      <c r="CG47" s="30">
        <f>AVERAGEIFS('Energy Vx2'!$B45:$CX45,'Energy Vy'!$B$2:$CX$2,"=р")</f>
        <v>0.43794945576639477</v>
      </c>
      <c r="CH47" s="30">
        <f>AVERAGEIFS('Energy Vy2'!$B45:$CX45,'Energy Vy'!$B$2:$CX$2,"=р")</f>
        <v>0.57356820561421273</v>
      </c>
      <c r="CI47" s="30">
        <f>AVERAGEIFS('Energy Vz2'!$B45:$CX45,'Energy Vy'!$B$2:$CX$2,"=р")</f>
        <v>5.1851497808155241E-2</v>
      </c>
      <c r="CJ47" s="30">
        <f>AVERAGEIFS('Energy Vx'!$B45:$CX45,'Energy Vy'!$B$2:$CX$2,"=р")</f>
        <v>0.20621471134303573</v>
      </c>
      <c r="CK47" s="30">
        <f>AVERAGEIFS('Energy Vy'!$B47:$CX47,'Energy Vy'!$B$2:$CX$2,"=р")</f>
        <v>0.20181346157550728</v>
      </c>
      <c r="CL47" s="35">
        <f>AVERAGEIFS('Energy Vz'!$B45:$CX45,'Energy Vy'!$B$2:$CX$2,"=р")</f>
        <v>7.3587386244281128E-2</v>
      </c>
      <c r="CM47" s="20">
        <f>AVERAGEIFS('Entropy old'!$B45:$CX45,'Energy Vy'!$B$2:$CX$2,"=р")</f>
        <v>0.72609293768640693</v>
      </c>
      <c r="CN47" s="30">
        <f>AVERAGEIFS('Entropy X old'!$B45:$CX45,'Energy Vy'!$B$2:$CX$2,"=р")</f>
        <v>0.34006029312343955</v>
      </c>
      <c r="CO47" s="30">
        <f>AVERAGEIFS('Entropy Y old'!$B45:$CX45,'Energy Vy'!$B$2:$CX$2,"=р")</f>
        <v>0.31676299493726556</v>
      </c>
      <c r="CP47" s="30">
        <f>AVERAGEIFS('Entropy Z old'!$B45:$CX45,'Energy Vy'!$B$2:$CX$2,"=р")</f>
        <v>0.34414407701826061</v>
      </c>
      <c r="CQ47" s="30">
        <f>AVERAGEIFS('Entropy new'!$B45:$CX45,'Energy Vy'!$B$2:$CX$2,"=р")</f>
        <v>0.75341824663895229</v>
      </c>
      <c r="CR47" s="30">
        <f>AVERAGEIFS('Entropy X'!$B45:$CX45,'Energy Vy'!$B$2:$CX$2,"=р")</f>
        <v>0.31988179940924238</v>
      </c>
      <c r="CS47" s="30">
        <f>AVERAGEIFS('Entropy Y'!$B45:$CX45,'Energy Vy'!$B$2:$CX$2,"=р")</f>
        <v>0.29591728481712737</v>
      </c>
      <c r="CT47" s="35">
        <f>AVERAGEIFS('Entropy Z'!$B45:$CX45,'Energy Vy'!$B$2:$CX$2,"=р")</f>
        <v>0.3237918169961792</v>
      </c>
      <c r="CU47" s="21">
        <f>AVERAGEIFS('Hurst V2'!$B45:$CX45,'Energy Vy'!$B$2:$CX$2,"=р")</f>
        <v>0.65782995197101302</v>
      </c>
      <c r="CV47" s="30">
        <f>AVERAGEIFS('Hurst Vx2+Vy2'!$B45:$CX45,'Energy Vy'!$B$2:$CX$2,"=р")</f>
        <v>0.65564622338422041</v>
      </c>
      <c r="CW47" s="30">
        <f>AVERAGEIFS('Hurst Vx2'!$B45:$CX45,'Energy Vy'!$B$2:$CX$2,"=р")</f>
        <v>0.64502754722306566</v>
      </c>
      <c r="CX47" s="30">
        <f>AVERAGEIFS('Hurst Vy2'!$B45:$CX45,'Energy Vy'!$B$2:$CX$2,"=р")</f>
        <v>0.64664244530231718</v>
      </c>
      <c r="CY47" s="30">
        <f>AVERAGEIFS('Hurst Vz2'!$B45:$CX45,'Energy Vy'!$B$2:$CX$2,"=р")</f>
        <v>0.63807567547889588</v>
      </c>
      <c r="CZ47" s="30">
        <f>AVERAGEIFS('Hurst Vx'!$B45:$CX45,'Energy Vy'!$B$2:$CX$2,"=р")</f>
        <v>0.60669995424322598</v>
      </c>
      <c r="DA47" s="30">
        <f>AVERAGEIFS('Hurst Vy'!$B45:$CX45,'Energy Vy'!$B$2:$CX$2,"=р")</f>
        <v>0.58233013219362384</v>
      </c>
      <c r="DB47" s="35">
        <f>AVERAGEIFS('Hurst Vz'!$B45:$CX45,'Energy Vy'!$B$2:$CX$2,"=р")</f>
        <v>0.52726704808908875</v>
      </c>
      <c r="DD47" s="30">
        <f>AVERAGEIFS('Energy V2'!$B45:$CX45,'Energy Vy'!$B$2:$CX$2,"=р",'Energy Vy'!$B$1:$CX$1,"=BEFORE")</f>
        <v>0.93310286004583221</v>
      </c>
      <c r="DE47" s="30">
        <f>AVERAGEIFS('Energy Vx2+Vy2'!$B45:$CX45,'Energy Vy'!$B$2:$CX$2,"=р",'Energy Vy'!$B$1:$CX$1,"=BEFORE")</f>
        <v>0.9079640450901133</v>
      </c>
      <c r="DF47" s="30">
        <f>AVERAGEIFS('Energy Vx2'!$B45:$CX45,'Energy Vy'!$B$2:$CX$2,"=р",'Energy Vy'!$B$1:$CX$1,"=BEFORE")</f>
        <v>0.43794945576639477</v>
      </c>
      <c r="DG47" s="30">
        <f>AVERAGEIFS('Energy Vy2'!$B45:$CX45,'Energy Vy'!$B$2:$CX$2,"=р",'Energy Vy'!$B$1:$CX$1,"=BEFORE")</f>
        <v>0.57356820561421273</v>
      </c>
      <c r="DH47" s="30">
        <f>AVERAGEIFS('Energy Vz2'!$B45:$CX45,'Energy Vy'!$B$2:$CX$2,"=р",'Energy Vy'!$B$1:$CX$1,"=BEFORE")</f>
        <v>5.1851497808155241E-2</v>
      </c>
      <c r="DI47" s="30">
        <f>AVERAGEIFS('Energy Vx'!$B45:$CX45,'Energy Vy'!$B$2:$CX$2,"=р",'Energy Vy'!$B$1:$CX$1,"=BEFORE")</f>
        <v>0.20621471134303573</v>
      </c>
      <c r="DJ47" s="30">
        <f>AVERAGEIFS('Energy Vy'!$B47:$CX47,'Energy Vy'!$B$2:$CX$2,"=р",'Energy Vy'!$B$1:$CX$1,"=BEFORE")</f>
        <v>0.20181346157550728</v>
      </c>
      <c r="DK47" s="35">
        <f>AVERAGEIFS('Energy Vz'!$B45:$CX45,'Energy Vy'!$B$2:$CX$2,"=р",'Energy Vy'!$B$1:$CX$1,"=BEFORE")</f>
        <v>7.3587386244281128E-2</v>
      </c>
      <c r="DL47" s="20">
        <f>AVERAGEIFS('Entropy old'!$B45:$CX45,'Energy Vy'!$B$2:$CX$2,"=р",'Energy Vy'!$B$1:$CX$1,"=BEFORE")</f>
        <v>0.72609293768640693</v>
      </c>
      <c r="DM47" s="30">
        <f>AVERAGEIFS('Entropy X old'!$B45:$CX45,'Energy Vy'!$B$2:$CX$2,"=р",'Energy Vy'!$B$1:$CX$1,"=BEFORE")</f>
        <v>0.34006029312343955</v>
      </c>
      <c r="DN47" s="30">
        <f>AVERAGEIFS('Entropy Y old'!$B45:$CX45,'Energy Vy'!$B$2:$CX$2,"=р",'Energy Vy'!$B$1:$CX$1,"=BEFORE")</f>
        <v>0.31676299493726556</v>
      </c>
      <c r="DO47" s="30">
        <f>AVERAGEIFS('Entropy Z old'!$B45:$CX45,'Energy Vy'!$B$2:$CX$2,"=р",'Energy Vy'!$B$1:$CX$1,"=BEFORE")</f>
        <v>0.34414407701826061</v>
      </c>
      <c r="DP47" s="30">
        <f>AVERAGEIFS('Entropy new'!$B45:$CX45,'Energy Vy'!$B$2:$CX$2,"=р",'Energy Vy'!$B$1:$CX$1,"=BEFORE")</f>
        <v>0.75341824663895229</v>
      </c>
      <c r="DQ47" s="30">
        <f>AVERAGEIFS('Entropy X'!$B45:$CX45,'Energy Vy'!$B$2:$CX$2,"=р",'Energy Vy'!$B$1:$CX$1,"=BEFORE")</f>
        <v>0.31988179940924238</v>
      </c>
      <c r="DR47" s="30">
        <f>AVERAGEIFS('Entropy Y'!$B45:$CX45,'Energy Vy'!$B$2:$CX$2,"=р",'Energy Vy'!$B$1:$CX$1,"=BEFORE")</f>
        <v>0.29591728481712737</v>
      </c>
      <c r="DS47" s="35">
        <f>AVERAGEIFS('Entropy Z'!$B45:$CX45,'Energy Vy'!$B$2:$CX$2,"=р",'Energy Vy'!$B$1:$CX$1,"=BEFORE")</f>
        <v>0.3237918169961792</v>
      </c>
      <c r="DT47" s="21">
        <f>AVERAGEIFS('Hurst V2'!$B45:$CX45,'Energy Vy'!$B$2:$CX$2,"=р",'Energy Vy'!$B$1:$CX$1,"=BEFORE")</f>
        <v>0.65782995197101302</v>
      </c>
      <c r="DU47" s="30">
        <f>AVERAGEIFS('Hurst Vx2+Vy2'!$B45:$CX45,'Energy Vy'!$B$2:$CX$2,"=р",'Energy Vy'!$B$1:$CX$1,"=BEFORE")</f>
        <v>0.65564622338422041</v>
      </c>
      <c r="DV47" s="30">
        <f>AVERAGEIFS('Hurst Vx2'!$B45:$CX45,'Energy Vy'!$B$2:$CX$2,"=р",'Energy Vy'!$B$1:$CX$1,"=BEFORE")</f>
        <v>0.64502754722306566</v>
      </c>
      <c r="DW47" s="30">
        <f>AVERAGEIFS('Hurst Vy2'!$B45:$CX45,'Energy Vy'!$B$2:$CX$2,"=р",'Energy Vy'!$B$1:$CX$1,"=BEFORE")</f>
        <v>0.64664244530231718</v>
      </c>
      <c r="DX47" s="30">
        <f>AVERAGEIFS('Hurst Vz2'!$B45:$CX45,'Energy Vy'!$B$2:$CX$2,"=р",'Energy Vy'!$B$1:$CX$1,"=BEFORE")</f>
        <v>0.63807567547889588</v>
      </c>
      <c r="DY47" s="30">
        <f>AVERAGEIFS('Hurst Vx'!$B45:$CX45,'Energy Vy'!$B$2:$CX$2,"=р",'Energy Vy'!$B$1:$CX$1,"=BEFORE")</f>
        <v>0.60669995424322598</v>
      </c>
      <c r="DZ47" s="30">
        <f>AVERAGEIFS('Hurst Vy'!$B45:$CX45,'Energy Vy'!$B$2:$CX$2,"=р",'Energy Vy'!$B$1:$CX$1,"=BEFORE")</f>
        <v>0.58233013219362384</v>
      </c>
      <c r="EA47" s="35">
        <f>AVERAGEIFS('Hurst Vz'!$B45:$CX45,'Energy Vy'!$B$2:$CX$2,"=р",'Energy Vy'!$B$1:$CX$1,"=BEFORE")</f>
        <v>0.52726704808908875</v>
      </c>
      <c r="EB47">
        <v>0.1</v>
      </c>
      <c r="EC47">
        <v>0.55000000000000004</v>
      </c>
      <c r="EE47" s="30"/>
      <c r="EF47" s="30"/>
      <c r="EG47" s="30"/>
      <c r="EH47" s="30"/>
      <c r="EI47" s="30"/>
      <c r="EJ47" s="30"/>
      <c r="EK47" s="30"/>
      <c r="EL47" s="35"/>
      <c r="EM47" s="20"/>
      <c r="EN47" s="30"/>
      <c r="EO47" s="30"/>
      <c r="EP47" s="30"/>
      <c r="EQ47" s="30"/>
      <c r="ER47" s="30"/>
      <c r="ES47" s="30"/>
      <c r="ET47" s="35"/>
      <c r="EU47" s="21"/>
      <c r="EV47" s="30"/>
      <c r="EW47" s="30"/>
      <c r="EX47" s="30"/>
      <c r="EY47" s="30"/>
      <c r="EZ47" s="30"/>
      <c r="FA47" s="30"/>
      <c r="FB47" s="35"/>
    </row>
    <row r="48" spans="1:158" x14ac:dyDescent="0.25">
      <c r="A48" s="11" t="s">
        <v>60</v>
      </c>
      <c r="B48" s="7">
        <v>0</v>
      </c>
      <c r="C48" t="s">
        <v>155</v>
      </c>
      <c r="D48" t="s">
        <v>131</v>
      </c>
      <c r="E48">
        <v>0.6875</v>
      </c>
      <c r="F48">
        <v>0.63157894736842102</v>
      </c>
      <c r="H48" s="30">
        <f>AVERAGE('Energy V2'!$B46:$CX46)</f>
        <v>6.981799508027863</v>
      </c>
      <c r="I48" s="30">
        <f>AVERAGE('Energy Vx2+Vy2'!$B46:$CX46)</f>
        <v>6.9632318410745775</v>
      </c>
      <c r="J48" s="30">
        <f>AVERAGE('Energy Vx2'!$B46:$CX46)</f>
        <v>1.767013985087259</v>
      </c>
      <c r="K48" s="30">
        <f>AVERAGE('Energy Vy2'!$B46:$CX46)</f>
        <v>5.3148305259837088</v>
      </c>
      <c r="L48" s="30">
        <f>AVERAGE('Energy Vz2'!$B46:$CX46)</f>
        <v>3.1381510060481788E-2</v>
      </c>
      <c r="M48" s="30">
        <f>AVERAGE('Energy Vx'!$B46:$CX46)</f>
        <v>0.35256823679973837</v>
      </c>
      <c r="N48" s="30">
        <f>AVERAGE('Energy Vy'!$B48:$CX48)</f>
        <v>0.57850078028673013</v>
      </c>
      <c r="O48" s="35">
        <f>AVERAGE('Energy Vz'!$B46:$CX46)</f>
        <v>8.0887531968747234E-2</v>
      </c>
      <c r="P48" s="20">
        <f>AVERAGE('Entropy old'!$B46:$CX46)</f>
        <v>0.62681536444881603</v>
      </c>
      <c r="Q48" s="30">
        <f>AVERAGE('Entropy X old'!$B46:$CX46)</f>
        <v>0.27569319318386437</v>
      </c>
      <c r="R48" s="30">
        <f>AVERAGE('Entropy Y old'!$B46:$CX46)</f>
        <v>0.2674149457122913</v>
      </c>
      <c r="S48" s="30">
        <f>AVERAGE('Entropy Z old'!$B46:$CX46)</f>
        <v>0.35750505532697019</v>
      </c>
      <c r="T48" s="30">
        <f>AVERAGE('Entropy new'!$B46:$CX46)</f>
        <v>0.64490902120717364</v>
      </c>
      <c r="U48" s="30">
        <f>AVERAGE('Entropy X'!$B46:$CX46)</f>
        <v>0.23932196005679246</v>
      </c>
      <c r="V48" s="30">
        <f>AVERAGE('Entropy Y'!$B46:$CX46)</f>
        <v>0.23304061096473336</v>
      </c>
      <c r="W48" s="35">
        <f>AVERAGE('Entropy Z'!$B46:$CX46)</f>
        <v>0.33306527497341099</v>
      </c>
      <c r="X48" s="21">
        <f>AVERAGE('Hurst V2'!$B46:$CX46)</f>
        <v>0.62839614858824655</v>
      </c>
      <c r="Y48" s="30">
        <f>AVERAGE('Hurst Vx2+Vy2'!$B46:$CX46)</f>
        <v>0.62740725022773114</v>
      </c>
      <c r="Z48" s="30">
        <f>AVERAGE('Hurst Vx2'!$B46:$CX46)</f>
        <v>0.62946454166758281</v>
      </c>
      <c r="AA48" s="30">
        <f>AVERAGE('Hurst Vy2'!$B46:$CX46)</f>
        <v>0.63459077659862306</v>
      </c>
      <c r="AB48" s="30">
        <f>AVERAGE('Hurst Vz2'!$B46:$CX46)</f>
        <v>0.63886530458126001</v>
      </c>
      <c r="AC48" s="30">
        <f>AVERAGE('Hurst Vx'!$B46:$CX46)</f>
        <v>0.63658756716265774</v>
      </c>
      <c r="AD48" s="30">
        <f>AVERAGE('Hurst Vy'!$B46:$CX46)</f>
        <v>0.63525510847912514</v>
      </c>
      <c r="AE48" s="35">
        <f>AVERAGE('Hurst Vz'!$B46:$CX46)</f>
        <v>0.55488327098022749</v>
      </c>
      <c r="AG48" s="30">
        <f>AVERAGEIFS('Energy V2'!$B46:$CX46,'Energy Vy'!$B$2:$CX$2,"=п")</f>
        <v>1.993611291281137</v>
      </c>
      <c r="AH48" s="30">
        <f>AVERAGEIFS('Energy Vx2+Vy2'!$B46:$CX46,'Energy Vy'!$B$2:$CX$2,"=п")</f>
        <v>1.9697429267032487</v>
      </c>
      <c r="AI48" s="30">
        <f>AVERAGEIFS('Energy Vx2'!$B46:$CX46,'Energy Vy'!$B$2:$CX$2,"=п")</f>
        <v>0.45522740988625121</v>
      </c>
      <c r="AJ48" s="30">
        <f>AVERAGEIFS('Energy Vy2'!$B46:$CX46,'Energy Vy'!$B$2:$CX$2,"=п")</f>
        <v>1.5254377239913546</v>
      </c>
      <c r="AK48" s="30">
        <f>AVERAGEIFS('Energy Vz2'!$B46:$CX46,'Energy Vy'!$B$2:$CX$2,"=п")</f>
        <v>2.6372560861371346E-2</v>
      </c>
      <c r="AL48" s="30">
        <f>AVERAGEIFS('Energy Vx'!$B46:$CX46,'Energy Vy'!$B$2:$CX$2,"=п")</f>
        <v>9.9016546283843723E-2</v>
      </c>
      <c r="AM48" s="30">
        <f>AVERAGEIFS('Energy Vy'!$B48:$CX48,'Energy Vy'!$B$2:$CX$2,"=п")</f>
        <v>0.22327743928776606</v>
      </c>
      <c r="AN48" s="35">
        <f>AVERAGEIFS('Energy Vz'!$B46:$CX46,'Energy Vy'!$B$2:$CX$2,"=п")</f>
        <v>4.9056902426412995E-2</v>
      </c>
      <c r="AO48" s="20">
        <f>AVERAGEIFS('Entropy old'!$B46:$CX46,'Energy Vy'!$B$2:$CX$2,"=п")</f>
        <v>0.67342324314793389</v>
      </c>
      <c r="AP48" s="30">
        <f>AVERAGEIFS('Entropy X old'!$B46:$CX46,'Energy Vy'!$B$2:$CX$2,"=п")</f>
        <v>0.24429172212523897</v>
      </c>
      <c r="AQ48" s="30">
        <f>AVERAGEIFS('Entropy Y old'!$B46:$CX46,'Energy Vy'!$B$2:$CX$2,"=п")</f>
        <v>0.23844227940968321</v>
      </c>
      <c r="AR48" s="30">
        <f>AVERAGEIFS('Entropy Z old'!$B46:$CX46,'Energy Vy'!$B$2:$CX$2,"=п")</f>
        <v>0.29430751333370636</v>
      </c>
      <c r="AS48" s="30">
        <f>AVERAGEIFS('Entropy new'!$B46:$CX46,'Energy Vy'!$B$2:$CX$2,"=п")</f>
        <v>0.66383006229140074</v>
      </c>
      <c r="AT48" s="30">
        <f>AVERAGEIFS('Entropy X'!$B46:$CX46,'Energy Vy'!$B$2:$CX$2,"=п")</f>
        <v>0.24548317813982878</v>
      </c>
      <c r="AU48" s="30">
        <f>AVERAGEIFS('Entropy Y'!$B46:$CX46,'Energy Vy'!$B$2:$CX$2,"=п")</f>
        <v>0.22635400030168973</v>
      </c>
      <c r="AV48" s="35">
        <f>AVERAGEIFS('Entropy Z'!$B46:$CX46,'Energy Vy'!$B$2:$CX$2,"=п")</f>
        <v>0.29256420682436368</v>
      </c>
      <c r="AW48" s="21">
        <f>AVERAGEIFS('Hurst V2'!$B46:$CX46,'Energy Vy'!$B$2:$CX$2,"=п")</f>
        <v>0.65221965349425082</v>
      </c>
      <c r="AX48" s="30">
        <f>AVERAGEIFS('Hurst Vx2+Vy2'!$B46:$CX46,'Energy Vy'!$B$2:$CX$2,"=п")</f>
        <v>0.65015032685036167</v>
      </c>
      <c r="AY48" s="30">
        <f>AVERAGEIFS('Hurst Vx2'!$B46:$CX46,'Energy Vy'!$B$2:$CX$2,"=п")</f>
        <v>0.66702072691767822</v>
      </c>
      <c r="AZ48" s="30">
        <f>AVERAGEIFS('Hurst Vy2'!$B46:$CX46,'Energy Vy'!$B$2:$CX$2,"=п")</f>
        <v>0.62745809604520031</v>
      </c>
      <c r="BA48" s="30">
        <f>AVERAGEIFS('Hurst Vz2'!$B46:$CX46,'Energy Vy'!$B$2:$CX$2,"=п")</f>
        <v>0.61435439538525072</v>
      </c>
      <c r="BB48" s="30">
        <f>AVERAGEIFS('Hurst Vx'!$B46:$CX46,'Energy Vy'!$B$2:$CX$2,"=п")</f>
        <v>0.55454254056623842</v>
      </c>
      <c r="BC48" s="30">
        <f>AVERAGEIFS('Hurst Vy'!$B46:$CX46,'Energy Vy'!$B$2:$CX$2,"=п")</f>
        <v>0.57615555362588178</v>
      </c>
      <c r="BD48" s="35">
        <f>AVERAGEIFS('Hurst Vz'!$B46:$CX46,'Energy Vy'!$B$2:$CX$2,"=п")</f>
        <v>0.45833485279876096</v>
      </c>
      <c r="BF48" s="30">
        <f>AVERAGEIFS('Energy V2'!$B46:$CX46,'Energy Vy'!$B$2:$CX$2,"=и")</f>
        <v>10.504809836315889</v>
      </c>
      <c r="BG48" s="30">
        <f>AVERAGEIFS('Energy Vx2+Vy2'!$B46:$CX46,'Energy Vy'!$B$2:$CX$2,"=и")</f>
        <v>10.482667825456323</v>
      </c>
      <c r="BH48" s="30">
        <f>AVERAGEIFS('Energy Vx2'!$B46:$CX46,'Energy Vy'!$B$2:$CX$2,"=и")</f>
        <v>3.1373696739946868</v>
      </c>
      <c r="BI48" s="30">
        <f>AVERAGEIFS('Energy Vy2'!$B46:$CX46,'Energy Vy'!$B$2:$CX$2,"=и")</f>
        <v>7.51806760365871</v>
      </c>
      <c r="BJ48" s="30">
        <f>AVERAGEIFS('Energy Vz2'!$B46:$CX46,'Energy Vy'!$B$2:$CX$2,"=и")</f>
        <v>3.5835457188805063E-2</v>
      </c>
      <c r="BK48" s="30">
        <f>AVERAGEIFS('Energy Vx'!$B46:$CX46,'Energy Vy'!$B$2:$CX$2,"=и")</f>
        <v>0.49497097579870281</v>
      </c>
      <c r="BL48" s="30">
        <f>AVERAGEIFS('Energy Vy'!$B48:$CX48,'Energy Vy'!$B$2:$CX$2,"=и")</f>
        <v>0.72677051417661565</v>
      </c>
      <c r="BM48" s="35">
        <f>AVERAGEIFS('Energy Vz'!$B46:$CX46,'Energy Vy'!$B$2:$CX$2,"=и")</f>
        <v>8.884752085578336E-2</v>
      </c>
      <c r="BN48" s="20">
        <f>AVERAGEIFS('Entropy old'!$B46:$CX46,'Energy Vy'!$B$2:$CX$2,"=и")</f>
        <v>0.60218359904023955</v>
      </c>
      <c r="BO48" s="30">
        <f>AVERAGEIFS('Entropy X old'!$B46:$CX46,'Energy Vy'!$B$2:$CX$2,"=и")</f>
        <v>0.27369380959350365</v>
      </c>
      <c r="BP48" s="30">
        <f>AVERAGEIFS('Entropy Y old'!$B46:$CX46,'Energy Vy'!$B$2:$CX$2,"=и")</f>
        <v>0.25711893999603419</v>
      </c>
      <c r="BQ48" s="30">
        <f>AVERAGEIFS('Entropy Z old'!$B46:$CX46,'Energy Vy'!$B$2:$CX$2,"=и")</f>
        <v>0.37423410019759784</v>
      </c>
      <c r="BR48" s="30">
        <f>AVERAGEIFS('Entropy new'!$B46:$CX46,'Energy Vy'!$B$2:$CX$2,"=и")</f>
        <v>0.61523051115665972</v>
      </c>
      <c r="BS48" s="30">
        <f>AVERAGEIFS('Entropy X'!$B46:$CX46,'Energy Vy'!$B$2:$CX$2,"=и")</f>
        <v>0.22380922363724304</v>
      </c>
      <c r="BT48" s="30">
        <f>AVERAGEIFS('Entropy Y'!$B46:$CX46,'Energy Vy'!$B$2:$CX$2,"=и")</f>
        <v>0.20555630448860204</v>
      </c>
      <c r="BU48" s="35">
        <f>AVERAGEIFS('Entropy Z'!$B46:$CX46,'Energy Vy'!$B$2:$CX$2,"=и")</f>
        <v>0.34420304373446187</v>
      </c>
      <c r="BV48" s="21">
        <f>AVERAGEIFS('Hurst V2'!$B46:$CX46,'Energy Vy'!$B$2:$CX$2,"=и")</f>
        <v>0.61579125241249799</v>
      </c>
      <c r="BW48" s="30">
        <f>AVERAGEIFS('Hurst Vx2+Vy2'!$B46:$CX46,'Energy Vy'!$B$2:$CX$2,"=и")</f>
        <v>0.61514344882965011</v>
      </c>
      <c r="BX48" s="30">
        <f>AVERAGEIFS('Hurst Vx2'!$B46:$CX46,'Energy Vy'!$B$2:$CX$2,"=и")</f>
        <v>0.62363284491946858</v>
      </c>
      <c r="BY48" s="30">
        <f>AVERAGEIFS('Hurst Vy2'!$B46:$CX46,'Energy Vy'!$B$2:$CX$2,"=и")</f>
        <v>0.62732539325075165</v>
      </c>
      <c r="BZ48" s="30">
        <f>AVERAGEIFS('Hurst Vz2'!$B46:$CX46,'Energy Vy'!$B$2:$CX$2,"=и")</f>
        <v>0.63089122650706586</v>
      </c>
      <c r="CA48" s="30">
        <f>AVERAGEIFS('Hurst Vx'!$B46:$CX46,'Energy Vy'!$B$2:$CX$2,"=и")</f>
        <v>0.64425503970161768</v>
      </c>
      <c r="CB48" s="30">
        <f>AVERAGEIFS('Hurst Vy'!$B46:$CX46,'Energy Vy'!$B$2:$CX$2,"=и")</f>
        <v>0.63649745402639579</v>
      </c>
      <c r="CC48" s="35">
        <f>AVERAGEIFS('Hurst Vz'!$B46:$CX46,'Energy Vy'!$B$2:$CX$2,"=и")</f>
        <v>0.57597437740258084</v>
      </c>
      <c r="CE48" s="30">
        <f>AVERAGEIFS('Energy V2'!$B46:$CX46,'Energy Vy'!$B$2:$CX$2,"=р")</f>
        <v>4.1758298580959972</v>
      </c>
      <c r="CF48" s="30">
        <f>AVERAGEIFS('Energy Vx2+Vy2'!$B46:$CX46,'Energy Vy'!$B$2:$CX$2,"=р")</f>
        <v>4.1624116171773728</v>
      </c>
      <c r="CG48" s="30">
        <f>AVERAGEIFS('Energy Vx2'!$B46:$CX46,'Energy Vy'!$B$2:$CX$2,"=р")</f>
        <v>0.53590468079034093</v>
      </c>
      <c r="CH48" s="30">
        <f>AVERAGEIFS('Energy Vy2'!$B46:$CX46,'Energy Vy'!$B$2:$CX$2,"=р")</f>
        <v>3.7088766178986776</v>
      </c>
      <c r="CI48" s="30">
        <f>AVERAGEIFS('Energy Vz2'!$B46:$CX46,'Energy Vy'!$B$2:$CX$2,"=р")</f>
        <v>2.7545779739924923E-2</v>
      </c>
      <c r="CJ48" s="30">
        <f>AVERAGEIFS('Energy Vx'!$B46:$CX46,'Energy Vy'!$B$2:$CX$2,"=р")</f>
        <v>0.2506877913599766</v>
      </c>
      <c r="CK48" s="30">
        <f>AVERAGEIFS('Energy Vy'!$B48:$CX48,'Energy Vy'!$B$2:$CX$2,"=р")</f>
        <v>0.49269515174218242</v>
      </c>
      <c r="CL48" s="35">
        <f>AVERAGEIFS('Energy Vz'!$B46:$CX46,'Energy Vy'!$B$2:$CX$2,"=р")</f>
        <v>7.9116573103670207E-2</v>
      </c>
      <c r="CM48" s="20">
        <f>AVERAGEIFS('Entropy old'!$B46:$CX46,'Energy Vy'!$B$2:$CX$2,"=р")</f>
        <v>0.64382668630298567</v>
      </c>
      <c r="CN48" s="30">
        <f>AVERAGEIFS('Entropy X old'!$B46:$CX46,'Energy Vy'!$B$2:$CX$2,"=р")</f>
        <v>0.28489283518618191</v>
      </c>
      <c r="CO48" s="30">
        <f>AVERAGEIFS('Entropy Y old'!$B46:$CX46,'Energy Vy'!$B$2:$CX$2,"=р")</f>
        <v>0.28529332235315663</v>
      </c>
      <c r="CP48" s="30">
        <f>AVERAGEIFS('Entropy Z old'!$B46:$CX46,'Energy Vy'!$B$2:$CX$2,"=р")</f>
        <v>0.35296112591366469</v>
      </c>
      <c r="CQ48" s="30">
        <f>AVERAGEIFS('Entropy new'!$B46:$CX46,'Energy Vy'!$B$2:$CX$2,"=р")</f>
        <v>0.67368046768902734</v>
      </c>
      <c r="CR48" s="30">
        <f>AVERAGEIFS('Entropy X'!$B46:$CX46,'Energy Vy'!$B$2:$CX$2,"=р")</f>
        <v>0.2551891742822836</v>
      </c>
      <c r="CS48" s="30">
        <f>AVERAGEIFS('Entropy Y'!$B46:$CX46,'Energy Vy'!$B$2:$CX$2,"=р")</f>
        <v>0.2650646427522223</v>
      </c>
      <c r="CT48" s="35">
        <f>AVERAGEIFS('Entropy Z'!$B46:$CX46,'Energy Vy'!$B$2:$CX$2,"=р")</f>
        <v>0.32969021371647617</v>
      </c>
      <c r="CU48" s="21">
        <f>AVERAGEIFS('Hurst V2'!$B46:$CX46,'Energy Vy'!$B$2:$CX$2,"=р")</f>
        <v>0.63710747658218847</v>
      </c>
      <c r="CV48" s="30">
        <f>AVERAGEIFS('Hurst Vx2+Vy2'!$B46:$CX46,'Energy Vy'!$B$2:$CX$2,"=р")</f>
        <v>0.63597967919834764</v>
      </c>
      <c r="CW48" s="30">
        <f>AVERAGEIFS('Hurst Vx2'!$B46:$CX46,'Energy Vy'!$B$2:$CX$2,"=р")</f>
        <v>0.62727440262390455</v>
      </c>
      <c r="CX48" s="30">
        <f>AVERAGEIFS('Hurst Vy2'!$B46:$CX46,'Energy Vy'!$B$2:$CX$2,"=р")</f>
        <v>0.64424846488590737</v>
      </c>
      <c r="CY48" s="30">
        <f>AVERAGEIFS('Hurst Vz2'!$B46:$CX46,'Energy Vy'!$B$2:$CX$2,"=р")</f>
        <v>0.65317226004058859</v>
      </c>
      <c r="CZ48" s="30">
        <f>AVERAGEIFS('Hurst Vx'!$B46:$CX46,'Energy Vy'!$B$2:$CX$2,"=р")</f>
        <v>0.64672635205962603</v>
      </c>
      <c r="DA48" s="30">
        <f>AVERAGEIFS('Hurst Vy'!$B46:$CX46,'Energy Vy'!$B$2:$CX$2,"=р")</f>
        <v>0.64700795894954488</v>
      </c>
      <c r="DB48" s="35">
        <f>AVERAGEIFS('Hurst Vz'!$B46:$CX46,'Energy Vy'!$B$2:$CX$2,"=р")</f>
        <v>0.55290391232904978</v>
      </c>
      <c r="DD48" s="30"/>
      <c r="DE48" s="30"/>
      <c r="DF48" s="30"/>
      <c r="DG48" s="30"/>
      <c r="DH48" s="30"/>
      <c r="DI48" s="30"/>
      <c r="DJ48" s="30"/>
      <c r="DK48" s="35"/>
      <c r="DL48" s="20"/>
      <c r="DM48" s="30"/>
      <c r="DN48" s="30"/>
      <c r="DO48" s="30"/>
      <c r="DP48" s="30"/>
      <c r="DQ48" s="30"/>
      <c r="DR48" s="30"/>
      <c r="DS48" s="35"/>
      <c r="DT48" s="21"/>
      <c r="DU48" s="30"/>
      <c r="DV48" s="30"/>
      <c r="DW48" s="30"/>
      <c r="DX48" s="30"/>
      <c r="DY48" s="30"/>
      <c r="DZ48" s="30"/>
      <c r="EA48" s="35"/>
      <c r="EB48">
        <v>0.6875</v>
      </c>
      <c r="EC48">
        <v>0.63157894736842102</v>
      </c>
      <c r="EE48" s="30">
        <f>AVERAGEIFS('Energy V2'!$B46:$CX46,'Energy Vy'!$B$2:$CX$2,"=р",'Energy Vy'!$B$1:$CX$1,"=AFTER")</f>
        <v>4.1758298580959972</v>
      </c>
      <c r="EF48" s="30">
        <f>AVERAGEIFS('Energy Vx2+Vy2'!$B46:$CX46,'Energy Vy'!$B$2:$CX$2,"=р",'Energy Vy'!$B$1:$CX$1,"=AFTER")</f>
        <v>4.1624116171773728</v>
      </c>
      <c r="EG48" s="30">
        <f>AVERAGEIFS('Energy Vx2'!$B46:$CX46,'Energy Vy'!$B$2:$CX$2,"=р",'Energy Vy'!$B$1:$CX$1,"=AFTER")</f>
        <v>0.53590468079034093</v>
      </c>
      <c r="EH48" s="30">
        <f>AVERAGEIFS('Energy Vy2'!$B46:$CX46,'Energy Vy'!$B$2:$CX$2,"=р",'Energy Vy'!$B$1:$CX$1,"=AFTER")</f>
        <v>3.7088766178986776</v>
      </c>
      <c r="EI48" s="30">
        <f>AVERAGEIFS('Energy Vz2'!$B46:$CX46,'Energy Vy'!$B$2:$CX$2,"=р",'Energy Vy'!$B$1:$CX$1,"=AFTER")</f>
        <v>2.7545779739924923E-2</v>
      </c>
      <c r="EJ48" s="30">
        <f>AVERAGEIFS('Energy Vx'!$B46:$CX46,'Energy Vy'!$B$2:$CX$2,"=р",'Energy Vy'!$B$1:$CX$1,"=AFTER")</f>
        <v>0.2506877913599766</v>
      </c>
      <c r="EK48" s="30">
        <f>AVERAGEIFS('Energy Vy'!$B48:$CX48,'Energy Vy'!$B$2:$CX$2,"=р",'Energy Vy'!$B$1:$CX$1,"=AFTER")</f>
        <v>0.49269515174218242</v>
      </c>
      <c r="EL48" s="35">
        <f>AVERAGEIFS('Energy Vz'!$B46:$CX46,'Energy Vy'!$B$2:$CX$2,"=р",'Energy Vy'!$B$1:$CX$1,"=AFTER")</f>
        <v>7.9116573103670207E-2</v>
      </c>
      <c r="EM48" s="20">
        <f>AVERAGEIFS('Entropy old'!$B46:$CX46,'Energy Vy'!$B$2:$CX$2,"=р",'Energy Vy'!$B$1:$CX$1,"=AFTER")</f>
        <v>0.64382668630298567</v>
      </c>
      <c r="EN48" s="30">
        <f>AVERAGEIFS('Entropy X old'!$B46:$CX46,'Energy Vy'!$B$2:$CX$2,"=р",'Energy Vy'!$B$1:$CX$1,"=AFTER")</f>
        <v>0.28489283518618191</v>
      </c>
      <c r="EO48" s="30">
        <f>AVERAGEIFS('Entropy Y old'!$B46:$CX46,'Energy Vy'!$B$2:$CX$2,"=р",'Energy Vy'!$B$1:$CX$1,"=AFTER")</f>
        <v>0.28529332235315663</v>
      </c>
      <c r="EP48" s="30">
        <f>AVERAGEIFS('Entropy Z old'!$B46:$CX46,'Energy Vy'!$B$2:$CX$2,"=р",'Energy Vy'!$B$1:$CX$1,"=AFTER")</f>
        <v>0.35296112591366469</v>
      </c>
      <c r="EQ48" s="30">
        <f>AVERAGEIFS('Entropy new'!$B46:$CX46,'Energy Vy'!$B$2:$CX$2,"=р",'Energy Vy'!$B$1:$CX$1,"=AFTER")</f>
        <v>0.67368046768902734</v>
      </c>
      <c r="ER48" s="30">
        <f>AVERAGEIFS('Entropy X'!$B46:$CX46,'Energy Vy'!$B$2:$CX$2,"=р",'Energy Vy'!$B$1:$CX$1,"=AFTER")</f>
        <v>0.2551891742822836</v>
      </c>
      <c r="ES48" s="30">
        <f>AVERAGEIFS('Entropy Y'!$B46:$CX46,'Energy Vy'!$B$2:$CX$2,"=р",'Energy Vy'!$B$1:$CX$1,"=AFTER")</f>
        <v>0.2650646427522223</v>
      </c>
      <c r="ET48" s="35">
        <f>AVERAGEIFS('Entropy Z'!$B46:$CX46,'Energy Vy'!$B$2:$CX$2,"=р",'Energy Vy'!$B$1:$CX$1,"=AFTER")</f>
        <v>0.32969021371647617</v>
      </c>
      <c r="EU48" s="21">
        <f>AVERAGEIFS('Hurst V2'!$B46:$CX46,'Energy Vy'!$B$2:$CX$2,"=р",'Energy Vy'!$B$1:$CX$1,"=AFTER")</f>
        <v>0.63710747658218847</v>
      </c>
      <c r="EV48" s="30">
        <f>AVERAGEIFS('Hurst Vx2+Vy2'!$B46:$CX46,'Energy Vy'!$B$2:$CX$2,"=р",'Energy Vy'!$B$1:$CX$1,"=AFTER")</f>
        <v>0.63597967919834764</v>
      </c>
      <c r="EW48" s="30">
        <f>AVERAGEIFS('Hurst Vx2'!$B46:$CX46,'Energy Vy'!$B$2:$CX$2,"=р",'Energy Vy'!$B$1:$CX$1,"=AFTER")</f>
        <v>0.62727440262390455</v>
      </c>
      <c r="EX48" s="30">
        <f>AVERAGEIFS('Hurst Vy2'!$B46:$CX46,'Energy Vy'!$B$2:$CX$2,"=р",'Energy Vy'!$B$1:$CX$1,"=AFTER")</f>
        <v>0.64424846488590737</v>
      </c>
      <c r="EY48" s="30">
        <f>AVERAGEIFS('Hurst Vz2'!$B46:$CX46,'Energy Vy'!$B$2:$CX$2,"=р",'Energy Vy'!$B$1:$CX$1,"=AFTER")</f>
        <v>0.65317226004058859</v>
      </c>
      <c r="EZ48" s="30">
        <f>AVERAGEIFS('Hurst Vx'!$B46:$CX46,'Energy Vy'!$B$2:$CX$2,"=р",'Energy Vy'!$B$1:$CX$1,"=AFTER")</f>
        <v>0.64672635205962603</v>
      </c>
      <c r="FA48" s="30">
        <f>AVERAGEIFS('Hurst Vy'!$B46:$CX46,'Energy Vy'!$B$2:$CX$2,"=р",'Energy Vy'!$B$1:$CX$1,"=AFTER")</f>
        <v>0.64700795894954488</v>
      </c>
      <c r="FB48" s="35">
        <f>AVERAGEIFS('Hurst Vz'!$B46:$CX46,'Energy Vy'!$B$2:$CX$2,"=р",'Energy Vy'!$B$1:$CX$1,"=AFTER")</f>
        <v>0.55290391232904978</v>
      </c>
    </row>
    <row r="49" spans="1:158" x14ac:dyDescent="0.25">
      <c r="A49" s="11" t="s">
        <v>61</v>
      </c>
      <c r="B49" s="7">
        <v>1</v>
      </c>
      <c r="C49" t="s">
        <v>155</v>
      </c>
      <c r="D49" t="s">
        <v>129</v>
      </c>
      <c r="E49">
        <v>0.36363636363636365</v>
      </c>
      <c r="F49">
        <v>0.5</v>
      </c>
      <c r="H49" s="30">
        <f>AVERAGE('Energy V2'!$B47:$CX47)</f>
        <v>1.3443817771751685</v>
      </c>
      <c r="I49" s="30">
        <f>AVERAGE('Energy Vx2+Vy2'!$B47:$CX47)</f>
        <v>1.3344403532932543</v>
      </c>
      <c r="J49" s="30">
        <f>AVERAGE('Energy Vx2'!$B47:$CX47)</f>
        <v>0.52446532348243058</v>
      </c>
      <c r="K49" s="30">
        <f>AVERAGE('Energy Vy2'!$B47:$CX47)</f>
        <v>0.84053473851076266</v>
      </c>
      <c r="L49" s="30">
        <f>AVERAGE('Energy Vz2'!$B47:$CX47)</f>
        <v>1.295803597174488E-2</v>
      </c>
      <c r="M49" s="30">
        <f>AVERAGE('Energy Vx'!$B47:$CX47)</f>
        <v>0.19127186257898204</v>
      </c>
      <c r="N49" s="30">
        <f>AVERAGE('Energy Vy'!$B49:$CX49)</f>
        <v>0.24611814876638527</v>
      </c>
      <c r="O49" s="35">
        <f>AVERAGE('Energy Vz'!$B47:$CX47)</f>
        <v>4.6583935141371637E-2</v>
      </c>
      <c r="P49" s="20">
        <f>AVERAGE('Entropy old'!$B47:$CX47)</f>
        <v>0.6765282954592946</v>
      </c>
      <c r="Q49" s="30">
        <f>AVERAGE('Entropy X old'!$B47:$CX47)</f>
        <v>0.29202460557373627</v>
      </c>
      <c r="R49" s="30">
        <f>AVERAGE('Entropy Y old'!$B47:$CX47)</f>
        <v>0.29187906526696389</v>
      </c>
      <c r="S49" s="30">
        <f>AVERAGE('Entropy Z old'!$B47:$CX47)</f>
        <v>0.37064710736473439</v>
      </c>
      <c r="T49" s="30">
        <f>AVERAGE('Entropy new'!$B47:$CX47)</f>
        <v>0.71181017199186269</v>
      </c>
      <c r="U49" s="30">
        <f>AVERAGE('Entropy X'!$B47:$CX47)</f>
        <v>0.25759344696110548</v>
      </c>
      <c r="V49" s="30">
        <f>AVERAGE('Entropy Y'!$B47:$CX47)</f>
        <v>0.25844431878171342</v>
      </c>
      <c r="W49" s="35">
        <f>AVERAGE('Entropy Z'!$B47:$CX47)</f>
        <v>0.34919414060256582</v>
      </c>
      <c r="X49" s="21">
        <f>AVERAGE('Hurst V2'!$B47:$CX47)</f>
        <v>0.63653102930371097</v>
      </c>
      <c r="Y49" s="30">
        <f>AVERAGE('Hurst Vx2+Vy2'!$B47:$CX47)</f>
        <v>0.6353643421163615</v>
      </c>
      <c r="Z49" s="30">
        <f>AVERAGE('Hurst Vx2'!$B47:$CX47)</f>
        <v>0.64498051390066424</v>
      </c>
      <c r="AA49" s="30">
        <f>AVERAGE('Hurst Vy2'!$B47:$CX47)</f>
        <v>0.63845221714452782</v>
      </c>
      <c r="AB49" s="30">
        <f>AVERAGE('Hurst Vz2'!$B47:$CX47)</f>
        <v>0.62345595439436907</v>
      </c>
      <c r="AC49" s="30">
        <f>AVERAGE('Hurst Vx'!$B47:$CX47)</f>
        <v>0.62838591289087808</v>
      </c>
      <c r="AD49" s="30">
        <f>AVERAGE('Hurst Vy'!$B47:$CX47)</f>
        <v>0.63559423593069375</v>
      </c>
      <c r="AE49" s="35">
        <f>AVERAGE('Hurst Vz'!$B47:$CX47)</f>
        <v>0.54394662125902304</v>
      </c>
      <c r="AG49" s="30">
        <f>AVERAGEIFS('Energy V2'!$B47:$CX47,'Energy Vy'!$B$2:$CX$2,"=п")</f>
        <v>0.48056365872877671</v>
      </c>
      <c r="AH49" s="30">
        <f>AVERAGEIFS('Energy Vx2+Vy2'!$B47:$CX47,'Energy Vy'!$B$2:$CX$2,"=п")</f>
        <v>0.46120209560725056</v>
      </c>
      <c r="AI49" s="30">
        <f>AVERAGEIFS('Energy Vx2'!$B47:$CX47,'Energy Vy'!$B$2:$CX$2,"=п")</f>
        <v>0.13279272387485155</v>
      </c>
      <c r="AJ49" s="30">
        <f>AVERAGEIFS('Energy Vy2'!$B47:$CX47,'Energy Vy'!$B$2:$CX$2,"=п")</f>
        <v>0.33022447337130451</v>
      </c>
      <c r="AK49" s="30">
        <f>AVERAGEIFS('Energy Vz2'!$B47:$CX47,'Energy Vy'!$B$2:$CX$2,"=п")</f>
        <v>1.992302093170337E-2</v>
      </c>
      <c r="AL49" s="30">
        <f>AVERAGEIFS('Energy Vx'!$B47:$CX47,'Energy Vy'!$B$2:$CX$2,"=п")</f>
        <v>6.8323637753052321E-2</v>
      </c>
      <c r="AM49" s="30">
        <f>AVERAGEIFS('Energy Vy'!$B49:$CX49,'Energy Vy'!$B$2:$CX$2,"=п")</f>
        <v>0.10317210312817726</v>
      </c>
      <c r="AN49" s="35">
        <f>AVERAGEIFS('Energy Vz'!$B47:$CX47,'Energy Vy'!$B$2:$CX$2,"=п")</f>
        <v>3.3998363338343308E-2</v>
      </c>
      <c r="AO49" s="20">
        <f>AVERAGEIFS('Entropy old'!$B47:$CX47,'Energy Vy'!$B$2:$CX$2,"=п")</f>
        <v>0.73059819920140767</v>
      </c>
      <c r="AP49" s="30">
        <f>AVERAGEIFS('Entropy X old'!$B47:$CX47,'Energy Vy'!$B$2:$CX$2,"=п")</f>
        <v>0.26084254067663426</v>
      </c>
      <c r="AQ49" s="30">
        <f>AVERAGEIFS('Entropy Y old'!$B47:$CX47,'Energy Vy'!$B$2:$CX$2,"=п")</f>
        <v>0.27807564624582792</v>
      </c>
      <c r="AR49" s="30">
        <f>AVERAGEIFS('Entropy Z old'!$B47:$CX47,'Energy Vy'!$B$2:$CX$2,"=п")</f>
        <v>0.34216383391394867</v>
      </c>
      <c r="AS49" s="30">
        <f>AVERAGEIFS('Entropy new'!$B47:$CX47,'Energy Vy'!$B$2:$CX$2,"=п")</f>
        <v>0.72724824330101923</v>
      </c>
      <c r="AT49" s="30">
        <f>AVERAGEIFS('Entropy X'!$B47:$CX47,'Energy Vy'!$B$2:$CX$2,"=п")</f>
        <v>0.2576192403240653</v>
      </c>
      <c r="AU49" s="30">
        <f>AVERAGEIFS('Entropy Y'!$B47:$CX47,'Energy Vy'!$B$2:$CX$2,"=п")</f>
        <v>0.27650716525031038</v>
      </c>
      <c r="AV49" s="35">
        <f>AVERAGEIFS('Entropy Z'!$B47:$CX47,'Energy Vy'!$B$2:$CX$2,"=п")</f>
        <v>0.34052236099918226</v>
      </c>
      <c r="AW49" s="21">
        <f>AVERAGEIFS('Hurst V2'!$B47:$CX47,'Energy Vy'!$B$2:$CX$2,"=п")</f>
        <v>0.65447690550629123</v>
      </c>
      <c r="AX49" s="30">
        <f>AVERAGEIFS('Hurst Vx2+Vy2'!$B47:$CX47,'Energy Vy'!$B$2:$CX$2,"=п")</f>
        <v>0.64789185120886139</v>
      </c>
      <c r="AY49" s="30">
        <f>AVERAGEIFS('Hurst Vx2'!$B47:$CX47,'Energy Vy'!$B$2:$CX$2,"=п")</f>
        <v>0.65801574114273986</v>
      </c>
      <c r="AZ49" s="30">
        <f>AVERAGEIFS('Hurst Vy2'!$B47:$CX47,'Energy Vy'!$B$2:$CX$2,"=п")</f>
        <v>0.63094834245177678</v>
      </c>
      <c r="BA49" s="30">
        <f>AVERAGEIFS('Hurst Vz2'!$B47:$CX47,'Energy Vy'!$B$2:$CX$2,"=п")</f>
        <v>0.60702412263639005</v>
      </c>
      <c r="BB49" s="30">
        <f>AVERAGEIFS('Hurst Vx'!$B47:$CX47,'Energy Vy'!$B$2:$CX$2,"=п")</f>
        <v>0.59438669528646859</v>
      </c>
      <c r="BC49" s="30">
        <f>AVERAGEIFS('Hurst Vy'!$B47:$CX47,'Energy Vy'!$B$2:$CX$2,"=п")</f>
        <v>0.60546640271350338</v>
      </c>
      <c r="BD49" s="35">
        <f>AVERAGEIFS('Hurst Vz'!$B47:$CX47,'Energy Vy'!$B$2:$CX$2,"=п")</f>
        <v>0.45245436137584844</v>
      </c>
      <c r="BF49" s="30">
        <f>AVERAGEIFS('Energy V2'!$B47:$CX47,'Energy Vy'!$B$2:$CX$2,"=и")</f>
        <v>1.9154412329986428</v>
      </c>
      <c r="BG49" s="30">
        <f>AVERAGEIFS('Energy Vx2+Vy2'!$B47:$CX47,'Energy Vy'!$B$2:$CX$2,"=и")</f>
        <v>1.9045575832807327</v>
      </c>
      <c r="BH49" s="30">
        <f>AVERAGEIFS('Energy Vx2'!$B47:$CX47,'Energy Vy'!$B$2:$CX$2,"=и")</f>
        <v>0.70780070480155632</v>
      </c>
      <c r="BI49" s="30">
        <f>AVERAGEIFS('Energy Vy2'!$B47:$CX47,'Energy Vy'!$B$2:$CX$2,"=и")</f>
        <v>1.2333187735979014</v>
      </c>
      <c r="BJ49" s="30">
        <f>AVERAGEIFS('Energy Vz2'!$B47:$CX47,'Energy Vy'!$B$2:$CX$2,"=и")</f>
        <v>1.4539299739786285E-2</v>
      </c>
      <c r="BK49" s="30">
        <f>AVERAGEIFS('Energy Vx'!$B47:$CX47,'Energy Vy'!$B$2:$CX$2,"=и")</f>
        <v>0.24163417853528055</v>
      </c>
      <c r="BL49" s="30">
        <f>AVERAGEIFS('Energy Vy'!$B49:$CX49,'Energy Vy'!$B$2:$CX$2,"=и")</f>
        <v>0.31918290991080023</v>
      </c>
      <c r="BM49" s="35">
        <f>AVERAGEIFS('Energy Vz'!$B47:$CX47,'Energy Vy'!$B$2:$CX$2,"=и")</f>
        <v>5.2782173458066871E-2</v>
      </c>
      <c r="BN49" s="20">
        <f>AVERAGEIFS('Entropy old'!$B47:$CX47,'Energy Vy'!$B$2:$CX$2,"=и")</f>
        <v>0.6552482166279191</v>
      </c>
      <c r="BO49" s="30">
        <f>AVERAGEIFS('Entropy X old'!$B47:$CX47,'Energy Vy'!$B$2:$CX$2,"=и")</f>
        <v>0.3037421502725049</v>
      </c>
      <c r="BP49" s="30">
        <f>AVERAGEIFS('Entropy Y old'!$B47:$CX47,'Energy Vy'!$B$2:$CX$2,"=и")</f>
        <v>0.29787804622098413</v>
      </c>
      <c r="BQ49" s="30">
        <f>AVERAGEIFS('Entropy Z old'!$B47:$CX47,'Energy Vy'!$B$2:$CX$2,"=и")</f>
        <v>0.37475501202469835</v>
      </c>
      <c r="BR49" s="30">
        <f>AVERAGEIFS('Entropy new'!$B47:$CX47,'Energy Vy'!$B$2:$CX$2,"=и")</f>
        <v>0.70128857408356149</v>
      </c>
      <c r="BS49" s="30">
        <f>AVERAGEIFS('Entropy X'!$B47:$CX47,'Energy Vy'!$B$2:$CX$2,"=и")</f>
        <v>0.26302160221434806</v>
      </c>
      <c r="BT49" s="30">
        <f>AVERAGEIFS('Entropy Y'!$B47:$CX47,'Energy Vy'!$B$2:$CX$2,"=и")</f>
        <v>0.25403747831212448</v>
      </c>
      <c r="BU49" s="35">
        <f>AVERAGEIFS('Entropy Z'!$B47:$CX47,'Energy Vy'!$B$2:$CX$2,"=и")</f>
        <v>0.34697555495566584</v>
      </c>
      <c r="BV49" s="21">
        <f>AVERAGEIFS('Hurst V2'!$B47:$CX47,'Energy Vy'!$B$2:$CX$2,"=и")</f>
        <v>0.64089884923804596</v>
      </c>
      <c r="BW49" s="30">
        <f>AVERAGEIFS('Hurst Vx2+Vy2'!$B47:$CX47,'Energy Vy'!$B$2:$CX$2,"=и")</f>
        <v>0.64030762898577387</v>
      </c>
      <c r="BX49" s="30">
        <f>AVERAGEIFS('Hurst Vx2'!$B47:$CX47,'Energy Vy'!$B$2:$CX$2,"=и")</f>
        <v>0.64952416102060817</v>
      </c>
      <c r="BY49" s="30">
        <f>AVERAGEIFS('Hurst Vy2'!$B47:$CX47,'Energy Vy'!$B$2:$CX$2,"=и")</f>
        <v>0.64262807213391637</v>
      </c>
      <c r="BZ49" s="30">
        <f>AVERAGEIFS('Hurst Vz2'!$B47:$CX47,'Energy Vy'!$B$2:$CX$2,"=и")</f>
        <v>0.62905770494087754</v>
      </c>
      <c r="CA49" s="30">
        <f>AVERAGEIFS('Hurst Vx'!$B47:$CX47,'Energy Vy'!$B$2:$CX$2,"=и")</f>
        <v>0.63839844534648238</v>
      </c>
      <c r="CB49" s="30">
        <f>AVERAGEIFS('Hurst Vy'!$B47:$CX47,'Energy Vy'!$B$2:$CX$2,"=и")</f>
        <v>0.64409537680376761</v>
      </c>
      <c r="CC49" s="35">
        <f>AVERAGEIFS('Hurst Vz'!$B47:$CX47,'Energy Vy'!$B$2:$CX$2,"=и")</f>
        <v>0.56571413585503483</v>
      </c>
      <c r="CE49" s="30">
        <f>AVERAGEIFS('Energy V2'!$B47:$CX47,'Energy Vy'!$B$2:$CX$2,"=р")</f>
        <v>0.90183085258161733</v>
      </c>
      <c r="CF49" s="30">
        <f>AVERAGEIFS('Energy Vx2+Vy2'!$B47:$CX47,'Energy Vy'!$B$2:$CX$2,"=р")</f>
        <v>0.895029710570724</v>
      </c>
      <c r="CG49" s="30">
        <f>AVERAGEIFS('Energy Vx2'!$B47:$CX47,'Energy Vy'!$B$2:$CX$2,"=р")</f>
        <v>0.40779769970730856</v>
      </c>
      <c r="CH49" s="30">
        <f>AVERAGEIFS('Energy Vy2'!$B47:$CX47,'Energy Vy'!$B$2:$CX$2,"=р")</f>
        <v>0.51751031400048852</v>
      </c>
      <c r="CI49" s="30">
        <f>AVERAGEIFS('Energy Vz2'!$B47:$CX47,'Energy Vy'!$B$2:$CX$2,"=р")</f>
        <v>9.6533017939303151E-3</v>
      </c>
      <c r="CJ49" s="30">
        <f>AVERAGEIFS('Energy Vx'!$B47:$CX47,'Energy Vy'!$B$2:$CX$2,"=р")</f>
        <v>0.16263556147774599</v>
      </c>
      <c r="CK49" s="30">
        <f>AVERAGEIFS('Energy Vy'!$B49:$CX49,'Energy Vy'!$B$2:$CX$2,"=р")</f>
        <v>0.19670086874774814</v>
      </c>
      <c r="CL49" s="35">
        <f>AVERAGEIFS('Energy Vz'!$B47:$CX47,'Energy Vy'!$B$2:$CX$2,"=р")</f>
        <v>4.2493797412383252E-2</v>
      </c>
      <c r="CM49" s="20">
        <f>AVERAGEIFS('Entropy old'!$B47:$CX47,'Energy Vy'!$B$2:$CX$2,"=р")</f>
        <v>0.68815729332924158</v>
      </c>
      <c r="CN49" s="30">
        <f>AVERAGEIFS('Entropy X old'!$B47:$CX47,'Energy Vy'!$B$2:$CX$2,"=р")</f>
        <v>0.28593445921890509</v>
      </c>
      <c r="CO49" s="30">
        <f>AVERAGEIFS('Entropy Y old'!$B47:$CX47,'Energy Vy'!$B$2:$CX$2,"=р")</f>
        <v>0.28828095732274939</v>
      </c>
      <c r="CP49" s="30">
        <f>AVERAGEIFS('Entropy Z old'!$B47:$CX47,'Energy Vy'!$B$2:$CX$2,"=р")</f>
        <v>0.37241238517606029</v>
      </c>
      <c r="CQ49" s="30">
        <f>AVERAGEIFS('Entropy new'!$B47:$CX47,'Energy Vy'!$B$2:$CX$2,"=р")</f>
        <v>0.72007015382127448</v>
      </c>
      <c r="CR49" s="30">
        <f>AVERAGEIFS('Entropy X'!$B47:$CX47,'Energy Vy'!$B$2:$CX$2,"=р")</f>
        <v>0.25155643148795609</v>
      </c>
      <c r="CS49" s="30">
        <f>AVERAGEIFS('Entropy Y'!$B47:$CX47,'Energy Vy'!$B$2:$CX$2,"=р")</f>
        <v>0.25932684231045749</v>
      </c>
      <c r="CT49" s="35">
        <f>AVERAGEIFS('Entropy Z'!$B47:$CX47,'Energy Vy'!$B$2:$CX$2,"=р")</f>
        <v>0.35358629789987317</v>
      </c>
      <c r="CU49" s="21">
        <f>AVERAGEIFS('Hurst V2'!$B47:$CX47,'Energy Vy'!$B$2:$CX$2,"=р")</f>
        <v>0.62768992355387654</v>
      </c>
      <c r="CV49" s="30">
        <f>AVERAGEIFS('Hurst Vx2+Vy2'!$B47:$CX47,'Energy Vy'!$B$2:$CX$2,"=р")</f>
        <v>0.62708791024090327</v>
      </c>
      <c r="CW49" s="30">
        <f>AVERAGEIFS('Hurst Vx2'!$B47:$CX47,'Energy Vy'!$B$2:$CX$2,"=р")</f>
        <v>0.63752360200143199</v>
      </c>
      <c r="CX49" s="30">
        <f>AVERAGEIFS('Hurst Vy2'!$B47:$CX47,'Energy Vy'!$B$2:$CX$2,"=р")</f>
        <v>0.63547990597692983</v>
      </c>
      <c r="CY49" s="30">
        <f>AVERAGEIFS('Hurst Vz2'!$B47:$CX47,'Energy Vy'!$B$2:$CX$2,"=р")</f>
        <v>0.62088330528891056</v>
      </c>
      <c r="CZ49" s="30">
        <f>AVERAGEIFS('Hurst Vx'!$B47:$CX47,'Energy Vy'!$B$2:$CX$2,"=р")</f>
        <v>0.62387183580773042</v>
      </c>
      <c r="DA49" s="30">
        <f>AVERAGEIFS('Hurst Vy'!$B47:$CX47,'Energy Vy'!$B$2:$CX$2,"=р")</f>
        <v>0.6328435978977649</v>
      </c>
      <c r="DB49" s="35">
        <f>AVERAGEIFS('Hurst Vz'!$B47:$CX47,'Energy Vy'!$B$2:$CX$2,"=р")</f>
        <v>0.54009210723749268</v>
      </c>
      <c r="DD49" s="30">
        <f>AVERAGEIFS('Energy V2'!$B47:$CX47,'Energy Vy'!$B$2:$CX$2,"=р",'Energy Vy'!$B$1:$CX$1,"=BEFORE")</f>
        <v>0.75335218289781392</v>
      </c>
      <c r="DE49" s="30">
        <f>AVERAGEIFS('Energy Vx2+Vy2'!$B47:$CX47,'Energy Vy'!$B$2:$CX$2,"=р",'Energy Vy'!$B$1:$CX$1,"=BEFORE")</f>
        <v>0.74899529603572468</v>
      </c>
      <c r="DF49" s="30">
        <f>AVERAGEIFS('Energy Vx2'!$B47:$CX47,'Energy Vy'!$B$2:$CX$2,"=р",'Energy Vy'!$B$1:$CX$1,"=BEFORE")</f>
        <v>0.23805049040259776</v>
      </c>
      <c r="DG49" s="30">
        <f>AVERAGEIFS('Energy Vy2'!$B47:$CX47,'Energy Vy'!$B$2:$CX$2,"=р",'Energy Vy'!$B$1:$CX$1,"=BEFORE")</f>
        <v>0.52058316075441169</v>
      </c>
      <c r="DH49" s="30">
        <f>AVERAGEIFS('Energy Vz2'!$B47:$CX47,'Energy Vy'!$B$2:$CX$2,"=р",'Energy Vy'!$B$1:$CX$1,"=BEFORE")</f>
        <v>6.9461258988347775E-3</v>
      </c>
      <c r="DI49" s="30">
        <f>AVERAGEIFS('Energy Vx'!$B47:$CX47,'Energy Vy'!$B$2:$CX$2,"=р",'Energy Vy'!$B$1:$CX$1,"=BEFORE")</f>
        <v>0.11590820403212369</v>
      </c>
      <c r="DJ49" s="30">
        <f>AVERAGEIFS('Energy Vy'!$B49:$CX49,'Energy Vy'!$B$2:$CX$2,"=р",'Energy Vy'!$B$1:$CX$1,"=BEFORE")</f>
        <v>0.18998732110781569</v>
      </c>
      <c r="DK49" s="35">
        <f>AVERAGEIFS('Energy Vz'!$B47:$CX47,'Energy Vy'!$B$2:$CX$2,"=р",'Energy Vy'!$B$1:$CX$1,"=BEFORE")</f>
        <v>3.8090423683060079E-2</v>
      </c>
      <c r="DL49" s="20">
        <f>AVERAGEIFS('Entropy old'!$B47:$CX47,'Energy Vy'!$B$2:$CX$2,"=р",'Energy Vy'!$B$1:$CX$1,"=BEFORE")</f>
        <v>0.71269045434909462</v>
      </c>
      <c r="DM49" s="30">
        <f>AVERAGEIFS('Entropy X old'!$B47:$CX47,'Energy Vy'!$B$2:$CX$2,"=р",'Energy Vy'!$B$1:$CX$1,"=BEFORE")</f>
        <v>0.30551223640778069</v>
      </c>
      <c r="DN49" s="30">
        <f>AVERAGEIFS('Entropy Y old'!$B47:$CX47,'Energy Vy'!$B$2:$CX$2,"=р",'Energy Vy'!$B$1:$CX$1,"=BEFORE")</f>
        <v>0.28988479374690912</v>
      </c>
      <c r="DO49" s="30">
        <f>AVERAGEIFS('Entropy Z old'!$B47:$CX47,'Energy Vy'!$B$2:$CX$2,"=р",'Energy Vy'!$B$1:$CX$1,"=BEFORE")</f>
        <v>0.36801062591093953</v>
      </c>
      <c r="DP49" s="30">
        <f>AVERAGEIFS('Entropy new'!$B47:$CX47,'Energy Vy'!$B$2:$CX$2,"=р",'Energy Vy'!$B$1:$CX$1,"=BEFORE")</f>
        <v>0.74698389223119821</v>
      </c>
      <c r="DQ49" s="30">
        <f>AVERAGEIFS('Entropy X'!$B47:$CX47,'Energy Vy'!$B$2:$CX$2,"=р",'Energy Vy'!$B$1:$CX$1,"=BEFORE")</f>
        <v>0.28332197538524445</v>
      </c>
      <c r="DR49" s="30">
        <f>AVERAGEIFS('Entropy Y'!$B47:$CX47,'Energy Vy'!$B$2:$CX$2,"=р",'Energy Vy'!$B$1:$CX$1,"=BEFORE")</f>
        <v>0.2651742294085</v>
      </c>
      <c r="DS49" s="35">
        <f>AVERAGEIFS('Entropy Z'!$B47:$CX47,'Energy Vy'!$B$2:$CX$2,"=р",'Energy Vy'!$B$1:$CX$1,"=BEFORE")</f>
        <v>0.35442402698063336</v>
      </c>
      <c r="DT49" s="21">
        <f>AVERAGEIFS('Hurst V2'!$B47:$CX47,'Energy Vy'!$B$2:$CX$2,"=р",'Energy Vy'!$B$1:$CX$1,"=BEFORE")</f>
        <v>0.64155419555349102</v>
      </c>
      <c r="DU49" s="30">
        <f>AVERAGEIFS('Hurst Vx2+Vy2'!$B47:$CX47,'Energy Vy'!$B$2:$CX$2,"=р",'Energy Vy'!$B$1:$CX$1,"=BEFORE")</f>
        <v>0.64083078222231915</v>
      </c>
      <c r="DV49" s="30">
        <f>AVERAGEIFS('Hurst Vx2'!$B47:$CX47,'Energy Vy'!$B$2:$CX$2,"=р",'Energy Vy'!$B$1:$CX$1,"=BEFORE")</f>
        <v>0.6408174494450134</v>
      </c>
      <c r="DW49" s="30">
        <f>AVERAGEIFS('Hurst Vy2'!$B47:$CX47,'Energy Vy'!$B$2:$CX$2,"=р",'Energy Vy'!$B$1:$CX$1,"=BEFORE")</f>
        <v>0.64473267033715254</v>
      </c>
      <c r="DX49" s="30">
        <f>AVERAGEIFS('Hurst Vz2'!$B47:$CX47,'Energy Vy'!$B$2:$CX$2,"=р",'Energy Vy'!$B$1:$CX$1,"=BEFORE")</f>
        <v>0.62879742322914978</v>
      </c>
      <c r="DY49" s="30">
        <f>AVERAGEIFS('Hurst Vx'!$B47:$CX47,'Energy Vy'!$B$2:$CX$2,"=р",'Energy Vy'!$B$1:$CX$1,"=BEFORE")</f>
        <v>0.62854238171787502</v>
      </c>
      <c r="DZ49" s="30">
        <f>AVERAGEIFS('Hurst Vy'!$B47:$CX47,'Energy Vy'!$B$2:$CX$2,"=р",'Energy Vy'!$B$1:$CX$1,"=BEFORE")</f>
        <v>0.62795124176295647</v>
      </c>
      <c r="EA49" s="35">
        <f>AVERAGEIFS('Hurst Vz'!$B47:$CX47,'Energy Vy'!$B$2:$CX$2,"=р",'Energy Vy'!$B$1:$CX$1,"=BEFORE")</f>
        <v>0.53811423958211346</v>
      </c>
      <c r="EB49">
        <v>0.36363636363636365</v>
      </c>
      <c r="EC49">
        <v>0.5</v>
      </c>
      <c r="EE49" s="30">
        <f>AVERAGEIFS('Energy V2'!$B47:$CX47,'Energy Vy'!$B$2:$CX$2,"=р",'Energy Vy'!$B$1:$CX$1,"=AFTER")</f>
        <v>1.0503095222654204</v>
      </c>
      <c r="EF49" s="30">
        <f>AVERAGEIFS('Energy Vx2+Vy2'!$B47:$CX47,'Energy Vy'!$B$2:$CX$2,"=р",'Energy Vy'!$B$1:$CX$1,"=AFTER")</f>
        <v>1.0410641251057231</v>
      </c>
      <c r="EG49" s="30">
        <f>AVERAGEIFS('Energy Vx2'!$B47:$CX47,'Energy Vy'!$B$2:$CX$2,"=р",'Energy Vy'!$B$1:$CX$1,"=AFTER")</f>
        <v>0.57754490901201949</v>
      </c>
      <c r="EH49" s="30">
        <f>AVERAGEIFS('Energy Vy2'!$B47:$CX47,'Energy Vy'!$B$2:$CX$2,"=р",'Energy Vy'!$B$1:$CX$1,"=AFTER")</f>
        <v>0.51443746724656514</v>
      </c>
      <c r="EI49" s="30">
        <f>AVERAGEIFS('Energy Vz2'!$B47:$CX47,'Energy Vy'!$B$2:$CX$2,"=р",'Energy Vy'!$B$1:$CX$1,"=AFTER")</f>
        <v>1.2360477689025854E-2</v>
      </c>
      <c r="EJ49" s="30">
        <f>AVERAGEIFS('Energy Vx'!$B47:$CX47,'Energy Vy'!$B$2:$CX$2,"=р",'Energy Vy'!$B$1:$CX$1,"=AFTER")</f>
        <v>0.20936291892336834</v>
      </c>
      <c r="EK49" s="30">
        <f>AVERAGEIFS('Energy Vy'!$B49:$CX49,'Energy Vy'!$B$2:$CX$2,"=р",'Energy Vy'!$B$1:$CX$1,"=AFTER")</f>
        <v>0.20341441638768057</v>
      </c>
      <c r="EL49" s="35">
        <f>AVERAGEIFS('Energy Vz'!$B47:$CX47,'Energy Vy'!$B$2:$CX$2,"=р",'Energy Vy'!$B$1:$CX$1,"=AFTER")</f>
        <v>4.6897171141706412E-2</v>
      </c>
      <c r="EM49" s="20">
        <f>AVERAGEIFS('Entropy old'!$B47:$CX47,'Energy Vy'!$B$2:$CX$2,"=р",'Energy Vy'!$B$1:$CX$1,"=AFTER")</f>
        <v>0.6636241323093891</v>
      </c>
      <c r="EN49" s="30">
        <f>AVERAGEIFS('Entropy X old'!$B47:$CX47,'Energy Vy'!$B$2:$CX$2,"=р",'Energy Vy'!$B$1:$CX$1,"=AFTER")</f>
        <v>0.26635668203002955</v>
      </c>
      <c r="EO49" s="30">
        <f>AVERAGEIFS('Entropy Y old'!$B47:$CX47,'Energy Vy'!$B$2:$CX$2,"=р",'Energy Vy'!$B$1:$CX$1,"=AFTER")</f>
        <v>0.28667712089858965</v>
      </c>
      <c r="EP49" s="30">
        <f>AVERAGEIFS('Entropy Z old'!$B47:$CX47,'Energy Vy'!$B$2:$CX$2,"=р",'Energy Vy'!$B$1:$CX$1,"=AFTER")</f>
        <v>0.376814144441181</v>
      </c>
      <c r="EQ49" s="30">
        <f>AVERAGEIFS('Entropy new'!$B47:$CX47,'Energy Vy'!$B$2:$CX$2,"=р",'Energy Vy'!$B$1:$CX$1,"=AFTER")</f>
        <v>0.69315641541135098</v>
      </c>
      <c r="ER49" s="30">
        <f>AVERAGEIFS('Entropy X'!$B47:$CX47,'Energy Vy'!$B$2:$CX$2,"=р",'Energy Vy'!$B$1:$CX$1,"=AFTER")</f>
        <v>0.21979088759066773</v>
      </c>
      <c r="ES49" s="30">
        <f>AVERAGEIFS('Entropy Y'!$B47:$CX47,'Energy Vy'!$B$2:$CX$2,"=р",'Energy Vy'!$B$1:$CX$1,"=AFTER")</f>
        <v>0.25347945521241511</v>
      </c>
      <c r="ET49" s="35">
        <f>AVERAGEIFS('Entropy Z'!$B47:$CX47,'Energy Vy'!$B$2:$CX$2,"=р",'Energy Vy'!$B$1:$CX$1,"=AFTER")</f>
        <v>0.35274856881911271</v>
      </c>
      <c r="EU49" s="21">
        <f>AVERAGEIFS('Hurst V2'!$B47:$CX47,'Energy Vy'!$B$2:$CX$2,"=р",'Energy Vy'!$B$1:$CX$1,"=AFTER")</f>
        <v>0.61382565155426183</v>
      </c>
      <c r="EV49" s="30">
        <f>AVERAGEIFS('Hurst Vx2+Vy2'!$B47:$CX47,'Energy Vy'!$B$2:$CX$2,"=р",'Energy Vy'!$B$1:$CX$1,"=AFTER")</f>
        <v>0.6133450382594875</v>
      </c>
      <c r="EW49" s="30">
        <f>AVERAGEIFS('Hurst Vx2'!$B47:$CX47,'Energy Vy'!$B$2:$CX$2,"=р",'Energy Vy'!$B$1:$CX$1,"=AFTER")</f>
        <v>0.6342297545578508</v>
      </c>
      <c r="EX49" s="30">
        <f>AVERAGEIFS('Hurst Vy2'!$B47:$CX47,'Energy Vy'!$B$2:$CX$2,"=р",'Energy Vy'!$B$1:$CX$1,"=AFTER")</f>
        <v>0.62622714161670734</v>
      </c>
      <c r="EY49" s="30">
        <f>AVERAGEIFS('Hurst Vz2'!$B47:$CX47,'Energy Vy'!$B$2:$CX$2,"=р",'Energy Vy'!$B$1:$CX$1,"=AFTER")</f>
        <v>0.61296918734867134</v>
      </c>
      <c r="EZ49" s="30">
        <f>AVERAGEIFS('Hurst Vx'!$B47:$CX47,'Energy Vy'!$B$2:$CX$2,"=р",'Energy Vy'!$B$1:$CX$1,"=AFTER")</f>
        <v>0.61920128989758583</v>
      </c>
      <c r="FA49" s="30">
        <f>AVERAGEIFS('Hurst Vy'!$B47:$CX47,'Energy Vy'!$B$2:$CX$2,"=р",'Energy Vy'!$B$1:$CX$1,"=AFTER")</f>
        <v>0.63773595403257377</v>
      </c>
      <c r="FB49" s="35">
        <f>AVERAGEIFS('Hurst Vz'!$B47:$CX47,'Energy Vy'!$B$2:$CX$2,"=р",'Energy Vy'!$B$1:$CX$1,"=AFTER")</f>
        <v>0.54206997489287212</v>
      </c>
    </row>
    <row r="50" spans="1:158" x14ac:dyDescent="0.25">
      <c r="A50" s="11" t="s">
        <v>62</v>
      </c>
      <c r="B50" s="7">
        <v>1</v>
      </c>
      <c r="C50" t="s">
        <v>156</v>
      </c>
      <c r="D50" t="s">
        <v>132</v>
      </c>
      <c r="E50">
        <v>0.5</v>
      </c>
      <c r="F50">
        <v>0.5</v>
      </c>
      <c r="H50" s="30">
        <f>AVERAGE('Energy V2'!$B48:$CX48)</f>
        <v>4.3593473825351179</v>
      </c>
      <c r="I50" s="30">
        <f>AVERAGE('Energy Vx2+Vy2'!$B48:$CX48)</f>
        <v>4.316070512969107</v>
      </c>
      <c r="J50" s="30">
        <f>AVERAGE('Energy Vx2'!$B48:$CX48)</f>
        <v>0.69643389381345344</v>
      </c>
      <c r="K50" s="30">
        <f>AVERAGE('Energy Vy2'!$B48:$CX48)</f>
        <v>3.6350288717589336</v>
      </c>
      <c r="L50" s="30">
        <f>AVERAGE('Energy Vz2'!$B48:$CX48)</f>
        <v>4.4367366779902634E-2</v>
      </c>
      <c r="M50" s="30">
        <f>AVERAGE('Energy Vx'!$B48:$CX48)</f>
        <v>0.20763735146679127</v>
      </c>
      <c r="N50" s="30">
        <f>AVERAGE('Energy Vy'!$B50:$CX50)</f>
        <v>0.36879756961813664</v>
      </c>
      <c r="O50" s="35">
        <f>AVERAGE('Energy Vz'!$B48:$CX48)</f>
        <v>4.8952094892817245E-2</v>
      </c>
      <c r="P50" s="20">
        <f>AVERAGE('Entropy old'!$B48:$CX48)</f>
        <v>0.60031778967475646</v>
      </c>
      <c r="Q50" s="30">
        <f>AVERAGE('Entropy X old'!$B48:$CX48)</f>
        <v>0.27494274392981444</v>
      </c>
      <c r="R50" s="30">
        <f>AVERAGE('Entropy Y old'!$B48:$CX48)</f>
        <v>0.26789246914825599</v>
      </c>
      <c r="S50" s="30">
        <f>AVERAGE('Entropy Z old'!$B48:$CX48)</f>
        <v>0.36276356037474217</v>
      </c>
      <c r="T50" s="30">
        <f>AVERAGE('Entropy new'!$B48:$CX48)</f>
        <v>0.63853152725017015</v>
      </c>
      <c r="U50" s="30">
        <f>AVERAGE('Entropy X'!$B48:$CX48)</f>
        <v>0.22951415816191578</v>
      </c>
      <c r="V50" s="30">
        <f>AVERAGE('Entropy Y'!$B48:$CX48)</f>
        <v>0.22338868988414232</v>
      </c>
      <c r="W50" s="35">
        <f>AVERAGE('Entropy Z'!$B48:$CX48)</f>
        <v>0.34179227341292945</v>
      </c>
      <c r="X50" s="21">
        <f>AVERAGE('Hurst V2'!$B48:$CX48)</f>
        <v>0.62095077027746548</v>
      </c>
      <c r="Y50" s="30">
        <f>AVERAGE('Hurst Vx2+Vy2'!$B48:$CX48)</f>
        <v>0.62066544609511232</v>
      </c>
      <c r="Z50" s="30">
        <f>AVERAGE('Hurst Vx2'!$B48:$CX48)</f>
        <v>0.62868922765917501</v>
      </c>
      <c r="AA50" s="30">
        <f>AVERAGE('Hurst Vy2'!$B48:$CX48)</f>
        <v>0.61507029877307939</v>
      </c>
      <c r="AB50" s="30">
        <f>AVERAGE('Hurst Vz2'!$B48:$CX48)</f>
        <v>0.61708101242982727</v>
      </c>
      <c r="AC50" s="30">
        <f>AVERAGE('Hurst Vx'!$B48:$CX48)</f>
        <v>0.61295951773571711</v>
      </c>
      <c r="AD50" s="30">
        <f>AVERAGE('Hurst Vy'!$B48:$CX48)</f>
        <v>0.61371881507557469</v>
      </c>
      <c r="AE50" s="35">
        <f>AVERAGE('Hurst Vz'!$B48:$CX48)</f>
        <v>0.53827641952169591</v>
      </c>
      <c r="AG50" s="30">
        <f>AVERAGEIFS('Energy V2'!$B48:$CX48,'Energy Vy'!$B$2:$CX$2,"=п")</f>
        <v>0.65967144549944567</v>
      </c>
      <c r="AH50" s="30">
        <f>AVERAGEIFS('Energy Vx2+Vy2'!$B48:$CX48,'Energy Vy'!$B$2:$CX$2,"=п")</f>
        <v>0.65036263783456416</v>
      </c>
      <c r="AI50" s="30">
        <f>AVERAGEIFS('Energy Vx2'!$B48:$CX48,'Energy Vy'!$B$2:$CX$2,"=п")</f>
        <v>0.17829840097787125</v>
      </c>
      <c r="AJ50" s="30">
        <f>AVERAGEIFS('Energy Vy2'!$B48:$CX48,'Energy Vy'!$B$2:$CX$2,"=п")</f>
        <v>0.47310939841718397</v>
      </c>
      <c r="AK50" s="30">
        <f>AVERAGEIFS('Energy Vz2'!$B48:$CX48,'Energy Vy'!$B$2:$CX$2,"=п")</f>
        <v>9.6857263984939379E-3</v>
      </c>
      <c r="AL50" s="30">
        <f>AVERAGEIFS('Energy Vx'!$B48:$CX48,'Energy Vy'!$B$2:$CX$2,"=п")</f>
        <v>7.2144132139233055E-2</v>
      </c>
      <c r="AM50" s="30">
        <f>AVERAGEIFS('Energy Vy'!$B50:$CX50,'Energy Vy'!$B$2:$CX$2,"=п")</f>
        <v>0.10816576279323464</v>
      </c>
      <c r="AN50" s="35">
        <f>AVERAGEIFS('Energy Vz'!$B48:$CX48,'Energy Vy'!$B$2:$CX$2,"=п")</f>
        <v>2.7611702873728945E-2</v>
      </c>
      <c r="AO50" s="20">
        <f>AVERAGEIFS('Entropy old'!$B48:$CX48,'Energy Vy'!$B$2:$CX$2,"=п")</f>
        <v>0.71156547079065824</v>
      </c>
      <c r="AP50" s="30">
        <f>AVERAGEIFS('Entropy X old'!$B48:$CX48,'Energy Vy'!$B$2:$CX$2,"=п")</f>
        <v>0.27383104233938294</v>
      </c>
      <c r="AQ50" s="30">
        <f>AVERAGEIFS('Entropy Y old'!$B48:$CX48,'Energy Vy'!$B$2:$CX$2,"=п")</f>
        <v>0.2690976066149498</v>
      </c>
      <c r="AR50" s="30">
        <f>AVERAGEIFS('Entropy Z old'!$B48:$CX48,'Energy Vy'!$B$2:$CX$2,"=п")</f>
        <v>0.32350554991150932</v>
      </c>
      <c r="AS50" s="30">
        <f>AVERAGEIFS('Entropy new'!$B48:$CX48,'Energy Vy'!$B$2:$CX$2,"=п")</f>
        <v>0.71055421588408696</v>
      </c>
      <c r="AT50" s="30">
        <f>AVERAGEIFS('Entropy X'!$B48:$CX48,'Energy Vy'!$B$2:$CX$2,"=п")</f>
        <v>0.2729214542895198</v>
      </c>
      <c r="AU50" s="30">
        <f>AVERAGEIFS('Entropy Y'!$B48:$CX48,'Energy Vy'!$B$2:$CX$2,"=п")</f>
        <v>0.26695178698606742</v>
      </c>
      <c r="AV50" s="35">
        <f>AVERAGEIFS('Entropy Z'!$B48:$CX48,'Energy Vy'!$B$2:$CX$2,"=п")</f>
        <v>0.32191645558995036</v>
      </c>
      <c r="AW50" s="21">
        <f>AVERAGEIFS('Hurst V2'!$B48:$CX48,'Energy Vy'!$B$2:$CX$2,"=п")</f>
        <v>0.66135413560809386</v>
      </c>
      <c r="AX50" s="30">
        <f>AVERAGEIFS('Hurst Vx2+Vy2'!$B48:$CX48,'Energy Vy'!$B$2:$CX$2,"=п")</f>
        <v>0.66291374766192657</v>
      </c>
      <c r="AY50" s="30">
        <f>AVERAGEIFS('Hurst Vx2'!$B48:$CX48,'Energy Vy'!$B$2:$CX$2,"=п")</f>
        <v>0.67553554866048104</v>
      </c>
      <c r="AZ50" s="30">
        <f>AVERAGEIFS('Hurst Vy2'!$B48:$CX48,'Energy Vy'!$B$2:$CX$2,"=п")</f>
        <v>0.62892085813301757</v>
      </c>
      <c r="BA50" s="30">
        <f>AVERAGEIFS('Hurst Vz2'!$B48:$CX48,'Energy Vy'!$B$2:$CX$2,"=п")</f>
        <v>0.54839240634987263</v>
      </c>
      <c r="BB50" s="30">
        <f>AVERAGEIFS('Hurst Vx'!$B48:$CX48,'Energy Vy'!$B$2:$CX$2,"=п")</f>
        <v>0.53866341822703256</v>
      </c>
      <c r="BC50" s="30">
        <f>AVERAGEIFS('Hurst Vy'!$B48:$CX48,'Energy Vy'!$B$2:$CX$2,"=п")</f>
        <v>0.57397565792155525</v>
      </c>
      <c r="BD50" s="35">
        <f>AVERAGEIFS('Hurst Vz'!$B48:$CX48,'Energy Vy'!$B$2:$CX$2,"=п")</f>
        <v>0.42469883663269181</v>
      </c>
      <c r="BF50" s="30">
        <f>AVERAGEIFS('Energy V2'!$B48:$CX48,'Energy Vy'!$B$2:$CX$2,"=и")</f>
        <v>7.4730273011642456</v>
      </c>
      <c r="BG50" s="30">
        <f>AVERAGEIFS('Energy Vx2+Vy2'!$B48:$CX48,'Energy Vy'!$B$2:$CX$2,"=и")</f>
        <v>7.3953848407755105</v>
      </c>
      <c r="BH50" s="30">
        <f>AVERAGEIFS('Energy Vx2'!$B48:$CX48,'Energy Vy'!$B$2:$CX$2,"=и")</f>
        <v>1.1465567434708412</v>
      </c>
      <c r="BI50" s="30">
        <f>AVERAGEIFS('Energy Vy2'!$B48:$CX48,'Energy Vy'!$B$2:$CX$2,"=и")</f>
        <v>6.2619360154423438</v>
      </c>
      <c r="BJ50" s="30">
        <f>AVERAGEIFS('Energy Vz2'!$B48:$CX48,'Energy Vy'!$B$2:$CX$2,"=и")</f>
        <v>7.8913803332790827E-2</v>
      </c>
      <c r="BK50" s="30">
        <f>AVERAGEIFS('Energy Vx'!$B48:$CX48,'Energy Vy'!$B$2:$CX$2,"=и")</f>
        <v>0.28294961904895388</v>
      </c>
      <c r="BL50" s="30">
        <f>AVERAGEIFS('Energy Vy'!$B50:$CX50,'Energy Vy'!$B$2:$CX$2,"=и")</f>
        <v>0.51603788814342477</v>
      </c>
      <c r="BM50" s="35">
        <f>AVERAGEIFS('Energy Vz'!$B48:$CX48,'Energy Vy'!$B$2:$CX$2,"=и")</f>
        <v>6.4217082370767509E-2</v>
      </c>
      <c r="BN50" s="20">
        <f>AVERAGEIFS('Entropy old'!$B48:$CX48,'Energy Vy'!$B$2:$CX$2,"=и")</f>
        <v>0.54303520586541876</v>
      </c>
      <c r="BO50" s="30">
        <f>AVERAGEIFS('Entropy X old'!$B48:$CX48,'Energy Vy'!$B$2:$CX$2,"=и")</f>
        <v>0.26062390334480956</v>
      </c>
      <c r="BP50" s="30">
        <f>AVERAGEIFS('Entropy Y old'!$B48:$CX48,'Energy Vy'!$B$2:$CX$2,"=и")</f>
        <v>0.26004225192774999</v>
      </c>
      <c r="BQ50" s="30">
        <f>AVERAGEIFS('Entropy Z old'!$B48:$CX48,'Energy Vy'!$B$2:$CX$2,"=и")</f>
        <v>0.35793800852071334</v>
      </c>
      <c r="BR50" s="30">
        <f>AVERAGEIFS('Entropy new'!$B48:$CX48,'Energy Vy'!$B$2:$CX$2,"=и")</f>
        <v>0.59480209904413828</v>
      </c>
      <c r="BS50" s="30">
        <f>AVERAGEIFS('Entropy X'!$B48:$CX48,'Energy Vy'!$B$2:$CX$2,"=и")</f>
        <v>0.20661000664081616</v>
      </c>
      <c r="BT50" s="30">
        <f>AVERAGEIFS('Entropy Y'!$B48:$CX48,'Energy Vy'!$B$2:$CX$2,"=и")</f>
        <v>0.20846707090595595</v>
      </c>
      <c r="BU50" s="35">
        <f>AVERAGEIFS('Entropy Z'!$B48:$CX48,'Energy Vy'!$B$2:$CX$2,"=и")</f>
        <v>0.33422966872318216</v>
      </c>
      <c r="BV50" s="21">
        <f>AVERAGEIFS('Hurst V2'!$B48:$CX48,'Energy Vy'!$B$2:$CX$2,"=и")</f>
        <v>0.61409178176397416</v>
      </c>
      <c r="BW50" s="30">
        <f>AVERAGEIFS('Hurst Vx2+Vy2'!$B48:$CX48,'Energy Vy'!$B$2:$CX$2,"=и")</f>
        <v>0.61354023881317876</v>
      </c>
      <c r="BX50" s="30">
        <f>AVERAGEIFS('Hurst Vx2'!$B48:$CX48,'Energy Vy'!$B$2:$CX$2,"=и")</f>
        <v>0.61899852212789674</v>
      </c>
      <c r="BY50" s="30">
        <f>AVERAGEIFS('Hurst Vy2'!$B48:$CX48,'Energy Vy'!$B$2:$CX$2,"=и")</f>
        <v>0.61122109604428299</v>
      </c>
      <c r="BZ50" s="30">
        <f>AVERAGEIFS('Hurst Vz2'!$B48:$CX48,'Energy Vy'!$B$2:$CX$2,"=и")</f>
        <v>0.62219876793782203</v>
      </c>
      <c r="CA50" s="30">
        <f>AVERAGEIFS('Hurst Vx'!$B48:$CX48,'Energy Vy'!$B$2:$CX$2,"=и")</f>
        <v>0.62646247932869448</v>
      </c>
      <c r="CB50" s="30">
        <f>AVERAGEIFS('Hurst Vy'!$B48:$CX48,'Energy Vy'!$B$2:$CX$2,"=и")</f>
        <v>0.61917976375303763</v>
      </c>
      <c r="CC50" s="35">
        <f>AVERAGEIFS('Hurst Vz'!$B48:$CX48,'Energy Vy'!$B$2:$CX$2,"=и")</f>
        <v>0.56915666363554951</v>
      </c>
      <c r="CE50" s="30">
        <f>AVERAGEIFS('Energy V2'!$B48:$CX48,'Energy Vy'!$B$2:$CX$2,"=р")</f>
        <v>1.721853236732904</v>
      </c>
      <c r="CF50" s="30">
        <f>AVERAGEIFS('Energy Vx2+Vy2'!$B48:$CX48,'Energy Vy'!$B$2:$CX$2,"=р")</f>
        <v>1.7092118987696716</v>
      </c>
      <c r="CG50" s="30">
        <f>AVERAGEIFS('Energy Vx2'!$B48:$CX48,'Energy Vy'!$B$2:$CX$2,"=р")</f>
        <v>0.31143861482426294</v>
      </c>
      <c r="CH50" s="30">
        <f>AVERAGEIFS('Energy Vy2'!$B48:$CX48,'Energy Vy'!$B$2:$CX$2,"=р")</f>
        <v>1.4188919284088697</v>
      </c>
      <c r="CI50" s="30">
        <f>AVERAGEIFS('Energy Vz2'!$B48:$CX48,'Energy Vy'!$B$2:$CX$2,"=р")</f>
        <v>1.3689468472562159E-2</v>
      </c>
      <c r="CJ50" s="30">
        <f>AVERAGEIFS('Energy Vx'!$B48:$CX48,'Energy Vy'!$B$2:$CX$2,"=р")</f>
        <v>0.15406665844829015</v>
      </c>
      <c r="CK50" s="30">
        <f>AVERAGEIFS('Energy Vy'!$B50:$CX50,'Energy Vy'!$B$2:$CX$2,"=р")</f>
        <v>0.26311539499557257</v>
      </c>
      <c r="CL50" s="35">
        <f>AVERAGEIFS('Energy Vz'!$B48:$CX48,'Energy Vy'!$B$2:$CX$2,"=р")</f>
        <v>3.6733307032669915E-2</v>
      </c>
      <c r="CM50" s="20">
        <f>AVERAGEIFS('Entropy old'!$B48:$CX48,'Energy Vy'!$B$2:$CX$2,"=р")</f>
        <v>0.63924339810382014</v>
      </c>
      <c r="CN50" s="30">
        <f>AVERAGEIFS('Entropy X old'!$B48:$CX48,'Energy Vy'!$B$2:$CX$2,"=р")</f>
        <v>0.29109961159991582</v>
      </c>
      <c r="CO50" s="30">
        <f>AVERAGEIFS('Entropy Y old'!$B48:$CX48,'Energy Vy'!$B$2:$CX$2,"=р")</f>
        <v>0.27634712440066383</v>
      </c>
      <c r="CP50" s="30">
        <f>AVERAGEIFS('Entropy Z old'!$B48:$CX48,'Energy Vy'!$B$2:$CX$2,"=р")</f>
        <v>0.37684928698215953</v>
      </c>
      <c r="CQ50" s="30">
        <f>AVERAGEIFS('Entropy new'!$B48:$CX48,'Energy Vy'!$B$2:$CX$2,"=р")</f>
        <v>0.67111473889377893</v>
      </c>
      <c r="CR50" s="30">
        <f>AVERAGEIFS('Entropy X'!$B48:$CX48,'Energy Vy'!$B$2:$CX$2,"=р")</f>
        <v>0.24531714960144793</v>
      </c>
      <c r="CS50" s="30">
        <f>AVERAGEIFS('Entropy Y'!$B48:$CX48,'Energy Vy'!$B$2:$CX$2,"=р")</f>
        <v>0.23028757828169935</v>
      </c>
      <c r="CT50" s="35">
        <f>AVERAGEIFS('Entropy Z'!$B48:$CX48,'Energy Vy'!$B$2:$CX$2,"=р")</f>
        <v>0.3546120159177551</v>
      </c>
      <c r="CU50" s="21">
        <f>AVERAGEIFS('Hurst V2'!$B48:$CX48,'Energy Vy'!$B$2:$CX$2,"=р")</f>
        <v>0.61959334299676128</v>
      </c>
      <c r="CV50" s="30">
        <f>AVERAGEIFS('Hurst Vx2+Vy2'!$B48:$CX48,'Energy Vy'!$B$2:$CX$2,"=р")</f>
        <v>0.61919383161574582</v>
      </c>
      <c r="CW50" s="30">
        <f>AVERAGEIFS('Hurst Vx2'!$B48:$CX48,'Energy Vy'!$B$2:$CX$2,"=р")</f>
        <v>0.6287797118794437</v>
      </c>
      <c r="CX50" s="30">
        <f>AVERAGEIFS('Hurst Vy2'!$B48:$CX48,'Energy Vy'!$B$2:$CX$2,"=р")</f>
        <v>0.61626928861397778</v>
      </c>
      <c r="CY50" s="30">
        <f>AVERAGEIFS('Hurst Vz2'!$B48:$CX48,'Energy Vy'!$B$2:$CX$2,"=р")</f>
        <v>0.62665875210537936</v>
      </c>
      <c r="CZ50" s="30">
        <f>AVERAGEIFS('Hurst Vx'!$B48:$CX48,'Energy Vy'!$B$2:$CX$2,"=р")</f>
        <v>0.61489532613409803</v>
      </c>
      <c r="DA50" s="30">
        <f>AVERAGEIFS('Hurst Vy'!$B48:$CX48,'Energy Vy'!$B$2:$CX$2,"=р")</f>
        <v>0.61648290702373076</v>
      </c>
      <c r="DB50" s="35">
        <f>AVERAGEIFS('Hurst Vz'!$B48:$CX48,'Energy Vy'!$B$2:$CX$2,"=р")</f>
        <v>0.52920450003719255</v>
      </c>
      <c r="DD50" s="30">
        <f>AVERAGEIFS('Energy V2'!$B48:$CX48,'Energy Vy'!$B$2:$CX$2,"=р",'Energy Vy'!$B$1:$CX$1,"=BEFORE")</f>
        <v>1.4256903828955929</v>
      </c>
      <c r="DE50" s="30">
        <f>AVERAGEIFS('Energy Vx2+Vy2'!$B48:$CX48,'Energy Vy'!$B$2:$CX$2,"=р",'Energy Vy'!$B$1:$CX$1,"=BEFORE")</f>
        <v>1.414548529750175</v>
      </c>
      <c r="DF50" s="30">
        <f>AVERAGEIFS('Energy Vx2'!$B48:$CX48,'Energy Vy'!$B$2:$CX$2,"=р",'Energy Vy'!$B$1:$CX$1,"=BEFORE")</f>
        <v>6.3003836168818772E-2</v>
      </c>
      <c r="DG50" s="30">
        <f>AVERAGEIFS('Energy Vy2'!$B48:$CX48,'Energy Vy'!$B$2:$CX$2,"=р",'Energy Vy'!$B$1:$CX$1,"=BEFORE")</f>
        <v>1.3550933966920748</v>
      </c>
      <c r="DH50" s="30">
        <f>AVERAGEIFS('Energy Vz2'!$B48:$CX48,'Energy Vy'!$B$2:$CX$2,"=р",'Energy Vy'!$B$1:$CX$1,"=BEFORE")</f>
        <v>1.1826831902036343E-2</v>
      </c>
      <c r="DI50" s="30">
        <f>AVERAGEIFS('Energy Vx'!$B48:$CX48,'Energy Vy'!$B$2:$CX$2,"=р",'Energy Vy'!$B$1:$CX$1,"=BEFORE")</f>
        <v>7.4644673650944793E-2</v>
      </c>
      <c r="DJ50" s="30">
        <f>AVERAGEIFS('Energy Vy'!$B50:$CX50,'Energy Vy'!$B$2:$CX$2,"=р",'Energy Vy'!$B$1:$CX$1,"=BEFORE")</f>
        <v>0.19659314151512589</v>
      </c>
      <c r="DK50" s="35">
        <f>AVERAGEIFS('Energy Vz'!$B48:$CX48,'Energy Vy'!$B$2:$CX$2,"=р",'Energy Vy'!$B$1:$CX$1,"=BEFORE")</f>
        <v>3.2468286502648894E-2</v>
      </c>
      <c r="DL50" s="20">
        <f>AVERAGEIFS('Entropy old'!$B48:$CX48,'Energy Vy'!$B$2:$CX$2,"=р",'Energy Vy'!$B$1:$CX$1,"=BEFORE")</f>
        <v>0.65095481230987173</v>
      </c>
      <c r="DM50" s="30">
        <f>AVERAGEIFS('Entropy X old'!$B48:$CX48,'Energy Vy'!$B$2:$CX$2,"=р",'Energy Vy'!$B$1:$CX$1,"=BEFORE")</f>
        <v>0.30476214483027408</v>
      </c>
      <c r="DN50" s="30">
        <f>AVERAGEIFS('Entropy Y old'!$B48:$CX48,'Energy Vy'!$B$2:$CX$2,"=р",'Energy Vy'!$B$1:$CX$1,"=BEFORE")</f>
        <v>0.27009774660919234</v>
      </c>
      <c r="DO50" s="30">
        <f>AVERAGEIFS('Entropy Z old'!$B48:$CX48,'Energy Vy'!$B$2:$CX$2,"=р",'Energy Vy'!$B$1:$CX$1,"=BEFORE")</f>
        <v>0.37911619857921075</v>
      </c>
      <c r="DP50" s="30">
        <f>AVERAGEIFS('Entropy new'!$B48:$CX48,'Energy Vy'!$B$2:$CX$2,"=р",'Energy Vy'!$B$1:$CX$1,"=BEFORE")</f>
        <v>0.70023752110719251</v>
      </c>
      <c r="DQ50" s="30">
        <f>AVERAGEIFS('Entropy X'!$B48:$CX48,'Energy Vy'!$B$2:$CX$2,"=р",'Energy Vy'!$B$1:$CX$1,"=BEFORE")</f>
        <v>0.26576290554358417</v>
      </c>
      <c r="DR50" s="30">
        <f>AVERAGEIFS('Entropy Y'!$B48:$CX48,'Energy Vy'!$B$2:$CX$2,"=р",'Energy Vy'!$B$1:$CX$1,"=BEFORE")</f>
        <v>0.22533793411970882</v>
      </c>
      <c r="DS50" s="35">
        <f>AVERAGEIFS('Entropy Z'!$B48:$CX48,'Energy Vy'!$B$2:$CX$2,"=р",'Energy Vy'!$B$1:$CX$1,"=BEFORE")</f>
        <v>0.36394560378504814</v>
      </c>
      <c r="DT50" s="21">
        <f>AVERAGEIFS('Hurst V2'!$B48:$CX48,'Energy Vy'!$B$2:$CX$2,"=р",'Energy Vy'!$B$1:$CX$1,"=BEFORE")</f>
        <v>0.60803711631137169</v>
      </c>
      <c r="DU50" s="30">
        <f>AVERAGEIFS('Hurst Vx2+Vy2'!$B48:$CX48,'Energy Vy'!$B$2:$CX$2,"=р",'Energy Vy'!$B$1:$CX$1,"=BEFORE")</f>
        <v>0.60822854596834963</v>
      </c>
      <c r="DV50" s="30">
        <f>AVERAGEIFS('Hurst Vx2'!$B48:$CX48,'Energy Vy'!$B$2:$CX$2,"=р",'Energy Vy'!$B$1:$CX$1,"=BEFORE")</f>
        <v>0.62130861643513846</v>
      </c>
      <c r="DW50" s="30">
        <f>AVERAGEIFS('Hurst Vy2'!$B48:$CX48,'Energy Vy'!$B$2:$CX$2,"=р",'Energy Vy'!$B$1:$CX$1,"=BEFORE")</f>
        <v>0.6099624989156518</v>
      </c>
      <c r="DX50" s="30">
        <f>AVERAGEIFS('Hurst Vz2'!$B48:$CX48,'Energy Vy'!$B$2:$CX$2,"=р",'Energy Vy'!$B$1:$CX$1,"=BEFORE")</f>
        <v>0.61373825805460691</v>
      </c>
      <c r="DY50" s="30">
        <f>AVERAGEIFS('Hurst Vx'!$B48:$CX48,'Energy Vy'!$B$2:$CX$2,"=р",'Energy Vy'!$B$1:$CX$1,"=BEFORE")</f>
        <v>0.60780416865153319</v>
      </c>
      <c r="DZ50" s="30">
        <f>AVERAGEIFS('Hurst Vy'!$B48:$CX48,'Energy Vy'!$B$2:$CX$2,"=р",'Energy Vy'!$B$1:$CX$1,"=BEFORE")</f>
        <v>0.60885122654965262</v>
      </c>
      <c r="EA50" s="35">
        <f>AVERAGEIFS('Hurst Vz'!$B48:$CX48,'Energy Vy'!$B$2:$CX$2,"=р",'Energy Vy'!$B$1:$CX$1,"=BEFORE")</f>
        <v>0.51187516720089743</v>
      </c>
      <c r="EB50">
        <v>0.5</v>
      </c>
      <c r="EC50">
        <v>0.5</v>
      </c>
      <c r="EE50" s="30">
        <f>AVERAGEIFS('Energy V2'!$B48:$CX48,'Energy Vy'!$B$2:$CX$2,"=р",'Energy Vy'!$B$1:$CX$1,"=AFTER")</f>
        <v>2.0180160905702151</v>
      </c>
      <c r="EF50" s="30">
        <f>AVERAGEIFS('Energy Vx2+Vy2'!$B48:$CX48,'Energy Vy'!$B$2:$CX$2,"=р",'Energy Vy'!$B$1:$CX$1,"=AFTER")</f>
        <v>2.0038752677891689</v>
      </c>
      <c r="EG50" s="30">
        <f>AVERAGEIFS('Energy Vx2'!$B48:$CX48,'Energy Vy'!$B$2:$CX$2,"=р",'Energy Vy'!$B$1:$CX$1,"=AFTER")</f>
        <v>0.5598733934797071</v>
      </c>
      <c r="EH50" s="30">
        <f>AVERAGEIFS('Energy Vy2'!$B48:$CX48,'Energy Vy'!$B$2:$CX$2,"=р",'Energy Vy'!$B$1:$CX$1,"=AFTER")</f>
        <v>1.4826904601256632</v>
      </c>
      <c r="EI50" s="30">
        <f>AVERAGEIFS('Energy Vz2'!$B48:$CX48,'Energy Vy'!$B$2:$CX$2,"=р",'Energy Vy'!$B$1:$CX$1,"=AFTER")</f>
        <v>1.5552105043087976E-2</v>
      </c>
      <c r="EJ50" s="30">
        <f>AVERAGEIFS('Energy Vx'!$B48:$CX48,'Energy Vy'!$B$2:$CX$2,"=р",'Energy Vy'!$B$1:$CX$1,"=AFTER")</f>
        <v>0.23348864324563548</v>
      </c>
      <c r="EK50" s="30">
        <f>AVERAGEIFS('Energy Vy'!$B50:$CX50,'Energy Vy'!$B$2:$CX$2,"=р",'Energy Vy'!$B$1:$CX$1,"=AFTER")</f>
        <v>0.32963764847601923</v>
      </c>
      <c r="EL50" s="35">
        <f>AVERAGEIFS('Energy Vz'!$B48:$CX48,'Energy Vy'!$B$2:$CX$2,"=р",'Energy Vy'!$B$1:$CX$1,"=AFTER")</f>
        <v>4.099832756269093E-2</v>
      </c>
      <c r="EM50" s="20">
        <f>AVERAGEIFS('Entropy old'!$B48:$CX48,'Energy Vy'!$B$2:$CX$2,"=р",'Energy Vy'!$B$1:$CX$1,"=AFTER")</f>
        <v>0.62753198389776876</v>
      </c>
      <c r="EN50" s="30">
        <f>AVERAGEIFS('Entropy X old'!$B48:$CX48,'Energy Vy'!$B$2:$CX$2,"=р",'Energy Vy'!$B$1:$CX$1,"=AFTER")</f>
        <v>0.2774370783695575</v>
      </c>
      <c r="EO50" s="30">
        <f>AVERAGEIFS('Entropy Y old'!$B48:$CX48,'Energy Vy'!$B$2:$CX$2,"=р",'Energy Vy'!$B$1:$CX$1,"=AFTER")</f>
        <v>0.2825965021921355</v>
      </c>
      <c r="EP50" s="30">
        <f>AVERAGEIFS('Entropy Z old'!$B48:$CX48,'Energy Vy'!$B$2:$CX$2,"=р",'Energy Vy'!$B$1:$CX$1,"=AFTER")</f>
        <v>0.37458237538510819</v>
      </c>
      <c r="EQ50" s="30">
        <f>AVERAGEIFS('Entropy new'!$B48:$CX48,'Energy Vy'!$B$2:$CX$2,"=р",'Energy Vy'!$B$1:$CX$1,"=AFTER")</f>
        <v>0.64199195668036557</v>
      </c>
      <c r="ER50" s="30">
        <f>AVERAGEIFS('Entropy X'!$B48:$CX48,'Energy Vy'!$B$2:$CX$2,"=р",'Energy Vy'!$B$1:$CX$1,"=AFTER")</f>
        <v>0.22487139365931169</v>
      </c>
      <c r="ES50" s="30">
        <f>AVERAGEIFS('Entropy Y'!$B48:$CX48,'Energy Vy'!$B$2:$CX$2,"=р",'Energy Vy'!$B$1:$CX$1,"=AFTER")</f>
        <v>0.23523722244368997</v>
      </c>
      <c r="ET50" s="35">
        <f>AVERAGEIFS('Entropy Z'!$B48:$CX48,'Energy Vy'!$B$2:$CX$2,"=р",'Energy Vy'!$B$1:$CX$1,"=AFTER")</f>
        <v>0.34527842805046199</v>
      </c>
      <c r="EU50" s="21">
        <f>AVERAGEIFS('Hurst V2'!$B48:$CX48,'Energy Vy'!$B$2:$CX$2,"=р",'Energy Vy'!$B$1:$CX$1,"=AFTER")</f>
        <v>0.63114956968215064</v>
      </c>
      <c r="EV50" s="30">
        <f>AVERAGEIFS('Hurst Vx2+Vy2'!$B48:$CX48,'Energy Vy'!$B$2:$CX$2,"=р",'Energy Vy'!$B$1:$CX$1,"=AFTER")</f>
        <v>0.63015911726314233</v>
      </c>
      <c r="EW50" s="30">
        <f>AVERAGEIFS('Hurst Vx2'!$B48:$CX48,'Energy Vy'!$B$2:$CX$2,"=р",'Energy Vy'!$B$1:$CX$1,"=AFTER")</f>
        <v>0.63669028352635471</v>
      </c>
      <c r="EX50" s="30">
        <f>AVERAGEIFS('Hurst Vy2'!$B48:$CX48,'Energy Vy'!$B$2:$CX$2,"=р",'Energy Vy'!$B$1:$CX$1,"=AFTER")</f>
        <v>0.62257607831230344</v>
      </c>
      <c r="EY50" s="30">
        <f>AVERAGEIFS('Hurst Vz2'!$B48:$CX48,'Energy Vy'!$B$2:$CX$2,"=р",'Energy Vy'!$B$1:$CX$1,"=AFTER")</f>
        <v>0.63957924615615203</v>
      </c>
      <c r="EZ50" s="30">
        <f>AVERAGEIFS('Hurst Vx'!$B48:$CX48,'Energy Vy'!$B$2:$CX$2,"=р",'Energy Vy'!$B$1:$CX$1,"=AFTER")</f>
        <v>0.62240361052740234</v>
      </c>
      <c r="FA50" s="30">
        <f>AVERAGEIFS('Hurst Vy'!$B48:$CX48,'Energy Vy'!$B$2:$CX$2,"=р",'Energy Vy'!$B$1:$CX$1,"=AFTER")</f>
        <v>0.62411458749780879</v>
      </c>
      <c r="FB50" s="35">
        <f>AVERAGEIFS('Hurst Vz'!$B48:$CX48,'Energy Vy'!$B$2:$CX$2,"=р",'Energy Vy'!$B$1:$CX$1,"=AFTER")</f>
        <v>0.54653383287348789</v>
      </c>
    </row>
    <row r="51" spans="1:158" x14ac:dyDescent="0.25">
      <c r="A51" s="11" t="s">
        <v>63</v>
      </c>
      <c r="B51" s="7">
        <v>0</v>
      </c>
      <c r="C51" t="s">
        <v>156</v>
      </c>
      <c r="D51" t="s">
        <v>130</v>
      </c>
      <c r="E51">
        <v>0.55000000000000004</v>
      </c>
      <c r="F51">
        <v>0.4</v>
      </c>
      <c r="H51" s="30">
        <f>AVERAGE('Energy V2'!$B49:$CX49)</f>
        <v>11.877384632305358</v>
      </c>
      <c r="I51" s="30">
        <f>AVERAGE('Energy Vx2+Vy2'!$B49:$CX49)</f>
        <v>11.657676200573395</v>
      </c>
      <c r="J51" s="30">
        <f>AVERAGE('Energy Vx2'!$B49:$CX49)</f>
        <v>1.0998522017857084</v>
      </c>
      <c r="K51" s="30">
        <f>AVERAGE('Energy Vy2'!$B49:$CX49)</f>
        <v>10.710713196619642</v>
      </c>
      <c r="L51" s="30">
        <f>AVERAGE('Energy Vz2'!$B49:$CX49)</f>
        <v>0.24341022302365248</v>
      </c>
      <c r="M51" s="30">
        <f>AVERAGE('Energy Vx'!$B49:$CX49)</f>
        <v>0.39605413108335258</v>
      </c>
      <c r="N51" s="30">
        <f>AVERAGE('Energy Vy'!$B51:$CX51)</f>
        <v>0.84691834833949353</v>
      </c>
      <c r="O51" s="35">
        <f>AVERAGE('Energy Vz'!$B49:$CX49)</f>
        <v>0.156020793847784</v>
      </c>
      <c r="P51" s="20">
        <f>AVERAGE('Entropy old'!$B49:$CX49)</f>
        <v>0.61079612016519136</v>
      </c>
      <c r="Q51" s="30">
        <f>AVERAGE('Entropy X old'!$B49:$CX49)</f>
        <v>0.30959724070338951</v>
      </c>
      <c r="R51" s="30">
        <f>AVERAGE('Entropy Y old'!$B49:$CX49)</f>
        <v>0.25370397036429637</v>
      </c>
      <c r="S51" s="30">
        <f>AVERAGE('Entropy Z old'!$B49:$CX49)</f>
        <v>0.31236300650011944</v>
      </c>
      <c r="T51" s="30">
        <f>AVERAGE('Entropy new'!$B49:$CX49)</f>
        <v>0.61522880684096903</v>
      </c>
      <c r="U51" s="30">
        <f>AVERAGE('Entropy X'!$B49:$CX49)</f>
        <v>0.27950645776555466</v>
      </c>
      <c r="V51" s="30">
        <f>AVERAGE('Entropy Y'!$B49:$CX49)</f>
        <v>0.21334133170957084</v>
      </c>
      <c r="W51" s="35">
        <f>AVERAGE('Entropy Z'!$B49:$CX49)</f>
        <v>0.27960031209264158</v>
      </c>
      <c r="X51" s="21">
        <f>AVERAGE('Hurst V2'!$B49:$CX49)</f>
        <v>0.63133475678232709</v>
      </c>
      <c r="Y51" s="30">
        <f>AVERAGE('Hurst Vx2+Vy2'!$B49:$CX49)</f>
        <v>0.63048363016708731</v>
      </c>
      <c r="Z51" s="30">
        <f>AVERAGE('Hurst Vx2'!$B49:$CX49)</f>
        <v>0.65054106521528554</v>
      </c>
      <c r="AA51" s="30">
        <f>AVERAGE('Hurst Vy2'!$B49:$CX49)</f>
        <v>0.6260725038792142</v>
      </c>
      <c r="AB51" s="30">
        <f>AVERAGE('Hurst Vz2'!$B49:$CX49)</f>
        <v>0.62982697964366974</v>
      </c>
      <c r="AC51" s="30">
        <f>AVERAGE('Hurst Vx'!$B49:$CX49)</f>
        <v>0.63538732762815386</v>
      </c>
      <c r="AD51" s="30">
        <f>AVERAGE('Hurst Vy'!$B49:$CX49)</f>
        <v>0.62289779126474831</v>
      </c>
      <c r="AE51" s="35">
        <f>AVERAGE('Hurst Vz'!$B49:$CX49)</f>
        <v>0.5696722308158958</v>
      </c>
      <c r="AG51" s="30">
        <f>AVERAGEIFS('Energy V2'!$B49:$CX49,'Energy Vy'!$B$2:$CX$2,"=п")</f>
        <v>15.761002175740664</v>
      </c>
      <c r="AH51" s="30">
        <f>AVERAGEIFS('Energy Vx2+Vy2'!$B49:$CX49,'Energy Vy'!$B$2:$CX$2,"=п")</f>
        <v>15.522647807753774</v>
      </c>
      <c r="AI51" s="30">
        <f>AVERAGEIFS('Energy Vx2'!$B49:$CX49,'Energy Vy'!$B$2:$CX$2,"=п")</f>
        <v>0.13038085078111222</v>
      </c>
      <c r="AJ51" s="30">
        <f>AVERAGEIFS('Energy Vy2'!$B49:$CX49,'Energy Vy'!$B$2:$CX$2,"=п")</f>
        <v>15.45362265404567</v>
      </c>
      <c r="AK51" s="30">
        <f>AVERAGEIFS('Energy Vz2'!$B49:$CX49,'Energy Vy'!$B$2:$CX$2,"=п")</f>
        <v>0.24079457114939712</v>
      </c>
      <c r="AL51" s="30">
        <f>AVERAGEIFS('Energy Vx'!$B49:$CX49,'Energy Vy'!$B$2:$CX$2,"=п")</f>
        <v>0.11245010870250435</v>
      </c>
      <c r="AM51" s="30">
        <f>AVERAGEIFS('Energy Vy'!$B51:$CX51,'Energy Vy'!$B$2:$CX$2,"=п")</f>
        <v>0.61602606910802082</v>
      </c>
      <c r="AN51" s="35">
        <f>AVERAGEIFS('Energy Vz'!$B49:$CX49,'Energy Vy'!$B$2:$CX$2,"=п")</f>
        <v>9.430865476343997E-2</v>
      </c>
      <c r="AO51" s="20">
        <f>AVERAGEIFS('Entropy old'!$B49:$CX49,'Energy Vy'!$B$2:$CX$2,"=п")</f>
        <v>0.57455887744892076</v>
      </c>
      <c r="AP51" s="30">
        <f>AVERAGEIFS('Entropy X old'!$B49:$CX49,'Energy Vy'!$B$2:$CX$2,"=п")</f>
        <v>0.26421385972875772</v>
      </c>
      <c r="AQ51" s="30">
        <f>AVERAGEIFS('Entropy Y old'!$B49:$CX49,'Energy Vy'!$B$2:$CX$2,"=п")</f>
        <v>0.1837724552257346</v>
      </c>
      <c r="AR51" s="30">
        <f>AVERAGEIFS('Entropy Z old'!$B49:$CX49,'Energy Vy'!$B$2:$CX$2,"=п")</f>
        <v>0.23580655098658931</v>
      </c>
      <c r="AS51" s="30">
        <f>AVERAGEIFS('Entropy new'!$B49:$CX49,'Energy Vy'!$B$2:$CX$2,"=п")</f>
        <v>0.57049609952096825</v>
      </c>
      <c r="AT51" s="30">
        <f>AVERAGEIFS('Entropy X'!$B49:$CX49,'Energy Vy'!$B$2:$CX$2,"=п")</f>
        <v>0.26253009872013067</v>
      </c>
      <c r="AU51" s="30">
        <f>AVERAGEIFS('Entropy Y'!$B49:$CX49,'Energy Vy'!$B$2:$CX$2,"=п")</f>
        <v>0.18133699878588189</v>
      </c>
      <c r="AV51" s="35">
        <f>AVERAGEIFS('Entropy Z'!$B49:$CX49,'Energy Vy'!$B$2:$CX$2,"=п")</f>
        <v>0.23457549967625246</v>
      </c>
      <c r="AW51" s="21">
        <f>AVERAGEIFS('Hurst V2'!$B49:$CX49,'Energy Vy'!$B$2:$CX$2,"=п")</f>
        <v>0.6836615267907854</v>
      </c>
      <c r="AX51" s="30">
        <f>AVERAGEIFS('Hurst Vx2+Vy2'!$B49:$CX49,'Energy Vy'!$B$2:$CX$2,"=п")</f>
        <v>0.68200815956906169</v>
      </c>
      <c r="AY51" s="30">
        <f>AVERAGEIFS('Hurst Vx2'!$B49:$CX49,'Energy Vy'!$B$2:$CX$2,"=п")</f>
        <v>0.69774328929630947</v>
      </c>
      <c r="AZ51" s="30">
        <f>AVERAGEIFS('Hurst Vy2'!$B49:$CX49,'Energy Vy'!$B$2:$CX$2,"=п")</f>
        <v>0.66398206935602322</v>
      </c>
      <c r="BA51" s="30">
        <f>AVERAGEIFS('Hurst Vz2'!$B49:$CX49,'Energy Vy'!$B$2:$CX$2,"=п")</f>
        <v>0.62233607910126432</v>
      </c>
      <c r="BB51" s="30">
        <f>AVERAGEIFS('Hurst Vx'!$B49:$CX49,'Energy Vy'!$B$2:$CX$2,"=п")</f>
        <v>0.58777273004658726</v>
      </c>
      <c r="BC51" s="30">
        <f>AVERAGEIFS('Hurst Vy'!$B49:$CX49,'Energy Vy'!$B$2:$CX$2,"=п")</f>
        <v>0.59279734075835633</v>
      </c>
      <c r="BD51" s="35">
        <f>AVERAGEIFS('Hurst Vz'!$B49:$CX49,'Energy Vy'!$B$2:$CX$2,"=п")</f>
        <v>0.48580407556492522</v>
      </c>
      <c r="BF51" s="30">
        <f>AVERAGEIFS('Energy V2'!$B49:$CX49,'Energy Vy'!$B$2:$CX$2,"=и")</f>
        <v>14.548413492737325</v>
      </c>
      <c r="BG51" s="30">
        <f>AVERAGEIFS('Energy Vx2+Vy2'!$B49:$CX49,'Energy Vy'!$B$2:$CX$2,"=и")</f>
        <v>14.279053948971242</v>
      </c>
      <c r="BH51" s="30">
        <f>AVERAGEIFS('Energy Vx2'!$B49:$CX49,'Energy Vy'!$B$2:$CX$2,"=и")</f>
        <v>1.3599749187735624</v>
      </c>
      <c r="BI51" s="30">
        <f>AVERAGEIFS('Energy Vy2'!$B49:$CX49,'Energy Vy'!$B$2:$CX$2,"=и")</f>
        <v>13.093053503912151</v>
      </c>
      <c r="BJ51" s="30">
        <f>AVERAGEIFS('Energy Vz2'!$B49:$CX49,'Energy Vy'!$B$2:$CX$2,"=и")</f>
        <v>0.29429696810081957</v>
      </c>
      <c r="BK51" s="30">
        <f>AVERAGEIFS('Energy Vx'!$B49:$CX49,'Energy Vy'!$B$2:$CX$2,"=и")</f>
        <v>0.45387065746973565</v>
      </c>
      <c r="BL51" s="30">
        <f>AVERAGEIFS('Energy Vy'!$B51:$CX51,'Energy Vy'!$B$2:$CX$2,"=и")</f>
        <v>1.0332902696081985</v>
      </c>
      <c r="BM51" s="35">
        <f>AVERAGEIFS('Energy Vz'!$B49:$CX49,'Energy Vy'!$B$2:$CX$2,"=и")</f>
        <v>0.18114819035595747</v>
      </c>
      <c r="BN51" s="20">
        <f>AVERAGEIFS('Entropy old'!$B49:$CX49,'Energy Vy'!$B$2:$CX$2,"=и")</f>
        <v>0.59912687531274533</v>
      </c>
      <c r="BO51" s="30">
        <f>AVERAGEIFS('Entropy X old'!$B49:$CX49,'Energy Vy'!$B$2:$CX$2,"=и")</f>
        <v>0.31877310156840316</v>
      </c>
      <c r="BP51" s="30">
        <f>AVERAGEIFS('Entropy Y old'!$B49:$CX49,'Energy Vy'!$B$2:$CX$2,"=и")</f>
        <v>0.25366128794180209</v>
      </c>
      <c r="BQ51" s="30">
        <f>AVERAGEIFS('Entropy Z old'!$B49:$CX49,'Energy Vy'!$B$2:$CX$2,"=и")</f>
        <v>0.32052891382572368</v>
      </c>
      <c r="BR51" s="30">
        <f>AVERAGEIFS('Entropy new'!$B49:$CX49,'Energy Vy'!$B$2:$CX$2,"=и")</f>
        <v>0.59962001034247936</v>
      </c>
      <c r="BS51" s="30">
        <f>AVERAGEIFS('Entropy X'!$B49:$CX49,'Energy Vy'!$B$2:$CX$2,"=и")</f>
        <v>0.28013539850199309</v>
      </c>
      <c r="BT51" s="30">
        <f>AVERAGEIFS('Entropy Y'!$B49:$CX49,'Energy Vy'!$B$2:$CX$2,"=и")</f>
        <v>0.1986902495612978</v>
      </c>
      <c r="BU51" s="35">
        <f>AVERAGEIFS('Entropy Z'!$B49:$CX49,'Energy Vy'!$B$2:$CX$2,"=и")</f>
        <v>0.27765521197553761</v>
      </c>
      <c r="BV51" s="21">
        <f>AVERAGEIFS('Hurst V2'!$B49:$CX49,'Energy Vy'!$B$2:$CX$2,"=и")</f>
        <v>0.62341402502661403</v>
      </c>
      <c r="BW51" s="30">
        <f>AVERAGEIFS('Hurst Vx2+Vy2'!$B49:$CX49,'Energy Vy'!$B$2:$CX$2,"=и")</f>
        <v>0.62257655822939273</v>
      </c>
      <c r="BX51" s="30">
        <f>AVERAGEIFS('Hurst Vx2'!$B49:$CX49,'Energy Vy'!$B$2:$CX$2,"=и")</f>
        <v>0.64734989949039423</v>
      </c>
      <c r="BY51" s="30">
        <f>AVERAGEIFS('Hurst Vy2'!$B49:$CX49,'Energy Vy'!$B$2:$CX$2,"=и")</f>
        <v>0.62304488347264975</v>
      </c>
      <c r="BZ51" s="30">
        <f>AVERAGEIFS('Hurst Vz2'!$B49:$CX49,'Energy Vy'!$B$2:$CX$2,"=и")</f>
        <v>0.62653786192212535</v>
      </c>
      <c r="CA51" s="30">
        <f>AVERAGEIFS('Hurst Vx'!$B49:$CX49,'Energy Vy'!$B$2:$CX$2,"=и")</f>
        <v>0.64086476661798508</v>
      </c>
      <c r="CB51" s="30">
        <f>AVERAGEIFS('Hurst Vy'!$B49:$CX49,'Energy Vy'!$B$2:$CX$2,"=и")</f>
        <v>0.62428825774136365</v>
      </c>
      <c r="CC51" s="35">
        <f>AVERAGEIFS('Hurst Vz'!$B49:$CX49,'Energy Vy'!$B$2:$CX$2,"=и")</f>
        <v>0.58629150417330034</v>
      </c>
      <c r="CE51" s="30">
        <f>AVERAGEIFS('Energy V2'!$B49:$CX49,'Energy Vy'!$B$2:$CX$2,"=р")</f>
        <v>8.0465486666175483</v>
      </c>
      <c r="CF51" s="30">
        <f>AVERAGEIFS('Energy Vx2+Vy2'!$B49:$CX49,'Energy Vy'!$B$2:$CX$2,"=р")</f>
        <v>7.8861516785357013</v>
      </c>
      <c r="CG51" s="30">
        <f>AVERAGEIFS('Energy Vx2'!$B49:$CX49,'Energy Vy'!$B$2:$CX$2,"=р")</f>
        <v>1.0262650386891154</v>
      </c>
      <c r="CH51" s="30">
        <f>AVERAGEIFS('Energy Vy2'!$B49:$CX49,'Energy Vy'!$B$2:$CX$2,"=р")</f>
        <v>7.0096885313110695</v>
      </c>
      <c r="CI51" s="30">
        <f>AVERAGEIFS('Energy Vz2'!$B49:$CX49,'Energy Vy'!$B$2:$CX$2,"=р")</f>
        <v>0.18745065113219031</v>
      </c>
      <c r="CJ51" s="30">
        <f>AVERAGEIFS('Energy Vx'!$B49:$CX49,'Energy Vy'!$B$2:$CX$2,"=р")</f>
        <v>0.39483666229422687</v>
      </c>
      <c r="CK51" s="30">
        <f>AVERAGEIFS('Energy Vy'!$B51:$CX51,'Energy Vy'!$B$2:$CX$2,"=р")</f>
        <v>0.69114783120348189</v>
      </c>
      <c r="CL51" s="35">
        <f>AVERAGEIFS('Energy Vz'!$B49:$CX49,'Energy Vy'!$B$2:$CX$2,"=р")</f>
        <v>0.14181527307966765</v>
      </c>
      <c r="CM51" s="20">
        <f>AVERAGEIFS('Entropy old'!$B49:$CX49,'Energy Vy'!$B$2:$CX$2,"=р")</f>
        <v>0.63181466838263711</v>
      </c>
      <c r="CN51" s="30">
        <f>AVERAGEIFS('Entropy X old'!$B49:$CX49,'Energy Vy'!$B$2:$CX$2,"=р")</f>
        <v>0.30948703551440376</v>
      </c>
      <c r="CO51" s="30">
        <f>AVERAGEIFS('Entropy Y old'!$B49:$CX49,'Energy Vy'!$B$2:$CX$2,"=р")</f>
        <v>0.26929173197563711</v>
      </c>
      <c r="CP51" s="30">
        <f>AVERAGEIFS('Entropy Z old'!$B49:$CX49,'Energy Vy'!$B$2:$CX$2,"=р")</f>
        <v>0.32030232180801033</v>
      </c>
      <c r="CQ51" s="30">
        <f>AVERAGEIFS('Entropy new'!$B49:$CX49,'Energy Vy'!$B$2:$CX$2,"=р")</f>
        <v>0.64251251568818002</v>
      </c>
      <c r="CR51" s="30">
        <f>AVERAGEIFS('Entropy X'!$B49:$CX49,'Energy Vy'!$B$2:$CX$2,"=р")</f>
        <v>0.2825801589573842</v>
      </c>
      <c r="CS51" s="30">
        <f>AVERAGEIFS('Entropy Y'!$B49:$CX49,'Energy Vy'!$B$2:$CX$2,"=р")</f>
        <v>0.23673238585736073</v>
      </c>
      <c r="CT51" s="35">
        <f>AVERAGEIFS('Entropy Z'!$B49:$CX49,'Energy Vy'!$B$2:$CX$2,"=р")</f>
        <v>0.2917670483152881</v>
      </c>
      <c r="CU51" s="21">
        <f>AVERAGEIFS('Hurst V2'!$B49:$CX49,'Energy Vy'!$B$2:$CX$2,"=р")</f>
        <v>0.62850739873123951</v>
      </c>
      <c r="CV51" s="30">
        <f>AVERAGEIFS('Hurst Vx2+Vy2'!$B49:$CX49,'Energy Vy'!$B$2:$CX$2,"=р")</f>
        <v>0.62781937023075374</v>
      </c>
      <c r="CW51" s="30">
        <f>AVERAGEIFS('Hurst Vx2'!$B49:$CX49,'Energy Vy'!$B$2:$CX$2,"=р")</f>
        <v>0.6434201347957762</v>
      </c>
      <c r="CX51" s="30">
        <f>AVERAGEIFS('Hurst Vy2'!$B49:$CX49,'Energy Vy'!$B$2:$CX$2,"=р")</f>
        <v>0.62101217866943992</v>
      </c>
      <c r="CY51" s="30">
        <f>AVERAGEIFS('Hurst Vz2'!$B49:$CX49,'Energy Vy'!$B$2:$CX$2,"=р")</f>
        <v>0.6351461994548091</v>
      </c>
      <c r="CZ51" s="30">
        <f>AVERAGEIFS('Hurst Vx'!$B49:$CX49,'Energy Vy'!$B$2:$CX$2,"=р")</f>
        <v>0.64018660815701367</v>
      </c>
      <c r="DA51" s="30">
        <f>AVERAGEIFS('Hurst Vy'!$B49:$CX49,'Energy Vy'!$B$2:$CX$2,"=р")</f>
        <v>0.62804181751437449</v>
      </c>
      <c r="DB51" s="35">
        <f>AVERAGEIFS('Hurst Vz'!$B49:$CX49,'Energy Vy'!$B$2:$CX$2,"=р")</f>
        <v>0.56984373936344068</v>
      </c>
      <c r="DD51" s="30">
        <f>AVERAGEIFS('Energy V2'!$B49:$CX49,'Energy Vy'!$B$2:$CX$2,"=р",'Energy Vy'!$B$1:$CX$1,"=BEFORE")</f>
        <v>12.45280503501327</v>
      </c>
      <c r="DE51" s="30">
        <f>AVERAGEIFS('Energy Vx2+Vy2'!$B49:$CX49,'Energy Vy'!$B$2:$CX$2,"=р",'Energy Vy'!$B$1:$CX$1,"=BEFORE")</f>
        <v>12.184159142727317</v>
      </c>
      <c r="DF51" s="30">
        <f>AVERAGEIFS('Energy Vx2'!$B49:$CX49,'Energy Vy'!$B$2:$CX$2,"=р",'Energy Vy'!$B$1:$CX$1,"=BEFORE")</f>
        <v>1.2591539138561008</v>
      </c>
      <c r="DG51" s="30">
        <f>AVERAGEIFS('Energy Vy2'!$B49:$CX49,'Energy Vy'!$B$2:$CX$2,"=р",'Energy Vy'!$B$1:$CX$1,"=BEFORE")</f>
        <v>11.043571745399007</v>
      </c>
      <c r="DH51" s="30">
        <f>AVERAGEIFS('Energy Vz2'!$B49:$CX49,'Energy Vy'!$B$2:$CX$2,"=р",'Energy Vy'!$B$1:$CX$1,"=BEFORE")</f>
        <v>0.30566785015225101</v>
      </c>
      <c r="DI51" s="30">
        <f>AVERAGEIFS('Energy Vx'!$B49:$CX49,'Energy Vy'!$B$2:$CX$2,"=р",'Energy Vy'!$B$1:$CX$1,"=BEFORE")</f>
        <v>0.41200453688240984</v>
      </c>
      <c r="DJ51" s="30">
        <f>AVERAGEIFS('Energy Vy'!$B51:$CX51,'Energy Vy'!$B$2:$CX$2,"=р",'Energy Vy'!$B$1:$CX$1,"=BEFORE")</f>
        <v>0.85541672143169789</v>
      </c>
      <c r="DK51" s="35">
        <f>AVERAGEIFS('Energy Vz'!$B49:$CX49,'Energy Vy'!$B$2:$CX$2,"=р",'Energy Vy'!$B$1:$CX$1,"=BEFORE")</f>
        <v>0.16954782440584254</v>
      </c>
      <c r="DL51" s="20">
        <f>AVERAGEIFS('Entropy old'!$B49:$CX49,'Energy Vy'!$B$2:$CX$2,"=р",'Energy Vy'!$B$1:$CX$1,"=BEFORE")</f>
        <v>0.5998301121919184</v>
      </c>
      <c r="DM51" s="30">
        <f>AVERAGEIFS('Entropy X old'!$B49:$CX49,'Energy Vy'!$B$2:$CX$2,"=р",'Energy Vy'!$B$1:$CX$1,"=BEFORE")</f>
        <v>0.29948286503845617</v>
      </c>
      <c r="DN51" s="30">
        <f>AVERAGEIFS('Entropy Y old'!$B49:$CX49,'Energy Vy'!$B$2:$CX$2,"=р",'Energy Vy'!$B$1:$CX$1,"=BEFORE")</f>
        <v>0.24160399914362929</v>
      </c>
      <c r="DO51" s="30">
        <f>AVERAGEIFS('Entropy Z old'!$B49:$CX49,'Energy Vy'!$B$2:$CX$2,"=р",'Energy Vy'!$B$1:$CX$1,"=BEFORE")</f>
        <v>0.29091275919494286</v>
      </c>
      <c r="DP51" s="30">
        <f>AVERAGEIFS('Entropy new'!$B49:$CX49,'Energy Vy'!$B$2:$CX$2,"=р",'Energy Vy'!$B$1:$CX$1,"=BEFORE")</f>
        <v>0.60088768755779942</v>
      </c>
      <c r="DQ51" s="30">
        <f>AVERAGEIFS('Entropy X'!$B49:$CX49,'Energy Vy'!$B$2:$CX$2,"=р",'Energy Vy'!$B$1:$CX$1,"=BEFORE")</f>
        <v>0.27671917451286865</v>
      </c>
      <c r="DR51" s="30">
        <f>AVERAGEIFS('Entropy Y'!$B49:$CX49,'Energy Vy'!$B$2:$CX$2,"=р",'Energy Vy'!$B$1:$CX$1,"=BEFORE")</f>
        <v>0.20836923955761696</v>
      </c>
      <c r="DS51" s="35">
        <f>AVERAGEIFS('Entropy Z'!$B49:$CX49,'Energy Vy'!$B$2:$CX$2,"=р",'Energy Vy'!$B$1:$CX$1,"=BEFORE")</f>
        <v>0.25827771932526916</v>
      </c>
      <c r="DT51" s="21">
        <f>AVERAGEIFS('Hurst V2'!$B49:$CX49,'Energy Vy'!$B$2:$CX$2,"=р",'Energy Vy'!$B$1:$CX$1,"=BEFORE")</f>
        <v>0.63241406026431746</v>
      </c>
      <c r="DU51" s="30">
        <f>AVERAGEIFS('Hurst Vx2+Vy2'!$B49:$CX49,'Energy Vy'!$B$2:$CX$2,"=р",'Energy Vy'!$B$1:$CX$1,"=BEFORE")</f>
        <v>0.63276982055290787</v>
      </c>
      <c r="DV51" s="30">
        <f>AVERAGEIFS('Hurst Vx2'!$B49:$CX49,'Energy Vy'!$B$2:$CX$2,"=р",'Energy Vy'!$B$1:$CX$1,"=BEFORE")</f>
        <v>0.63701796849775882</v>
      </c>
      <c r="DW51" s="30">
        <f>AVERAGEIFS('Hurst Vy2'!$B49:$CX49,'Energy Vy'!$B$2:$CX$2,"=р",'Energy Vy'!$B$1:$CX$1,"=BEFORE")</f>
        <v>0.62871455204763915</v>
      </c>
      <c r="DX51" s="30">
        <f>AVERAGEIFS('Hurst Vz2'!$B49:$CX49,'Energy Vy'!$B$2:$CX$2,"=р",'Energy Vy'!$B$1:$CX$1,"=BEFORE")</f>
        <v>0.61574823117028876</v>
      </c>
      <c r="DY51" s="30">
        <f>AVERAGEIFS('Hurst Vx'!$B49:$CX49,'Energy Vy'!$B$2:$CX$2,"=р",'Energy Vy'!$B$1:$CX$1,"=BEFORE")</f>
        <v>0.64009381076752592</v>
      </c>
      <c r="DZ51" s="30">
        <f>AVERAGEIFS('Hurst Vy'!$B49:$CX49,'Energy Vy'!$B$2:$CX$2,"=р",'Energy Vy'!$B$1:$CX$1,"=BEFORE")</f>
        <v>0.6348713844243643</v>
      </c>
      <c r="EA51" s="35">
        <f>AVERAGEIFS('Hurst Vz'!$B49:$CX49,'Energy Vy'!$B$2:$CX$2,"=р",'Energy Vy'!$B$1:$CX$1,"=BEFORE")</f>
        <v>0.57315673482595009</v>
      </c>
      <c r="EB51">
        <v>0.55000000000000004</v>
      </c>
      <c r="EC51">
        <v>0.4</v>
      </c>
      <c r="EE51" s="30">
        <f>AVERAGEIFS('Energy V2'!$B49:$CX49,'Energy Vy'!$B$2:$CX$2,"=р",'Energy Vy'!$B$1:$CX$1,"=AFTER")</f>
        <v>3.6402922982218251</v>
      </c>
      <c r="EF51" s="30">
        <f>AVERAGEIFS('Energy Vx2+Vy2'!$B49:$CX49,'Energy Vy'!$B$2:$CX$2,"=р",'Energy Vy'!$B$1:$CX$1,"=AFTER")</f>
        <v>3.5881442143440858</v>
      </c>
      <c r="EG51" s="30">
        <f>AVERAGEIFS('Energy Vx2'!$B49:$CX49,'Energy Vy'!$B$2:$CX$2,"=р",'Energy Vy'!$B$1:$CX$1,"=AFTER")</f>
        <v>0.79337616352212992</v>
      </c>
      <c r="EH51" s="30">
        <f>AVERAGEIFS('Energy Vy2'!$B49:$CX49,'Energy Vy'!$B$2:$CX$2,"=р",'Energy Vy'!$B$1:$CX$1,"=AFTER")</f>
        <v>2.975805317223136</v>
      </c>
      <c r="EI51" s="30">
        <f>AVERAGEIFS('Energy Vz2'!$B49:$CX49,'Energy Vy'!$B$2:$CX$2,"=р",'Energy Vy'!$B$1:$CX$1,"=AFTER")</f>
        <v>6.9233452112129459E-2</v>
      </c>
      <c r="EJ51" s="30">
        <f>AVERAGEIFS('Energy Vx'!$B49:$CX49,'Energy Vy'!$B$2:$CX$2,"=р",'Energy Vy'!$B$1:$CX$1,"=AFTER")</f>
        <v>0.37766878770604378</v>
      </c>
      <c r="EK51" s="30">
        <f>AVERAGEIFS('Energy Vy'!$B51:$CX51,'Energy Vy'!$B$2:$CX$2,"=р",'Energy Vy'!$B$1:$CX$1,"=AFTER")</f>
        <v>0.52687894097526611</v>
      </c>
      <c r="EL51" s="35">
        <f>AVERAGEIFS('Energy Vz'!$B49:$CX49,'Energy Vy'!$B$2:$CX$2,"=р",'Energy Vy'!$B$1:$CX$1,"=AFTER")</f>
        <v>0.11408272175349267</v>
      </c>
      <c r="EM51" s="20">
        <f>AVERAGEIFS('Entropy old'!$B49:$CX49,'Energy Vy'!$B$2:$CX$2,"=р",'Energy Vy'!$B$1:$CX$1,"=AFTER")</f>
        <v>0.66379922457335561</v>
      </c>
      <c r="EN51" s="30">
        <f>AVERAGEIFS('Entropy X old'!$B49:$CX49,'Energy Vy'!$B$2:$CX$2,"=р",'Energy Vy'!$B$1:$CX$1,"=AFTER")</f>
        <v>0.31949120599035136</v>
      </c>
      <c r="EO51" s="30">
        <f>AVERAGEIFS('Entropy Y old'!$B49:$CX49,'Energy Vy'!$B$2:$CX$2,"=р",'Energy Vy'!$B$1:$CX$1,"=AFTER")</f>
        <v>0.29697946480764487</v>
      </c>
      <c r="EP51" s="30">
        <f>AVERAGEIFS('Entropy Z old'!$B49:$CX49,'Energy Vy'!$B$2:$CX$2,"=р",'Energy Vy'!$B$1:$CX$1,"=AFTER")</f>
        <v>0.34969188442107763</v>
      </c>
      <c r="EQ51" s="30">
        <f>AVERAGEIFS('Entropy new'!$B49:$CX49,'Energy Vy'!$B$2:$CX$2,"=р",'Energy Vy'!$B$1:$CX$1,"=AFTER")</f>
        <v>0.68413734381856073</v>
      </c>
      <c r="ER51" s="30">
        <f>AVERAGEIFS('Entropy X'!$B49:$CX49,'Energy Vy'!$B$2:$CX$2,"=р",'Energy Vy'!$B$1:$CX$1,"=AFTER")</f>
        <v>0.28844114340189964</v>
      </c>
      <c r="ES51" s="30">
        <f>AVERAGEIFS('Entropy Y'!$B49:$CX49,'Energy Vy'!$B$2:$CX$2,"=р",'Energy Vy'!$B$1:$CX$1,"=AFTER")</f>
        <v>0.26509553215710441</v>
      </c>
      <c r="ET51" s="35">
        <f>AVERAGEIFS('Entropy Z'!$B49:$CX49,'Energy Vy'!$B$2:$CX$2,"=р",'Energy Vy'!$B$1:$CX$1,"=AFTER")</f>
        <v>0.3252563773053071</v>
      </c>
      <c r="EU51" s="21">
        <f>AVERAGEIFS('Hurst V2'!$B49:$CX49,'Energy Vy'!$B$2:$CX$2,"=р",'Energy Vy'!$B$1:$CX$1,"=AFTER")</f>
        <v>0.62460073719816134</v>
      </c>
      <c r="EV51" s="30">
        <f>AVERAGEIFS('Hurst Vx2+Vy2'!$B49:$CX49,'Energy Vy'!$B$2:$CX$2,"=р",'Energy Vy'!$B$1:$CX$1,"=AFTER")</f>
        <v>0.62286891990859961</v>
      </c>
      <c r="EW51" s="30">
        <f>AVERAGEIFS('Hurst Vx2'!$B49:$CX49,'Energy Vy'!$B$2:$CX$2,"=р",'Energy Vy'!$B$1:$CX$1,"=AFTER")</f>
        <v>0.64982230109379358</v>
      </c>
      <c r="EX51" s="30">
        <f>AVERAGEIFS('Hurst Vy2'!$B49:$CX49,'Energy Vy'!$B$2:$CX$2,"=р",'Energy Vy'!$B$1:$CX$1,"=AFTER")</f>
        <v>0.61330980529124057</v>
      </c>
      <c r="EY51" s="30">
        <f>AVERAGEIFS('Hurst Vz2'!$B49:$CX49,'Energy Vy'!$B$2:$CX$2,"=р",'Energy Vy'!$B$1:$CX$1,"=AFTER")</f>
        <v>0.65454416773932944</v>
      </c>
      <c r="EZ51" s="30">
        <f>AVERAGEIFS('Hurst Vx'!$B49:$CX49,'Energy Vy'!$B$2:$CX$2,"=р",'Energy Vy'!$B$1:$CX$1,"=AFTER")</f>
        <v>0.64027940554650165</v>
      </c>
      <c r="FA51" s="30">
        <f>AVERAGEIFS('Hurst Vy'!$B49:$CX49,'Energy Vy'!$B$2:$CX$2,"=р",'Energy Vy'!$B$1:$CX$1,"=AFTER")</f>
        <v>0.62121225060438456</v>
      </c>
      <c r="FB51" s="35">
        <f>AVERAGEIFS('Hurst Vz'!$B49:$CX49,'Energy Vy'!$B$2:$CX$2,"=р",'Energy Vy'!$B$1:$CX$1,"=AFTER")</f>
        <v>0.56653074390093083</v>
      </c>
    </row>
    <row r="52" spans="1:158" x14ac:dyDescent="0.25">
      <c r="A52" s="16" t="s">
        <v>64</v>
      </c>
      <c r="B52" s="7">
        <v>1</v>
      </c>
      <c r="C52" t="s">
        <v>155</v>
      </c>
      <c r="D52" t="s">
        <v>129</v>
      </c>
      <c r="E52">
        <v>0.76470588235294112</v>
      </c>
      <c r="F52">
        <v>0.65</v>
      </c>
      <c r="H52" s="30">
        <f>AVERAGE('Energy V2'!$B50:$CX50)</f>
        <v>1.726492886390075</v>
      </c>
      <c r="I52" s="30">
        <f>AVERAGE('Energy Vx2+Vy2'!$B50:$CX50)</f>
        <v>1.6942900107933647</v>
      </c>
      <c r="J52" s="30">
        <f>AVERAGE('Energy Vx2'!$B50:$CX50)</f>
        <v>0.23713077703172591</v>
      </c>
      <c r="K52" s="30">
        <f>AVERAGE('Energy Vy2'!$B50:$CX50)</f>
        <v>1.4633061058368864</v>
      </c>
      <c r="L52" s="30">
        <f>AVERAGE('Energy Vz2'!$B50:$CX50)</f>
        <v>3.3208704053094396E-2</v>
      </c>
      <c r="M52" s="30">
        <f>AVERAGE('Energy Vx'!$B50:$CX50)</f>
        <v>0.1116912987146564</v>
      </c>
      <c r="N52" s="30">
        <f>AVERAGE('Energy Vy'!$B52:$CX52)</f>
        <v>0.17746547752704905</v>
      </c>
      <c r="O52" s="35">
        <f>AVERAGE('Energy Vz'!$B50:$CX50)</f>
        <v>4.2044385561892439E-2</v>
      </c>
      <c r="P52" s="20">
        <f>AVERAGE('Entropy old'!$B50:$CX50)</f>
        <v>0.67874062142436709</v>
      </c>
      <c r="Q52" s="30">
        <f>AVERAGE('Entropy X old'!$B50:$CX50)</f>
        <v>0.32598636304631801</v>
      </c>
      <c r="R52" s="30">
        <f>AVERAGE('Entropy Y old'!$B50:$CX50)</f>
        <v>0.33156645499673632</v>
      </c>
      <c r="S52" s="30">
        <f>AVERAGE('Entropy Z old'!$B50:$CX50)</f>
        <v>0.38385677802822443</v>
      </c>
      <c r="T52" s="30">
        <f>AVERAGE('Entropy new'!$B50:$CX50)</f>
        <v>0.76350468388101822</v>
      </c>
      <c r="U52" s="30">
        <f>AVERAGE('Entropy X'!$B50:$CX50)</f>
        <v>0.30081262010371207</v>
      </c>
      <c r="V52" s="30">
        <f>AVERAGE('Entropy Y'!$B50:$CX50)</f>
        <v>0.30010739993311569</v>
      </c>
      <c r="W52" s="35">
        <f>AVERAGE('Entropy Z'!$B50:$CX50)</f>
        <v>0.3666580538148046</v>
      </c>
      <c r="X52" s="21">
        <f>AVERAGE('Hurst V2'!$B50:$CX50)</f>
        <v>0.63532582257774362</v>
      </c>
      <c r="Y52" s="30">
        <f>AVERAGE('Hurst Vx2+Vy2'!$B50:$CX50)</f>
        <v>0.6340760695984331</v>
      </c>
      <c r="Z52" s="30">
        <f>AVERAGE('Hurst Vx2'!$B50:$CX50)</f>
        <v>0.64297919663650172</v>
      </c>
      <c r="AA52" s="30">
        <f>AVERAGE('Hurst Vy2'!$B50:$CX50)</f>
        <v>0.6266479137157307</v>
      </c>
      <c r="AB52" s="30">
        <f>AVERAGE('Hurst Vz2'!$B50:$CX50)</f>
        <v>0.61977201733221055</v>
      </c>
      <c r="AC52" s="30">
        <f>AVERAGE('Hurst Vx'!$B50:$CX50)</f>
        <v>0.63140585914282665</v>
      </c>
      <c r="AD52" s="30">
        <f>AVERAGE('Hurst Vy'!$B50:$CX50)</f>
        <v>0.62505830654389238</v>
      </c>
      <c r="AE52" s="35">
        <f>AVERAGE('Hurst Vz'!$B50:$CX50)</f>
        <v>0.51479954407524375</v>
      </c>
      <c r="AG52" s="30">
        <f>AVERAGEIFS('Energy V2'!$B50:$CX50,'Energy Vy'!$B$2:$CX$2,"=п")</f>
        <v>4.3635294400187923E-2</v>
      </c>
      <c r="AH52" s="30">
        <f>AVERAGEIFS('Energy Vx2+Vy2'!$B50:$CX50,'Energy Vy'!$B$2:$CX$2,"=п")</f>
        <v>3.2839140329563365E-2</v>
      </c>
      <c r="AI52" s="30">
        <f>AVERAGEIFS('Energy Vx2'!$B50:$CX50,'Energy Vy'!$B$2:$CX$2,"=п")</f>
        <v>1.4011337210402262E-2</v>
      </c>
      <c r="AJ52" s="30">
        <f>AVERAGEIFS('Energy Vy2'!$B50:$CX50,'Energy Vy'!$B$2:$CX$2,"=п")</f>
        <v>1.9715941969129579E-2</v>
      </c>
      <c r="AK52" s="30">
        <f>AVERAGEIFS('Energy Vz2'!$B50:$CX50,'Energy Vy'!$B$2:$CX$2,"=п")</f>
        <v>1.1146346000892487E-2</v>
      </c>
      <c r="AL52" s="30">
        <f>AVERAGEIFS('Energy Vx'!$B50:$CX50,'Energy Vy'!$B$2:$CX$2,"=п")</f>
        <v>3.4196291741800805E-2</v>
      </c>
      <c r="AM52" s="30">
        <f>AVERAGEIFS('Energy Vy'!$B52:$CX52,'Energy Vy'!$B$2:$CX$2,"=п")</f>
        <v>5.07306376111194E-2</v>
      </c>
      <c r="AN52" s="35">
        <f>AVERAGEIFS('Energy Vz'!$B50:$CX50,'Energy Vy'!$B$2:$CX$2,"=п")</f>
        <v>2.7751304856140441E-2</v>
      </c>
      <c r="AO52" s="20">
        <f>AVERAGEIFS('Entropy old'!$B50:$CX50,'Energy Vy'!$B$2:$CX$2,"=п")</f>
        <v>0.81324800710811163</v>
      </c>
      <c r="AP52" s="30">
        <f>AVERAGEIFS('Entropy X old'!$B50:$CX50,'Energy Vy'!$B$2:$CX$2,"=п")</f>
        <v>0.3109861830831705</v>
      </c>
      <c r="AQ52" s="30">
        <f>AVERAGEIFS('Entropy Y old'!$B50:$CX50,'Energy Vy'!$B$2:$CX$2,"=п")</f>
        <v>0.32155771007649192</v>
      </c>
      <c r="AR52" s="30">
        <f>AVERAGEIFS('Entropy Z old'!$B50:$CX50,'Energy Vy'!$B$2:$CX$2,"=п")</f>
        <v>0.33593612982909077</v>
      </c>
      <c r="AS52" s="30">
        <f>AVERAGEIFS('Entropy new'!$B50:$CX50,'Energy Vy'!$B$2:$CX$2,"=п")</f>
        <v>0.81303950402650638</v>
      </c>
      <c r="AT52" s="30">
        <f>AVERAGEIFS('Entropy X'!$B50:$CX50,'Energy Vy'!$B$2:$CX$2,"=п")</f>
        <v>0.30969800903220307</v>
      </c>
      <c r="AU52" s="30">
        <f>AVERAGEIFS('Entropy Y'!$B50:$CX50,'Energy Vy'!$B$2:$CX$2,"=п")</f>
        <v>0.32021002990877534</v>
      </c>
      <c r="AV52" s="35">
        <f>AVERAGEIFS('Entropy Z'!$B50:$CX50,'Energy Vy'!$B$2:$CX$2,"=п")</f>
        <v>0.33415014350460387</v>
      </c>
      <c r="AW52" s="21">
        <f>AVERAGEIFS('Hurst V2'!$B50:$CX50,'Energy Vy'!$B$2:$CX$2,"=п")</f>
        <v>0.65132757237714412</v>
      </c>
      <c r="AX52" s="30">
        <f>AVERAGEIFS('Hurst Vx2+Vy2'!$B50:$CX50,'Energy Vy'!$B$2:$CX$2,"=п")</f>
        <v>0.65211553506758047</v>
      </c>
      <c r="AY52" s="30">
        <f>AVERAGEIFS('Hurst Vx2'!$B50:$CX50,'Energy Vy'!$B$2:$CX$2,"=п")</f>
        <v>0.66343209175081741</v>
      </c>
      <c r="AZ52" s="30">
        <f>AVERAGEIFS('Hurst Vy2'!$B50:$CX50,'Energy Vy'!$B$2:$CX$2,"=п")</f>
        <v>0.63373241119588031</v>
      </c>
      <c r="BA52" s="30">
        <f>AVERAGEIFS('Hurst Vz2'!$B50:$CX50,'Energy Vy'!$B$2:$CX$2,"=п")</f>
        <v>0.58013007895619639</v>
      </c>
      <c r="BB52" s="30">
        <f>AVERAGEIFS('Hurst Vx'!$B50:$CX50,'Energy Vy'!$B$2:$CX$2,"=п")</f>
        <v>0.54701683596892481</v>
      </c>
      <c r="BC52" s="30">
        <f>AVERAGEIFS('Hurst Vy'!$B50:$CX50,'Energy Vy'!$B$2:$CX$2,"=п")</f>
        <v>0.57864840109090909</v>
      </c>
      <c r="BD52" s="35">
        <f>AVERAGEIFS('Hurst Vz'!$B50:$CX50,'Energy Vy'!$B$2:$CX$2,"=п")</f>
        <v>0.4197692243165605</v>
      </c>
      <c r="BF52" s="30">
        <f>AVERAGEIFS('Energy V2'!$B50:$CX50,'Energy Vy'!$B$2:$CX$2,"=и")</f>
        <v>3.3286118759438481</v>
      </c>
      <c r="BG52" s="30">
        <f>AVERAGEIFS('Energy Vx2+Vy2'!$B50:$CX50,'Energy Vy'!$B$2:$CX$2,"=и")</f>
        <v>3.2764055262477454</v>
      </c>
      <c r="BH52" s="30">
        <f>AVERAGEIFS('Energy Vx2'!$B50:$CX50,'Energy Vy'!$B$2:$CX$2,"=и")</f>
        <v>0.40054505081917358</v>
      </c>
      <c r="BI52" s="30">
        <f>AVERAGEIFS('Energy Vy2'!$B50:$CX50,'Energy Vy'!$B$2:$CX$2,"=и")</f>
        <v>2.8829241875264242</v>
      </c>
      <c r="BJ52" s="30">
        <f>AVERAGEIFS('Energy Vz2'!$B50:$CX50,'Energy Vy'!$B$2:$CX$2,"=и")</f>
        <v>5.3535201399755469E-2</v>
      </c>
      <c r="BK52" s="30">
        <f>AVERAGEIFS('Energy Vx'!$B50:$CX50,'Energy Vy'!$B$2:$CX$2,"=и")</f>
        <v>0.14365470673757472</v>
      </c>
      <c r="BL52" s="30">
        <f>AVERAGEIFS('Energy Vy'!$B52:$CX52,'Energy Vy'!$B$2:$CX$2,"=и")</f>
        <v>0.26537531231757849</v>
      </c>
      <c r="BM52" s="35">
        <f>AVERAGEIFS('Energy Vz'!$B50:$CX50,'Energy Vy'!$B$2:$CX$2,"=и")</f>
        <v>5.2789071303152281E-2</v>
      </c>
      <c r="BN52" s="20">
        <f>AVERAGEIFS('Entropy old'!$B50:$CX50,'Energy Vy'!$B$2:$CX$2,"=и")</f>
        <v>0.61371648456133743</v>
      </c>
      <c r="BO52" s="30">
        <f>AVERAGEIFS('Entropy X old'!$B50:$CX50,'Energy Vy'!$B$2:$CX$2,"=и")</f>
        <v>0.33188240038604333</v>
      </c>
      <c r="BP52" s="30">
        <f>AVERAGEIFS('Entropy Y old'!$B50:$CX50,'Energy Vy'!$B$2:$CX$2,"=и")</f>
        <v>0.32159290106148802</v>
      </c>
      <c r="BQ52" s="30">
        <f>AVERAGEIFS('Entropy Z old'!$B50:$CX50,'Energy Vy'!$B$2:$CX$2,"=и")</f>
        <v>0.38160315071742873</v>
      </c>
      <c r="BR52" s="30">
        <f>AVERAGEIFS('Entropy new'!$B50:$CX50,'Energy Vy'!$B$2:$CX$2,"=и")</f>
        <v>0.72808297619948903</v>
      </c>
      <c r="BS52" s="30">
        <f>AVERAGEIFS('Entropy X'!$B50:$CX50,'Energy Vy'!$B$2:$CX$2,"=и")</f>
        <v>0.30578580426685048</v>
      </c>
      <c r="BT52" s="30">
        <f>AVERAGEIFS('Entropy Y'!$B50:$CX50,'Energy Vy'!$B$2:$CX$2,"=и")</f>
        <v>0.27892172399526438</v>
      </c>
      <c r="BU52" s="35">
        <f>AVERAGEIFS('Entropy Z'!$B50:$CX50,'Energy Vy'!$B$2:$CX$2,"=и")</f>
        <v>0.35864594628013619</v>
      </c>
      <c r="BV52" s="21">
        <f>AVERAGEIFS('Hurst V2'!$B50:$CX50,'Energy Vy'!$B$2:$CX$2,"=и")</f>
        <v>0.62979821352054632</v>
      </c>
      <c r="BW52" s="30">
        <f>AVERAGEIFS('Hurst Vx2+Vy2'!$B50:$CX50,'Energy Vy'!$B$2:$CX$2,"=и")</f>
        <v>0.62820995553223002</v>
      </c>
      <c r="BX52" s="30">
        <f>AVERAGEIFS('Hurst Vx2'!$B50:$CX50,'Energy Vy'!$B$2:$CX$2,"=и")</f>
        <v>0.63895360591185524</v>
      </c>
      <c r="BY52" s="30">
        <f>AVERAGEIFS('Hurst Vy2'!$B50:$CX50,'Energy Vy'!$B$2:$CX$2,"=и")</f>
        <v>0.62487114354833517</v>
      </c>
      <c r="BZ52" s="30">
        <f>AVERAGEIFS('Hurst Vz2'!$B50:$CX50,'Energy Vy'!$B$2:$CX$2,"=и")</f>
        <v>0.62944211832976782</v>
      </c>
      <c r="CA52" s="30">
        <f>AVERAGEIFS('Hurst Vx'!$B50:$CX50,'Energy Vy'!$B$2:$CX$2,"=и")</f>
        <v>0.64611237211930161</v>
      </c>
      <c r="CB52" s="30">
        <f>AVERAGEIFS('Hurst Vy'!$B50:$CX50,'Energy Vy'!$B$2:$CX$2,"=и")</f>
        <v>0.63581276020859623</v>
      </c>
      <c r="CC52" s="35">
        <f>AVERAGEIFS('Hurst Vz'!$B50:$CX50,'Energy Vy'!$B$2:$CX$2,"=и")</f>
        <v>0.54636233319923966</v>
      </c>
      <c r="CE52" s="30">
        <f>AVERAGEIFS('Energy V2'!$B50:$CX50,'Energy Vy'!$B$2:$CX$2,"=р")</f>
        <v>0.32032902955030296</v>
      </c>
      <c r="CF52" s="30">
        <f>AVERAGEIFS('Energy Vx2+Vy2'!$B50:$CX50,'Energy Vy'!$B$2:$CX$2,"=р")</f>
        <v>0.30559518705823235</v>
      </c>
      <c r="CG52" s="30">
        <f>AVERAGEIFS('Energy Vx2'!$B50:$CX50,'Energy Vy'!$B$2:$CX$2,"=р")</f>
        <v>0.10514145945041148</v>
      </c>
      <c r="CH52" s="30">
        <f>AVERAGEIFS('Energy Vy2'!$B50:$CX50,'Energy Vy'!$B$2:$CX$2,"=р")</f>
        <v>0.20675049593023415</v>
      </c>
      <c r="CI52" s="30">
        <f>AVERAGEIFS('Energy Vz2'!$B50:$CX50,'Energy Vy'!$B$2:$CX$2,"=р")</f>
        <v>1.5526453235071442E-2</v>
      </c>
      <c r="CJ52" s="30">
        <f>AVERAGEIFS('Energy Vx'!$B50:$CX50,'Energy Vy'!$B$2:$CX$2,"=р")</f>
        <v>9.3397513572048327E-2</v>
      </c>
      <c r="CK52" s="30">
        <f>AVERAGEIFS('Energy Vy'!$B52:$CX52,'Energy Vy'!$B$2:$CX$2,"=р")</f>
        <v>0.10795118107444508</v>
      </c>
      <c r="CL52" s="35">
        <f>AVERAGEIFS('Energy Vz'!$B50:$CX50,'Energy Vy'!$B$2:$CX$2,"=р")</f>
        <v>3.3282086006215301E-2</v>
      </c>
      <c r="CM52" s="20">
        <f>AVERAGEIFS('Entropy old'!$B50:$CX50,'Energy Vy'!$B$2:$CX$2,"=р")</f>
        <v>0.72109913223134547</v>
      </c>
      <c r="CN52" s="30">
        <f>AVERAGEIFS('Entropy X old'!$B50:$CX50,'Energy Vy'!$B$2:$CX$2,"=р")</f>
        <v>0.32276858377176709</v>
      </c>
      <c r="CO52" s="30">
        <f>AVERAGEIFS('Entropy Y old'!$B50:$CX50,'Energy Vy'!$B$2:$CX$2,"=р")</f>
        <v>0.34487234712928849</v>
      </c>
      <c r="CP52" s="30">
        <f>AVERAGEIFS('Entropy Z old'!$B50:$CX50,'Energy Vy'!$B$2:$CX$2,"=р")</f>
        <v>0.39700984130669381</v>
      </c>
      <c r="CQ52" s="30">
        <f>AVERAGEIFS('Entropy new'!$B50:$CX50,'Energy Vy'!$B$2:$CX$2,"=р")</f>
        <v>0.79185439905038557</v>
      </c>
      <c r="CR52" s="30">
        <f>AVERAGEIFS('Entropy X'!$B50:$CX50,'Energy Vy'!$B$2:$CX$2,"=р")</f>
        <v>0.29331232904944904</v>
      </c>
      <c r="CS52" s="30">
        <f>AVERAGEIFS('Entropy Y'!$B50:$CX50,'Energy Vy'!$B$2:$CX$2,"=р")</f>
        <v>0.31917978875835962</v>
      </c>
      <c r="CT52" s="35">
        <f>AVERAGEIFS('Entropy Z'!$B50:$CX50,'Energy Vy'!$B$2:$CX$2,"=р")</f>
        <v>0.38278437558892553</v>
      </c>
      <c r="CU52" s="21">
        <f>AVERAGEIFS('Hurst V2'!$B50:$CX50,'Energy Vy'!$B$2:$CX$2,"=р")</f>
        <v>0.63791166601920735</v>
      </c>
      <c r="CV52" s="30">
        <f>AVERAGEIFS('Hurst Vx2+Vy2'!$B50:$CX50,'Energy Vy'!$B$2:$CX$2,"=р")</f>
        <v>0.63658520401218166</v>
      </c>
      <c r="CW52" s="30">
        <f>AVERAGEIFS('Hurst Vx2'!$B50:$CX50,'Energy Vy'!$B$2:$CX$2,"=р")</f>
        <v>0.64279516545168791</v>
      </c>
      <c r="CX52" s="30">
        <f>AVERAGEIFS('Hurst Vy2'!$B50:$CX50,'Energy Vy'!$B$2:$CX$2,"=р")</f>
        <v>0.62704777001724843</v>
      </c>
      <c r="CY52" s="30">
        <f>AVERAGEIFS('Hurst Vz2'!$B50:$CX50,'Energy Vy'!$B$2:$CX$2,"=р")</f>
        <v>0.61783678030737244</v>
      </c>
      <c r="CZ52" s="30">
        <f>AVERAGEIFS('Hurst Vx'!$B50:$CX50,'Energy Vy'!$B$2:$CX$2,"=р")</f>
        <v>0.63430752140878921</v>
      </c>
      <c r="DA52" s="30">
        <f>AVERAGEIFS('Hurst Vy'!$B50:$CX50,'Energy Vy'!$B$2:$CX$2,"=р")</f>
        <v>0.62342222590599594</v>
      </c>
      <c r="DB52" s="35">
        <f>AVERAGEIFS('Hurst Vz'!$B50:$CX50,'Energy Vy'!$B$2:$CX$2,"=р")</f>
        <v>0.50084762721717835</v>
      </c>
      <c r="DD52" s="30">
        <f>AVERAGEIFS('Energy V2'!$B50:$CX50,'Energy Vy'!$B$2:$CX$2,"=р",'Energy Vy'!$B$1:$CX$1,"=BEFORE")</f>
        <v>0.40147309421287136</v>
      </c>
      <c r="DE52" s="30">
        <f>AVERAGEIFS('Energy Vx2+Vy2'!$B50:$CX50,'Energy Vy'!$B$2:$CX$2,"=р",'Energy Vy'!$B$1:$CX$1,"=BEFORE")</f>
        <v>0.39123940994365658</v>
      </c>
      <c r="DF52" s="30">
        <f>AVERAGEIFS('Energy Vx2'!$B50:$CX50,'Energy Vy'!$B$2:$CX$2,"=р",'Energy Vy'!$B$1:$CX$1,"=BEFORE")</f>
        <v>0.15313612525012801</v>
      </c>
      <c r="DG52" s="30">
        <f>AVERAGEIFS('Energy Vy2'!$B50:$CX50,'Energy Vy'!$B$2:$CX$2,"=р",'Energy Vy'!$B$1:$CX$1,"=BEFORE")</f>
        <v>0.24181221308101661</v>
      </c>
      <c r="DH52" s="30">
        <f>AVERAGEIFS('Energy Vz2'!$B50:$CX50,'Energy Vy'!$B$2:$CX$2,"=р",'Energy Vy'!$B$1:$CX$1,"=BEFORE")</f>
        <v>1.087955791418445E-2</v>
      </c>
      <c r="DI52" s="30">
        <f>AVERAGEIFS('Energy Vx'!$B50:$CX50,'Energy Vy'!$B$2:$CX$2,"=р",'Energy Vy'!$B$1:$CX$1,"=BEFORE")</f>
        <v>9.2944823651667785E-2</v>
      </c>
      <c r="DJ52" s="30">
        <f>AVERAGEIFS('Energy Vy'!$B52:$CX52,'Energy Vy'!$B$2:$CX$2,"=р",'Energy Vy'!$B$1:$CX$1,"=BEFORE")</f>
        <v>0.1052730677270617</v>
      </c>
      <c r="DK52" s="35">
        <f>AVERAGEIFS('Energy Vz'!$B50:$CX50,'Energy Vy'!$B$2:$CX$2,"=р",'Energy Vy'!$B$1:$CX$1,"=BEFORE")</f>
        <v>3.2439261048672341E-2</v>
      </c>
      <c r="DL52" s="20">
        <f>AVERAGEIFS('Entropy old'!$B50:$CX50,'Energy Vy'!$B$2:$CX$2,"=р",'Energy Vy'!$B$1:$CX$1,"=BEFORE")</f>
        <v>0.70831654103298469</v>
      </c>
      <c r="DM52" s="30">
        <f>AVERAGEIFS('Entropy X old'!$B50:$CX50,'Energy Vy'!$B$2:$CX$2,"=р",'Energy Vy'!$B$1:$CX$1,"=BEFORE")</f>
        <v>0.28910583258938527</v>
      </c>
      <c r="DN52" s="30">
        <f>AVERAGEIFS('Entropy Y old'!$B50:$CX50,'Energy Vy'!$B$2:$CX$2,"=р",'Energy Vy'!$B$1:$CX$1,"=BEFORE")</f>
        <v>0.33083389288004111</v>
      </c>
      <c r="DO52" s="30">
        <f>AVERAGEIFS('Entropy Z old'!$B50:$CX50,'Energy Vy'!$B$2:$CX$2,"=р",'Energy Vy'!$B$1:$CX$1,"=BEFORE")</f>
        <v>0.38341005318964555</v>
      </c>
      <c r="DP52" s="30">
        <f>AVERAGEIFS('Entropy new'!$B50:$CX50,'Energy Vy'!$B$2:$CX$2,"=р",'Energy Vy'!$B$1:$CX$1,"=BEFORE")</f>
        <v>0.75058686137714803</v>
      </c>
      <c r="DQ52" s="30">
        <f>AVERAGEIFS('Entropy X'!$B50:$CX50,'Energy Vy'!$B$2:$CX$2,"=р",'Energy Vy'!$B$1:$CX$1,"=BEFORE")</f>
        <v>0.25506616715639979</v>
      </c>
      <c r="DR52" s="30">
        <f>AVERAGEIFS('Entropy Y'!$B50:$CX50,'Energy Vy'!$B$2:$CX$2,"=р",'Energy Vy'!$B$1:$CX$1,"=BEFORE")</f>
        <v>0.30384594530775083</v>
      </c>
      <c r="DS52" s="35">
        <f>AVERAGEIFS('Entropy Z'!$B50:$CX50,'Energy Vy'!$B$2:$CX$2,"=р",'Energy Vy'!$B$1:$CX$1,"=BEFORE")</f>
        <v>0.36390485238448972</v>
      </c>
      <c r="DT52" s="21">
        <f>AVERAGEIFS('Hurst V2'!$B50:$CX50,'Energy Vy'!$B$2:$CX$2,"=р",'Energy Vy'!$B$1:$CX$1,"=BEFORE")</f>
        <v>0.61825933918871245</v>
      </c>
      <c r="DU52" s="30">
        <f>AVERAGEIFS('Hurst Vx2+Vy2'!$B50:$CX50,'Energy Vy'!$B$2:$CX$2,"=р",'Energy Vy'!$B$1:$CX$1,"=BEFORE")</f>
        <v>0.61673405778232515</v>
      </c>
      <c r="DV52" s="30">
        <f>AVERAGEIFS('Hurst Vx2'!$B50:$CX50,'Energy Vy'!$B$2:$CX$2,"=р",'Energy Vy'!$B$1:$CX$1,"=BEFORE")</f>
        <v>0.62313155236233808</v>
      </c>
      <c r="DW52" s="30">
        <f>AVERAGEIFS('Hurst Vy2'!$B50:$CX50,'Energy Vy'!$B$2:$CX$2,"=р",'Energy Vy'!$B$1:$CX$1,"=BEFORE")</f>
        <v>0.61429799142842823</v>
      </c>
      <c r="DX52" s="30">
        <f>AVERAGEIFS('Hurst Vz2'!$B50:$CX50,'Energy Vy'!$B$2:$CX$2,"=р",'Energy Vy'!$B$1:$CX$1,"=BEFORE")</f>
        <v>0.60841636783969433</v>
      </c>
      <c r="DY52" s="30">
        <f>AVERAGEIFS('Hurst Vx'!$B50:$CX50,'Energy Vy'!$B$2:$CX$2,"=р",'Energy Vy'!$B$1:$CX$1,"=BEFORE")</f>
        <v>0.63505093028231874</v>
      </c>
      <c r="DZ52" s="30">
        <f>AVERAGEIFS('Hurst Vy'!$B50:$CX50,'Energy Vy'!$B$2:$CX$2,"=р",'Energy Vy'!$B$1:$CX$1,"=BEFORE")</f>
        <v>0.6340899596493601</v>
      </c>
      <c r="EA52" s="35">
        <f>AVERAGEIFS('Hurst Vz'!$B50:$CX50,'Energy Vy'!$B$2:$CX$2,"=р",'Energy Vy'!$B$1:$CX$1,"=BEFORE")</f>
        <v>0.50970534765261755</v>
      </c>
      <c r="EB52">
        <v>0.76470588235294112</v>
      </c>
      <c r="EC52">
        <v>0.65</v>
      </c>
      <c r="EE52" s="30">
        <f>AVERAGEIFS('Energy V2'!$B50:$CX50,'Energy Vy'!$B$2:$CX$2,"=р",'Energy Vy'!$B$1:$CX$1,"=AFTER")</f>
        <v>0.23918496488773475</v>
      </c>
      <c r="EF52" s="30">
        <f>AVERAGEIFS('Energy Vx2+Vy2'!$B50:$CX50,'Energy Vy'!$B$2:$CX$2,"=р",'Energy Vy'!$B$1:$CX$1,"=AFTER")</f>
        <v>0.21995096417280807</v>
      </c>
      <c r="EG52" s="30">
        <f>AVERAGEIFS('Energy Vx2'!$B50:$CX50,'Energy Vy'!$B$2:$CX$2,"=р",'Energy Vy'!$B$1:$CX$1,"=AFTER")</f>
        <v>5.7146793650694999E-2</v>
      </c>
      <c r="EH52" s="30">
        <f>AVERAGEIFS('Energy Vy2'!$B50:$CX50,'Energy Vy'!$B$2:$CX$2,"=р",'Energy Vy'!$B$1:$CX$1,"=AFTER")</f>
        <v>0.17168877877945177</v>
      </c>
      <c r="EI52" s="30">
        <f>AVERAGEIFS('Energy Vz2'!$B50:$CX50,'Energy Vy'!$B$2:$CX$2,"=р",'Energy Vy'!$B$1:$CX$1,"=AFTER")</f>
        <v>2.017334855595844E-2</v>
      </c>
      <c r="EJ52" s="30">
        <f>AVERAGEIFS('Energy Vx'!$B50:$CX50,'Energy Vy'!$B$2:$CX$2,"=р",'Energy Vy'!$B$1:$CX$1,"=AFTER")</f>
        <v>9.3850203492428869E-2</v>
      </c>
      <c r="EK52" s="30">
        <f>AVERAGEIFS('Energy Vy'!$B52:$CX52,'Energy Vy'!$B$2:$CX$2,"=р",'Energy Vy'!$B$1:$CX$1,"=AFTER")</f>
        <v>0.11062929442182846</v>
      </c>
      <c r="EL52" s="35">
        <f>AVERAGEIFS('Energy Vz'!$B50:$CX50,'Energy Vy'!$B$2:$CX$2,"=р",'Energy Vy'!$B$1:$CX$1,"=AFTER")</f>
        <v>3.4124910963758241E-2</v>
      </c>
      <c r="EM52" s="20">
        <f>AVERAGEIFS('Entropy old'!$B50:$CX50,'Energy Vy'!$B$2:$CX$2,"=р",'Energy Vy'!$B$1:$CX$1,"=AFTER")</f>
        <v>0.73388172342970659</v>
      </c>
      <c r="EN52" s="30">
        <f>AVERAGEIFS('Entropy X old'!$B50:$CX50,'Energy Vy'!$B$2:$CX$2,"=р",'Energy Vy'!$B$1:$CX$1,"=AFTER")</f>
        <v>0.3564313349541488</v>
      </c>
      <c r="EO52" s="30">
        <f>AVERAGEIFS('Entropy Y old'!$B50:$CX50,'Energy Vy'!$B$2:$CX$2,"=р",'Energy Vy'!$B$1:$CX$1,"=AFTER")</f>
        <v>0.35891080137853587</v>
      </c>
      <c r="EP52" s="30">
        <f>AVERAGEIFS('Entropy Z old'!$B50:$CX50,'Energy Vy'!$B$2:$CX$2,"=р",'Energy Vy'!$B$1:$CX$1,"=AFTER")</f>
        <v>0.41060962942374224</v>
      </c>
      <c r="EQ52" s="30">
        <f>AVERAGEIFS('Entropy new'!$B50:$CX50,'Energy Vy'!$B$2:$CX$2,"=р",'Energy Vy'!$B$1:$CX$1,"=AFTER")</f>
        <v>0.83312193672362389</v>
      </c>
      <c r="ER52" s="30">
        <f>AVERAGEIFS('Entropy X'!$B50:$CX50,'Energy Vy'!$B$2:$CX$2,"=р",'Energy Vy'!$B$1:$CX$1,"=AFTER")</f>
        <v>0.33155849094249834</v>
      </c>
      <c r="ES52" s="30">
        <f>AVERAGEIFS('Entropy Y'!$B50:$CX50,'Energy Vy'!$B$2:$CX$2,"=р",'Energy Vy'!$B$1:$CX$1,"=AFTER")</f>
        <v>0.33451363220896857</v>
      </c>
      <c r="ET52" s="35">
        <f>AVERAGEIFS('Entropy Z'!$B50:$CX50,'Energy Vy'!$B$2:$CX$2,"=р",'Energy Vy'!$B$1:$CX$1,"=AFTER")</f>
        <v>0.40166389879336156</v>
      </c>
      <c r="EU52" s="21">
        <f>AVERAGEIFS('Hurst V2'!$B50:$CX50,'Energy Vy'!$B$2:$CX$2,"=р",'Energy Vy'!$B$1:$CX$1,"=AFTER")</f>
        <v>0.65756399284970235</v>
      </c>
      <c r="EV52" s="30">
        <f>AVERAGEIFS('Hurst Vx2+Vy2'!$B50:$CX50,'Energy Vy'!$B$2:$CX$2,"=р",'Energy Vy'!$B$1:$CX$1,"=AFTER")</f>
        <v>0.6564363502420385</v>
      </c>
      <c r="EW52" s="30">
        <f>AVERAGEIFS('Hurst Vx2'!$B50:$CX50,'Energy Vy'!$B$2:$CX$2,"=р",'Energy Vy'!$B$1:$CX$1,"=AFTER")</f>
        <v>0.66245877854103796</v>
      </c>
      <c r="EX52" s="30">
        <f>AVERAGEIFS('Hurst Vy2'!$B50:$CX50,'Energy Vy'!$B$2:$CX$2,"=р",'Energy Vy'!$B$1:$CX$1,"=AFTER")</f>
        <v>0.63979754860606874</v>
      </c>
      <c r="EY52" s="30">
        <f>AVERAGEIFS('Hurst Vz2'!$B50:$CX50,'Energy Vy'!$B$2:$CX$2,"=р",'Energy Vy'!$B$1:$CX$1,"=AFTER")</f>
        <v>0.62725719277505076</v>
      </c>
      <c r="EZ52" s="30">
        <f>AVERAGEIFS('Hurst Vx'!$B50:$CX50,'Energy Vy'!$B$2:$CX$2,"=р",'Energy Vy'!$B$1:$CX$1,"=AFTER")</f>
        <v>0.6336054130282337</v>
      </c>
      <c r="FA52" s="30">
        <f>AVERAGEIFS('Hurst Vy'!$B50:$CX50,'Energy Vy'!$B$2:$CX$2,"=р",'Energy Vy'!$B$1:$CX$1,"=AFTER")</f>
        <v>0.61275449216263123</v>
      </c>
      <c r="FB52" s="35">
        <f>AVERAGEIFS('Hurst Vz'!$B50:$CX50,'Energy Vy'!$B$2:$CX$2,"=р",'Energy Vy'!$B$1:$CX$1,"=AFTER")</f>
        <v>0.49198990678173909</v>
      </c>
    </row>
    <row r="53" spans="1:158" x14ac:dyDescent="0.25">
      <c r="A53" s="11" t="s">
        <v>65</v>
      </c>
      <c r="B53" s="7">
        <v>0</v>
      </c>
      <c r="C53" t="s">
        <v>156</v>
      </c>
      <c r="D53" t="s">
        <v>130</v>
      </c>
      <c r="E53">
        <v>1</v>
      </c>
      <c r="F53">
        <v>0.4</v>
      </c>
      <c r="H53" s="30">
        <f>AVERAGE('Energy V2'!$B51:$CX51)</f>
        <v>2.6221547503315183</v>
      </c>
      <c r="I53" s="30">
        <f>AVERAGE('Energy Vx2+Vy2'!$B51:$CX51)</f>
        <v>2.5820758600743305</v>
      </c>
      <c r="J53" s="30">
        <f>AVERAGE('Energy Vx2'!$B51:$CX51)</f>
        <v>1.3961257464568801</v>
      </c>
      <c r="K53" s="30">
        <f>AVERAGE('Energy Vy2'!$B51:$CX51)</f>
        <v>1.2983522087418489</v>
      </c>
      <c r="L53" s="30">
        <f>AVERAGE('Energy Vz2'!$B51:$CX51)</f>
        <v>6.8139235776501356E-2</v>
      </c>
      <c r="M53" s="30">
        <f>AVERAGE('Energy Vx'!$B51:$CX51)</f>
        <v>0.38177709998964432</v>
      </c>
      <c r="N53" s="30">
        <f>AVERAGE('Energy Vy'!$B53:$CX53)</f>
        <v>0.42949999469590738</v>
      </c>
      <c r="O53" s="35">
        <f>AVERAGE('Energy Vz'!$B51:$CX51)</f>
        <v>0.10328565839290055</v>
      </c>
      <c r="P53" s="20">
        <f>AVERAGE('Entropy old'!$B51:$CX51)</f>
        <v>0.66346137405687544</v>
      </c>
      <c r="Q53" s="30">
        <f>AVERAGE('Entropy X old'!$B51:$CX51)</f>
        <v>0.31850934225792171</v>
      </c>
      <c r="R53" s="30">
        <f>AVERAGE('Entropy Y old'!$B51:$CX51)</f>
        <v>0.32268386583992587</v>
      </c>
      <c r="S53" s="30">
        <f>AVERAGE('Entropy Z old'!$B51:$CX51)</f>
        <v>0.32781880037551786</v>
      </c>
      <c r="T53" s="30">
        <f>AVERAGE('Entropy new'!$B51:$CX51)</f>
        <v>0.68836158391724445</v>
      </c>
      <c r="U53" s="30">
        <f>AVERAGE('Entropy X'!$B51:$CX51)</f>
        <v>0.29173278578008877</v>
      </c>
      <c r="V53" s="30">
        <f>AVERAGE('Entropy Y'!$B51:$CX51)</f>
        <v>0.30079097332034538</v>
      </c>
      <c r="W53" s="35">
        <f>AVERAGE('Entropy Z'!$B51:$CX51)</f>
        <v>0.2989750177735746</v>
      </c>
      <c r="X53" s="21">
        <f>AVERAGE('Hurst V2'!$B51:$CX51)</f>
        <v>0.65684546333459237</v>
      </c>
      <c r="Y53" s="30">
        <f>AVERAGE('Hurst Vx2+Vy2'!$B51:$CX51)</f>
        <v>0.6569801073194016</v>
      </c>
      <c r="Z53" s="30">
        <f>AVERAGE('Hurst Vx2'!$B51:$CX51)</f>
        <v>0.66109357810916869</v>
      </c>
      <c r="AA53" s="30">
        <f>AVERAGE('Hurst Vy2'!$B51:$CX51)</f>
        <v>0.6587156433321093</v>
      </c>
      <c r="AB53" s="30">
        <f>AVERAGE('Hurst Vz2'!$B51:$CX51)</f>
        <v>0.64300786332436299</v>
      </c>
      <c r="AC53" s="30">
        <f>AVERAGE('Hurst Vx'!$B51:$CX51)</f>
        <v>0.63383410548292152</v>
      </c>
      <c r="AD53" s="30">
        <f>AVERAGE('Hurst Vy'!$B51:$CX51)</f>
        <v>0.6330001093719082</v>
      </c>
      <c r="AE53" s="35">
        <f>AVERAGE('Hurst Vz'!$B51:$CX51)</f>
        <v>0.55612539863059796</v>
      </c>
      <c r="AG53" s="30">
        <f>AVERAGEIFS('Energy V2'!$B51:$CX51,'Energy Vy'!$B$2:$CX$2,"=п")</f>
        <v>1.0276079051770999</v>
      </c>
      <c r="AH53" s="30">
        <f>AVERAGEIFS('Energy Vx2+Vy2'!$B51:$CX51,'Energy Vy'!$B$2:$CX$2,"=п")</f>
        <v>1.0266677320395323</v>
      </c>
      <c r="AI53" s="30">
        <f>AVERAGEIFS('Energy Vx2'!$B51:$CX51,'Energy Vy'!$B$2:$CX$2,"=п")</f>
        <v>0.98991931601625749</v>
      </c>
      <c r="AJ53" s="30">
        <f>AVERAGEIFS('Energy Vy2'!$B51:$CX51,'Energy Vy'!$B$2:$CX$2,"=п")</f>
        <v>4.0711849483632212E-2</v>
      </c>
      <c r="AK53" s="30">
        <f>AVERAGEIFS('Energy Vz2'!$B51:$CX51,'Energy Vy'!$B$2:$CX$2,"=п")</f>
        <v>1.9499121672047659E-3</v>
      </c>
      <c r="AL53" s="30">
        <f>AVERAGEIFS('Energy Vx'!$B51:$CX51,'Energy Vy'!$B$2:$CX$2,"=п")</f>
        <v>0.11643683932445474</v>
      </c>
      <c r="AM53" s="30">
        <f>AVERAGEIFS('Energy Vy'!$B53:$CX53,'Energy Vy'!$B$2:$CX$2,"=п")</f>
        <v>6.8497285323784227E-2</v>
      </c>
      <c r="AN53" s="35">
        <f>AVERAGEIFS('Energy Vz'!$B51:$CX51,'Energy Vy'!$B$2:$CX$2,"=п")</f>
        <v>3.0813875407972549E-2</v>
      </c>
      <c r="AO53" s="20">
        <f>AVERAGEIFS('Entropy old'!$B51:$CX51,'Energy Vy'!$B$2:$CX$2,"=п")</f>
        <v>0.87271904758100338</v>
      </c>
      <c r="AP53" s="30">
        <f>AVERAGEIFS('Entropy X old'!$B51:$CX51,'Energy Vy'!$B$2:$CX$2,"=п")</f>
        <v>0.32545952756727803</v>
      </c>
      <c r="AQ53" s="30">
        <f>AVERAGEIFS('Entropy Y old'!$B51:$CX51,'Energy Vy'!$B$2:$CX$2,"=п")</f>
        <v>0.37055660633586984</v>
      </c>
      <c r="AR53" s="30">
        <f>AVERAGEIFS('Entropy Z old'!$B51:$CX51,'Energy Vy'!$B$2:$CX$2,"=п")</f>
        <v>0.41876692431152851</v>
      </c>
      <c r="AS53" s="30">
        <f>AVERAGEIFS('Entropy new'!$B51:$CX51,'Energy Vy'!$B$2:$CX$2,"=п")</f>
        <v>0.87639848359521744</v>
      </c>
      <c r="AT53" s="30">
        <f>AVERAGEIFS('Entropy X'!$B51:$CX51,'Energy Vy'!$B$2:$CX$2,"=п")</f>
        <v>0.32530329185270845</v>
      </c>
      <c r="AU53" s="30">
        <f>AVERAGEIFS('Entropy Y'!$B51:$CX51,'Energy Vy'!$B$2:$CX$2,"=п")</f>
        <v>0.37001586263398972</v>
      </c>
      <c r="AV53" s="35">
        <f>AVERAGEIFS('Entropy Z'!$B51:$CX51,'Energy Vy'!$B$2:$CX$2,"=п")</f>
        <v>0.41817217527397932</v>
      </c>
      <c r="AW53" s="21">
        <f>AVERAGEIFS('Hurst V2'!$B51:$CX51,'Energy Vy'!$B$2:$CX$2,"=п")</f>
        <v>0.66595010560167955</v>
      </c>
      <c r="AX53" s="30">
        <f>AVERAGEIFS('Hurst Vx2+Vy2'!$B51:$CX51,'Energy Vy'!$B$2:$CX$2,"=п")</f>
        <v>0.66856538300039225</v>
      </c>
      <c r="AY53" s="30">
        <f>AVERAGEIFS('Hurst Vx2'!$B51:$CX51,'Energy Vy'!$B$2:$CX$2,"=п")</f>
        <v>0.68650255948251915</v>
      </c>
      <c r="AZ53" s="30">
        <f>AVERAGEIFS('Hurst Vy2'!$B51:$CX51,'Energy Vy'!$B$2:$CX$2,"=п")</f>
        <v>0.65661650017350459</v>
      </c>
      <c r="BA53" s="30">
        <f>AVERAGEIFS('Hurst Vz2'!$B51:$CX51,'Energy Vy'!$B$2:$CX$2,"=п")</f>
        <v>0.59501070990814509</v>
      </c>
      <c r="BB53" s="30">
        <f>AVERAGEIFS('Hurst Vx'!$B51:$CX51,'Energy Vy'!$B$2:$CX$2,"=п")</f>
        <v>0.52455848289996609</v>
      </c>
      <c r="BC53" s="30">
        <f>AVERAGEIFS('Hurst Vy'!$B51:$CX51,'Energy Vy'!$B$2:$CX$2,"=п")</f>
        <v>0.55422607800721246</v>
      </c>
      <c r="BD53" s="35">
        <f>AVERAGEIFS('Hurst Vz'!$B51:$CX51,'Energy Vy'!$B$2:$CX$2,"=п")</f>
        <v>0.42280903706441475</v>
      </c>
      <c r="BF53" s="30">
        <f>AVERAGEIFS('Energy V2'!$B51:$CX51,'Energy Vy'!$B$2:$CX$2,"=и")</f>
        <v>3.0609988461530868</v>
      </c>
      <c r="BG53" s="30">
        <f>AVERAGEIFS('Energy Vx2+Vy2'!$B51:$CX51,'Energy Vy'!$B$2:$CX$2,"=и")</f>
        <v>3.0156072088706281</v>
      </c>
      <c r="BH53" s="30">
        <f>AVERAGEIFS('Energy Vx2'!$B51:$CX51,'Energy Vy'!$B$2:$CX$2,"=и")</f>
        <v>1.6925662747491192</v>
      </c>
      <c r="BI53" s="30">
        <f>AVERAGEIFS('Energy Vy2'!$B51:$CX51,'Energy Vy'!$B$2:$CX$2,"=и")</f>
        <v>1.442268321124528</v>
      </c>
      <c r="BJ53" s="30">
        <f>AVERAGEIFS('Energy Vz2'!$B51:$CX51,'Energy Vy'!$B$2:$CX$2,"=и")</f>
        <v>7.0755248277959662E-2</v>
      </c>
      <c r="BK53" s="30">
        <f>AVERAGEIFS('Energy Vx'!$B51:$CX51,'Energy Vy'!$B$2:$CX$2,"=и")</f>
        <v>0.43437101483861784</v>
      </c>
      <c r="BL53" s="30">
        <f>AVERAGEIFS('Energy Vy'!$B53:$CX53,'Energy Vy'!$B$2:$CX$2,"=и")</f>
        <v>0.4623243642672531</v>
      </c>
      <c r="BM53" s="35">
        <f>AVERAGEIFS('Energy Vz'!$B51:$CX51,'Energy Vy'!$B$2:$CX$2,"=и")</f>
        <v>0.10345620879450387</v>
      </c>
      <c r="BN53" s="20">
        <f>AVERAGEIFS('Entropy old'!$B51:$CX51,'Energy Vy'!$B$2:$CX$2,"=и")</f>
        <v>0.62891739796535784</v>
      </c>
      <c r="BO53" s="30">
        <f>AVERAGEIFS('Entropy X old'!$B51:$CX51,'Energy Vy'!$B$2:$CX$2,"=и")</f>
        <v>0.30527182089782212</v>
      </c>
      <c r="BP53" s="30">
        <f>AVERAGEIFS('Entropy Y old'!$B51:$CX51,'Energy Vy'!$B$2:$CX$2,"=и")</f>
        <v>0.30809648758028918</v>
      </c>
      <c r="BQ53" s="30">
        <f>AVERAGEIFS('Entropy Z old'!$B51:$CX51,'Energy Vy'!$B$2:$CX$2,"=и")</f>
        <v>0.33017171905063214</v>
      </c>
      <c r="BR53" s="30">
        <f>AVERAGEIFS('Entropy new'!$B51:$CX51,'Energy Vy'!$B$2:$CX$2,"=и")</f>
        <v>0.65635663711275227</v>
      </c>
      <c r="BS53" s="30">
        <f>AVERAGEIFS('Entropy X'!$B51:$CX51,'Energy Vy'!$B$2:$CX$2,"=и")</f>
        <v>0.27139177215046939</v>
      </c>
      <c r="BT53" s="30">
        <f>AVERAGEIFS('Entropy Y'!$B51:$CX51,'Energy Vy'!$B$2:$CX$2,"=и")</f>
        <v>0.28483950922100926</v>
      </c>
      <c r="BU53" s="35">
        <f>AVERAGEIFS('Entropy Z'!$B51:$CX51,'Energy Vy'!$B$2:$CX$2,"=и")</f>
        <v>0.29756153431203242</v>
      </c>
      <c r="BV53" s="21">
        <f>AVERAGEIFS('Hurst V2'!$B51:$CX51,'Energy Vy'!$B$2:$CX$2,"=и")</f>
        <v>0.65302483061707084</v>
      </c>
      <c r="BW53" s="30">
        <f>AVERAGEIFS('Hurst Vx2+Vy2'!$B51:$CX51,'Energy Vy'!$B$2:$CX$2,"=и")</f>
        <v>0.65264805111399971</v>
      </c>
      <c r="BX53" s="30">
        <f>AVERAGEIFS('Hurst Vx2'!$B51:$CX51,'Energy Vy'!$B$2:$CX$2,"=и")</f>
        <v>0.65559103536304542</v>
      </c>
      <c r="BY53" s="30">
        <f>AVERAGEIFS('Hurst Vy2'!$B51:$CX51,'Energy Vy'!$B$2:$CX$2,"=и")</f>
        <v>0.65960567285122029</v>
      </c>
      <c r="BZ53" s="30">
        <f>AVERAGEIFS('Hurst Vz2'!$B51:$CX51,'Energy Vy'!$B$2:$CX$2,"=и")</f>
        <v>0.64605519336347217</v>
      </c>
      <c r="CA53" s="30">
        <f>AVERAGEIFS('Hurst Vx'!$B51:$CX51,'Energy Vy'!$B$2:$CX$2,"=и")</f>
        <v>0.64510100608773879</v>
      </c>
      <c r="CB53" s="30">
        <f>AVERAGEIFS('Hurst Vy'!$B51:$CX51,'Energy Vy'!$B$2:$CX$2,"=и")</f>
        <v>0.64801935952201384</v>
      </c>
      <c r="CC53" s="35">
        <f>AVERAGEIFS('Hurst Vz'!$B51:$CX51,'Energy Vy'!$B$2:$CX$2,"=и")</f>
        <v>0.57305581881113954</v>
      </c>
      <c r="CE53" s="30">
        <f>AVERAGEIFS('Energy V2'!$B51:$CX51,'Energy Vy'!$B$2:$CX$2,"=р")</f>
        <v>2.4888939427863139</v>
      </c>
      <c r="CF53" s="30">
        <f>AVERAGEIFS('Energy Vx2+Vy2'!$B51:$CX51,'Energy Vy'!$B$2:$CX$2,"=р")</f>
        <v>2.4460206120861763</v>
      </c>
      <c r="CG53" s="30">
        <f>AVERAGEIFS('Energy Vx2'!$B51:$CX51,'Energy Vy'!$B$2:$CX$2,"=р")</f>
        <v>1.1570154773411978</v>
      </c>
      <c r="CH53" s="30">
        <f>AVERAGEIFS('Energy Vy2'!$B51:$CX51,'Energy Vy'!$B$2:$CX$2,"=р")</f>
        <v>1.4179210525962533</v>
      </c>
      <c r="CI53" s="30">
        <f>AVERAGEIFS('Energy Vz2'!$B51:$CX51,'Energy Vy'!$B$2:$CX$2,"=р")</f>
        <v>7.9941293799169144E-2</v>
      </c>
      <c r="CJ53" s="30">
        <f>AVERAGEIFS('Energy Vx'!$B51:$CX51,'Energy Vy'!$B$2:$CX$2,"=р")</f>
        <v>0.38230391919416068</v>
      </c>
      <c r="CK53" s="30">
        <f>AVERAGEIFS('Energy Vy'!$B53:$CX53,'Energy Vy'!$B$2:$CX$2,"=р")</f>
        <v>0.47325129725488374</v>
      </c>
      <c r="CL53" s="35">
        <f>AVERAGEIFS('Energy Vz'!$B51:$CX51,'Energy Vy'!$B$2:$CX$2,"=р")</f>
        <v>0.11920099860999213</v>
      </c>
      <c r="CM53" s="20">
        <f>AVERAGEIFS('Entropy old'!$B51:$CX51,'Energy Vy'!$B$2:$CX$2,"=р")</f>
        <v>0.65534186448653398</v>
      </c>
      <c r="CN53" s="30">
        <f>AVERAGEIFS('Entropy X old'!$B51:$CX51,'Energy Vy'!$B$2:$CX$2,"=р")</f>
        <v>0.33167321370039748</v>
      </c>
      <c r="CO53" s="30">
        <f>AVERAGEIFS('Entropy Y old'!$B51:$CX51,'Energy Vy'!$B$2:$CX$2,"=р")</f>
        <v>0.32825367712931214</v>
      </c>
      <c r="CP53" s="30">
        <f>AVERAGEIFS('Entropy Z old'!$B51:$CX51,'Energy Vy'!$B$2:$CX$2,"=р")</f>
        <v>0.30499375208405533</v>
      </c>
      <c r="CQ53" s="30">
        <f>AVERAGEIFS('Entropy new'!$B51:$CX51,'Energy Vy'!$B$2:$CX$2,"=р")</f>
        <v>0.68213665821601999</v>
      </c>
      <c r="CR53" s="30">
        <f>AVERAGEIFS('Entropy X'!$B51:$CX51,'Energy Vy'!$B$2:$CX$2,"=р")</f>
        <v>0.30687379957463906</v>
      </c>
      <c r="CS53" s="30">
        <f>AVERAGEIFS('Entropy Y'!$B51:$CX51,'Energy Vy'!$B$2:$CX$2,"=р")</f>
        <v>0.30313151358324225</v>
      </c>
      <c r="CT53" s="35">
        <f>AVERAGEIFS('Entropy Z'!$B51:$CX51,'Energy Vy'!$B$2:$CX$2,"=р")</f>
        <v>0.27405729773075377</v>
      </c>
      <c r="CU53" s="21">
        <f>AVERAGEIFS('Hurst V2'!$B51:$CX51,'Energy Vy'!$B$2:$CX$2,"=р")</f>
        <v>0.65906735696137408</v>
      </c>
      <c r="CV53" s="30">
        <f>AVERAGEIFS('Hurst Vx2+Vy2'!$B51:$CX51,'Energy Vy'!$B$2:$CX$2,"=р")</f>
        <v>0.65921899739629453</v>
      </c>
      <c r="CW53" s="30">
        <f>AVERAGEIFS('Hurst Vx2'!$B51:$CX51,'Energy Vy'!$B$2:$CX$2,"=р")</f>
        <v>0.66110252895971755</v>
      </c>
      <c r="CX53" s="30">
        <f>AVERAGEIFS('Hurst Vy2'!$B51:$CX51,'Energy Vy'!$B$2:$CX$2,"=р")</f>
        <v>0.6581931979016763</v>
      </c>
      <c r="CY53" s="30">
        <f>AVERAGEIFS('Hurst Vz2'!$B51:$CX51,'Energy Vy'!$B$2:$CX$2,"=р")</f>
        <v>0.65028797515117953</v>
      </c>
      <c r="CZ53" s="30">
        <f>AVERAGEIFS('Hurst Vx'!$B51:$CX51,'Energy Vy'!$B$2:$CX$2,"=р")</f>
        <v>0.64653770710196035</v>
      </c>
      <c r="DA53" s="30">
        <f>AVERAGEIFS('Hurst Vy'!$B51:$CX51,'Energy Vy'!$B$2:$CX$2,"=р")</f>
        <v>0.6338173939528341</v>
      </c>
      <c r="DB53" s="35">
        <f>AVERAGEIFS('Hurst Vz'!$B51:$CX51,'Energy Vy'!$B$2:$CX$2,"=р")</f>
        <v>0.56693967877803664</v>
      </c>
      <c r="DD53" s="30">
        <f>AVERAGEIFS('Energy V2'!$B51:$CX51,'Energy Vy'!$B$2:$CX$2,"=р",'Energy Vy'!$B$1:$CX$1,"=BEFORE")</f>
        <v>1.3498584137386529</v>
      </c>
      <c r="DE53" s="30">
        <f>AVERAGEIFS('Energy Vx2+Vy2'!$B51:$CX51,'Energy Vy'!$B$2:$CX$2,"=р",'Energy Vy'!$B$1:$CX$1,"=BEFORE")</f>
        <v>1.2995947904889447</v>
      </c>
      <c r="DF53" s="30">
        <f>AVERAGEIFS('Energy Vx2'!$B51:$CX51,'Energy Vy'!$B$2:$CX$2,"=р",'Energy Vy'!$B$1:$CX$1,"=BEFORE")</f>
        <v>0.47557267585081786</v>
      </c>
      <c r="DG53" s="30">
        <f>AVERAGEIFS('Energy Vy2'!$B51:$CX51,'Energy Vy'!$B$2:$CX$2,"=р",'Energy Vy'!$B$1:$CX$1,"=BEFORE")</f>
        <v>0.94303985552331804</v>
      </c>
      <c r="DH53" s="30">
        <f>AVERAGEIFS('Energy Vz2'!$B51:$CX51,'Energy Vy'!$B$2:$CX$2,"=р",'Energy Vy'!$B$1:$CX$1,"=BEFORE")</f>
        <v>9.1475651534819249E-2</v>
      </c>
      <c r="DI53" s="30">
        <f>AVERAGEIFS('Energy Vx'!$B51:$CX51,'Energy Vy'!$B$2:$CX$2,"=р",'Energy Vy'!$B$1:$CX$1,"=BEFORE")</f>
        <v>0.36273307974451674</v>
      </c>
      <c r="DJ53" s="30">
        <f>AVERAGEIFS('Energy Vy'!$B53:$CX53,'Energy Vy'!$B$2:$CX$2,"=р",'Energy Vy'!$B$1:$CX$1,"=BEFORE")</f>
        <v>0.4515119063768066</v>
      </c>
      <c r="DK53" s="35">
        <f>AVERAGEIFS('Energy Vz'!$B51:$CX51,'Energy Vy'!$B$2:$CX$2,"=р",'Energy Vy'!$B$1:$CX$1,"=BEFORE")</f>
        <v>0.12340603947544432</v>
      </c>
      <c r="DL53" s="20">
        <f>AVERAGEIFS('Entropy old'!$B51:$CX51,'Energy Vy'!$B$2:$CX$2,"=р",'Energy Vy'!$B$1:$CX$1,"=BEFORE")</f>
        <v>0.64525505744143197</v>
      </c>
      <c r="DM53" s="30">
        <f>AVERAGEIFS('Entropy X old'!$B51:$CX51,'Energy Vy'!$B$2:$CX$2,"=р",'Energy Vy'!$B$1:$CX$1,"=BEFORE")</f>
        <v>0.33745441511411367</v>
      </c>
      <c r="DN53" s="30">
        <f>AVERAGEIFS('Entropy Y old'!$B51:$CX51,'Energy Vy'!$B$2:$CX$2,"=р",'Energy Vy'!$B$1:$CX$1,"=BEFORE")</f>
        <v>0.33126272349262786</v>
      </c>
      <c r="DO53" s="30">
        <f>AVERAGEIFS('Entropy Z old'!$B51:$CX51,'Energy Vy'!$B$2:$CX$2,"=р",'Energy Vy'!$B$1:$CX$1,"=BEFORE")</f>
        <v>0.29561781510743024</v>
      </c>
      <c r="DP53" s="30">
        <f>AVERAGEIFS('Entropy new'!$B51:$CX51,'Energy Vy'!$B$2:$CX$2,"=р",'Energy Vy'!$B$1:$CX$1,"=BEFORE")</f>
        <v>0.67539826219620358</v>
      </c>
      <c r="DQ53" s="30">
        <f>AVERAGEIFS('Entropy X'!$B51:$CX51,'Energy Vy'!$B$2:$CX$2,"=р",'Energy Vy'!$B$1:$CX$1,"=BEFORE")</f>
        <v>0.31362027557756789</v>
      </c>
      <c r="DR53" s="30">
        <f>AVERAGEIFS('Entropy Y'!$B51:$CX51,'Energy Vy'!$B$2:$CX$2,"=р",'Energy Vy'!$B$1:$CX$1,"=BEFORE")</f>
        <v>0.3087199980467572</v>
      </c>
      <c r="DS53" s="35">
        <f>AVERAGEIFS('Entropy Z'!$B51:$CX51,'Energy Vy'!$B$2:$CX$2,"=р",'Energy Vy'!$B$1:$CX$1,"=BEFORE")</f>
        <v>0.26197471887899415</v>
      </c>
      <c r="DT53" s="21">
        <f>AVERAGEIFS('Hurst V2'!$B51:$CX51,'Energy Vy'!$B$2:$CX$2,"=р",'Energy Vy'!$B$1:$CX$1,"=BEFORE")</f>
        <v>0.6677434584933809</v>
      </c>
      <c r="DU53" s="30">
        <f>AVERAGEIFS('Hurst Vx2+Vy2'!$B51:$CX51,'Energy Vy'!$B$2:$CX$2,"=р",'Energy Vy'!$B$1:$CX$1,"=BEFORE")</f>
        <v>0.66716011852352231</v>
      </c>
      <c r="DV53" s="30">
        <f>AVERAGEIFS('Hurst Vx2'!$B51:$CX51,'Energy Vy'!$B$2:$CX$2,"=р",'Energy Vy'!$B$1:$CX$1,"=BEFORE")</f>
        <v>0.66851529034354173</v>
      </c>
      <c r="DW53" s="30">
        <f>AVERAGEIFS('Hurst Vy2'!$B51:$CX51,'Energy Vy'!$B$2:$CX$2,"=р",'Energy Vy'!$B$1:$CX$1,"=BEFORE")</f>
        <v>0.66841751799019422</v>
      </c>
      <c r="DX53" s="30">
        <f>AVERAGEIFS('Hurst Vz2'!$B51:$CX51,'Energy Vy'!$B$2:$CX$2,"=р",'Energy Vy'!$B$1:$CX$1,"=BEFORE")</f>
        <v>0.64876211419906271</v>
      </c>
      <c r="DY53" s="30">
        <f>AVERAGEIFS('Hurst Vx'!$B51:$CX51,'Energy Vy'!$B$2:$CX$2,"=р",'Energy Vy'!$B$1:$CX$1,"=BEFORE")</f>
        <v>0.65221749637957949</v>
      </c>
      <c r="DZ53" s="30">
        <f>AVERAGEIFS('Hurst Vy'!$B51:$CX51,'Energy Vy'!$B$2:$CX$2,"=р",'Energy Vy'!$B$1:$CX$1,"=BEFORE")</f>
        <v>0.63747873437663216</v>
      </c>
      <c r="EA53" s="35">
        <f>AVERAGEIFS('Hurst Vz'!$B51:$CX51,'Energy Vy'!$B$2:$CX$2,"=р",'Energy Vy'!$B$1:$CX$1,"=BEFORE")</f>
        <v>0.57185300569602593</v>
      </c>
      <c r="EB53">
        <v>1</v>
      </c>
      <c r="EC53">
        <v>0.4</v>
      </c>
      <c r="EE53" s="30">
        <f>AVERAGEIFS('Energy V2'!$B51:$CX51,'Energy Vy'!$B$2:$CX$2,"=р",'Energy Vy'!$B$1:$CX$1,"=AFTER")</f>
        <v>3.627929471833975</v>
      </c>
      <c r="EF53" s="30">
        <f>AVERAGEIFS('Energy Vx2+Vy2'!$B51:$CX51,'Energy Vy'!$B$2:$CX$2,"=р",'Energy Vy'!$B$1:$CX$1,"=AFTER")</f>
        <v>3.5924464336834081</v>
      </c>
      <c r="EG53" s="30">
        <f>AVERAGEIFS('Energy Vx2'!$B51:$CX51,'Energy Vy'!$B$2:$CX$2,"=р",'Energy Vy'!$B$1:$CX$1,"=AFTER")</f>
        <v>1.838458278831578</v>
      </c>
      <c r="EH53" s="30">
        <f>AVERAGEIFS('Energy Vy2'!$B51:$CX51,'Energy Vy'!$B$2:$CX$2,"=р",'Energy Vy'!$B$1:$CX$1,"=AFTER")</f>
        <v>1.8928022496691885</v>
      </c>
      <c r="EI53" s="30">
        <f>AVERAGEIFS('Energy Vz2'!$B51:$CX51,'Energy Vy'!$B$2:$CX$2,"=р",'Energy Vy'!$B$1:$CX$1,"=AFTER")</f>
        <v>6.8406936063519011E-2</v>
      </c>
      <c r="EJ53" s="30">
        <f>AVERAGEIFS('Energy Vx'!$B51:$CX51,'Energy Vy'!$B$2:$CX$2,"=р",'Energy Vy'!$B$1:$CX$1,"=AFTER")</f>
        <v>0.40187475864380456</v>
      </c>
      <c r="EK53" s="30">
        <f>AVERAGEIFS('Energy Vy'!$B53:$CX53,'Energy Vy'!$B$2:$CX$2,"=р",'Energy Vy'!$B$1:$CX$1,"=AFTER")</f>
        <v>0.49499068813296088</v>
      </c>
      <c r="EL53" s="35">
        <f>AVERAGEIFS('Energy Vz'!$B51:$CX51,'Energy Vy'!$B$2:$CX$2,"=р",'Energy Vy'!$B$1:$CX$1,"=AFTER")</f>
        <v>0.11499595774453983</v>
      </c>
      <c r="EM53" s="20">
        <f>AVERAGEIFS('Entropy old'!$B51:$CX51,'Energy Vy'!$B$2:$CX$2,"=р",'Energy Vy'!$B$1:$CX$1,"=AFTER")</f>
        <v>0.66542867153163587</v>
      </c>
      <c r="EN53" s="30">
        <f>AVERAGEIFS('Entropy X old'!$B51:$CX51,'Energy Vy'!$B$2:$CX$2,"=р",'Energy Vy'!$B$1:$CX$1,"=AFTER")</f>
        <v>0.3258920122866813</v>
      </c>
      <c r="EO53" s="30">
        <f>AVERAGEIFS('Entropy Y old'!$B51:$CX51,'Energy Vy'!$B$2:$CX$2,"=р",'Energy Vy'!$B$1:$CX$1,"=AFTER")</f>
        <v>0.32524463076599658</v>
      </c>
      <c r="EP53" s="30">
        <f>AVERAGEIFS('Entropy Z old'!$B51:$CX51,'Energy Vy'!$B$2:$CX$2,"=р",'Energy Vy'!$B$1:$CX$1,"=AFTER")</f>
        <v>0.31436968906068047</v>
      </c>
      <c r="EQ53" s="30">
        <f>AVERAGEIFS('Entropy new'!$B51:$CX51,'Energy Vy'!$B$2:$CX$2,"=р",'Energy Vy'!$B$1:$CX$1,"=AFTER")</f>
        <v>0.68887505423583606</v>
      </c>
      <c r="ER53" s="30">
        <f>AVERAGEIFS('Entropy X'!$B51:$CX51,'Energy Vy'!$B$2:$CX$2,"=р",'Energy Vy'!$B$1:$CX$1,"=AFTER")</f>
        <v>0.30012732357171024</v>
      </c>
      <c r="ES53" s="30">
        <f>AVERAGEIFS('Entropy Y'!$B51:$CX51,'Energy Vy'!$B$2:$CX$2,"=р",'Energy Vy'!$B$1:$CX$1,"=AFTER")</f>
        <v>0.29754302911972735</v>
      </c>
      <c r="ET53" s="35">
        <f>AVERAGEIFS('Entropy Z'!$B51:$CX51,'Energy Vy'!$B$2:$CX$2,"=р",'Energy Vy'!$B$1:$CX$1,"=AFTER")</f>
        <v>0.2861398765825135</v>
      </c>
      <c r="EU53" s="21">
        <f>AVERAGEIFS('Hurst V2'!$B51:$CX51,'Energy Vy'!$B$2:$CX$2,"=р",'Energy Vy'!$B$1:$CX$1,"=AFTER")</f>
        <v>0.65039125542936693</v>
      </c>
      <c r="EV53" s="30">
        <f>AVERAGEIFS('Hurst Vx2+Vy2'!$B51:$CX51,'Energy Vy'!$B$2:$CX$2,"=р",'Energy Vy'!$B$1:$CX$1,"=AFTER")</f>
        <v>0.65127787626906708</v>
      </c>
      <c r="EW53" s="30">
        <f>AVERAGEIFS('Hurst Vx2'!$B51:$CX51,'Energy Vy'!$B$2:$CX$2,"=р",'Energy Vy'!$B$1:$CX$1,"=AFTER")</f>
        <v>0.65368976757589337</v>
      </c>
      <c r="EX53" s="30">
        <f>AVERAGEIFS('Hurst Vy2'!$B51:$CX51,'Energy Vy'!$B$2:$CX$2,"=р",'Energy Vy'!$B$1:$CX$1,"=AFTER")</f>
        <v>0.64796887781315826</v>
      </c>
      <c r="EY53" s="30">
        <f>AVERAGEIFS('Hurst Vz2'!$B51:$CX51,'Energy Vy'!$B$2:$CX$2,"=р",'Energy Vy'!$B$1:$CX$1,"=AFTER")</f>
        <v>0.65181383610329613</v>
      </c>
      <c r="EZ53" s="30">
        <f>AVERAGEIFS('Hurst Vx'!$B51:$CX51,'Energy Vy'!$B$2:$CX$2,"=р",'Energy Vy'!$B$1:$CX$1,"=AFTER")</f>
        <v>0.64085791782434143</v>
      </c>
      <c r="FA53" s="30">
        <f>AVERAGEIFS('Hurst Vy'!$B51:$CX51,'Energy Vy'!$B$2:$CX$2,"=р",'Energy Vy'!$B$1:$CX$1,"=AFTER")</f>
        <v>0.63015605352903625</v>
      </c>
      <c r="FB53" s="35">
        <f>AVERAGEIFS('Hurst Vz'!$B51:$CX51,'Energy Vy'!$B$2:$CX$2,"=р",'Energy Vy'!$B$1:$CX$1,"=AFTER")</f>
        <v>0.56202635186004768</v>
      </c>
    </row>
    <row r="54" spans="1:158" x14ac:dyDescent="0.25">
      <c r="A54" s="17" t="s">
        <v>66</v>
      </c>
      <c r="B54" s="7">
        <v>1</v>
      </c>
      <c r="C54" t="s">
        <v>156</v>
      </c>
      <c r="D54" t="s">
        <v>132</v>
      </c>
      <c r="E54">
        <v>0.53333333333333333</v>
      </c>
      <c r="F54">
        <v>0.73333333333333328</v>
      </c>
      <c r="H54" s="30">
        <f>AVERAGE('Energy V2'!$B52:$CX52)</f>
        <v>12.296511426861871</v>
      </c>
      <c r="I54" s="30">
        <f>AVERAGE('Energy Vx2+Vy2'!$B52:$CX52)</f>
        <v>12.222344505542727</v>
      </c>
      <c r="J54" s="30">
        <f>AVERAGE('Energy Vx2'!$B52:$CX52)</f>
        <v>0.9266156480140465</v>
      </c>
      <c r="K54" s="30">
        <f>AVERAGE('Energy Vy2'!$B52:$CX52)</f>
        <v>11.430812031004189</v>
      </c>
      <c r="L54" s="30">
        <f>AVERAGE('Energy Vz2'!$B52:$CX52)</f>
        <v>8.2640038625833481E-2</v>
      </c>
      <c r="M54" s="30">
        <f>AVERAGE('Energy Vx'!$B52:$CX52)</f>
        <v>0.37449268228297655</v>
      </c>
      <c r="N54" s="30">
        <f>AVERAGE('Energy Vy'!$B54:$CX54)</f>
        <v>0.84561173496750919</v>
      </c>
      <c r="O54" s="35">
        <f>AVERAGE('Energy Vz'!$B52:$CX52)</f>
        <v>9.564058981890243E-2</v>
      </c>
      <c r="P54" s="20">
        <f>AVERAGE('Entropy old'!$B52:$CX52)</f>
        <v>0.62308890607970646</v>
      </c>
      <c r="Q54" s="30">
        <f>AVERAGE('Entropy X old'!$B52:$CX52)</f>
        <v>0.30912426905042512</v>
      </c>
      <c r="R54" s="30">
        <f>AVERAGE('Entropy Y old'!$B52:$CX52)</f>
        <v>0.26744998949216586</v>
      </c>
      <c r="S54" s="30">
        <f>AVERAGE('Entropy Z old'!$B52:$CX52)</f>
        <v>0.31378671942089681</v>
      </c>
      <c r="T54" s="30">
        <f>AVERAGE('Entropy new'!$B52:$CX52)</f>
        <v>0.62437318810585629</v>
      </c>
      <c r="U54" s="30">
        <f>AVERAGE('Entropy X'!$B52:$CX52)</f>
        <v>0.2816871184056241</v>
      </c>
      <c r="V54" s="30">
        <f>AVERAGE('Entropy Y'!$B52:$CX52)</f>
        <v>0.23946018052833185</v>
      </c>
      <c r="W54" s="35">
        <f>AVERAGE('Entropy Z'!$B52:$CX52)</f>
        <v>0.28434395166791238</v>
      </c>
      <c r="X54" s="21">
        <f>AVERAGE('Hurst V2'!$B52:$CX52)</f>
        <v>0.65637479029012935</v>
      </c>
      <c r="Y54" s="30">
        <f>AVERAGE('Hurst Vx2+Vy2'!$B52:$CX52)</f>
        <v>0.65601313472741618</v>
      </c>
      <c r="Z54" s="30">
        <f>AVERAGE('Hurst Vx2'!$B52:$CX52)</f>
        <v>0.65641444396739812</v>
      </c>
      <c r="AA54" s="30">
        <f>AVERAGE('Hurst Vy2'!$B52:$CX52)</f>
        <v>0.65270953842945112</v>
      </c>
      <c r="AB54" s="30">
        <f>AVERAGE('Hurst Vz2'!$B52:$CX52)</f>
        <v>0.64568947354392925</v>
      </c>
      <c r="AC54" s="30">
        <f>AVERAGE('Hurst Vx'!$B52:$CX52)</f>
        <v>0.64995352288880781</v>
      </c>
      <c r="AD54" s="30">
        <f>AVERAGE('Hurst Vy'!$B52:$CX52)</f>
        <v>0.63252139209880454</v>
      </c>
      <c r="AE54" s="35">
        <f>AVERAGE('Hurst Vz'!$B52:$CX52)</f>
        <v>0.58332177766331073</v>
      </c>
      <c r="AG54" s="30">
        <f>AVERAGEIFS('Energy V2'!$B52:$CX52,'Energy Vy'!$B$2:$CX$2,"=п")</f>
        <v>2.5186774564611927</v>
      </c>
      <c r="AH54" s="30">
        <f>AVERAGEIFS('Energy Vx2+Vy2'!$B52:$CX52,'Energy Vy'!$B$2:$CX$2,"=п")</f>
        <v>2.4448670508583032</v>
      </c>
      <c r="AI54" s="30">
        <f>AVERAGEIFS('Energy Vx2'!$B52:$CX52,'Energy Vy'!$B$2:$CX$2,"=п")</f>
        <v>0.71361371088914183</v>
      </c>
      <c r="AJ54" s="30">
        <f>AVERAGEIFS('Energy Vy2'!$B52:$CX52,'Energy Vy'!$B$2:$CX$2,"=п")</f>
        <v>1.7347377329254114</v>
      </c>
      <c r="AK54" s="30">
        <f>AVERAGEIFS('Energy Vz2'!$B52:$CX52,'Energy Vy'!$B$2:$CX$2,"=п")</f>
        <v>7.4244805565299346E-2</v>
      </c>
      <c r="AL54" s="30">
        <f>AVERAGEIFS('Energy Vx'!$B52:$CX52,'Energy Vy'!$B$2:$CX$2,"=п")</f>
        <v>0.14676933037543896</v>
      </c>
      <c r="AM54" s="30">
        <f>AVERAGEIFS('Energy Vy'!$B54:$CX54,'Energy Vy'!$B$2:$CX$2,"=п")</f>
        <v>0.16596380009784018</v>
      </c>
      <c r="AN54" s="35">
        <f>AVERAGEIFS('Energy Vz'!$B52:$CX52,'Energy Vy'!$B$2:$CX$2,"=п")</f>
        <v>5.0082054104612743E-2</v>
      </c>
      <c r="AO54" s="20">
        <f>AVERAGEIFS('Entropy old'!$B52:$CX52,'Energy Vy'!$B$2:$CX$2,"=п")</f>
        <v>0.64854487333716493</v>
      </c>
      <c r="AP54" s="30">
        <f>AVERAGEIFS('Entropy X old'!$B52:$CX52,'Energy Vy'!$B$2:$CX$2,"=п")</f>
        <v>0.22936008371460165</v>
      </c>
      <c r="AQ54" s="30">
        <f>AVERAGEIFS('Entropy Y old'!$B52:$CX52,'Energy Vy'!$B$2:$CX$2,"=п")</f>
        <v>0.24461070519899586</v>
      </c>
      <c r="AR54" s="30">
        <f>AVERAGEIFS('Entropy Z old'!$B52:$CX52,'Energy Vy'!$B$2:$CX$2,"=п")</f>
        <v>0.28370296726250377</v>
      </c>
      <c r="AS54" s="30">
        <f>AVERAGEIFS('Entropy new'!$B52:$CX52,'Energy Vy'!$B$2:$CX$2,"=п")</f>
        <v>0.6417316597621564</v>
      </c>
      <c r="AT54" s="30">
        <f>AVERAGEIFS('Entropy X'!$B52:$CX52,'Energy Vy'!$B$2:$CX$2,"=п")</f>
        <v>0.22808313212533124</v>
      </c>
      <c r="AU54" s="30">
        <f>AVERAGEIFS('Entropy Y'!$B52:$CX52,'Energy Vy'!$B$2:$CX$2,"=п")</f>
        <v>0.23990586400896816</v>
      </c>
      <c r="AV54" s="35">
        <f>AVERAGEIFS('Entropy Z'!$B52:$CX52,'Energy Vy'!$B$2:$CX$2,"=п")</f>
        <v>0.28082148533144657</v>
      </c>
      <c r="AW54" s="21">
        <f>AVERAGEIFS('Hurst V2'!$B52:$CX52,'Energy Vy'!$B$2:$CX$2,"=п")</f>
        <v>0.67359535748258581</v>
      </c>
      <c r="AX54" s="30">
        <f>AVERAGEIFS('Hurst Vx2+Vy2'!$B52:$CX52,'Energy Vy'!$B$2:$CX$2,"=п")</f>
        <v>0.67269164216576427</v>
      </c>
      <c r="AY54" s="30">
        <f>AVERAGEIFS('Hurst Vx2'!$B52:$CX52,'Energy Vy'!$B$2:$CX$2,"=п")</f>
        <v>0.67194485403792736</v>
      </c>
      <c r="AZ54" s="30">
        <f>AVERAGEIFS('Hurst Vy2'!$B52:$CX52,'Energy Vy'!$B$2:$CX$2,"=п")</f>
        <v>0.655177220138768</v>
      </c>
      <c r="BA54" s="30">
        <f>AVERAGEIFS('Hurst Vz2'!$B52:$CX52,'Energy Vy'!$B$2:$CX$2,"=п")</f>
        <v>0.60985357651926664</v>
      </c>
      <c r="BB54" s="30">
        <f>AVERAGEIFS('Hurst Vx'!$B52:$CX52,'Energy Vy'!$B$2:$CX$2,"=п")</f>
        <v>0.61282995287931052</v>
      </c>
      <c r="BC54" s="30">
        <f>AVERAGEIFS('Hurst Vy'!$B52:$CX52,'Energy Vy'!$B$2:$CX$2,"=п")</f>
        <v>0.5906163656564698</v>
      </c>
      <c r="BD54" s="35">
        <f>AVERAGEIFS('Hurst Vz'!$B52:$CX52,'Energy Vy'!$B$2:$CX$2,"=п")</f>
        <v>0.48823011005875711</v>
      </c>
      <c r="BF54" s="30">
        <f>AVERAGEIFS('Energy V2'!$B52:$CX52,'Energy Vy'!$B$2:$CX$2,"=и")</f>
        <v>15.324808809196099</v>
      </c>
      <c r="BG54" s="30">
        <f>AVERAGEIFS('Energy Vx2+Vy2'!$B52:$CX52,'Energy Vy'!$B$2:$CX$2,"=и")</f>
        <v>15.260590941903093</v>
      </c>
      <c r="BH54" s="30">
        <f>AVERAGEIFS('Energy Vx2'!$B52:$CX52,'Energy Vy'!$B$2:$CX$2,"=и")</f>
        <v>1.2220164199881096</v>
      </c>
      <c r="BI54" s="30">
        <f>AVERAGEIFS('Energy Vy2'!$B52:$CX52,'Energy Vy'!$B$2:$CX$2,"=и")</f>
        <v>14.174268526993126</v>
      </c>
      <c r="BJ54" s="30">
        <f>AVERAGEIFS('Energy Vz2'!$B52:$CX52,'Energy Vy'!$B$2:$CX$2,"=и")</f>
        <v>7.5042381184580564E-2</v>
      </c>
      <c r="BK54" s="30">
        <f>AVERAGEIFS('Energy Vx'!$B52:$CX52,'Energy Vy'!$B$2:$CX$2,"=и")</f>
        <v>0.42176345045411451</v>
      </c>
      <c r="BL54" s="30">
        <f>AVERAGEIFS('Energy Vy'!$B54:$CX54,'Energy Vy'!$B$2:$CX$2,"=и")</f>
        <v>0.97437427227491435</v>
      </c>
      <c r="BM54" s="35">
        <f>AVERAGEIFS('Energy Vz'!$B52:$CX52,'Energy Vy'!$B$2:$CX$2,"=и")</f>
        <v>0.10491046182579748</v>
      </c>
      <c r="BN54" s="20">
        <f>AVERAGEIFS('Entropy old'!$B52:$CX52,'Energy Vy'!$B$2:$CX$2,"=и")</f>
        <v>0.61402773494853446</v>
      </c>
      <c r="BO54" s="30">
        <f>AVERAGEIFS('Entropy X old'!$B52:$CX52,'Energy Vy'!$B$2:$CX$2,"=и")</f>
        <v>0.31121024112607898</v>
      </c>
      <c r="BP54" s="30">
        <f>AVERAGEIFS('Entropy Y old'!$B52:$CX52,'Energy Vy'!$B$2:$CX$2,"=и")</f>
        <v>0.26866973747753764</v>
      </c>
      <c r="BQ54" s="30">
        <f>AVERAGEIFS('Entropy Z old'!$B52:$CX52,'Energy Vy'!$B$2:$CX$2,"=и")</f>
        <v>0.32179893376651247</v>
      </c>
      <c r="BR54" s="30">
        <f>AVERAGEIFS('Entropy new'!$B52:$CX52,'Energy Vy'!$B$2:$CX$2,"=и")</f>
        <v>0.60259004214913292</v>
      </c>
      <c r="BS54" s="30">
        <f>AVERAGEIFS('Entropy X'!$B52:$CX52,'Energy Vy'!$B$2:$CX$2,"=и")</f>
        <v>0.27706369372452333</v>
      </c>
      <c r="BT54" s="30">
        <f>AVERAGEIFS('Entropy Y'!$B52:$CX52,'Energy Vy'!$B$2:$CX$2,"=и")</f>
        <v>0.23425399595808977</v>
      </c>
      <c r="BU54" s="35">
        <f>AVERAGEIFS('Entropy Z'!$B52:$CX52,'Energy Vy'!$B$2:$CX$2,"=и")</f>
        <v>0.28529203727100877</v>
      </c>
      <c r="BV54" s="21">
        <f>AVERAGEIFS('Hurst V2'!$B52:$CX52,'Energy Vy'!$B$2:$CX$2,"=и")</f>
        <v>0.65095396363982927</v>
      </c>
      <c r="BW54" s="30">
        <f>AVERAGEIFS('Hurst Vx2+Vy2'!$B52:$CX52,'Energy Vy'!$B$2:$CX$2,"=и")</f>
        <v>0.65061327853414519</v>
      </c>
      <c r="BX54" s="30">
        <f>AVERAGEIFS('Hurst Vx2'!$B52:$CX52,'Energy Vy'!$B$2:$CX$2,"=и")</f>
        <v>0.65092895895031977</v>
      </c>
      <c r="BY54" s="30">
        <f>AVERAGEIFS('Hurst Vy2'!$B52:$CX52,'Energy Vy'!$B$2:$CX$2,"=и")</f>
        <v>0.65143737691203563</v>
      </c>
      <c r="BZ54" s="30">
        <f>AVERAGEIFS('Hurst Vz2'!$B52:$CX52,'Energy Vy'!$B$2:$CX$2,"=и")</f>
        <v>0.65149191782378479</v>
      </c>
      <c r="CA54" s="30">
        <f>AVERAGEIFS('Hurst Vx'!$B52:$CX52,'Energy Vy'!$B$2:$CX$2,"=и")</f>
        <v>0.64385633594746017</v>
      </c>
      <c r="CB54" s="30">
        <f>AVERAGEIFS('Hurst Vy'!$B52:$CX52,'Energy Vy'!$B$2:$CX$2,"=и")</f>
        <v>0.64171621129628709</v>
      </c>
      <c r="CC54" s="35">
        <f>AVERAGEIFS('Hurst Vz'!$B52:$CX52,'Energy Vy'!$B$2:$CX$2,"=и")</f>
        <v>0.59662484259055715</v>
      </c>
      <c r="CE54" s="30">
        <f>AVERAGEIFS('Energy V2'!$B52:$CX52,'Energy Vy'!$B$2:$CX$2,"=р")</f>
        <v>11.104588551023992</v>
      </c>
      <c r="CF54" s="30">
        <f>AVERAGEIFS('Energy Vx2+Vy2'!$B52:$CX52,'Energy Vy'!$B$2:$CX$2,"=р")</f>
        <v>11.019287899516634</v>
      </c>
      <c r="CG54" s="30">
        <f>AVERAGEIFS('Energy Vx2'!$B52:$CX52,'Energy Vy'!$B$2:$CX$2,"=р")</f>
        <v>0.64572633184840034</v>
      </c>
      <c r="CH54" s="30">
        <f>AVERAGEIFS('Energy Vy2'!$B52:$CX52,'Energy Vy'!$B$2:$CX$2,"=р")</f>
        <v>10.537210212811761</v>
      </c>
      <c r="CI54" s="30">
        <f>AVERAGEIFS('Energy Vz2'!$B52:$CX52,'Energy Vy'!$B$2:$CX$2,"=р")</f>
        <v>9.2947487574011001E-2</v>
      </c>
      <c r="CJ54" s="30">
        <f>AVERAGEIFS('Energy Vx'!$B52:$CX52,'Energy Vy'!$B$2:$CX$2,"=р")</f>
        <v>0.37257479585005415</v>
      </c>
      <c r="CK54" s="30">
        <f>AVERAGEIFS('Energy Vy'!$B54:$CX54,'Energy Vy'!$B$2:$CX$2,"=р")</f>
        <v>0.85357512348587417</v>
      </c>
      <c r="CL54" s="35">
        <f>AVERAGEIFS('Energy Vz'!$B52:$CX52,'Energy Vy'!$B$2:$CX$2,"=р")</f>
        <v>9.546485108108331E-2</v>
      </c>
      <c r="CM54" s="20">
        <f>AVERAGEIFS('Entropy old'!$B52:$CX52,'Energy Vy'!$B$2:$CX$2,"=р")</f>
        <v>0.62749999239046184</v>
      </c>
      <c r="CN54" s="30">
        <f>AVERAGEIFS('Entropy X old'!$B52:$CX52,'Energy Vy'!$B$2:$CX$2,"=р")</f>
        <v>0.32453189681877076</v>
      </c>
      <c r="CO54" s="30">
        <f>AVERAGEIFS('Entropy Y old'!$B52:$CX52,'Energy Vy'!$B$2:$CX$2,"=р")</f>
        <v>0.27117011046245759</v>
      </c>
      <c r="CP54" s="30">
        <f>AVERAGEIFS('Entropy Z old'!$B52:$CX52,'Energy Vy'!$B$2:$CX$2,"=р")</f>
        <v>0.31156953729430031</v>
      </c>
      <c r="CQ54" s="30">
        <f>AVERAGEIFS('Entropy new'!$B52:$CX52,'Energy Vy'!$B$2:$CX$2,"=р")</f>
        <v>0.64471924546748205</v>
      </c>
      <c r="CR54" s="30">
        <f>AVERAGEIFS('Entropy X'!$B52:$CX52,'Energy Vy'!$B$2:$CX$2,"=р")</f>
        <v>0.298736253891357</v>
      </c>
      <c r="CS54" s="30">
        <f>AVERAGEIFS('Entropy Y'!$B52:$CX52,'Energy Vy'!$B$2:$CX$2,"=р")</f>
        <v>0.24514578927734826</v>
      </c>
      <c r="CT54" s="35">
        <f>AVERAGEIFS('Entropy Z'!$B52:$CX52,'Energy Vy'!$B$2:$CX$2,"=р")</f>
        <v>0.28407329351702021</v>
      </c>
      <c r="CU54" s="21">
        <f>AVERAGEIFS('Hurst V2'!$B52:$CX52,'Energy Vy'!$B$2:$CX$2,"=р")</f>
        <v>0.65857113830324965</v>
      </c>
      <c r="CV54" s="30">
        <f>AVERAGEIFS('Hurst Vx2+Vy2'!$B52:$CX52,'Energy Vy'!$B$2:$CX$2,"=р")</f>
        <v>0.65830663995586103</v>
      </c>
      <c r="CW54" s="30">
        <f>AVERAGEIFS('Hurst Vx2'!$B52:$CX52,'Energy Vy'!$B$2:$CX$2,"=р")</f>
        <v>0.65905822508181244</v>
      </c>
      <c r="CX54" s="30">
        <f>AVERAGEIFS('Hurst Vy2'!$B52:$CX52,'Energy Vy'!$B$2:$CX$2,"=р")</f>
        <v>0.65357467751339793</v>
      </c>
      <c r="CY54" s="30">
        <f>AVERAGEIFS('Hurst Vz2'!$B52:$CX52,'Energy Vy'!$B$2:$CX$2,"=р")</f>
        <v>0.64720584590512575</v>
      </c>
      <c r="CZ54" s="30">
        <f>AVERAGEIFS('Hurst Vx'!$B52:$CX52,'Energy Vy'!$B$2:$CX$2,"=р")</f>
        <v>0.66497785727019376</v>
      </c>
      <c r="DA54" s="30">
        <f>AVERAGEIFS('Hurst Vy'!$B52:$CX52,'Energy Vy'!$B$2:$CX$2,"=р")</f>
        <v>0.63161715442212063</v>
      </c>
      <c r="DB54" s="35">
        <f>AVERAGEIFS('Hurst Vz'!$B52:$CX52,'Energy Vy'!$B$2:$CX$2,"=р")</f>
        <v>0.58967207610071515</v>
      </c>
      <c r="DD54" s="30">
        <f>AVERAGEIFS('Energy V2'!$B52:$CX52,'Energy Vy'!$B$2:$CX$2,"=р",'Energy Vy'!$B$1:$CX$1,"=BEFORE")</f>
        <v>8.3191381146876253</v>
      </c>
      <c r="DE54" s="30">
        <f>AVERAGEIFS('Energy Vx2+Vy2'!$B52:$CX52,'Energy Vy'!$B$2:$CX$2,"=р",'Energy Vy'!$B$1:$CX$1,"=BEFORE")</f>
        <v>8.2790349398559115</v>
      </c>
      <c r="DF54" s="30">
        <f>AVERAGEIFS('Energy Vx2'!$B52:$CX52,'Energy Vy'!$B$2:$CX$2,"=р",'Energy Vy'!$B$1:$CX$1,"=BEFORE")</f>
        <v>0.6939044714006839</v>
      </c>
      <c r="DG54" s="30">
        <f>AVERAGEIFS('Energy Vy2'!$B52:$CX52,'Energy Vy'!$B$2:$CX$2,"=р",'Energy Vy'!$B$1:$CX$1,"=BEFORE")</f>
        <v>7.7339081583461553</v>
      </c>
      <c r="DH54" s="30">
        <f>AVERAGEIFS('Energy Vz2'!$B52:$CX52,'Energy Vy'!$B$2:$CX$2,"=р",'Energy Vy'!$B$1:$CX$1,"=BEFORE")</f>
        <v>4.6082937230751526E-2</v>
      </c>
      <c r="DI54" s="30">
        <f>AVERAGEIFS('Energy Vx'!$B52:$CX52,'Energy Vy'!$B$2:$CX$2,"=р",'Energy Vy'!$B$1:$CX$1,"=BEFORE")</f>
        <v>0.36686376626082273</v>
      </c>
      <c r="DJ54" s="30">
        <f>AVERAGEIFS('Energy Vy'!$B54:$CX54,'Energy Vy'!$B$2:$CX$2,"=р",'Energy Vy'!$B$1:$CX$1,"=BEFORE")</f>
        <v>0.72200435171243438</v>
      </c>
      <c r="DK54" s="35">
        <f>AVERAGEIFS('Energy Vz'!$B52:$CX52,'Energy Vy'!$B$2:$CX$2,"=р",'Energy Vy'!$B$1:$CX$1,"=BEFORE")</f>
        <v>8.1598475739027898E-2</v>
      </c>
      <c r="DL54" s="20">
        <f>AVERAGEIFS('Entropy old'!$B52:$CX52,'Energy Vy'!$B$2:$CX$2,"=р",'Energy Vy'!$B$1:$CX$1,"=BEFORE")</f>
        <v>0.65066972167169457</v>
      </c>
      <c r="DM54" s="30">
        <f>AVERAGEIFS('Entropy X old'!$B52:$CX52,'Energy Vy'!$B$2:$CX$2,"=р",'Energy Vy'!$B$1:$CX$1,"=BEFORE")</f>
        <v>0.31614592998619812</v>
      </c>
      <c r="DN54" s="30">
        <f>AVERAGEIFS('Entropy Y old'!$B52:$CX52,'Energy Vy'!$B$2:$CX$2,"=р",'Energy Vy'!$B$1:$CX$1,"=BEFORE")</f>
        <v>0.2738955641068056</v>
      </c>
      <c r="DO54" s="30">
        <f>AVERAGEIFS('Entropy Z old'!$B52:$CX52,'Energy Vy'!$B$2:$CX$2,"=р",'Energy Vy'!$B$1:$CX$1,"=BEFORE")</f>
        <v>0.32459841640365261</v>
      </c>
      <c r="DP54" s="30">
        <f>AVERAGEIFS('Entropy new'!$B52:$CX52,'Energy Vy'!$B$2:$CX$2,"=р",'Energy Vy'!$B$1:$CX$1,"=BEFORE")</f>
        <v>0.66565246471388739</v>
      </c>
      <c r="DQ54" s="30">
        <f>AVERAGEIFS('Entropy X'!$B52:$CX52,'Energy Vy'!$B$2:$CX$2,"=р",'Energy Vy'!$B$1:$CX$1,"=BEFORE")</f>
        <v>0.29562465470643579</v>
      </c>
      <c r="DR54" s="30">
        <f>AVERAGEIFS('Entropy Y'!$B52:$CX52,'Energy Vy'!$B$2:$CX$2,"=р",'Energy Vy'!$B$1:$CX$1,"=BEFORE")</f>
        <v>0.25159781635863865</v>
      </c>
      <c r="DS54" s="35">
        <f>AVERAGEIFS('Entropy Z'!$B52:$CX52,'Energy Vy'!$B$2:$CX$2,"=р",'Energy Vy'!$B$1:$CX$1,"=BEFORE")</f>
        <v>0.30201760589983234</v>
      </c>
      <c r="DT54" s="21">
        <f>AVERAGEIFS('Hurst V2'!$B52:$CX52,'Energy Vy'!$B$2:$CX$2,"=р",'Energy Vy'!$B$1:$CX$1,"=BEFORE")</f>
        <v>0.67623205121242091</v>
      </c>
      <c r="DU54" s="30">
        <f>AVERAGEIFS('Hurst Vx2+Vy2'!$B52:$CX52,'Energy Vy'!$B$2:$CX$2,"=р",'Energy Vy'!$B$1:$CX$1,"=BEFORE")</f>
        <v>0.67598678716636962</v>
      </c>
      <c r="DV54" s="30">
        <f>AVERAGEIFS('Hurst Vx2'!$B52:$CX52,'Energy Vy'!$B$2:$CX$2,"=р",'Energy Vy'!$B$1:$CX$1,"=BEFORE")</f>
        <v>0.67824157998992085</v>
      </c>
      <c r="DW54" s="30">
        <f>AVERAGEIFS('Hurst Vy2'!$B52:$CX52,'Energy Vy'!$B$2:$CX$2,"=р",'Energy Vy'!$B$1:$CX$1,"=BEFORE")</f>
        <v>0.6618671785316832</v>
      </c>
      <c r="DX54" s="30">
        <f>AVERAGEIFS('Hurst Vz2'!$B52:$CX52,'Energy Vy'!$B$2:$CX$2,"=р",'Energy Vy'!$B$1:$CX$1,"=BEFORE")</f>
        <v>0.65441263119948934</v>
      </c>
      <c r="DY54" s="30">
        <f>AVERAGEIFS('Hurst Vx'!$B52:$CX52,'Energy Vy'!$B$2:$CX$2,"=р",'Energy Vy'!$B$1:$CX$1,"=BEFORE")</f>
        <v>0.66998219026410699</v>
      </c>
      <c r="DZ54" s="30">
        <f>AVERAGEIFS('Hurst Vy'!$B52:$CX52,'Energy Vy'!$B$2:$CX$2,"=р",'Energy Vy'!$B$1:$CX$1,"=BEFORE")</f>
        <v>0.62225576335884158</v>
      </c>
      <c r="EA54" s="35">
        <f>AVERAGEIFS('Hurst Vz'!$B52:$CX52,'Energy Vy'!$B$2:$CX$2,"=р",'Energy Vy'!$B$1:$CX$1,"=BEFORE")</f>
        <v>0.58161130703492048</v>
      </c>
      <c r="EB54">
        <v>0.53333333333333333</v>
      </c>
      <c r="EC54">
        <v>0.73333333333333328</v>
      </c>
      <c r="EE54" s="30">
        <f>AVERAGEIFS('Energy V2'!$B52:$CX52,'Energy Vy'!$B$2:$CX$2,"=р",'Energy Vy'!$B$1:$CX$1,"=AFTER")</f>
        <v>13.890038987360359</v>
      </c>
      <c r="EF54" s="30">
        <f>AVERAGEIFS('Energy Vx2+Vy2'!$B52:$CX52,'Energy Vy'!$B$2:$CX$2,"=р",'Energy Vy'!$B$1:$CX$1,"=AFTER")</f>
        <v>13.759540859177356</v>
      </c>
      <c r="EG54" s="30">
        <f>AVERAGEIFS('Energy Vx2'!$B52:$CX52,'Energy Vy'!$B$2:$CX$2,"=р",'Energy Vy'!$B$1:$CX$1,"=AFTER")</f>
        <v>0.59754819229611633</v>
      </c>
      <c r="EH54" s="30">
        <f>AVERAGEIFS('Energy Vy2'!$B52:$CX52,'Energy Vy'!$B$2:$CX$2,"=р",'Energy Vy'!$B$1:$CX$1,"=AFTER")</f>
        <v>13.340512267277369</v>
      </c>
      <c r="EI54" s="30">
        <f>AVERAGEIFS('Energy Vz2'!$B52:$CX52,'Energy Vy'!$B$2:$CX$2,"=р",'Energy Vy'!$B$1:$CX$1,"=AFTER")</f>
        <v>0.13981203791727051</v>
      </c>
      <c r="EJ54" s="30">
        <f>AVERAGEIFS('Energy Vx'!$B52:$CX52,'Energy Vy'!$B$2:$CX$2,"=р",'Energy Vy'!$B$1:$CX$1,"=AFTER")</f>
        <v>0.37828582543928541</v>
      </c>
      <c r="EK54" s="30">
        <f>AVERAGEIFS('Energy Vy'!$B54:$CX54,'Energy Vy'!$B$2:$CX$2,"=р",'Energy Vy'!$B$1:$CX$1,"=AFTER")</f>
        <v>0.98514589525931406</v>
      </c>
      <c r="EL54" s="35">
        <f>AVERAGEIFS('Energy Vz'!$B52:$CX52,'Energy Vy'!$B$2:$CX$2,"=р",'Energy Vy'!$B$1:$CX$1,"=AFTER")</f>
        <v>0.10933122642313869</v>
      </c>
      <c r="EM54" s="20">
        <f>AVERAGEIFS('Entropy old'!$B52:$CX52,'Energy Vy'!$B$2:$CX$2,"=р",'Energy Vy'!$B$1:$CX$1,"=AFTER")</f>
        <v>0.60433026310922944</v>
      </c>
      <c r="EN54" s="30">
        <f>AVERAGEIFS('Entropy X old'!$B52:$CX52,'Energy Vy'!$B$2:$CX$2,"=р",'Energy Vy'!$B$1:$CX$1,"=AFTER")</f>
        <v>0.33291786365134335</v>
      </c>
      <c r="EO54" s="30">
        <f>AVERAGEIFS('Entropy Y old'!$B52:$CX52,'Energy Vy'!$B$2:$CX$2,"=р",'Energy Vy'!$B$1:$CX$1,"=AFTER")</f>
        <v>0.26844465681810958</v>
      </c>
      <c r="EP54" s="30">
        <f>AVERAGEIFS('Entropy Z old'!$B52:$CX52,'Energy Vy'!$B$2:$CX$2,"=р",'Energy Vy'!$B$1:$CX$1,"=AFTER")</f>
        <v>0.29854065818494785</v>
      </c>
      <c r="EQ54" s="30">
        <f>AVERAGEIFS('Entropy new'!$B52:$CX52,'Energy Vy'!$B$2:$CX$2,"=р",'Energy Vy'!$B$1:$CX$1,"=AFTER")</f>
        <v>0.62378602622107659</v>
      </c>
      <c r="ER54" s="30">
        <f>AVERAGEIFS('Entropy X'!$B52:$CX52,'Energy Vy'!$B$2:$CX$2,"=р",'Energy Vy'!$B$1:$CX$1,"=AFTER")</f>
        <v>0.30184785307627826</v>
      </c>
      <c r="ES54" s="30">
        <f>AVERAGEIFS('Entropy Y'!$B52:$CX52,'Energy Vy'!$B$2:$CX$2,"=р",'Energy Vy'!$B$1:$CX$1,"=AFTER")</f>
        <v>0.23869376219605787</v>
      </c>
      <c r="ET54" s="35">
        <f>AVERAGEIFS('Entropy Z'!$B52:$CX52,'Energy Vy'!$B$2:$CX$2,"=р",'Energy Vy'!$B$1:$CX$1,"=AFTER")</f>
        <v>0.26612898113420796</v>
      </c>
      <c r="EU54" s="21">
        <f>AVERAGEIFS('Hurst V2'!$B52:$CX52,'Energy Vy'!$B$2:$CX$2,"=р",'Energy Vy'!$B$1:$CX$1,"=AFTER")</f>
        <v>0.64091022539407871</v>
      </c>
      <c r="EV54" s="30">
        <f>AVERAGEIFS('Hurst Vx2+Vy2'!$B52:$CX52,'Energy Vy'!$B$2:$CX$2,"=р",'Energy Vy'!$B$1:$CX$1,"=AFTER")</f>
        <v>0.64062649274535266</v>
      </c>
      <c r="EW54" s="30">
        <f>AVERAGEIFS('Hurst Vx2'!$B52:$CX52,'Energy Vy'!$B$2:$CX$2,"=р",'Energy Vy'!$B$1:$CX$1,"=AFTER")</f>
        <v>0.63987487017370415</v>
      </c>
      <c r="EX54" s="30">
        <f>AVERAGEIFS('Hurst Vy2'!$B52:$CX52,'Energy Vy'!$B$2:$CX$2,"=р",'Energy Vy'!$B$1:$CX$1,"=AFTER")</f>
        <v>0.64528217649511266</v>
      </c>
      <c r="EY54" s="30">
        <f>AVERAGEIFS('Hurst Vz2'!$B52:$CX52,'Energy Vy'!$B$2:$CX$2,"=р",'Energy Vy'!$B$1:$CX$1,"=AFTER")</f>
        <v>0.63999906061076206</v>
      </c>
      <c r="EZ54" s="30">
        <f>AVERAGEIFS('Hurst Vx'!$B52:$CX52,'Energy Vy'!$B$2:$CX$2,"=р",'Energy Vy'!$B$1:$CX$1,"=AFTER")</f>
        <v>0.65997352427628075</v>
      </c>
      <c r="FA54" s="30">
        <f>AVERAGEIFS('Hurst Vy'!$B52:$CX52,'Energy Vy'!$B$2:$CX$2,"=р",'Energy Vy'!$B$1:$CX$1,"=AFTER")</f>
        <v>0.64097854548539956</v>
      </c>
      <c r="FB54" s="35">
        <f>AVERAGEIFS('Hurst Vz'!$B52:$CX52,'Energy Vy'!$B$2:$CX$2,"=р",'Energy Vy'!$B$1:$CX$1,"=AFTER")</f>
        <v>0.59773284516650971</v>
      </c>
    </row>
    <row r="55" spans="1:158" x14ac:dyDescent="0.25">
      <c r="A55" s="11" t="s">
        <v>67</v>
      </c>
      <c r="B55" s="7">
        <v>1</v>
      </c>
      <c r="C55" t="s">
        <v>155</v>
      </c>
      <c r="D55" t="s">
        <v>129</v>
      </c>
      <c r="E55">
        <v>0.7142857142857143</v>
      </c>
      <c r="F55">
        <v>0.45</v>
      </c>
      <c r="H55" s="30">
        <f>AVERAGE('Energy V2'!$B53:$CX53)</f>
        <v>4.7504622473388922</v>
      </c>
      <c r="I55" s="30">
        <f>AVERAGE('Energy Vx2+Vy2'!$B53:$CX53)</f>
        <v>4.7152442279690323</v>
      </c>
      <c r="J55" s="30">
        <f>AVERAGE('Energy Vx2'!$B53:$CX53)</f>
        <v>1.1326033240816227</v>
      </c>
      <c r="K55" s="30">
        <f>AVERAGE('Energy Vy2'!$B53:$CX53)</f>
        <v>3.6041996574965145</v>
      </c>
      <c r="L55" s="30">
        <f>AVERAGE('Energy Vz2'!$B53:$CX53)</f>
        <v>3.8071562678180959E-2</v>
      </c>
      <c r="M55" s="30">
        <f>AVERAGE('Energy Vx'!$B53:$CX53)</f>
        <v>0.26635433142127246</v>
      </c>
      <c r="N55" s="30">
        <f>AVERAGE('Energy Vy'!$B55:$CX55)</f>
        <v>0.32798761490274347</v>
      </c>
      <c r="O55" s="35">
        <f>AVERAGE('Energy Vz'!$B53:$CX53)</f>
        <v>5.4843070109546019E-2</v>
      </c>
      <c r="P55" s="20">
        <f>AVERAGE('Entropy old'!$B53:$CX53)</f>
        <v>0.60276190154656706</v>
      </c>
      <c r="Q55" s="30">
        <f>AVERAGE('Entropy X old'!$B53:$CX53)</f>
        <v>0.29469177163421539</v>
      </c>
      <c r="R55" s="30">
        <f>AVERAGE('Entropy Y old'!$B53:$CX53)</f>
        <v>0.27737571743871153</v>
      </c>
      <c r="S55" s="30">
        <f>AVERAGE('Entropy Z old'!$B53:$CX53)</f>
        <v>0.32553965670150953</v>
      </c>
      <c r="T55" s="30">
        <f>AVERAGE('Entropy new'!$B53:$CX53)</f>
        <v>0.63108994770907179</v>
      </c>
      <c r="U55" s="30">
        <f>AVERAGE('Entropy X'!$B53:$CX53)</f>
        <v>0.25925334569778863</v>
      </c>
      <c r="V55" s="30">
        <f>AVERAGE('Entropy Y'!$B53:$CX53)</f>
        <v>0.23535654974400752</v>
      </c>
      <c r="W55" s="35">
        <f>AVERAGE('Entropy Z'!$B53:$CX53)</f>
        <v>0.28886552823313016</v>
      </c>
      <c r="X55" s="21">
        <f>AVERAGE('Hurst V2'!$B53:$CX53)</f>
        <v>0.62114489342358425</v>
      </c>
      <c r="Y55" s="30">
        <f>AVERAGE('Hurst Vx2+Vy2'!$B53:$CX53)</f>
        <v>0.62177340128747094</v>
      </c>
      <c r="Z55" s="30">
        <f>AVERAGE('Hurst Vx2'!$B53:$CX53)</f>
        <v>0.63277863590426775</v>
      </c>
      <c r="AA55" s="30">
        <f>AVERAGE('Hurst Vy2'!$B53:$CX53)</f>
        <v>0.62260318197588793</v>
      </c>
      <c r="AB55" s="30">
        <f>AVERAGE('Hurst Vz2'!$B53:$CX53)</f>
        <v>0.6151155718726754</v>
      </c>
      <c r="AC55" s="30">
        <f>AVERAGE('Hurst Vx'!$B53:$CX53)</f>
        <v>0.6403333155358939</v>
      </c>
      <c r="AD55" s="30">
        <f>AVERAGE('Hurst Vy'!$B53:$CX53)</f>
        <v>0.62208229839027818</v>
      </c>
      <c r="AE55" s="35">
        <f>AVERAGE('Hurst Vz'!$B53:$CX53)</f>
        <v>0.57391214185456374</v>
      </c>
      <c r="AG55" s="30">
        <f>AVERAGEIFS('Energy V2'!$B53:$CX53,'Energy Vy'!$B$2:$CX$2,"=п")</f>
        <v>12.335853212993372</v>
      </c>
      <c r="AH55" s="30">
        <f>AVERAGEIFS('Energy Vx2+Vy2'!$B53:$CX53,'Energy Vy'!$B$2:$CX$2,"=п")</f>
        <v>12.189614612654756</v>
      </c>
      <c r="AI55" s="30">
        <f>AVERAGEIFS('Energy Vx2'!$B53:$CX53,'Energy Vy'!$B$2:$CX$2,"=п")</f>
        <v>0.38506351879974099</v>
      </c>
      <c r="AJ55" s="30">
        <f>AVERAGEIFS('Energy Vy2'!$B53:$CX53,'Energy Vy'!$B$2:$CX$2,"=п")</f>
        <v>11.807778290504983</v>
      </c>
      <c r="AK55" s="30">
        <f>AVERAGEIFS('Energy Vz2'!$B53:$CX53,'Energy Vy'!$B$2:$CX$2,"=п")</f>
        <v>0.14675431416513096</v>
      </c>
      <c r="AL55" s="30">
        <f>AVERAGEIFS('Energy Vx'!$B53:$CX53,'Energy Vy'!$B$2:$CX$2,"=п")</f>
        <v>0.11652096012276049</v>
      </c>
      <c r="AM55" s="30">
        <f>AVERAGEIFS('Energy Vy'!$B55:$CX55,'Energy Vy'!$B$2:$CX$2,"=п")</f>
        <v>0.49523585241034096</v>
      </c>
      <c r="AN55" s="35">
        <f>AVERAGEIFS('Energy Vz'!$B53:$CX53,'Energy Vy'!$B$2:$CX$2,"=п")</f>
        <v>5.7782608976640004E-2</v>
      </c>
      <c r="AO55" s="20">
        <f>AVERAGEIFS('Entropy old'!$B53:$CX53,'Energy Vy'!$B$2:$CX$2,"=п")</f>
        <v>0.66652657374287505</v>
      </c>
      <c r="AP55" s="30">
        <f>AVERAGEIFS('Entropy X old'!$B53:$CX53,'Energy Vy'!$B$2:$CX$2,"=п")</f>
        <v>0.2944005747771859</v>
      </c>
      <c r="AQ55" s="30">
        <f>AVERAGEIFS('Entropy Y old'!$B53:$CX53,'Energy Vy'!$B$2:$CX$2,"=п")</f>
        <v>0.21954321667260773</v>
      </c>
      <c r="AR55" s="30">
        <f>AVERAGEIFS('Entropy Z old'!$B53:$CX53,'Energy Vy'!$B$2:$CX$2,"=п")</f>
        <v>0.28098299694189011</v>
      </c>
      <c r="AS55" s="30">
        <f>AVERAGEIFS('Entropy new'!$B53:$CX53,'Energy Vy'!$B$2:$CX$2,"=п")</f>
        <v>0.66499103699893103</v>
      </c>
      <c r="AT55" s="30">
        <f>AVERAGEIFS('Entropy X'!$B53:$CX53,'Energy Vy'!$B$2:$CX$2,"=п")</f>
        <v>0.29099486726118828</v>
      </c>
      <c r="AU55" s="30">
        <f>AVERAGEIFS('Entropy Y'!$B53:$CX53,'Energy Vy'!$B$2:$CX$2,"=п")</f>
        <v>0.22125892332113559</v>
      </c>
      <c r="AV55" s="35">
        <f>AVERAGEIFS('Entropy Z'!$B53:$CX53,'Energy Vy'!$B$2:$CX$2,"=п")</f>
        <v>0.27801915179111292</v>
      </c>
      <c r="AW55" s="21">
        <f>AVERAGEIFS('Hurst V2'!$B53:$CX53,'Energy Vy'!$B$2:$CX$2,"=п")</f>
        <v>0.68558048010799777</v>
      </c>
      <c r="AX55" s="30">
        <f>AVERAGEIFS('Hurst Vx2+Vy2'!$B53:$CX53,'Energy Vy'!$B$2:$CX$2,"=п")</f>
        <v>0.68466621134841787</v>
      </c>
      <c r="AY55" s="30">
        <f>AVERAGEIFS('Hurst Vx2'!$B53:$CX53,'Energy Vy'!$B$2:$CX$2,"=п")</f>
        <v>0.68841861363192591</v>
      </c>
      <c r="AZ55" s="30">
        <f>AVERAGEIFS('Hurst Vy2'!$B53:$CX53,'Energy Vy'!$B$2:$CX$2,"=п")</f>
        <v>0.65810765312668185</v>
      </c>
      <c r="BA55" s="30">
        <f>AVERAGEIFS('Hurst Vz2'!$B53:$CX53,'Energy Vy'!$B$2:$CX$2,"=п")</f>
        <v>0.62762362779114</v>
      </c>
      <c r="BB55" s="30">
        <f>AVERAGEIFS('Hurst Vx'!$B53:$CX53,'Energy Vy'!$B$2:$CX$2,"=п")</f>
        <v>0.57022472856592132</v>
      </c>
      <c r="BC55" s="30">
        <f>AVERAGEIFS('Hurst Vy'!$B53:$CX53,'Energy Vy'!$B$2:$CX$2,"=п")</f>
        <v>0.6024417728617264</v>
      </c>
      <c r="BD55" s="35">
        <f>AVERAGEIFS('Hurst Vz'!$B53:$CX53,'Energy Vy'!$B$2:$CX$2,"=п")</f>
        <v>0.50595297211242429</v>
      </c>
      <c r="BF55" s="30">
        <f>AVERAGEIFS('Energy V2'!$B53:$CX53,'Energy Vy'!$B$2:$CX$2,"=и")</f>
        <v>6.3104083569095675</v>
      </c>
      <c r="BG55" s="30">
        <f>AVERAGEIFS('Energy Vx2+Vy2'!$B53:$CX53,'Energy Vy'!$B$2:$CX$2,"=и")</f>
        <v>6.2762827892489712</v>
      </c>
      <c r="BH55" s="30">
        <f>AVERAGEIFS('Energy Vx2'!$B53:$CX53,'Energy Vy'!$B$2:$CX$2,"=и")</f>
        <v>1.6017633803999711</v>
      </c>
      <c r="BI55" s="30">
        <f>AVERAGEIFS('Energy Vy2'!$B53:$CX53,'Energy Vy'!$B$2:$CX$2,"=и")</f>
        <v>4.707313882434863</v>
      </c>
      <c r="BJ55" s="30">
        <f>AVERAGEIFS('Energy Vz2'!$B53:$CX53,'Energy Vy'!$B$2:$CX$2,"=и")</f>
        <v>3.8034873273026536E-2</v>
      </c>
      <c r="BK55" s="30">
        <f>AVERAGEIFS('Energy Vx'!$B53:$CX53,'Energy Vy'!$B$2:$CX$2,"=и")</f>
        <v>0.32997882032919779</v>
      </c>
      <c r="BL55" s="30">
        <f>AVERAGEIFS('Energy Vy'!$B55:$CX55,'Energy Vy'!$B$2:$CX$2,"=и")</f>
        <v>0.416012915415923</v>
      </c>
      <c r="BM55" s="35">
        <f>AVERAGEIFS('Energy Vz'!$B53:$CX53,'Energy Vy'!$B$2:$CX$2,"=и")</f>
        <v>6.6710941557685755E-2</v>
      </c>
      <c r="BN55" s="20">
        <f>AVERAGEIFS('Entropy old'!$B53:$CX53,'Energy Vy'!$B$2:$CX$2,"=и")</f>
        <v>0.57307008251750136</v>
      </c>
      <c r="BO55" s="30">
        <f>AVERAGEIFS('Entropy X old'!$B53:$CX53,'Energy Vy'!$B$2:$CX$2,"=и")</f>
        <v>0.28383085920620937</v>
      </c>
      <c r="BP55" s="30">
        <f>AVERAGEIFS('Entropy Y old'!$B53:$CX53,'Energy Vy'!$B$2:$CX$2,"=и")</f>
        <v>0.27427238242184315</v>
      </c>
      <c r="BQ55" s="30">
        <f>AVERAGEIFS('Entropy Z old'!$B53:$CX53,'Energy Vy'!$B$2:$CX$2,"=и")</f>
        <v>0.32144786753607635</v>
      </c>
      <c r="BR55" s="30">
        <f>AVERAGEIFS('Entropy new'!$B53:$CX53,'Energy Vy'!$B$2:$CX$2,"=и")</f>
        <v>0.59219075759964368</v>
      </c>
      <c r="BS55" s="30">
        <f>AVERAGEIFS('Entropy X'!$B53:$CX53,'Energy Vy'!$B$2:$CX$2,"=и")</f>
        <v>0.23858090565989812</v>
      </c>
      <c r="BT55" s="30">
        <f>AVERAGEIFS('Entropy Y'!$B53:$CX53,'Energy Vy'!$B$2:$CX$2,"=и")</f>
        <v>0.22686763698682172</v>
      </c>
      <c r="BU55" s="35">
        <f>AVERAGEIFS('Entropy Z'!$B53:$CX53,'Energy Vy'!$B$2:$CX$2,"=и")</f>
        <v>0.27731654882032986</v>
      </c>
      <c r="BV55" s="21">
        <f>AVERAGEIFS('Hurst V2'!$B53:$CX53,'Energy Vy'!$B$2:$CX$2,"=и")</f>
        <v>0.61331860417018325</v>
      </c>
      <c r="BW55" s="30">
        <f>AVERAGEIFS('Hurst Vx2+Vy2'!$B53:$CX53,'Energy Vy'!$B$2:$CX$2,"=и")</f>
        <v>0.61386965669975158</v>
      </c>
      <c r="BX55" s="30">
        <f>AVERAGEIFS('Hurst Vx2'!$B53:$CX53,'Energy Vy'!$B$2:$CX$2,"=и")</f>
        <v>0.62771971441394858</v>
      </c>
      <c r="BY55" s="30">
        <f>AVERAGEIFS('Hurst Vy2'!$B53:$CX53,'Energy Vy'!$B$2:$CX$2,"=и")</f>
        <v>0.6168887411360483</v>
      </c>
      <c r="BZ55" s="30">
        <f>AVERAGEIFS('Hurst Vz2'!$B53:$CX53,'Energy Vy'!$B$2:$CX$2,"=и")</f>
        <v>0.61568063453252642</v>
      </c>
      <c r="CA55" s="30">
        <f>AVERAGEIFS('Hurst Vx'!$B53:$CX53,'Energy Vy'!$B$2:$CX$2,"=и")</f>
        <v>0.65112979111962455</v>
      </c>
      <c r="CB55" s="30">
        <f>AVERAGEIFS('Hurst Vy'!$B53:$CX53,'Energy Vy'!$B$2:$CX$2,"=и")</f>
        <v>0.62522028387500828</v>
      </c>
      <c r="CC55" s="35">
        <f>AVERAGEIFS('Hurst Vz'!$B53:$CX53,'Energy Vy'!$B$2:$CX$2,"=и")</f>
        <v>0.5948275165923198</v>
      </c>
      <c r="CE55" s="30">
        <f>AVERAGEIFS('Energy V2'!$B53:$CX53,'Energy Vy'!$B$2:$CX$2,"=р")</f>
        <v>1.3315463554482587</v>
      </c>
      <c r="CF55" s="30">
        <f>AVERAGEIFS('Energy Vx2+Vy2'!$B53:$CX53,'Energy Vy'!$B$2:$CX$2,"=р")</f>
        <v>1.3197857410611613</v>
      </c>
      <c r="CG55" s="30">
        <f>AVERAGEIFS('Energy Vx2'!$B53:$CX53,'Energy Vy'!$B$2:$CX$2,"=р")</f>
        <v>0.77743432934609813</v>
      </c>
      <c r="CH55" s="30">
        <f>AVERAGEIFS('Energy Vy2'!$B53:$CX53,'Energy Vy'!$B$2:$CX$2,"=р")</f>
        <v>0.55549971134091025</v>
      </c>
      <c r="CI55" s="30">
        <f>AVERAGEIFS('Energy Vz2'!$B53:$CX53,'Energy Vy'!$B$2:$CX$2,"=р")</f>
        <v>1.3960606131252551E-2</v>
      </c>
      <c r="CJ55" s="30">
        <f>AVERAGEIFS('Energy Vx'!$B53:$CX53,'Energy Vy'!$B$2:$CX$2,"=р")</f>
        <v>0.22895675958991385</v>
      </c>
      <c r="CK55" s="30">
        <f>AVERAGEIFS('Energy Vy'!$B55:$CX55,'Energy Vy'!$B$2:$CX$2,"=р")</f>
        <v>0.19301545044196675</v>
      </c>
      <c r="CL55" s="35">
        <f>AVERAGEIFS('Energy Vz'!$B53:$CX53,'Energy Vy'!$B$2:$CX$2,"=р")</f>
        <v>4.10033154189254E-2</v>
      </c>
      <c r="CM55" s="20">
        <f>AVERAGEIFS('Entropy old'!$B53:$CX53,'Energy Vy'!$B$2:$CX$2,"=р")</f>
        <v>0.62158288442412701</v>
      </c>
      <c r="CN55" s="30">
        <f>AVERAGEIFS('Entropy X old'!$B53:$CX53,'Energy Vy'!$B$2:$CX$2,"=р")</f>
        <v>0.30682416252245098</v>
      </c>
      <c r="CO55" s="30">
        <f>AVERAGEIFS('Entropy Y old'!$B53:$CX53,'Energy Vy'!$B$2:$CX$2,"=р")</f>
        <v>0.29367553429436599</v>
      </c>
      <c r="CP55" s="30">
        <f>AVERAGEIFS('Entropy Z old'!$B53:$CX53,'Energy Vy'!$B$2:$CX$2,"=р")</f>
        <v>0.33998756905412797</v>
      </c>
      <c r="CQ55" s="30">
        <f>AVERAGEIFS('Entropy new'!$B53:$CX53,'Energy Vy'!$B$2:$CX$2,"=р")</f>
        <v>0.66677769465513448</v>
      </c>
      <c r="CR55" s="30">
        <f>AVERAGEIFS('Entropy X'!$B53:$CX53,'Energy Vy'!$B$2:$CX$2,"=р")</f>
        <v>0.27516905205913367</v>
      </c>
      <c r="CS55" s="30">
        <f>AVERAGEIFS('Entropy Y'!$B53:$CX53,'Energy Vy'!$B$2:$CX$2,"=р")</f>
        <v>0.24792148090151922</v>
      </c>
      <c r="CT55" s="35">
        <f>AVERAGEIFS('Entropy Z'!$B53:$CX53,'Energy Vy'!$B$2:$CX$2,"=р")</f>
        <v>0.30410803345668963</v>
      </c>
      <c r="CU55" s="21">
        <f>AVERAGEIFS('Hurst V2'!$B53:$CX53,'Energy Vy'!$B$2:$CX$2,"=р")</f>
        <v>0.61552175110860463</v>
      </c>
      <c r="CV55" s="30">
        <f>AVERAGEIFS('Hurst Vx2+Vy2'!$B53:$CX53,'Energy Vy'!$B$2:$CX$2,"=р")</f>
        <v>0.61657915970472554</v>
      </c>
      <c r="CW55" s="30">
        <f>AVERAGEIFS('Hurst Vx2'!$B53:$CX53,'Energy Vy'!$B$2:$CX$2,"=р")</f>
        <v>0.62548975697194953</v>
      </c>
      <c r="CX55" s="30">
        <f>AVERAGEIFS('Hurst Vy2'!$B53:$CX53,'Energy Vy'!$B$2:$CX$2,"=р")</f>
        <v>0.62074520927332</v>
      </c>
      <c r="CY55" s="30">
        <f>AVERAGEIFS('Hurst Vz2'!$B53:$CX53,'Energy Vy'!$B$2:$CX$2,"=р")</f>
        <v>0.61170815649095944</v>
      </c>
      <c r="CZ55" s="30">
        <f>AVERAGEIFS('Hurst Vx'!$B53:$CX53,'Energy Vy'!$B$2:$CX$2,"=р")</f>
        <v>0.64444526106513766</v>
      </c>
      <c r="DA55" s="30">
        <f>AVERAGEIFS('Hurst Vy'!$B53:$CX53,'Energy Vy'!$B$2:$CX$2,"=р")</f>
        <v>0.62313454160718584</v>
      </c>
      <c r="DB55" s="35">
        <f>AVERAGEIFS('Hurst Vz'!$B53:$CX53,'Energy Vy'!$B$2:$CX$2,"=р")</f>
        <v>0.56577487431086626</v>
      </c>
      <c r="DD55" s="30">
        <f>AVERAGEIFS('Energy V2'!$B53:$CX53,'Energy Vy'!$B$2:$CX$2,"=р",'Energy Vy'!$B$1:$CX$1,"=BEFORE")</f>
        <v>2.0890346488794544</v>
      </c>
      <c r="DE55" s="30">
        <f>AVERAGEIFS('Energy Vx2+Vy2'!$B53:$CX53,'Energy Vy'!$B$2:$CX$2,"=р",'Energy Vy'!$B$1:$CX$1,"=BEFORE")</f>
        <v>2.072576451137687</v>
      </c>
      <c r="DF55" s="30">
        <f>AVERAGEIFS('Energy Vx2'!$B53:$CX53,'Energy Vy'!$B$2:$CX$2,"=р",'Energy Vy'!$B$1:$CX$1,"=BEFORE")</f>
        <v>1.3979927440555846</v>
      </c>
      <c r="DG55" s="30">
        <f>AVERAGEIFS('Energy Vy2'!$B53:$CX53,'Energy Vy'!$B$2:$CX$2,"=р",'Energy Vy'!$B$1:$CX$1,"=BEFORE")</f>
        <v>0.68153179480193105</v>
      </c>
      <c r="DH55" s="30">
        <f>AVERAGEIFS('Energy Vz2'!$B53:$CX53,'Energy Vy'!$B$2:$CX$2,"=р",'Energy Vy'!$B$1:$CX$1,"=BEFORE")</f>
        <v>1.7852204688626198E-2</v>
      </c>
      <c r="DI55" s="30">
        <f>AVERAGEIFS('Energy Vx'!$B53:$CX53,'Energy Vy'!$B$2:$CX$2,"=р",'Energy Vy'!$B$1:$CX$1,"=BEFORE")</f>
        <v>0.27283200473942687</v>
      </c>
      <c r="DJ55" s="30">
        <f>AVERAGEIFS('Energy Vy'!$B55:$CX55,'Energy Vy'!$B$2:$CX$2,"=р",'Energy Vy'!$B$1:$CX$1,"=BEFORE")</f>
        <v>0.17905373143294126</v>
      </c>
      <c r="DK55" s="35">
        <f>AVERAGEIFS('Energy Vz'!$B53:$CX53,'Energy Vy'!$B$2:$CX$2,"=р",'Energy Vy'!$B$1:$CX$1,"=BEFORE")</f>
        <v>3.9513279251106655E-2</v>
      </c>
      <c r="DL55" s="20">
        <f>AVERAGEIFS('Entropy old'!$B53:$CX53,'Energy Vy'!$B$2:$CX$2,"=р",'Energy Vy'!$B$1:$CX$1,"=BEFORE")</f>
        <v>0.60668789455339911</v>
      </c>
      <c r="DM55" s="30">
        <f>AVERAGEIFS('Entropy X old'!$B53:$CX53,'Energy Vy'!$B$2:$CX$2,"=р",'Energy Vy'!$B$1:$CX$1,"=BEFORE")</f>
        <v>0.25496717442497735</v>
      </c>
      <c r="DN55" s="30">
        <f>AVERAGEIFS('Entropy Y old'!$B53:$CX53,'Energy Vy'!$B$2:$CX$2,"=р",'Energy Vy'!$B$1:$CX$1,"=BEFORE")</f>
        <v>0.28531494244053618</v>
      </c>
      <c r="DO55" s="30">
        <f>AVERAGEIFS('Entropy Z old'!$B53:$CX53,'Energy Vy'!$B$2:$CX$2,"=р",'Energy Vy'!$B$1:$CX$1,"=BEFORE")</f>
        <v>0.3285191252787486</v>
      </c>
      <c r="DP55" s="30">
        <f>AVERAGEIFS('Entropy new'!$B53:$CX53,'Energy Vy'!$B$2:$CX$2,"=р",'Energy Vy'!$B$1:$CX$1,"=BEFORE")</f>
        <v>0.62323337070571505</v>
      </c>
      <c r="DQ55" s="30">
        <f>AVERAGEIFS('Entropy X'!$B53:$CX53,'Energy Vy'!$B$2:$CX$2,"=р",'Energy Vy'!$B$1:$CX$1,"=BEFORE")</f>
        <v>0.2221433120230013</v>
      </c>
      <c r="DR55" s="30">
        <f>AVERAGEIFS('Entropy Y'!$B53:$CX53,'Energy Vy'!$B$2:$CX$2,"=р",'Energy Vy'!$B$1:$CX$1,"=BEFORE")</f>
        <v>0.24784900840158375</v>
      </c>
      <c r="DS55" s="35">
        <f>AVERAGEIFS('Entropy Z'!$B53:$CX53,'Energy Vy'!$B$2:$CX$2,"=р",'Energy Vy'!$B$1:$CX$1,"=BEFORE")</f>
        <v>0.29526635377282268</v>
      </c>
      <c r="DT55" s="21">
        <f>AVERAGEIFS('Hurst V2'!$B53:$CX53,'Energy Vy'!$B$2:$CX$2,"=р",'Energy Vy'!$B$1:$CX$1,"=BEFORE")</f>
        <v>0.60558221022892067</v>
      </c>
      <c r="DU55" s="30">
        <f>AVERAGEIFS('Hurst Vx2+Vy2'!$B53:$CX53,'Energy Vy'!$B$2:$CX$2,"=р",'Energy Vy'!$B$1:$CX$1,"=BEFORE")</f>
        <v>0.60534873684344648</v>
      </c>
      <c r="DV55" s="30">
        <f>AVERAGEIFS('Hurst Vx2'!$B53:$CX53,'Energy Vy'!$B$2:$CX$2,"=р",'Energy Vy'!$B$1:$CX$1,"=BEFORE")</f>
        <v>0.61465775711753423</v>
      </c>
      <c r="DW55" s="30">
        <f>AVERAGEIFS('Hurst Vy2'!$B53:$CX53,'Energy Vy'!$B$2:$CX$2,"=р",'Energy Vy'!$B$1:$CX$1,"=BEFORE")</f>
        <v>0.61751321486958821</v>
      </c>
      <c r="DX55" s="30">
        <f>AVERAGEIFS('Hurst Vz2'!$B53:$CX53,'Energy Vy'!$B$2:$CX$2,"=р",'Energy Vy'!$B$1:$CX$1,"=BEFORE")</f>
        <v>0.60785374333005626</v>
      </c>
      <c r="DY55" s="30">
        <f>AVERAGEIFS('Hurst Vx'!$B53:$CX53,'Energy Vy'!$B$2:$CX$2,"=р",'Energy Vy'!$B$1:$CX$1,"=BEFORE")</f>
        <v>0.63005810203674617</v>
      </c>
      <c r="DZ55" s="30">
        <f>AVERAGEIFS('Hurst Vy'!$B53:$CX53,'Energy Vy'!$B$2:$CX$2,"=р",'Energy Vy'!$B$1:$CX$1,"=BEFORE")</f>
        <v>0.61278589342625667</v>
      </c>
      <c r="EA55" s="35">
        <f>AVERAGEIFS('Hurst Vz'!$B53:$CX53,'Energy Vy'!$B$2:$CX$2,"=р",'Energy Vy'!$B$1:$CX$1,"=BEFORE")</f>
        <v>0.54390204779965279</v>
      </c>
      <c r="EB55">
        <v>0.7142857142857143</v>
      </c>
      <c r="EC55">
        <v>0.45</v>
      </c>
      <c r="EE55" s="30">
        <f>AVERAGEIFS('Energy V2'!$B53:$CX53,'Energy Vy'!$B$2:$CX$2,"=р",'Energy Vy'!$B$1:$CX$1,"=AFTER")</f>
        <v>0.57405806201706333</v>
      </c>
      <c r="EF55" s="30">
        <f>AVERAGEIFS('Energy Vx2+Vy2'!$B53:$CX53,'Energy Vy'!$B$2:$CX$2,"=р",'Energy Vy'!$B$1:$CX$1,"=AFTER")</f>
        <v>0.56699503098463544</v>
      </c>
      <c r="EG55" s="30">
        <f>AVERAGEIFS('Energy Vx2'!$B53:$CX53,'Energy Vy'!$B$2:$CX$2,"=р",'Energy Vy'!$B$1:$CX$1,"=AFTER")</f>
        <v>0.15687591463661146</v>
      </c>
      <c r="EH55" s="30">
        <f>AVERAGEIFS('Energy Vy2'!$B53:$CX53,'Energy Vy'!$B$2:$CX$2,"=р",'Energy Vy'!$B$1:$CX$1,"=AFTER")</f>
        <v>0.42946762787988946</v>
      </c>
      <c r="EI55" s="30">
        <f>AVERAGEIFS('Energy Vz2'!$B53:$CX53,'Energy Vy'!$B$2:$CX$2,"=р",'Energy Vy'!$B$1:$CX$1,"=AFTER")</f>
        <v>1.0069007573878911E-2</v>
      </c>
      <c r="EJ55" s="30">
        <f>AVERAGEIFS('Energy Vx'!$B53:$CX53,'Energy Vy'!$B$2:$CX$2,"=р",'Energy Vy'!$B$1:$CX$1,"=AFTER")</f>
        <v>0.1850815144404008</v>
      </c>
      <c r="EK55" s="30">
        <f>AVERAGEIFS('Energy Vy'!$B55:$CX55,'Energy Vy'!$B$2:$CX$2,"=р",'Energy Vy'!$B$1:$CX$1,"=AFTER")</f>
        <v>0.2069771694509922</v>
      </c>
      <c r="EL55" s="35">
        <f>AVERAGEIFS('Energy Vz'!$B53:$CX53,'Energy Vy'!$B$2:$CX$2,"=р",'Energy Vy'!$B$1:$CX$1,"=AFTER")</f>
        <v>4.2493351586744138E-2</v>
      </c>
      <c r="EM55" s="20">
        <f>AVERAGEIFS('Entropy old'!$B53:$CX53,'Energy Vy'!$B$2:$CX$2,"=р",'Energy Vy'!$B$1:$CX$1,"=AFTER")</f>
        <v>0.6364778742948547</v>
      </c>
      <c r="EN55" s="30">
        <f>AVERAGEIFS('Entropy X old'!$B53:$CX53,'Energy Vy'!$B$2:$CX$2,"=р",'Energy Vy'!$B$1:$CX$1,"=AFTER")</f>
        <v>0.35868115061992445</v>
      </c>
      <c r="EO55" s="30">
        <f>AVERAGEIFS('Entropy Y old'!$B53:$CX53,'Energy Vy'!$B$2:$CX$2,"=р",'Energy Vy'!$B$1:$CX$1,"=AFTER")</f>
        <v>0.3020361261481958</v>
      </c>
      <c r="EP55" s="30">
        <f>AVERAGEIFS('Entropy Z old'!$B53:$CX53,'Energy Vy'!$B$2:$CX$2,"=р",'Energy Vy'!$B$1:$CX$1,"=AFTER")</f>
        <v>0.35145601282950767</v>
      </c>
      <c r="EQ55" s="30">
        <f>AVERAGEIFS('Entropy new'!$B53:$CX53,'Energy Vy'!$B$2:$CX$2,"=р",'Energy Vy'!$B$1:$CX$1,"=AFTER")</f>
        <v>0.71032201860455368</v>
      </c>
      <c r="ER55" s="30">
        <f>AVERAGEIFS('Entropy X'!$B53:$CX53,'Energy Vy'!$B$2:$CX$2,"=р",'Energy Vy'!$B$1:$CX$1,"=AFTER")</f>
        <v>0.32819479209526625</v>
      </c>
      <c r="ES55" s="30">
        <f>AVERAGEIFS('Entropy Y'!$B53:$CX53,'Energy Vy'!$B$2:$CX$2,"=р",'Energy Vy'!$B$1:$CX$1,"=AFTER")</f>
        <v>0.24799395340145466</v>
      </c>
      <c r="ET55" s="35">
        <f>AVERAGEIFS('Entropy Z'!$B53:$CX53,'Energy Vy'!$B$2:$CX$2,"=р",'Energy Vy'!$B$1:$CX$1,"=AFTER")</f>
        <v>0.31294971314055675</v>
      </c>
      <c r="EU55" s="21">
        <f>AVERAGEIFS('Hurst V2'!$B53:$CX53,'Energy Vy'!$B$2:$CX$2,"=р",'Energy Vy'!$B$1:$CX$1,"=AFTER")</f>
        <v>0.62546129198828893</v>
      </c>
      <c r="EV55" s="30">
        <f>AVERAGEIFS('Hurst Vx2+Vy2'!$B53:$CX53,'Energy Vy'!$B$2:$CX$2,"=р",'Energy Vy'!$B$1:$CX$1,"=AFTER")</f>
        <v>0.62780958256600472</v>
      </c>
      <c r="EW55" s="30">
        <f>AVERAGEIFS('Hurst Vx2'!$B53:$CX53,'Energy Vy'!$B$2:$CX$2,"=р",'Energy Vy'!$B$1:$CX$1,"=AFTER")</f>
        <v>0.6363217568263646</v>
      </c>
      <c r="EX55" s="30">
        <f>AVERAGEIFS('Hurst Vy2'!$B53:$CX53,'Energy Vy'!$B$2:$CX$2,"=р",'Energy Vy'!$B$1:$CX$1,"=AFTER")</f>
        <v>0.62397720367705145</v>
      </c>
      <c r="EY55" s="30">
        <f>AVERAGEIFS('Hurst Vz2'!$B53:$CX53,'Energy Vy'!$B$2:$CX$2,"=р",'Energy Vy'!$B$1:$CX$1,"=AFTER")</f>
        <v>0.61556256965186273</v>
      </c>
      <c r="EZ55" s="30">
        <f>AVERAGEIFS('Hurst Vx'!$B53:$CX53,'Energy Vy'!$B$2:$CX$2,"=р",'Energy Vy'!$B$1:$CX$1,"=AFTER")</f>
        <v>0.65883242009352927</v>
      </c>
      <c r="FA55" s="30">
        <f>AVERAGEIFS('Hurst Vy'!$B53:$CX53,'Energy Vy'!$B$2:$CX$2,"=р",'Energy Vy'!$B$1:$CX$1,"=AFTER")</f>
        <v>0.63348318978811491</v>
      </c>
      <c r="FB55" s="35">
        <f>AVERAGEIFS('Hurst Vz'!$B53:$CX53,'Energy Vy'!$B$2:$CX$2,"=р",'Energy Vy'!$B$1:$CX$1,"=AFTER")</f>
        <v>0.58764770082207984</v>
      </c>
    </row>
    <row r="56" spans="1:158" x14ac:dyDescent="0.25">
      <c r="A56" s="11" t="s">
        <v>68</v>
      </c>
      <c r="B56" s="7">
        <v>1</v>
      </c>
      <c r="C56" t="s">
        <v>155</v>
      </c>
      <c r="D56" t="s">
        <v>129</v>
      </c>
      <c r="E56">
        <v>0.66666666666666663</v>
      </c>
      <c r="F56">
        <v>0.66666666666666663</v>
      </c>
      <c r="H56" s="30">
        <f>AVERAGE('Energy V2'!$B54:$CX54)</f>
        <v>6.9629028177804564</v>
      </c>
      <c r="I56" s="30">
        <f>AVERAGE('Energy Vx2+Vy2'!$B54:$CX54)</f>
        <v>6.7718930707044667</v>
      </c>
      <c r="J56" s="30">
        <f>AVERAGE('Energy Vx2'!$B54:$CX54)</f>
        <v>1.3236947322180246</v>
      </c>
      <c r="K56" s="30">
        <f>AVERAGE('Energy Vy2'!$B54:$CX54)</f>
        <v>5.6723440550248476</v>
      </c>
      <c r="L56" s="30">
        <f>AVERAGE('Energy Vz2'!$B54:$CX54)</f>
        <v>0.27315866881664846</v>
      </c>
      <c r="M56" s="30">
        <f>AVERAGE('Energy Vx'!$B54:$CX54)</f>
        <v>0.22493740496004985</v>
      </c>
      <c r="N56" s="30">
        <f>AVERAGE('Energy Vy'!$B56:$CX56)</f>
        <v>0.36257681514976375</v>
      </c>
      <c r="O56" s="35">
        <f>AVERAGE('Energy Vz'!$B54:$CX54)</f>
        <v>6.4546815783498038E-2</v>
      </c>
      <c r="P56" s="20">
        <f>AVERAGE('Entropy old'!$B54:$CX54)</f>
        <v>0.6591944835756538</v>
      </c>
      <c r="Q56" s="30">
        <f>AVERAGE('Entropy X old'!$B54:$CX54)</f>
        <v>0.32293606328724039</v>
      </c>
      <c r="R56" s="30">
        <f>AVERAGE('Entropy Y old'!$B54:$CX54)</f>
        <v>0.31093373411759789</v>
      </c>
      <c r="S56" s="30">
        <f>AVERAGE('Entropy Z old'!$B54:$CX54)</f>
        <v>0.34841188699697412</v>
      </c>
      <c r="T56" s="30">
        <f>AVERAGE('Entropy new'!$B54:$CX54)</f>
        <v>0.71879177356477253</v>
      </c>
      <c r="U56" s="30">
        <f>AVERAGE('Entropy X'!$B54:$CX54)</f>
        <v>0.29952150851080012</v>
      </c>
      <c r="V56" s="30">
        <f>AVERAGE('Entropy Y'!$B54:$CX54)</f>
        <v>0.28741167285273667</v>
      </c>
      <c r="W56" s="35">
        <f>AVERAGE('Entropy Z'!$B54:$CX54)</f>
        <v>0.32961609193798519</v>
      </c>
      <c r="X56" s="21">
        <f>AVERAGE('Hurst V2'!$B54:$CX54)</f>
        <v>0.64957904873544559</v>
      </c>
      <c r="Y56" s="30">
        <f>AVERAGE('Hurst Vx2+Vy2'!$B54:$CX54)</f>
        <v>0.64951998381593745</v>
      </c>
      <c r="Z56" s="30">
        <f>AVERAGE('Hurst Vx2'!$B54:$CX54)</f>
        <v>0.65854439356246208</v>
      </c>
      <c r="AA56" s="30">
        <f>AVERAGE('Hurst Vy2'!$B54:$CX54)</f>
        <v>0.63439259282904181</v>
      </c>
      <c r="AB56" s="30">
        <f>AVERAGE('Hurst Vz2'!$B54:$CX54)</f>
        <v>0.60498495587740908</v>
      </c>
      <c r="AC56" s="30">
        <f>AVERAGE('Hurst Vx'!$B54:$CX54)</f>
        <v>0.62881978097763802</v>
      </c>
      <c r="AD56" s="30">
        <f>AVERAGE('Hurst Vy'!$B54:$CX54)</f>
        <v>0.60358757785821204</v>
      </c>
      <c r="AE56" s="35">
        <f>AVERAGE('Hurst Vz'!$B54:$CX54)</f>
        <v>0.5169940090330114</v>
      </c>
      <c r="AG56" s="30">
        <f>AVERAGEIFS('Energy V2'!$B54:$CX54,'Energy Vy'!$B$2:$CX$2,"=п")</f>
        <v>4.8592533257048505</v>
      </c>
      <c r="AH56" s="30">
        <f>AVERAGEIFS('Energy Vx2+Vy2'!$B54:$CX54,'Energy Vy'!$B$2:$CX$2,"=п")</f>
        <v>4.8191025047842144</v>
      </c>
      <c r="AI56" s="30">
        <f>AVERAGEIFS('Energy Vx2'!$B54:$CX54,'Energy Vy'!$B$2:$CX$2,"=п")</f>
        <v>0.13127665356286794</v>
      </c>
      <c r="AJ56" s="30">
        <f>AVERAGEIFS('Energy Vy2'!$B54:$CX54,'Energy Vy'!$B$2:$CX$2,"=п")</f>
        <v>4.6883043524478865</v>
      </c>
      <c r="AK56" s="30">
        <f>AVERAGEIFS('Energy Vz2'!$B54:$CX54,'Energy Vy'!$B$2:$CX$2,"=п")</f>
        <v>4.0373403373917129E-2</v>
      </c>
      <c r="AL56" s="30">
        <f>AVERAGEIFS('Energy Vx'!$B54:$CX54,'Energy Vy'!$B$2:$CX$2,"=п")</f>
        <v>5.3974925620703627E-2</v>
      </c>
      <c r="AM56" s="30">
        <f>AVERAGEIFS('Energy Vy'!$B56:$CX56,'Energy Vy'!$B$2:$CX$2,"=п")</f>
        <v>0.22574858033356116</v>
      </c>
      <c r="AN56" s="35">
        <f>AVERAGEIFS('Energy Vz'!$B54:$CX54,'Energy Vy'!$B$2:$CX$2,"=п")</f>
        <v>3.5908645216751779E-2</v>
      </c>
      <c r="AO56" s="20">
        <f>AVERAGEIFS('Entropy old'!$B54:$CX54,'Energy Vy'!$B$2:$CX$2,"=п")</f>
        <v>0.66693991263936181</v>
      </c>
      <c r="AP56" s="30">
        <f>AVERAGEIFS('Entropy X old'!$B54:$CX54,'Energy Vy'!$B$2:$CX$2,"=п")</f>
        <v>0.28263551815862276</v>
      </c>
      <c r="AQ56" s="30">
        <f>AVERAGEIFS('Entropy Y old'!$B54:$CX54,'Energy Vy'!$B$2:$CX$2,"=п")</f>
        <v>0.22237527970048762</v>
      </c>
      <c r="AR56" s="30">
        <f>AVERAGEIFS('Entropy Z old'!$B54:$CX54,'Energy Vy'!$B$2:$CX$2,"=п")</f>
        <v>0.30666946590365335</v>
      </c>
      <c r="AS56" s="30">
        <f>AVERAGEIFS('Entropy new'!$B54:$CX54,'Energy Vy'!$B$2:$CX$2,"=п")</f>
        <v>0.67565392111257672</v>
      </c>
      <c r="AT56" s="30">
        <f>AVERAGEIFS('Entropy X'!$B54:$CX54,'Energy Vy'!$B$2:$CX$2,"=п")</f>
        <v>0.2855386570185795</v>
      </c>
      <c r="AU56" s="30">
        <f>AVERAGEIFS('Entropy Y'!$B54:$CX54,'Energy Vy'!$B$2:$CX$2,"=п")</f>
        <v>0.22525683377856165</v>
      </c>
      <c r="AV56" s="35">
        <f>AVERAGEIFS('Entropy Z'!$B54:$CX54,'Energy Vy'!$B$2:$CX$2,"=п")</f>
        <v>0.30625958663138619</v>
      </c>
      <c r="AW56" s="21">
        <f>AVERAGEIFS('Hurst V2'!$B54:$CX54,'Energy Vy'!$B$2:$CX$2,"=п")</f>
        <v>0.64084353052031451</v>
      </c>
      <c r="AX56" s="30">
        <f>AVERAGEIFS('Hurst Vx2+Vy2'!$B54:$CX54,'Energy Vy'!$B$2:$CX$2,"=п")</f>
        <v>0.64071841507475713</v>
      </c>
      <c r="AY56" s="30">
        <f>AVERAGEIFS('Hurst Vx2'!$B54:$CX54,'Energy Vy'!$B$2:$CX$2,"=п")</f>
        <v>0.6479998635990265</v>
      </c>
      <c r="AZ56" s="30">
        <f>AVERAGEIFS('Hurst Vy2'!$B54:$CX54,'Energy Vy'!$B$2:$CX$2,"=п")</f>
        <v>0.62335221148081432</v>
      </c>
      <c r="BA56" s="30">
        <f>AVERAGEIFS('Hurst Vz2'!$B54:$CX54,'Energy Vy'!$B$2:$CX$2,"=п")</f>
        <v>0.55808980825179499</v>
      </c>
      <c r="BB56" s="30">
        <f>AVERAGEIFS('Hurst Vx'!$B54:$CX54,'Energy Vy'!$B$2:$CX$2,"=п")</f>
        <v>0.54167914113463778</v>
      </c>
      <c r="BC56" s="30">
        <f>AVERAGEIFS('Hurst Vy'!$B54:$CX54,'Energy Vy'!$B$2:$CX$2,"=п")</f>
        <v>0.58754958698669457</v>
      </c>
      <c r="BD56" s="35">
        <f>AVERAGEIFS('Hurst Vz'!$B54:$CX54,'Energy Vy'!$B$2:$CX$2,"=п")</f>
        <v>0.4261192246301776</v>
      </c>
      <c r="BF56" s="30">
        <f>AVERAGEIFS('Energy V2'!$B54:$CX54,'Energy Vy'!$B$2:$CX$2,"=и")</f>
        <v>4.6179725807181589</v>
      </c>
      <c r="BG56" s="30">
        <f>AVERAGEIFS('Energy Vx2+Vy2'!$B54:$CX54,'Energy Vy'!$B$2:$CX$2,"=и")</f>
        <v>4.5853819020138129</v>
      </c>
      <c r="BH56" s="30">
        <f>AVERAGEIFS('Energy Vx2'!$B54:$CX54,'Energy Vy'!$B$2:$CX$2,"=и")</f>
        <v>0.45001356069144649</v>
      </c>
      <c r="BI56" s="30">
        <f>AVERAGEIFS('Energy Vy2'!$B54:$CX54,'Energy Vy'!$B$2:$CX$2,"=и")</f>
        <v>4.1989181885759548</v>
      </c>
      <c r="BJ56" s="30">
        <f>AVERAGEIFS('Energy Vz2'!$B54:$CX54,'Energy Vy'!$B$2:$CX$2,"=и")</f>
        <v>3.6667903149300456E-2</v>
      </c>
      <c r="BK56" s="30">
        <f>AVERAGEIFS('Energy Vx'!$B54:$CX54,'Energy Vy'!$B$2:$CX$2,"=и")</f>
        <v>0.19273810837354713</v>
      </c>
      <c r="BL56" s="30">
        <f>AVERAGEIFS('Energy Vy'!$B56:$CX56,'Energy Vy'!$B$2:$CX$2,"=и")</f>
        <v>0.32491967633241708</v>
      </c>
      <c r="BM56" s="35">
        <f>AVERAGEIFS('Energy Vz'!$B54:$CX54,'Energy Vy'!$B$2:$CX$2,"=и")</f>
        <v>4.812505314125777E-2</v>
      </c>
      <c r="BN56" s="20">
        <f>AVERAGEIFS('Entropy old'!$B54:$CX54,'Energy Vy'!$B$2:$CX$2,"=и")</f>
        <v>0.64835404565951693</v>
      </c>
      <c r="BO56" s="30">
        <f>AVERAGEIFS('Entropy X old'!$B54:$CX54,'Energy Vy'!$B$2:$CX$2,"=и")</f>
        <v>0.33476406244643242</v>
      </c>
      <c r="BP56" s="30">
        <f>AVERAGEIFS('Entropy Y old'!$B54:$CX54,'Energy Vy'!$B$2:$CX$2,"=и")</f>
        <v>0.31674283903711453</v>
      </c>
      <c r="BQ56" s="30">
        <f>AVERAGEIFS('Entropy Z old'!$B54:$CX54,'Energy Vy'!$B$2:$CX$2,"=и")</f>
        <v>0.35090053340901595</v>
      </c>
      <c r="BR56" s="30">
        <f>AVERAGEIFS('Entropy new'!$B54:$CX54,'Energy Vy'!$B$2:$CX$2,"=и")</f>
        <v>0.72815593291907399</v>
      </c>
      <c r="BS56" s="30">
        <f>AVERAGEIFS('Entropy X'!$B54:$CX54,'Energy Vy'!$B$2:$CX$2,"=и")</f>
        <v>0.30618852919398382</v>
      </c>
      <c r="BT56" s="30">
        <f>AVERAGEIFS('Entropy Y'!$B54:$CX54,'Energy Vy'!$B$2:$CX$2,"=и")</f>
        <v>0.2892224010488158</v>
      </c>
      <c r="BU56" s="35">
        <f>AVERAGEIFS('Entropy Z'!$B54:$CX54,'Energy Vy'!$B$2:$CX$2,"=и")</f>
        <v>0.33076647284528904</v>
      </c>
      <c r="BV56" s="21">
        <f>AVERAGEIFS('Hurst V2'!$B54:$CX54,'Energy Vy'!$B$2:$CX$2,"=и")</f>
        <v>0.64344353177362534</v>
      </c>
      <c r="BW56" s="30">
        <f>AVERAGEIFS('Hurst Vx2+Vy2'!$B54:$CX54,'Energy Vy'!$B$2:$CX$2,"=и")</f>
        <v>0.64346320965579729</v>
      </c>
      <c r="BX56" s="30">
        <f>AVERAGEIFS('Hurst Vx2'!$B54:$CX54,'Energy Vy'!$B$2:$CX$2,"=и")</f>
        <v>0.66057431417478596</v>
      </c>
      <c r="BY56" s="30">
        <f>AVERAGEIFS('Hurst Vy2'!$B54:$CX54,'Energy Vy'!$B$2:$CX$2,"=и")</f>
        <v>0.62804419841740844</v>
      </c>
      <c r="BZ56" s="30">
        <f>AVERAGEIFS('Hurst Vz2'!$B54:$CX54,'Energy Vy'!$B$2:$CX$2,"=и")</f>
        <v>0.60620447413386003</v>
      </c>
      <c r="CA56" s="30">
        <f>AVERAGEIFS('Hurst Vx'!$B54:$CX54,'Energy Vy'!$B$2:$CX$2,"=и")</f>
        <v>0.6376989991058859</v>
      </c>
      <c r="CB56" s="30">
        <f>AVERAGEIFS('Hurst Vy'!$B54:$CX54,'Energy Vy'!$B$2:$CX$2,"=и")</f>
        <v>0.60341676089438889</v>
      </c>
      <c r="CC56" s="35">
        <f>AVERAGEIFS('Hurst Vz'!$B54:$CX54,'Energy Vy'!$B$2:$CX$2,"=и")</f>
        <v>0.52014241152092588</v>
      </c>
      <c r="CE56" s="30">
        <f>AVERAGEIFS('Energy V2'!$B54:$CX54,'Energy Vy'!$B$2:$CX$2,"=р")</f>
        <v>10.035858523866477</v>
      </c>
      <c r="CF56" s="30">
        <f>AVERAGEIFS('Energy Vx2+Vy2'!$B54:$CX54,'Energy Vy'!$B$2:$CX$2,"=р")</f>
        <v>9.635303383898588</v>
      </c>
      <c r="CG56" s="30">
        <f>AVERAGEIFS('Energy Vx2'!$B54:$CX54,'Energy Vy'!$B$2:$CX$2,"=р")</f>
        <v>2.5594333847264803</v>
      </c>
      <c r="CH56" s="30">
        <f>AVERAGEIFS('Energy Vy2'!$B54:$CX54,'Energy Vy'!$B$2:$CX$2,"=р")</f>
        <v>7.5281593960962789</v>
      </c>
      <c r="CI56" s="30">
        <f>AVERAGEIFS('Energy Vz2'!$B54:$CX54,'Energy Vy'!$B$2:$CX$2,"=р")</f>
        <v>0.58765624521208648</v>
      </c>
      <c r="CJ56" s="30">
        <f>AVERAGEIFS('Energy Vx'!$B54:$CX54,'Energy Vy'!$B$2:$CX$2,"=р")</f>
        <v>0.29870606324268534</v>
      </c>
      <c r="CK56" s="30">
        <f>AVERAGEIFS('Energy Vy'!$B56:$CX56,'Energy Vy'!$B$2:$CX$2,"=р")</f>
        <v>0.43482435490597154</v>
      </c>
      <c r="CL56" s="35">
        <f>AVERAGEIFS('Energy Vz'!$B54:$CX54,'Energy Vy'!$B$2:$CX$2,"=р")</f>
        <v>8.91572566230419E-2</v>
      </c>
      <c r="CM56" s="20">
        <f>AVERAGEIFS('Entropy old'!$B54:$CX54,'Energy Vy'!$B$2:$CX$2,"=р")</f>
        <v>0.66951820813498231</v>
      </c>
      <c r="CN56" s="30">
        <f>AVERAGEIFS('Entropy X old'!$B54:$CX54,'Energy Vy'!$B$2:$CX$2,"=р")</f>
        <v>0.31874951869449758</v>
      </c>
      <c r="CO56" s="30">
        <f>AVERAGEIFS('Entropy Y old'!$B54:$CX54,'Energy Vy'!$B$2:$CX$2,"=р")</f>
        <v>0.32415882963304843</v>
      </c>
      <c r="CP56" s="30">
        <f>AVERAGEIFS('Entropy Z old'!$B54:$CX54,'Energy Vy'!$B$2:$CX$2,"=р")</f>
        <v>0.35492281789322122</v>
      </c>
      <c r="CQ56" s="30">
        <f>AVERAGEIFS('Entropy new'!$B54:$CX54,'Energy Vy'!$B$2:$CX$2,"=р")</f>
        <v>0.71797334149381564</v>
      </c>
      <c r="CR56" s="30">
        <f>AVERAGEIFS('Entropy X'!$B54:$CX54,'Energy Vy'!$B$2:$CX$2,"=р")</f>
        <v>0.29522100808331175</v>
      </c>
      <c r="CS56" s="30">
        <f>AVERAGEIFS('Entropy Y'!$B54:$CX54,'Energy Vy'!$B$2:$CX$2,"=р")</f>
        <v>0.29921193909579885</v>
      </c>
      <c r="CT56" s="35">
        <f>AVERAGEIFS('Entropy Z'!$B54:$CX54,'Energy Vy'!$B$2:$CX$2,"=р")</f>
        <v>0.33352822544244731</v>
      </c>
      <c r="CU56" s="21">
        <f>AVERAGEIFS('Hurst V2'!$B54:$CX54,'Energy Vy'!$B$2:$CX$2,"=р")</f>
        <v>0.65833751607416391</v>
      </c>
      <c r="CV56" s="30">
        <f>AVERAGEIFS('Hurst Vx2+Vy2'!$B54:$CX54,'Energy Vy'!$B$2:$CX$2,"=р")</f>
        <v>0.6582056370474666</v>
      </c>
      <c r="CW56" s="30">
        <f>AVERAGEIFS('Hurst Vx2'!$B54:$CX54,'Energy Vy'!$B$2:$CX$2,"=р")</f>
        <v>0.65856479822080571</v>
      </c>
      <c r="CX56" s="30">
        <f>AVERAGEIFS('Hurst Vy2'!$B54:$CX54,'Energy Vy'!$B$2:$CX$2,"=р")</f>
        <v>0.6439900337673139</v>
      </c>
      <c r="CY56" s="30">
        <f>AVERAGEIFS('Hurst Vz2'!$B54:$CX54,'Energy Vy'!$B$2:$CX$2,"=р")</f>
        <v>0.61405107950926618</v>
      </c>
      <c r="CZ56" s="30">
        <f>AVERAGEIFS('Hurst Vx'!$B54:$CX54,'Energy Vy'!$B$2:$CX$2,"=р")</f>
        <v>0.63688457615219596</v>
      </c>
      <c r="DA56" s="30">
        <f>AVERAGEIFS('Hurst Vy'!$B54:$CX54,'Energy Vy'!$B$2:$CX$2,"=р")</f>
        <v>0.6074437432456764</v>
      </c>
      <c r="DB56" s="35">
        <f>AVERAGEIFS('Hurst Vz'!$B54:$CX54,'Energy Vy'!$B$2:$CX$2,"=р")</f>
        <v>0.53369018058040263</v>
      </c>
      <c r="DD56" s="30">
        <f>AVERAGEIFS('Energy V2'!$B54:$CX54,'Energy Vy'!$B$2:$CX$2,"=р",'Energy Vy'!$B$1:$CX$1,"=BEFORE")</f>
        <v>1.7093861618405477</v>
      </c>
      <c r="DE56" s="30">
        <f>AVERAGEIFS('Energy Vx2+Vy2'!$B54:$CX54,'Energy Vy'!$B$2:$CX$2,"=р",'Energy Vy'!$B$1:$CX$1,"=BEFORE")</f>
        <v>1.6864527408395822</v>
      </c>
      <c r="DF56" s="30">
        <f>AVERAGEIFS('Energy Vx2'!$B54:$CX54,'Energy Vy'!$B$2:$CX$2,"=р",'Energy Vy'!$B$1:$CX$1,"=BEFORE")</f>
        <v>0.39228955873684129</v>
      </c>
      <c r="DG56" s="30">
        <f>AVERAGEIFS('Energy Vy2'!$B54:$CX54,'Energy Vy'!$B$2:$CX$2,"=р",'Energy Vy'!$B$1:$CX$1,"=BEFORE")</f>
        <v>1.3617523755151231</v>
      </c>
      <c r="DH56" s="30">
        <f>AVERAGEIFS('Energy Vz2'!$B54:$CX54,'Energy Vy'!$B$2:$CX$2,"=р",'Energy Vy'!$B$1:$CX$1,"=BEFORE")</f>
        <v>2.7569089787885376E-2</v>
      </c>
      <c r="DI56" s="30">
        <f>AVERAGEIFS('Energy Vx'!$B54:$CX54,'Energy Vy'!$B$2:$CX$2,"=р",'Energy Vy'!$B$1:$CX$1,"=BEFORE")</f>
        <v>0.15522823113391271</v>
      </c>
      <c r="DJ56" s="30">
        <f>AVERAGEIFS('Energy Vy'!$B56:$CX56,'Energy Vy'!$B$2:$CX$2,"=р",'Energy Vy'!$B$1:$CX$1,"=BEFORE")</f>
        <v>0.21419785164450744</v>
      </c>
      <c r="DK56" s="35">
        <f>AVERAGEIFS('Energy Vz'!$B54:$CX54,'Energy Vy'!$B$2:$CX$2,"=р",'Energy Vy'!$B$1:$CX$1,"=BEFORE")</f>
        <v>4.1754978402335538E-2</v>
      </c>
      <c r="DL56" s="20">
        <f>AVERAGEIFS('Entropy old'!$B54:$CX54,'Energy Vy'!$B$2:$CX$2,"=р",'Energy Vy'!$B$1:$CX$1,"=BEFORE")</f>
        <v>0.65839606253287908</v>
      </c>
      <c r="DM56" s="30">
        <f>AVERAGEIFS('Entropy X old'!$B54:$CX54,'Energy Vy'!$B$2:$CX$2,"=р",'Energy Vy'!$B$1:$CX$1,"=BEFORE")</f>
        <v>0.29747276679179574</v>
      </c>
      <c r="DN56" s="30">
        <f>AVERAGEIFS('Entropy Y old'!$B54:$CX54,'Energy Vy'!$B$2:$CX$2,"=р",'Energy Vy'!$B$1:$CX$1,"=BEFORE")</f>
        <v>0.31888885496580466</v>
      </c>
      <c r="DO56" s="30">
        <f>AVERAGEIFS('Entropy Z old'!$B54:$CX54,'Energy Vy'!$B$2:$CX$2,"=р",'Energy Vy'!$B$1:$CX$1,"=BEFORE")</f>
        <v>0.33616683012977255</v>
      </c>
      <c r="DP56" s="30">
        <f>AVERAGEIFS('Entropy new'!$B54:$CX54,'Energy Vy'!$B$2:$CX$2,"=р",'Energy Vy'!$B$1:$CX$1,"=BEFORE")</f>
        <v>0.70459592840507912</v>
      </c>
      <c r="DQ56" s="30">
        <f>AVERAGEIFS('Entropy X'!$B54:$CX54,'Energy Vy'!$B$2:$CX$2,"=р",'Energy Vy'!$B$1:$CX$1,"=BEFORE")</f>
        <v>0.28054113110415979</v>
      </c>
      <c r="DR56" s="30">
        <f>AVERAGEIFS('Entropy Y'!$B54:$CX54,'Energy Vy'!$B$2:$CX$2,"=р",'Energy Vy'!$B$1:$CX$1,"=BEFORE")</f>
        <v>0.29850743869862789</v>
      </c>
      <c r="DS56" s="35">
        <f>AVERAGEIFS('Entropy Z'!$B54:$CX54,'Energy Vy'!$B$2:$CX$2,"=р",'Energy Vy'!$B$1:$CX$1,"=BEFORE")</f>
        <v>0.32062303072953119</v>
      </c>
      <c r="DT56" s="21">
        <f>AVERAGEIFS('Hurst V2'!$B54:$CX54,'Energy Vy'!$B$2:$CX$2,"=р",'Energy Vy'!$B$1:$CX$1,"=BEFORE")</f>
        <v>0.63525732058898721</v>
      </c>
      <c r="DU56" s="30">
        <f>AVERAGEIFS('Hurst Vx2+Vy2'!$B54:$CX54,'Energy Vy'!$B$2:$CX$2,"=р",'Energy Vy'!$B$1:$CX$1,"=BEFORE")</f>
        <v>0.63609478896414673</v>
      </c>
      <c r="DV56" s="30">
        <f>AVERAGEIFS('Hurst Vx2'!$B54:$CX54,'Energy Vy'!$B$2:$CX$2,"=р",'Energy Vy'!$B$1:$CX$1,"=BEFORE")</f>
        <v>0.6339760286878503</v>
      </c>
      <c r="DW56" s="30">
        <f>AVERAGEIFS('Hurst Vy2'!$B54:$CX54,'Energy Vy'!$B$2:$CX$2,"=р",'Energy Vy'!$B$1:$CX$1,"=BEFORE")</f>
        <v>0.63270256218655319</v>
      </c>
      <c r="DX56" s="30">
        <f>AVERAGEIFS('Hurst Vz2'!$B54:$CX54,'Energy Vy'!$B$2:$CX$2,"=р",'Energy Vy'!$B$1:$CX$1,"=BEFORE")</f>
        <v>0.5907010678349276</v>
      </c>
      <c r="DY56" s="30">
        <f>AVERAGEIFS('Hurst Vx'!$B54:$CX54,'Energy Vy'!$B$2:$CX$2,"=р",'Energy Vy'!$B$1:$CX$1,"=BEFORE")</f>
        <v>0.62715617128621737</v>
      </c>
      <c r="DZ56" s="30">
        <f>AVERAGEIFS('Hurst Vy'!$B54:$CX54,'Energy Vy'!$B$2:$CX$2,"=р",'Energy Vy'!$B$1:$CX$1,"=BEFORE")</f>
        <v>0.60397917113974708</v>
      </c>
      <c r="EA56" s="35">
        <f>AVERAGEIFS('Hurst Vz'!$B54:$CX54,'Energy Vy'!$B$2:$CX$2,"=р",'Energy Vy'!$B$1:$CX$1,"=BEFORE")</f>
        <v>0.52113040764728435</v>
      </c>
      <c r="EB56">
        <v>0.66666666666666663</v>
      </c>
      <c r="EC56">
        <v>0.66666666666666663</v>
      </c>
      <c r="EE56" s="30">
        <f>AVERAGEIFS('Energy V2'!$B54:$CX54,'Energy Vy'!$B$2:$CX$2,"=р",'Energy Vy'!$B$1:$CX$1,"=AFTER")</f>
        <v>18.362330885892405</v>
      </c>
      <c r="EF56" s="30">
        <f>AVERAGEIFS('Energy Vx2+Vy2'!$B54:$CX54,'Energy Vy'!$B$2:$CX$2,"=р",'Energy Vy'!$B$1:$CX$1,"=AFTER")</f>
        <v>17.584154026957592</v>
      </c>
      <c r="EG56" s="30">
        <f>AVERAGEIFS('Energy Vx2'!$B54:$CX54,'Energy Vy'!$B$2:$CX$2,"=р",'Energy Vy'!$B$1:$CX$1,"=AFTER")</f>
        <v>4.726577210716119</v>
      </c>
      <c r="EH56" s="30">
        <f>AVERAGEIFS('Energy Vy2'!$B54:$CX54,'Energy Vy'!$B$2:$CX$2,"=р",'Energy Vy'!$B$1:$CX$1,"=AFTER")</f>
        <v>13.694566416677434</v>
      </c>
      <c r="EI56" s="30">
        <f>AVERAGEIFS('Energy Vz2'!$B54:$CX54,'Energy Vy'!$B$2:$CX$2,"=р",'Energy Vy'!$B$1:$CX$1,"=AFTER")</f>
        <v>1.1477434006362877</v>
      </c>
      <c r="EJ56" s="30">
        <f>AVERAGEIFS('Energy Vx'!$B54:$CX54,'Energy Vy'!$B$2:$CX$2,"=р",'Energy Vy'!$B$1:$CX$1,"=AFTER")</f>
        <v>0.44218389535145797</v>
      </c>
      <c r="EK56" s="30">
        <f>AVERAGEIFS('Energy Vy'!$B56:$CX56,'Energy Vy'!$B$2:$CX$2,"=р",'Energy Vy'!$B$1:$CX$1,"=AFTER")</f>
        <v>0.65545085816743553</v>
      </c>
      <c r="EL56" s="35">
        <f>AVERAGEIFS('Energy Vz'!$B54:$CX54,'Energy Vy'!$B$2:$CX$2,"=р",'Energy Vy'!$B$1:$CX$1,"=AFTER")</f>
        <v>0.13655953484374825</v>
      </c>
      <c r="EM56" s="20">
        <f>AVERAGEIFS('Entropy old'!$B54:$CX54,'Energy Vy'!$B$2:$CX$2,"=р",'Energy Vy'!$B$1:$CX$1,"=AFTER")</f>
        <v>0.68064035373708509</v>
      </c>
      <c r="EN56" s="30">
        <f>AVERAGEIFS('Entropy X old'!$B54:$CX54,'Energy Vy'!$B$2:$CX$2,"=р",'Energy Vy'!$B$1:$CX$1,"=AFTER")</f>
        <v>0.34002627059719948</v>
      </c>
      <c r="EO56" s="30">
        <f>AVERAGEIFS('Entropy Y old'!$B54:$CX54,'Energy Vy'!$B$2:$CX$2,"=р",'Energy Vy'!$B$1:$CX$1,"=AFTER")</f>
        <v>0.32942880430029209</v>
      </c>
      <c r="EP56" s="30">
        <f>AVERAGEIFS('Entropy Z old'!$B54:$CX54,'Energy Vy'!$B$2:$CX$2,"=р",'Energy Vy'!$B$1:$CX$1,"=AFTER")</f>
        <v>0.37367880565666994</v>
      </c>
      <c r="EQ56" s="30">
        <f>AVERAGEIFS('Entropy new'!$B54:$CX54,'Energy Vy'!$B$2:$CX$2,"=р",'Energy Vy'!$B$1:$CX$1,"=AFTER")</f>
        <v>0.73135075458255239</v>
      </c>
      <c r="ER56" s="30">
        <f>AVERAGEIFS('Entropy X'!$B54:$CX54,'Energy Vy'!$B$2:$CX$2,"=р",'Energy Vy'!$B$1:$CX$1,"=AFTER")</f>
        <v>0.30990088506246366</v>
      </c>
      <c r="ES56" s="30">
        <f>AVERAGEIFS('Entropy Y'!$B54:$CX54,'Energy Vy'!$B$2:$CX$2,"=р",'Energy Vy'!$B$1:$CX$1,"=AFTER")</f>
        <v>0.29991643949296987</v>
      </c>
      <c r="ET56" s="35">
        <f>AVERAGEIFS('Entropy Z'!$B54:$CX54,'Energy Vy'!$B$2:$CX$2,"=р",'Energy Vy'!$B$1:$CX$1,"=AFTER")</f>
        <v>0.34643342015536338</v>
      </c>
      <c r="EU56" s="21">
        <f>AVERAGEIFS('Hurst V2'!$B54:$CX54,'Energy Vy'!$B$2:$CX$2,"=р",'Energy Vy'!$B$1:$CX$1,"=AFTER")</f>
        <v>0.6814177115593405</v>
      </c>
      <c r="EV56" s="30">
        <f>AVERAGEIFS('Hurst Vx2+Vy2'!$B54:$CX54,'Energy Vy'!$B$2:$CX$2,"=р",'Energy Vy'!$B$1:$CX$1,"=AFTER")</f>
        <v>0.68031648513078657</v>
      </c>
      <c r="EW56" s="30">
        <f>AVERAGEIFS('Hurst Vx2'!$B54:$CX54,'Energy Vy'!$B$2:$CX$2,"=р",'Energy Vy'!$B$1:$CX$1,"=AFTER")</f>
        <v>0.6831535677537609</v>
      </c>
      <c r="EX56" s="30">
        <f>AVERAGEIFS('Hurst Vy2'!$B54:$CX54,'Energy Vy'!$B$2:$CX$2,"=р",'Energy Vy'!$B$1:$CX$1,"=AFTER")</f>
        <v>0.65594147426458971</v>
      </c>
      <c r="EY56" s="30">
        <f>AVERAGEIFS('Hurst Vz2'!$B54:$CX54,'Energy Vy'!$B$2:$CX$2,"=р",'Energy Vy'!$B$1:$CX$1,"=AFTER")</f>
        <v>0.63740109118360477</v>
      </c>
      <c r="EZ56" s="30">
        <f>AVERAGEIFS('Hurst Vx'!$B54:$CX54,'Energy Vy'!$B$2:$CX$2,"=р",'Energy Vy'!$B$1:$CX$1,"=AFTER")</f>
        <v>0.64661298101817444</v>
      </c>
      <c r="FA56" s="30">
        <f>AVERAGEIFS('Hurst Vy'!$B54:$CX54,'Energy Vy'!$B$2:$CX$2,"=р",'Energy Vy'!$B$1:$CX$1,"=AFTER")</f>
        <v>0.61111211371077778</v>
      </c>
      <c r="FB56" s="35">
        <f>AVERAGEIFS('Hurst Vz'!$B54:$CX54,'Energy Vy'!$B$2:$CX$2,"=р",'Energy Vy'!$B$1:$CX$1,"=AFTER")</f>
        <v>0.54624995351352068</v>
      </c>
    </row>
    <row r="57" spans="1:158" x14ac:dyDescent="0.25">
      <c r="A57" s="11" t="s">
        <v>69</v>
      </c>
      <c r="B57" s="7">
        <v>1</v>
      </c>
      <c r="C57" t="s">
        <v>156</v>
      </c>
      <c r="D57" t="s">
        <v>132</v>
      </c>
      <c r="E57">
        <v>1</v>
      </c>
      <c r="F57">
        <v>0.66666666666666663</v>
      </c>
      <c r="H57" s="30">
        <f>AVERAGE('Energy V2'!$B55:$CX55)</f>
        <v>8.221702315803542</v>
      </c>
      <c r="I57" s="30">
        <f>AVERAGE('Energy Vx2+Vy2'!$B55:$CX55)</f>
        <v>8.143057298915128</v>
      </c>
      <c r="J57" s="30">
        <f>AVERAGE('Energy Vx2'!$B55:$CX55)</f>
        <v>2.9986794686071478</v>
      </c>
      <c r="K57" s="30">
        <f>AVERAGE('Energy Vy2'!$B55:$CX55)</f>
        <v>5.3255549012215795</v>
      </c>
      <c r="L57" s="30">
        <f>AVERAGE('Energy Vz2'!$B55:$CX55)</f>
        <v>8.6019364621116715E-2</v>
      </c>
      <c r="M57" s="30">
        <f>AVERAGE('Energy Vx'!$B55:$CX55)</f>
        <v>0.29750003943956044</v>
      </c>
      <c r="N57" s="30">
        <f>AVERAGE('Energy Vy'!$B57:$CX57)</f>
        <v>0.38877144731214142</v>
      </c>
      <c r="O57" s="35">
        <f>AVERAGE('Energy Vz'!$B55:$CX55)</f>
        <v>6.5703997912772191E-2</v>
      </c>
      <c r="P57" s="20">
        <f>AVERAGE('Entropy old'!$B55:$CX55)</f>
        <v>0.62394067804482545</v>
      </c>
      <c r="Q57" s="30">
        <f>AVERAGE('Entropy X old'!$B55:$CX55)</f>
        <v>0.29312472850957427</v>
      </c>
      <c r="R57" s="30">
        <f>AVERAGE('Entropy Y old'!$B55:$CX55)</f>
        <v>0.29173995885606618</v>
      </c>
      <c r="S57" s="30">
        <f>AVERAGE('Entropy Z old'!$B55:$CX55)</f>
        <v>0.30061590358431045</v>
      </c>
      <c r="T57" s="30">
        <f>AVERAGE('Entropy new'!$B55:$CX55)</f>
        <v>0.64421411379108073</v>
      </c>
      <c r="U57" s="30">
        <f>AVERAGE('Entropy X'!$B55:$CX55)</f>
        <v>0.26369776124584476</v>
      </c>
      <c r="V57" s="30">
        <f>AVERAGE('Entropy Y'!$B55:$CX55)</f>
        <v>0.26362507061496021</v>
      </c>
      <c r="W57" s="35">
        <f>AVERAGE('Entropy Z'!$B55:$CX55)</f>
        <v>0.27852735387392186</v>
      </c>
      <c r="X57" s="21">
        <f>AVERAGE('Hurst V2'!$B55:$CX55)</f>
        <v>0.63641976325435456</v>
      </c>
      <c r="Y57" s="30">
        <f>AVERAGE('Hurst Vx2+Vy2'!$B55:$CX55)</f>
        <v>0.63671331807926757</v>
      </c>
      <c r="Z57" s="30">
        <f>AVERAGE('Hurst Vx2'!$B55:$CX55)</f>
        <v>0.63937588033189574</v>
      </c>
      <c r="AA57" s="30">
        <f>AVERAGE('Hurst Vy2'!$B55:$CX55)</f>
        <v>0.6341682542053374</v>
      </c>
      <c r="AB57" s="30">
        <f>AVERAGE('Hurst Vz2'!$B55:$CX55)</f>
        <v>0.61474373174431352</v>
      </c>
      <c r="AC57" s="30">
        <f>AVERAGE('Hurst Vx'!$B55:$CX55)</f>
        <v>0.63606265988583277</v>
      </c>
      <c r="AD57" s="30">
        <f>AVERAGE('Hurst Vy'!$B55:$CX55)</f>
        <v>0.61878399416838714</v>
      </c>
      <c r="AE57" s="35">
        <f>AVERAGE('Hurst Vz'!$B55:$CX55)</f>
        <v>0.55721521508010707</v>
      </c>
      <c r="AG57" s="30">
        <f>AVERAGEIFS('Energy V2'!$B55:$CX55,'Energy Vy'!$B$2:$CX$2,"=п")</f>
        <v>24.759423363386581</v>
      </c>
      <c r="AH57" s="30">
        <f>AVERAGEIFS('Energy Vx2+Vy2'!$B55:$CX55,'Energy Vy'!$B$2:$CX$2,"=п")</f>
        <v>24.744793660412075</v>
      </c>
      <c r="AI57" s="30">
        <f>AVERAGEIFS('Energy Vx2'!$B55:$CX55,'Energy Vy'!$B$2:$CX$2,"=п")</f>
        <v>0.24913648354696386</v>
      </c>
      <c r="AJ57" s="30">
        <f>AVERAGEIFS('Energy Vy2'!$B55:$CX55,'Energy Vy'!$B$2:$CX$2,"=п")</f>
        <v>24.496931305264663</v>
      </c>
      <c r="AK57" s="30">
        <f>AVERAGEIFS('Energy Vz2'!$B55:$CX55,'Energy Vy'!$B$2:$CX$2,"=п")</f>
        <v>1.4786456979936179E-2</v>
      </c>
      <c r="AL57" s="30">
        <f>AVERAGEIFS('Energy Vx'!$B55:$CX55,'Energy Vy'!$B$2:$CX$2,"=п")</f>
        <v>7.5387778535934938E-2</v>
      </c>
      <c r="AM57" s="30">
        <f>AVERAGEIFS('Energy Vy'!$B57:$CX57,'Energy Vy'!$B$2:$CX$2,"=п")</f>
        <v>0.65930019639243931</v>
      </c>
      <c r="AN57" s="35">
        <f>AVERAGEIFS('Energy Vz'!$B55:$CX55,'Energy Vy'!$B$2:$CX$2,"=п")</f>
        <v>2.4078954141720853E-2</v>
      </c>
      <c r="AO57" s="20">
        <f>AVERAGEIFS('Entropy old'!$B55:$CX55,'Energy Vy'!$B$2:$CX$2,"=п")</f>
        <v>0.61386664407115621</v>
      </c>
      <c r="AP57" s="30">
        <f>AVERAGEIFS('Entropy X old'!$B55:$CX55,'Energy Vy'!$B$2:$CX$2,"=п")</f>
        <v>0.2730191290159486</v>
      </c>
      <c r="AQ57" s="30">
        <f>AVERAGEIFS('Entropy Y old'!$B55:$CX55,'Energy Vy'!$B$2:$CX$2,"=п")</f>
        <v>0.20016908819675117</v>
      </c>
      <c r="AR57" s="30">
        <f>AVERAGEIFS('Entropy Z old'!$B55:$CX55,'Energy Vy'!$B$2:$CX$2,"=п")</f>
        <v>0.28689340695983029</v>
      </c>
      <c r="AS57" s="30">
        <f>AVERAGEIFS('Entropy new'!$B55:$CX55,'Energy Vy'!$B$2:$CX$2,"=п")</f>
        <v>0.61123790058879013</v>
      </c>
      <c r="AT57" s="30">
        <f>AVERAGEIFS('Entropy X'!$B55:$CX55,'Energy Vy'!$B$2:$CX$2,"=п")</f>
        <v>0.27261278412054424</v>
      </c>
      <c r="AU57" s="30">
        <f>AVERAGEIFS('Entropy Y'!$B55:$CX55,'Energy Vy'!$B$2:$CX$2,"=п")</f>
        <v>0.19994712921652419</v>
      </c>
      <c r="AV57" s="35">
        <f>AVERAGEIFS('Entropy Z'!$B55:$CX55,'Energy Vy'!$B$2:$CX$2,"=п")</f>
        <v>0.28309415859790282</v>
      </c>
      <c r="AW57" s="21">
        <f>AVERAGEIFS('Hurst V2'!$B55:$CX55,'Energy Vy'!$B$2:$CX$2,"=п")</f>
        <v>0.65067185484041867</v>
      </c>
      <c r="AX57" s="30">
        <f>AVERAGEIFS('Hurst Vx2+Vy2'!$B55:$CX55,'Energy Vy'!$B$2:$CX$2,"=п")</f>
        <v>0.64880195741419477</v>
      </c>
      <c r="AY57" s="30">
        <f>AVERAGEIFS('Hurst Vx2'!$B55:$CX55,'Energy Vy'!$B$2:$CX$2,"=п")</f>
        <v>0.66304936395315039</v>
      </c>
      <c r="AZ57" s="30">
        <f>AVERAGEIFS('Hurst Vy2'!$B55:$CX55,'Energy Vy'!$B$2:$CX$2,"=п")</f>
        <v>0.63584113404316611</v>
      </c>
      <c r="BA57" s="30">
        <f>AVERAGEIFS('Hurst Vz2'!$B55:$CX55,'Energy Vy'!$B$2:$CX$2,"=п")</f>
        <v>0.57790898203352248</v>
      </c>
      <c r="BB57" s="30">
        <f>AVERAGEIFS('Hurst Vx'!$B55:$CX55,'Energy Vy'!$B$2:$CX$2,"=п")</f>
        <v>0.56968875037657718</v>
      </c>
      <c r="BC57" s="30">
        <f>AVERAGEIFS('Hurst Vy'!$B55:$CX55,'Energy Vy'!$B$2:$CX$2,"=п")</f>
        <v>0.60562481307198335</v>
      </c>
      <c r="BD57" s="35">
        <f>AVERAGEIFS('Hurst Vz'!$B55:$CX55,'Energy Vy'!$B$2:$CX$2,"=п")</f>
        <v>0.47785768679882501</v>
      </c>
      <c r="BF57" s="30">
        <f>AVERAGEIFS('Energy V2'!$B55:$CX55,'Energy Vy'!$B$2:$CX$2,"=и")</f>
        <v>11.247041283360737</v>
      </c>
      <c r="BG57" s="30">
        <f>AVERAGEIFS('Energy Vx2+Vy2'!$B55:$CX55,'Energy Vy'!$B$2:$CX$2,"=и")</f>
        <v>11.10867216066354</v>
      </c>
      <c r="BH57" s="30">
        <f>AVERAGEIFS('Energy Vx2'!$B55:$CX55,'Energy Vy'!$B$2:$CX$2,"=и")</f>
        <v>5.6039762926678103</v>
      </c>
      <c r="BI57" s="30">
        <f>AVERAGEIFS('Energy Vy2'!$B55:$CX55,'Energy Vy'!$B$2:$CX$2,"=и")</f>
        <v>5.8432211003181518</v>
      </c>
      <c r="BJ57" s="30">
        <f>AVERAGEIFS('Energy Vz2'!$B55:$CX55,'Energy Vy'!$B$2:$CX$2,"=и")</f>
        <v>0.14834156320948319</v>
      </c>
      <c r="BK57" s="30">
        <f>AVERAGEIFS('Energy Vx'!$B55:$CX55,'Energy Vy'!$B$2:$CX$2,"=и")</f>
        <v>0.43014815825081287</v>
      </c>
      <c r="BL57" s="30">
        <f>AVERAGEIFS('Energy Vy'!$B57:$CX57,'Energy Vy'!$B$2:$CX$2,"=и")</f>
        <v>0.48600505222136936</v>
      </c>
      <c r="BM57" s="35">
        <f>AVERAGEIFS('Energy Vz'!$B55:$CX55,'Energy Vy'!$B$2:$CX$2,"=и")</f>
        <v>9.1466190265917055E-2</v>
      </c>
      <c r="BN57" s="20">
        <f>AVERAGEIFS('Entropy old'!$B55:$CX55,'Energy Vy'!$B$2:$CX$2,"=и")</f>
        <v>0.60883440916812881</v>
      </c>
      <c r="BO57" s="30">
        <f>AVERAGEIFS('Entropy X old'!$B55:$CX55,'Energy Vy'!$B$2:$CX$2,"=и")</f>
        <v>0.29968450583239686</v>
      </c>
      <c r="BP57" s="30">
        <f>AVERAGEIFS('Entropy Y old'!$B55:$CX55,'Energy Vy'!$B$2:$CX$2,"=и")</f>
        <v>0.30729393551438938</v>
      </c>
      <c r="BQ57" s="30">
        <f>AVERAGEIFS('Entropy Z old'!$B55:$CX55,'Energy Vy'!$B$2:$CX$2,"=и")</f>
        <v>0.2876562264841091</v>
      </c>
      <c r="BR57" s="30">
        <f>AVERAGEIFS('Entropy new'!$B55:$CX55,'Energy Vy'!$B$2:$CX$2,"=и")</f>
        <v>0.62856322092756978</v>
      </c>
      <c r="BS57" s="30">
        <f>AVERAGEIFS('Entropy X'!$B55:$CX55,'Energy Vy'!$B$2:$CX$2,"=и")</f>
        <v>0.2587372219313766</v>
      </c>
      <c r="BT57" s="30">
        <f>AVERAGEIFS('Entropy Y'!$B55:$CX55,'Energy Vy'!$B$2:$CX$2,"=и")</f>
        <v>0.27285455981183698</v>
      </c>
      <c r="BU57" s="35">
        <f>AVERAGEIFS('Entropy Z'!$B55:$CX55,'Energy Vy'!$B$2:$CX$2,"=и")</f>
        <v>0.25612070220418032</v>
      </c>
      <c r="BV57" s="21">
        <f>AVERAGEIFS('Hurst V2'!$B55:$CX55,'Energy Vy'!$B$2:$CX$2,"=и")</f>
        <v>0.63717264519684047</v>
      </c>
      <c r="BW57" s="30">
        <f>AVERAGEIFS('Hurst Vx2+Vy2'!$B55:$CX55,'Energy Vy'!$B$2:$CX$2,"=и")</f>
        <v>0.63858661923717308</v>
      </c>
      <c r="BX57" s="30">
        <f>AVERAGEIFS('Hurst Vx2'!$B55:$CX55,'Energy Vy'!$B$2:$CX$2,"=и")</f>
        <v>0.63813142720163962</v>
      </c>
      <c r="BY57" s="30">
        <f>AVERAGEIFS('Hurst Vy2'!$B55:$CX55,'Energy Vy'!$B$2:$CX$2,"=и")</f>
        <v>0.62818717737564933</v>
      </c>
      <c r="BZ57" s="30">
        <f>AVERAGEIFS('Hurst Vz2'!$B55:$CX55,'Energy Vy'!$B$2:$CX$2,"=и")</f>
        <v>0.61319798934842928</v>
      </c>
      <c r="CA57" s="30">
        <f>AVERAGEIFS('Hurst Vx'!$B55:$CX55,'Energy Vy'!$B$2:$CX$2,"=и")</f>
        <v>0.64743234612989042</v>
      </c>
      <c r="CB57" s="30">
        <f>AVERAGEIFS('Hurst Vy'!$B55:$CX55,'Energy Vy'!$B$2:$CX$2,"=и")</f>
        <v>0.62154761585326546</v>
      </c>
      <c r="CC57" s="35">
        <f>AVERAGEIFS('Hurst Vz'!$B55:$CX55,'Energy Vy'!$B$2:$CX$2,"=и")</f>
        <v>0.56911670485519106</v>
      </c>
      <c r="CE57" s="30">
        <f>AVERAGEIFS('Energy V2'!$B55:$CX55,'Energy Vy'!$B$2:$CX$2,"=р")</f>
        <v>1.1851654523882054</v>
      </c>
      <c r="CF57" s="30">
        <f>AVERAGEIFS('Energy Vx2+Vy2'!$B55:$CX55,'Energy Vy'!$B$2:$CX$2,"=р")</f>
        <v>1.1586549277508997</v>
      </c>
      <c r="CG57" s="30">
        <f>AVERAGEIFS('Energy Vx2'!$B55:$CX55,'Energy Vy'!$B$2:$CX$2,"=р")</f>
        <v>0.71491477188645181</v>
      </c>
      <c r="CH57" s="30">
        <f>AVERAGEIFS('Energy Vy2'!$B55:$CX55,'Energy Vy'!$B$2:$CX$2,"=р")</f>
        <v>0.49006436799359143</v>
      </c>
      <c r="CI57" s="30">
        <f>AVERAGEIFS('Energy Vz2'!$B55:$CX55,'Energy Vy'!$B$2:$CX$2,"=р")</f>
        <v>3.2602012332083E-2</v>
      </c>
      <c r="CJ57" s="30">
        <f>AVERAGEIFS('Energy Vx'!$B55:$CX55,'Energy Vy'!$B$2:$CX$2,"=р")</f>
        <v>0.19947152096119691</v>
      </c>
      <c r="CK57" s="30">
        <f>AVERAGEIFS('Energy Vy'!$B57:$CX57,'Energy Vy'!$B$2:$CX$2,"=р")</f>
        <v>0.22061660872848876</v>
      </c>
      <c r="CL57" s="35">
        <f>AVERAGEIFS('Energy Vz'!$B55:$CX55,'Energy Vy'!$B$2:$CX$2,"=р")</f>
        <v>4.6329349469511644E-2</v>
      </c>
      <c r="CM57" s="20">
        <f>AVERAGEIFS('Entropy old'!$B55:$CX55,'Energy Vy'!$B$2:$CX$2,"=р")</f>
        <v>0.64296409545752642</v>
      </c>
      <c r="CN57" s="30">
        <f>AVERAGEIFS('Entropy X old'!$B55:$CX55,'Energy Vy'!$B$2:$CX$2,"=р")</f>
        <v>0.2903039980383551</v>
      </c>
      <c r="CO57" s="30">
        <f>AVERAGEIFS('Entropy Y old'!$B55:$CX55,'Energy Vy'!$B$2:$CX$2,"=р")</f>
        <v>0.29480684493777676</v>
      </c>
      <c r="CP57" s="30">
        <f>AVERAGEIFS('Entropy Z old'!$B55:$CX55,'Energy Vy'!$B$2:$CX$2,"=р")</f>
        <v>0.31806498850108522</v>
      </c>
      <c r="CQ57" s="30">
        <f>AVERAGEIFS('Entropy new'!$B55:$CX55,'Energy Vy'!$B$2:$CX$2,"=р")</f>
        <v>0.66893204212882407</v>
      </c>
      <c r="CR57" s="30">
        <f>AVERAGEIFS('Entropy X'!$B55:$CX55,'Energy Vy'!$B$2:$CX$2,"=р")</f>
        <v>0.26722835540087614</v>
      </c>
      <c r="CS57" s="30">
        <f>AVERAGEIFS('Entropy Y'!$B55:$CX55,'Energy Vy'!$B$2:$CX$2,"=р")</f>
        <v>0.26752073626252715</v>
      </c>
      <c r="CT57" s="35">
        <f>AVERAGEIFS('Entropy Z'!$B55:$CX55,'Energy Vy'!$B$2:$CX$2,"=р")</f>
        <v>0.3024087880127499</v>
      </c>
      <c r="CU57" s="21">
        <f>AVERAGEIFS('Hurst V2'!$B55:$CX55,'Energy Vy'!$B$2:$CX$2,"=р")</f>
        <v>0.63241609629913353</v>
      </c>
      <c r="CV57" s="30">
        <f>AVERAGEIFS('Hurst Vx2+Vy2'!$B55:$CX55,'Energy Vy'!$B$2:$CX$2,"=р")</f>
        <v>0.63194550805161198</v>
      </c>
      <c r="CW57" s="30">
        <f>AVERAGEIFS('Hurst Vx2'!$B55:$CX55,'Energy Vy'!$B$2:$CX$2,"=р")</f>
        <v>0.63602785995278699</v>
      </c>
      <c r="CX57" s="30">
        <f>AVERAGEIFS('Hurst Vy2'!$B55:$CX55,'Energy Vy'!$B$2:$CX$2,"=р")</f>
        <v>0.64010986200604658</v>
      </c>
      <c r="CY57" s="30">
        <f>AVERAGEIFS('Hurst Vz2'!$B55:$CX55,'Energy Vy'!$B$2:$CX$2,"=р")</f>
        <v>0.62464672323102777</v>
      </c>
      <c r="CZ57" s="30">
        <f>AVERAGEIFS('Hurst Vx'!$B55:$CX55,'Energy Vy'!$B$2:$CX$2,"=р")</f>
        <v>0.63666836283002082</v>
      </c>
      <c r="DA57" s="30">
        <f>AVERAGEIFS('Hurst Vy'!$B55:$CX55,'Energy Vy'!$B$2:$CX$2,"=р")</f>
        <v>0.61871433314230273</v>
      </c>
      <c r="DB57" s="35">
        <f>AVERAGEIFS('Hurst Vz'!$B55:$CX55,'Energy Vy'!$B$2:$CX$2,"=р")</f>
        <v>0.56162634383696519</v>
      </c>
      <c r="DD57" s="30">
        <f>AVERAGEIFS('Energy V2'!$B55:$CX55,'Energy Vy'!$B$2:$CX$2,"=р",'Energy Vy'!$B$1:$CX$1,"=BEFORE")</f>
        <v>1.2962836365327743</v>
      </c>
      <c r="DE57" s="30">
        <f>AVERAGEIFS('Energy Vx2+Vy2'!$B55:$CX55,'Energy Vy'!$B$2:$CX$2,"=р",'Energy Vy'!$B$1:$CX$1,"=BEFORE")</f>
        <v>1.2674560884917783</v>
      </c>
      <c r="DF57" s="30">
        <f>AVERAGEIFS('Energy Vx2'!$B55:$CX55,'Energy Vy'!$B$2:$CX$2,"=р",'Energy Vy'!$B$1:$CX$1,"=BEFORE")</f>
        <v>0.90348889632545182</v>
      </c>
      <c r="DG57" s="30">
        <f>AVERAGEIFS('Energy Vy2'!$B55:$CX55,'Energy Vy'!$B$2:$CX$2,"=р",'Energy Vy'!$B$1:$CX$1,"=BEFORE")</f>
        <v>0.38120981325776904</v>
      </c>
      <c r="DH57" s="30">
        <f>AVERAGEIFS('Energy Vz2'!$B55:$CX55,'Energy Vy'!$B$2:$CX$2,"=р",'Energy Vy'!$B$1:$CX$1,"=BEFORE")</f>
        <v>3.1613482926397013E-2</v>
      </c>
      <c r="DI57" s="30">
        <f>AVERAGEIFS('Energy Vx'!$B55:$CX55,'Energy Vy'!$B$2:$CX$2,"=р",'Energy Vy'!$B$1:$CX$1,"=BEFORE")</f>
        <v>0.20671908619612933</v>
      </c>
      <c r="DJ57" s="30">
        <f>AVERAGEIFS('Energy Vy'!$B57:$CX57,'Energy Vy'!$B$2:$CX$2,"=р",'Energy Vy'!$B$1:$CX$1,"=BEFORE")</f>
        <v>0.17850853976053052</v>
      </c>
      <c r="DK57" s="35">
        <f>AVERAGEIFS('Energy Vz'!$B55:$CX55,'Energy Vy'!$B$2:$CX$2,"=р",'Energy Vy'!$B$1:$CX$1,"=BEFORE")</f>
        <v>3.9258144764121643E-2</v>
      </c>
      <c r="DL57" s="20">
        <f>AVERAGEIFS('Entropy old'!$B55:$CX55,'Energy Vy'!$B$2:$CX$2,"=р",'Energy Vy'!$B$1:$CX$1,"=BEFORE")</f>
        <v>0.66085444027526197</v>
      </c>
      <c r="DM57" s="30">
        <f>AVERAGEIFS('Entropy X old'!$B55:$CX55,'Energy Vy'!$B$2:$CX$2,"=р",'Energy Vy'!$B$1:$CX$1,"=BEFORE")</f>
        <v>0.2898391846574776</v>
      </c>
      <c r="DN57" s="30">
        <f>AVERAGEIFS('Entropy Y old'!$B55:$CX55,'Energy Vy'!$B$2:$CX$2,"=р",'Energy Vy'!$B$1:$CX$1,"=BEFORE")</f>
        <v>0.29564905833657024</v>
      </c>
      <c r="DO57" s="30">
        <f>AVERAGEIFS('Entropy Z old'!$B55:$CX55,'Energy Vy'!$B$2:$CX$2,"=р",'Energy Vy'!$B$1:$CX$1,"=BEFORE")</f>
        <v>0.31412129448779041</v>
      </c>
      <c r="DP57" s="30">
        <f>AVERAGEIFS('Entropy new'!$B55:$CX55,'Energy Vy'!$B$2:$CX$2,"=р",'Energy Vy'!$B$1:$CX$1,"=BEFORE")</f>
        <v>0.68195735172993044</v>
      </c>
      <c r="DQ57" s="30">
        <f>AVERAGEIFS('Entropy X'!$B55:$CX55,'Energy Vy'!$B$2:$CX$2,"=р",'Energy Vy'!$B$1:$CX$1,"=BEFORE")</f>
        <v>0.26995822178910311</v>
      </c>
      <c r="DR57" s="30">
        <f>AVERAGEIFS('Entropy Y'!$B55:$CX55,'Energy Vy'!$B$2:$CX$2,"=р",'Energy Vy'!$B$1:$CX$1,"=BEFORE")</f>
        <v>0.27767232413521464</v>
      </c>
      <c r="DS57" s="35">
        <f>AVERAGEIFS('Entropy Z'!$B55:$CX55,'Energy Vy'!$B$2:$CX$2,"=р",'Energy Vy'!$B$1:$CX$1,"=BEFORE")</f>
        <v>0.30104837764938824</v>
      </c>
      <c r="DT57" s="21">
        <f>AVERAGEIFS('Hurst V2'!$B55:$CX55,'Energy Vy'!$B$2:$CX$2,"=р",'Energy Vy'!$B$1:$CX$1,"=BEFORE")</f>
        <v>0.62711167083393748</v>
      </c>
      <c r="DU57" s="30">
        <f>AVERAGEIFS('Hurst Vx2+Vy2'!$B55:$CX55,'Energy Vy'!$B$2:$CX$2,"=р",'Energy Vy'!$B$1:$CX$1,"=BEFORE")</f>
        <v>0.62670467576592404</v>
      </c>
      <c r="DV57" s="30">
        <f>AVERAGEIFS('Hurst Vx2'!$B55:$CX55,'Energy Vy'!$B$2:$CX$2,"=р",'Energy Vy'!$B$1:$CX$1,"=BEFORE")</f>
        <v>0.62850666767640673</v>
      </c>
      <c r="DW57" s="30">
        <f>AVERAGEIFS('Hurst Vy2'!$B55:$CX55,'Energy Vy'!$B$2:$CX$2,"=р",'Energy Vy'!$B$1:$CX$1,"=BEFORE")</f>
        <v>0.64916827036543856</v>
      </c>
      <c r="DX57" s="30">
        <f>AVERAGEIFS('Hurst Vz2'!$B55:$CX55,'Energy Vy'!$B$2:$CX$2,"=р",'Energy Vy'!$B$1:$CX$1,"=BEFORE")</f>
        <v>0.61790680825297883</v>
      </c>
      <c r="DY57" s="30">
        <f>AVERAGEIFS('Hurst Vx'!$B55:$CX55,'Energy Vy'!$B$2:$CX$2,"=р",'Energy Vy'!$B$1:$CX$1,"=BEFORE")</f>
        <v>0.62811154225731014</v>
      </c>
      <c r="DZ57" s="30">
        <f>AVERAGEIFS('Hurst Vy'!$B55:$CX55,'Energy Vy'!$B$2:$CX$2,"=р",'Energy Vy'!$B$1:$CX$1,"=BEFORE")</f>
        <v>0.62621637681905784</v>
      </c>
      <c r="EA57" s="35">
        <f>AVERAGEIFS('Hurst Vz'!$B55:$CX55,'Energy Vy'!$B$2:$CX$2,"=р",'Energy Vy'!$B$1:$CX$1,"=BEFORE")</f>
        <v>0.56010661266073569</v>
      </c>
      <c r="EB57">
        <v>1</v>
      </c>
      <c r="EC57">
        <v>0.66666666666666663</v>
      </c>
      <c r="EE57" s="30">
        <f>AVERAGEIFS('Energy V2'!$B55:$CX55,'Energy Vy'!$B$2:$CX$2,"=р",'Energy Vy'!$B$1:$CX$1,"=AFTER")</f>
        <v>1.0740472682436364</v>
      </c>
      <c r="EF57" s="30">
        <f>AVERAGEIFS('Energy Vx2+Vy2'!$B55:$CX55,'Energy Vy'!$B$2:$CX$2,"=р",'Energy Vy'!$B$1:$CX$1,"=AFTER")</f>
        <v>1.0498537670100214</v>
      </c>
      <c r="EG57" s="30">
        <f>AVERAGEIFS('Energy Vx2'!$B55:$CX55,'Energy Vy'!$B$2:$CX$2,"=р",'Energy Vy'!$B$1:$CX$1,"=AFTER")</f>
        <v>0.5263406474474519</v>
      </c>
      <c r="EH57" s="30">
        <f>AVERAGEIFS('Energy Vy2'!$B55:$CX55,'Energy Vy'!$B$2:$CX$2,"=р",'Energy Vy'!$B$1:$CX$1,"=AFTER")</f>
        <v>0.59891892272941383</v>
      </c>
      <c r="EI57" s="30">
        <f>AVERAGEIFS('Energy Vz2'!$B55:$CX55,'Energy Vy'!$B$2:$CX$2,"=р",'Energy Vy'!$B$1:$CX$1,"=AFTER")</f>
        <v>3.3590541737768972E-2</v>
      </c>
      <c r="EJ57" s="30">
        <f>AVERAGEIFS('Energy Vx'!$B55:$CX55,'Energy Vy'!$B$2:$CX$2,"=р",'Energy Vy'!$B$1:$CX$1,"=AFTER")</f>
        <v>0.19222395572626455</v>
      </c>
      <c r="EK57" s="30">
        <f>AVERAGEIFS('Energy Vy'!$B57:$CX57,'Energy Vy'!$B$2:$CX$2,"=р",'Energy Vy'!$B$1:$CX$1,"=AFTER")</f>
        <v>0.26272467769644708</v>
      </c>
      <c r="EL57" s="35">
        <f>AVERAGEIFS('Energy Vz'!$B55:$CX55,'Energy Vy'!$B$2:$CX$2,"=р",'Energy Vy'!$B$1:$CX$1,"=AFTER")</f>
        <v>5.340055417490161E-2</v>
      </c>
      <c r="EM57" s="20">
        <f>AVERAGEIFS('Entropy old'!$B55:$CX55,'Energy Vy'!$B$2:$CX$2,"=р",'Energy Vy'!$B$1:$CX$1,"=AFTER")</f>
        <v>0.62507375063979109</v>
      </c>
      <c r="EN57" s="30">
        <f>AVERAGEIFS('Entropy X old'!$B55:$CX55,'Energy Vy'!$B$2:$CX$2,"=р",'Energy Vy'!$B$1:$CX$1,"=AFTER")</f>
        <v>0.29076881141923278</v>
      </c>
      <c r="EO57" s="30">
        <f>AVERAGEIFS('Entropy Y old'!$B55:$CX55,'Energy Vy'!$B$2:$CX$2,"=р",'Energy Vy'!$B$1:$CX$1,"=AFTER")</f>
        <v>0.29396463153898345</v>
      </c>
      <c r="EP57" s="30">
        <f>AVERAGEIFS('Entropy Z old'!$B55:$CX55,'Energy Vy'!$B$2:$CX$2,"=р",'Energy Vy'!$B$1:$CX$1,"=AFTER")</f>
        <v>0.32200868251438008</v>
      </c>
      <c r="EQ57" s="30">
        <f>AVERAGEIFS('Entropy new'!$B55:$CX55,'Energy Vy'!$B$2:$CX$2,"=р",'Energy Vy'!$B$1:$CX$1,"=AFTER")</f>
        <v>0.65590673252771781</v>
      </c>
      <c r="ER57" s="30">
        <f>AVERAGEIFS('Entropy X'!$B55:$CX55,'Energy Vy'!$B$2:$CX$2,"=р",'Energy Vy'!$B$1:$CX$1,"=AFTER")</f>
        <v>0.26449848901264927</v>
      </c>
      <c r="ES57" s="30">
        <f>AVERAGEIFS('Entropy Y'!$B55:$CX55,'Energy Vy'!$B$2:$CX$2,"=р",'Energy Vy'!$B$1:$CX$1,"=AFTER")</f>
        <v>0.25736914838983965</v>
      </c>
      <c r="ET57" s="35">
        <f>AVERAGEIFS('Entropy Z'!$B55:$CX55,'Energy Vy'!$B$2:$CX$2,"=р",'Energy Vy'!$B$1:$CX$1,"=AFTER")</f>
        <v>0.30376919837611144</v>
      </c>
      <c r="EU57" s="21">
        <f>AVERAGEIFS('Hurst V2'!$B55:$CX55,'Energy Vy'!$B$2:$CX$2,"=р",'Energy Vy'!$B$1:$CX$1,"=AFTER")</f>
        <v>0.6377205217643297</v>
      </c>
      <c r="EV57" s="30">
        <f>AVERAGEIFS('Hurst Vx2+Vy2'!$B55:$CX55,'Energy Vy'!$B$2:$CX$2,"=р",'Energy Vy'!$B$1:$CX$1,"=AFTER")</f>
        <v>0.63718634033730004</v>
      </c>
      <c r="EW57" s="30">
        <f>AVERAGEIFS('Hurst Vx2'!$B55:$CX55,'Energy Vy'!$B$2:$CX$2,"=р",'Energy Vy'!$B$1:$CX$1,"=AFTER")</f>
        <v>0.64399147530424816</v>
      </c>
      <c r="EX57" s="30">
        <f>AVERAGEIFS('Hurst Vy2'!$B55:$CX55,'Energy Vy'!$B$2:$CX$2,"=р",'Energy Vy'!$B$1:$CX$1,"=AFTER")</f>
        <v>0.63105145364665438</v>
      </c>
      <c r="EY57" s="30">
        <f>AVERAGEIFS('Hurst Vz2'!$B55:$CX55,'Energy Vy'!$B$2:$CX$2,"=р",'Energy Vy'!$B$1:$CX$1,"=AFTER")</f>
        <v>0.63138663820907659</v>
      </c>
      <c r="EZ57" s="30">
        <f>AVERAGEIFS('Hurst Vx'!$B55:$CX55,'Energy Vy'!$B$2:$CX$2,"=р",'Energy Vy'!$B$1:$CX$1,"=AFTER")</f>
        <v>0.64572852578936146</v>
      </c>
      <c r="FA57" s="30">
        <f>AVERAGEIFS('Hurst Vy'!$B55:$CX55,'Energy Vy'!$B$2:$CX$2,"=р",'Energy Vy'!$B$1:$CX$1,"=AFTER")</f>
        <v>0.61121228946554773</v>
      </c>
      <c r="FB57" s="35">
        <f>AVERAGEIFS('Hurst Vz'!$B55:$CX55,'Energy Vy'!$B$2:$CX$2,"=р",'Energy Vy'!$B$1:$CX$1,"=AFTER")</f>
        <v>0.56314607501319491</v>
      </c>
    </row>
    <row r="58" spans="1:158" x14ac:dyDescent="0.25">
      <c r="A58" s="13" t="s">
        <v>107</v>
      </c>
      <c r="B58" s="8">
        <v>0</v>
      </c>
      <c r="C58" t="s">
        <v>155</v>
      </c>
      <c r="D58" t="s">
        <v>131</v>
      </c>
      <c r="E58">
        <v>0.46153846153846156</v>
      </c>
      <c r="F58">
        <v>0.5625</v>
      </c>
      <c r="H58" s="30">
        <f>AVERAGE('Energy V2'!$B56:$CX56)</f>
        <v>13.562440053039035</v>
      </c>
      <c r="I58" s="30">
        <f>AVERAGE('Energy Vx2+Vy2'!$B56:$CX56)</f>
        <v>13.44428300694088</v>
      </c>
      <c r="J58" s="30">
        <f>AVERAGE('Energy Vx2'!$B56:$CX56)</f>
        <v>1.4959635233110558</v>
      </c>
      <c r="K58" s="30">
        <f>AVERAGE('Energy Vy2'!$B56:$CX56)</f>
        <v>12.078622967623385</v>
      </c>
      <c r="L58" s="30">
        <f>AVERAGE('Energy Vz2'!$B56:$CX56)</f>
        <v>0.13741149325966032</v>
      </c>
      <c r="M58" s="30">
        <f>AVERAGE('Energy Vx'!$B56:$CX56)</f>
        <v>0.38820732797216817</v>
      </c>
      <c r="N58" s="30">
        <f>AVERAGE('Energy Vy'!$B58:$CX58)</f>
        <v>0.75639955078823373</v>
      </c>
      <c r="O58" s="35">
        <f>AVERAGE('Energy Vz'!$B56:$CX56)</f>
        <v>0.11745059361868207</v>
      </c>
      <c r="P58" s="20">
        <f>AVERAGE('Entropy old'!$B56:$CX56)</f>
        <v>0.57972990077178876</v>
      </c>
      <c r="Q58" s="30">
        <f>AVERAGE('Entropy X old'!$B56:$CX56)</f>
        <v>0.26198074707181951</v>
      </c>
      <c r="R58" s="30">
        <f>AVERAGE('Entropy Y old'!$B56:$CX56)</f>
        <v>0.24846534121997402</v>
      </c>
      <c r="S58" s="30">
        <f>AVERAGE('Entropy Z old'!$B56:$CX56)</f>
        <v>0.31025142475190837</v>
      </c>
      <c r="T58" s="30">
        <f>AVERAGE('Entropy new'!$B56:$CX56)</f>
        <v>0.56170854413041948</v>
      </c>
      <c r="U58" s="30">
        <f>AVERAGE('Entropy X'!$B56:$CX56)</f>
        <v>0.22348086445652149</v>
      </c>
      <c r="V58" s="30">
        <f>AVERAGE('Entropy Y'!$B56:$CX56)</f>
        <v>0.21996118639274134</v>
      </c>
      <c r="W58" s="35">
        <f>AVERAGE('Entropy Z'!$B56:$CX56)</f>
        <v>0.27679235812065112</v>
      </c>
      <c r="X58" s="21">
        <f>AVERAGE('Hurst V2'!$B56:$CX56)</f>
        <v>0.64255912434398188</v>
      </c>
      <c r="Y58" s="30">
        <f>AVERAGE('Hurst Vx2+Vy2'!$B56:$CX56)</f>
        <v>0.64084506478301839</v>
      </c>
      <c r="Z58" s="30">
        <f>AVERAGE('Hurst Vx2'!$B56:$CX56)</f>
        <v>0.64304215881934768</v>
      </c>
      <c r="AA58" s="30">
        <f>AVERAGE('Hurst Vy2'!$B56:$CX56)</f>
        <v>0.63454569807559069</v>
      </c>
      <c r="AB58" s="30">
        <f>AVERAGE('Hurst Vz2'!$B56:$CX56)</f>
        <v>0.62843232044381281</v>
      </c>
      <c r="AC58" s="30">
        <f>AVERAGE('Hurst Vx'!$B56:$CX56)</f>
        <v>0.64177707831559128</v>
      </c>
      <c r="AD58" s="30">
        <f>AVERAGE('Hurst Vy'!$B56:$CX56)</f>
        <v>0.63582682553846059</v>
      </c>
      <c r="AE58" s="35">
        <f>AVERAGE('Hurst Vz'!$B56:$CX56)</f>
        <v>0.57792861520319283</v>
      </c>
      <c r="AG58" s="30">
        <f>AVERAGEIFS('Energy V2'!$B56:$CX56,'Energy Vy'!$B$2:$CX$2,"=п")</f>
        <v>7.0277997961463203</v>
      </c>
      <c r="AH58" s="30">
        <f>AVERAGEIFS('Energy Vx2+Vy2'!$B56:$CX56,'Energy Vy'!$B$2:$CX$2,"=п")</f>
        <v>6.9464477860279619</v>
      </c>
      <c r="AI58" s="30">
        <f>AVERAGEIFS('Energy Vx2'!$B56:$CX56,'Energy Vy'!$B$2:$CX$2,"=п")</f>
        <v>5.7052673063509605E-2</v>
      </c>
      <c r="AJ58" s="30">
        <f>AVERAGEIFS('Energy Vy2'!$B56:$CX56,'Energy Vy'!$B$2:$CX$2,"=п")</f>
        <v>6.8904679549676615</v>
      </c>
      <c r="AK58" s="30">
        <f>AVERAGEIFS('Energy Vz2'!$B56:$CX56,'Energy Vy'!$B$2:$CX$2,"=п")</f>
        <v>8.2495514494446809E-2</v>
      </c>
      <c r="AL58" s="30">
        <f>AVERAGEIFS('Energy Vx'!$B56:$CX56,'Energy Vy'!$B$2:$CX$2,"=п")</f>
        <v>4.8016637274448076E-2</v>
      </c>
      <c r="AM58" s="30">
        <f>AVERAGEIFS('Energy Vy'!$B58:$CX58,'Energy Vy'!$B$2:$CX$2,"=п")</f>
        <v>0.31463439761829248</v>
      </c>
      <c r="AN58" s="35">
        <f>AVERAGEIFS('Energy Vz'!$B56:$CX56,'Energy Vy'!$B$2:$CX$2,"=п")</f>
        <v>5.7932267771252925E-2</v>
      </c>
      <c r="AO58" s="20">
        <f>AVERAGEIFS('Entropy old'!$B56:$CX56,'Energy Vy'!$B$2:$CX$2,"=п")</f>
        <v>0.77703839843510103</v>
      </c>
      <c r="AP58" s="30">
        <f>AVERAGEIFS('Entropy X old'!$B56:$CX56,'Energy Vy'!$B$2:$CX$2,"=п")</f>
        <v>0.33208013124112234</v>
      </c>
      <c r="AQ58" s="30">
        <f>AVERAGEIFS('Entropy Y old'!$B56:$CX56,'Energy Vy'!$B$2:$CX$2,"=п")</f>
        <v>0.30751919161403207</v>
      </c>
      <c r="AR58" s="30">
        <f>AVERAGEIFS('Entropy Z old'!$B56:$CX56,'Energy Vy'!$B$2:$CX$2,"=п")</f>
        <v>0.3406707232680351</v>
      </c>
      <c r="AS58" s="30">
        <f>AVERAGEIFS('Entropy new'!$B56:$CX56,'Energy Vy'!$B$2:$CX$2,"=п")</f>
        <v>0.78098108507337138</v>
      </c>
      <c r="AT58" s="30">
        <f>AVERAGEIFS('Entropy X'!$B56:$CX56,'Energy Vy'!$B$2:$CX$2,"=п")</f>
        <v>0.33048452116081301</v>
      </c>
      <c r="AU58" s="30">
        <f>AVERAGEIFS('Entropy Y'!$B56:$CX56,'Energy Vy'!$B$2:$CX$2,"=п")</f>
        <v>0.30831487807881652</v>
      </c>
      <c r="AV58" s="35">
        <f>AVERAGEIFS('Entropy Z'!$B56:$CX56,'Energy Vy'!$B$2:$CX$2,"=п")</f>
        <v>0.34023001894248056</v>
      </c>
      <c r="AW58" s="21">
        <f>AVERAGEIFS('Hurst V2'!$B56:$CX56,'Energy Vy'!$B$2:$CX$2,"=п")</f>
        <v>0.65368186107903825</v>
      </c>
      <c r="AX58" s="30">
        <f>AVERAGEIFS('Hurst Vx2+Vy2'!$B56:$CX56,'Energy Vy'!$B$2:$CX$2,"=п")</f>
        <v>0.64595778978424523</v>
      </c>
      <c r="AY58" s="30">
        <f>AVERAGEIFS('Hurst Vx2'!$B56:$CX56,'Energy Vy'!$B$2:$CX$2,"=п")</f>
        <v>0.65395080968980546</v>
      </c>
      <c r="AZ58" s="30">
        <f>AVERAGEIFS('Hurst Vy2'!$B56:$CX56,'Energy Vy'!$B$2:$CX$2,"=п")</f>
        <v>0.61974851086983396</v>
      </c>
      <c r="BA58" s="30">
        <f>AVERAGEIFS('Hurst Vz2'!$B56:$CX56,'Energy Vy'!$B$2:$CX$2,"=п")</f>
        <v>0.60435336430753828</v>
      </c>
      <c r="BB58" s="30">
        <f>AVERAGEIFS('Hurst Vx'!$B56:$CX56,'Energy Vy'!$B$2:$CX$2,"=п")</f>
        <v>0.55795554284211257</v>
      </c>
      <c r="BC58" s="30">
        <f>AVERAGEIFS('Hurst Vy'!$B56:$CX56,'Energy Vy'!$B$2:$CX$2,"=п")</f>
        <v>0.57875223379935159</v>
      </c>
      <c r="BD58" s="35">
        <f>AVERAGEIFS('Hurst Vz'!$B56:$CX56,'Energy Vy'!$B$2:$CX$2,"=п")</f>
        <v>0.44834185549231259</v>
      </c>
      <c r="BF58" s="30">
        <f>AVERAGEIFS('Energy V2'!$B56:$CX56,'Energy Vy'!$B$2:$CX$2,"=и")</f>
        <v>19.326348753735502</v>
      </c>
      <c r="BG58" s="30">
        <f>AVERAGEIFS('Energy Vx2+Vy2'!$B56:$CX56,'Energy Vy'!$B$2:$CX$2,"=и")</f>
        <v>19.169568153739213</v>
      </c>
      <c r="BH58" s="30">
        <f>AVERAGEIFS('Energy Vx2'!$B56:$CX56,'Energy Vy'!$B$2:$CX$2,"=и")</f>
        <v>1.7704248968464504</v>
      </c>
      <c r="BI58" s="30">
        <f>AVERAGEIFS('Energy Vy2'!$B56:$CX56,'Energy Vy'!$B$2:$CX$2,"=и")</f>
        <v>17.618453942419045</v>
      </c>
      <c r="BJ58" s="30">
        <f>AVERAGEIFS('Energy Vz2'!$B56:$CX56,'Energy Vy'!$B$2:$CX$2,"=и")</f>
        <v>0.18127860254920353</v>
      </c>
      <c r="BK58" s="30">
        <f>AVERAGEIFS('Energy Vx'!$B56:$CX56,'Energy Vy'!$B$2:$CX$2,"=и")</f>
        <v>0.46687402074013445</v>
      </c>
      <c r="BL58" s="30">
        <f>AVERAGEIFS('Energy Vy'!$B58:$CX58,'Energy Vy'!$B$2:$CX$2,"=и")</f>
        <v>1.0118162759259639</v>
      </c>
      <c r="BM58" s="35">
        <f>AVERAGEIFS('Energy Vz'!$B56:$CX56,'Energy Vy'!$B$2:$CX$2,"=и")</f>
        <v>0.14286800152205456</v>
      </c>
      <c r="BN58" s="20">
        <f>AVERAGEIFS('Entropy old'!$B56:$CX56,'Energy Vy'!$B$2:$CX$2,"=и")</f>
        <v>0.51881331439365597</v>
      </c>
      <c r="BO58" s="30">
        <f>AVERAGEIFS('Entropy X old'!$B56:$CX56,'Energy Vy'!$B$2:$CX$2,"=и")</f>
        <v>0.26284679048141901</v>
      </c>
      <c r="BP58" s="30">
        <f>AVERAGEIFS('Entropy Y old'!$B56:$CX56,'Energy Vy'!$B$2:$CX$2,"=и")</f>
        <v>0.23833718000345266</v>
      </c>
      <c r="BQ58" s="30">
        <f>AVERAGEIFS('Entropy Z old'!$B56:$CX56,'Energy Vy'!$B$2:$CX$2,"=и")</f>
        <v>0.30514160246350258</v>
      </c>
      <c r="BR58" s="30">
        <f>AVERAGEIFS('Entropy new'!$B56:$CX56,'Energy Vy'!$B$2:$CX$2,"=и")</f>
        <v>0.49413278194122201</v>
      </c>
      <c r="BS58" s="30">
        <f>AVERAGEIFS('Entropy X'!$B56:$CX56,'Energy Vy'!$B$2:$CX$2,"=и")</f>
        <v>0.21149760381774416</v>
      </c>
      <c r="BT58" s="30">
        <f>AVERAGEIFS('Entropy Y'!$B56:$CX56,'Energy Vy'!$B$2:$CX$2,"=и")</f>
        <v>0.19775776646079418</v>
      </c>
      <c r="BU58" s="35">
        <f>AVERAGEIFS('Entropy Z'!$B56:$CX56,'Energy Vy'!$B$2:$CX$2,"=и")</f>
        <v>0.26206206351795297</v>
      </c>
      <c r="BV58" s="21">
        <f>AVERAGEIFS('Hurst V2'!$B56:$CX56,'Energy Vy'!$B$2:$CX$2,"=и")</f>
        <v>0.64708272144063694</v>
      </c>
      <c r="BW58" s="30">
        <f>AVERAGEIFS('Hurst Vx2+Vy2'!$B56:$CX56,'Energy Vy'!$B$2:$CX$2,"=и")</f>
        <v>0.64560355875242859</v>
      </c>
      <c r="BX58" s="30">
        <f>AVERAGEIFS('Hurst Vx2'!$B56:$CX56,'Energy Vy'!$B$2:$CX$2,"=и")</f>
        <v>0.64282072166541615</v>
      </c>
      <c r="BY58" s="30">
        <f>AVERAGEIFS('Hurst Vy2'!$B56:$CX56,'Energy Vy'!$B$2:$CX$2,"=и")</f>
        <v>0.64218774888171015</v>
      </c>
      <c r="BZ58" s="30">
        <f>AVERAGEIFS('Hurst Vz2'!$B56:$CX56,'Energy Vy'!$B$2:$CX$2,"=и")</f>
        <v>0.62685309127475164</v>
      </c>
      <c r="CA58" s="30">
        <f>AVERAGEIFS('Hurst Vx'!$B56:$CX56,'Energy Vy'!$B$2:$CX$2,"=и")</f>
        <v>0.65770356254435147</v>
      </c>
      <c r="CB58" s="30">
        <f>AVERAGEIFS('Hurst Vy'!$B56:$CX56,'Energy Vy'!$B$2:$CX$2,"=и")</f>
        <v>0.64605728574291776</v>
      </c>
      <c r="CC58" s="35">
        <f>AVERAGEIFS('Hurst Vz'!$B56:$CX56,'Energy Vy'!$B$2:$CX$2,"=и")</f>
        <v>0.60418174832687199</v>
      </c>
      <c r="CE58" s="30">
        <f>AVERAGEIFS('Energy V2'!$B56:$CX56,'Energy Vy'!$B$2:$CX$2,"=р")</f>
        <v>8.6102393315746752</v>
      </c>
      <c r="CF58" s="30">
        <f>AVERAGEIFS('Energy Vx2+Vy2'!$B56:$CX56,'Energy Vy'!$B$2:$CX$2,"=р")</f>
        <v>8.5268184484789309</v>
      </c>
      <c r="CG58" s="30">
        <f>AVERAGEIFS('Energy Vx2'!$B56:$CX56,'Energy Vy'!$B$2:$CX$2,"=р")</f>
        <v>1.5107644083267382</v>
      </c>
      <c r="CH58" s="30">
        <f>AVERAGEIFS('Energy Vy2'!$B56:$CX56,'Energy Vy'!$B$2:$CX$2,"=р")</f>
        <v>7.0761785539961437</v>
      </c>
      <c r="CI58" s="30">
        <f>AVERAGEIFS('Energy Vz2'!$B56:$CX56,'Energy Vy'!$B$2:$CX$2,"=р")</f>
        <v>0.10087381155243748</v>
      </c>
      <c r="CJ58" s="30">
        <f>AVERAGEIFS('Energy Vx'!$B56:$CX56,'Energy Vy'!$B$2:$CX$2,"=р")</f>
        <v>0.37639782282947676</v>
      </c>
      <c r="CK58" s="30">
        <f>AVERAGEIFS('Energy Vy'!$B58:$CX58,'Energy Vy'!$B$2:$CX$2,"=р")</f>
        <v>0.570773223561854</v>
      </c>
      <c r="CL58" s="35">
        <f>AVERAGEIFS('Energy Vz'!$B56:$CX56,'Energy Vy'!$B$2:$CX$2,"=р")</f>
        <v>0.10243532391436365</v>
      </c>
      <c r="CM58" s="20">
        <f>AVERAGEIFS('Entropy old'!$B56:$CX56,'Energy Vy'!$B$2:$CX$2,"=р")</f>
        <v>0.6035686639334219</v>
      </c>
      <c r="CN58" s="30">
        <f>AVERAGEIFS('Entropy X old'!$B56:$CX56,'Energy Vy'!$B$2:$CX$2,"=р")</f>
        <v>0.24544083569019731</v>
      </c>
      <c r="CO58" s="30">
        <f>AVERAGEIFS('Entropy Y old'!$B56:$CX56,'Energy Vy'!$B$2:$CX$2,"=р")</f>
        <v>0.24659577581742953</v>
      </c>
      <c r="CP58" s="30">
        <f>AVERAGEIFS('Entropy Z old'!$B56:$CX56,'Energy Vy'!$B$2:$CX$2,"=р")</f>
        <v>0.3091691609576645</v>
      </c>
      <c r="CQ58" s="30">
        <f>AVERAGEIFS('Entropy new'!$B56:$CX56,'Energy Vy'!$B$2:$CX$2,"=р")</f>
        <v>0.5880654930199829</v>
      </c>
      <c r="CR58" s="30">
        <f>AVERAGEIFS('Entropy X'!$B56:$CX56,'Energy Vy'!$B$2:$CX$2,"=р")</f>
        <v>0.21301700812087596</v>
      </c>
      <c r="CS58" s="30">
        <f>AVERAGEIFS('Entropy Y'!$B56:$CX56,'Energy Vy'!$B$2:$CX$2,"=р")</f>
        <v>0.22499749927577684</v>
      </c>
      <c r="CT58" s="35">
        <f>AVERAGEIFS('Entropy Z'!$B56:$CX56,'Energy Vy'!$B$2:$CX$2,"=р")</f>
        <v>0.27906209416324229</v>
      </c>
      <c r="CU58" s="21">
        <f>AVERAGEIFS('Hurst V2'!$B56:$CX56,'Energy Vy'!$B$2:$CX$2,"=р")</f>
        <v>0.63506118607324102</v>
      </c>
      <c r="CV58" s="30">
        <f>AVERAGEIFS('Hurst Vx2+Vy2'!$B56:$CX56,'Energy Vy'!$B$2:$CX$2,"=р")</f>
        <v>0.63442168815006772</v>
      </c>
      <c r="CW58" s="30">
        <f>AVERAGEIFS('Hurst Vx2'!$B56:$CX56,'Energy Vy'!$B$2:$CX$2,"=р")</f>
        <v>0.64086405546361469</v>
      </c>
      <c r="CX58" s="30">
        <f>AVERAGEIFS('Hurst Vy2'!$B56:$CX56,'Energy Vy'!$B$2:$CX$2,"=р")</f>
        <v>0.62976735271485462</v>
      </c>
      <c r="CY58" s="30">
        <f>AVERAGEIFS('Hurst Vz2'!$B56:$CX56,'Energy Vy'!$B$2:$CX$2,"=р")</f>
        <v>0.63553789866194199</v>
      </c>
      <c r="CZ58" s="30">
        <f>AVERAGEIFS('Hurst Vx'!$B56:$CX56,'Energy Vy'!$B$2:$CX$2,"=р")</f>
        <v>0.64270799261107536</v>
      </c>
      <c r="DA58" s="30">
        <f>AVERAGEIFS('Hurst Vy'!$B56:$CX56,'Energy Vy'!$B$2:$CX$2,"=р")</f>
        <v>0.63771124904244725</v>
      </c>
      <c r="DB58" s="35">
        <f>AVERAGEIFS('Hurst Vz'!$B56:$CX56,'Energy Vy'!$B$2:$CX$2,"=р")</f>
        <v>0.57755552500152296</v>
      </c>
      <c r="DD58" s="30">
        <f>AVERAGEIFS('Energy V2'!$B56:$CX56,'Energy Vy'!$B$2:$CX$2,"=р",'Energy Vy'!$B$1:$CX$1,"=BEFORE")</f>
        <v>8.6102393315746752</v>
      </c>
      <c r="DE58" s="30">
        <f>AVERAGEIFS('Energy Vx2+Vy2'!$B56:$CX56,'Energy Vy'!$B$2:$CX$2,"=р",'Energy Vy'!$B$1:$CX$1,"=BEFORE")</f>
        <v>8.5268184484789309</v>
      </c>
      <c r="DF58" s="30">
        <f>AVERAGEIFS('Energy Vx2'!$B56:$CX56,'Energy Vy'!$B$2:$CX$2,"=р",'Energy Vy'!$B$1:$CX$1,"=BEFORE")</f>
        <v>1.5107644083267382</v>
      </c>
      <c r="DG58" s="30">
        <f>AVERAGEIFS('Energy Vy2'!$B56:$CX56,'Energy Vy'!$B$2:$CX$2,"=р",'Energy Vy'!$B$1:$CX$1,"=BEFORE")</f>
        <v>7.0761785539961437</v>
      </c>
      <c r="DH58" s="30">
        <f>AVERAGEIFS('Energy Vz2'!$B56:$CX56,'Energy Vy'!$B$2:$CX$2,"=р",'Energy Vy'!$B$1:$CX$1,"=BEFORE")</f>
        <v>0.10087381155243748</v>
      </c>
      <c r="DI58" s="30">
        <f>AVERAGEIFS('Energy Vx'!$B56:$CX56,'Energy Vy'!$B$2:$CX$2,"=р",'Energy Vy'!$B$1:$CX$1,"=BEFORE")</f>
        <v>0.37639782282947676</v>
      </c>
      <c r="DJ58" s="30">
        <f>AVERAGEIFS('Energy Vy'!$B58:$CX58,'Energy Vy'!$B$2:$CX$2,"=р",'Energy Vy'!$B$1:$CX$1,"=BEFORE")</f>
        <v>0.570773223561854</v>
      </c>
      <c r="DK58" s="35">
        <f>AVERAGEIFS('Energy Vz'!$B56:$CX56,'Energy Vy'!$B$2:$CX$2,"=р",'Energy Vy'!$B$1:$CX$1,"=BEFORE")</f>
        <v>0.10243532391436365</v>
      </c>
      <c r="DL58" s="20">
        <f>AVERAGEIFS('Entropy old'!$B56:$CX56,'Energy Vy'!$B$2:$CX$2,"=р",'Energy Vy'!$B$1:$CX$1,"=BEFORE")</f>
        <v>0.6035686639334219</v>
      </c>
      <c r="DM58" s="30">
        <f>AVERAGEIFS('Entropy X old'!$B56:$CX56,'Energy Vy'!$B$2:$CX$2,"=р",'Energy Vy'!$B$1:$CX$1,"=BEFORE")</f>
        <v>0.24544083569019731</v>
      </c>
      <c r="DN58" s="30">
        <f>AVERAGEIFS('Entropy Y old'!$B56:$CX56,'Energy Vy'!$B$2:$CX$2,"=р",'Energy Vy'!$B$1:$CX$1,"=BEFORE")</f>
        <v>0.24659577581742953</v>
      </c>
      <c r="DO58" s="30">
        <f>AVERAGEIFS('Entropy Z old'!$B56:$CX56,'Energy Vy'!$B$2:$CX$2,"=р",'Energy Vy'!$B$1:$CX$1,"=BEFORE")</f>
        <v>0.3091691609576645</v>
      </c>
      <c r="DP58" s="30">
        <f>AVERAGEIFS('Entropy new'!$B56:$CX56,'Energy Vy'!$B$2:$CX$2,"=р",'Energy Vy'!$B$1:$CX$1,"=BEFORE")</f>
        <v>0.5880654930199829</v>
      </c>
      <c r="DQ58" s="30">
        <f>AVERAGEIFS('Entropy X'!$B56:$CX56,'Energy Vy'!$B$2:$CX$2,"=р",'Energy Vy'!$B$1:$CX$1,"=BEFORE")</f>
        <v>0.21301700812087596</v>
      </c>
      <c r="DR58" s="30">
        <f>AVERAGEIFS('Entropy Y'!$B56:$CX56,'Energy Vy'!$B$2:$CX$2,"=р",'Energy Vy'!$B$1:$CX$1,"=BEFORE")</f>
        <v>0.22499749927577684</v>
      </c>
      <c r="DS58" s="35">
        <f>AVERAGEIFS('Entropy Z'!$B56:$CX56,'Energy Vy'!$B$2:$CX$2,"=р",'Energy Vy'!$B$1:$CX$1,"=BEFORE")</f>
        <v>0.27906209416324229</v>
      </c>
      <c r="DT58" s="21">
        <f>AVERAGEIFS('Hurst V2'!$B56:$CX56,'Energy Vy'!$B$2:$CX$2,"=р",'Energy Vy'!$B$1:$CX$1,"=BEFORE")</f>
        <v>0.63506118607324102</v>
      </c>
      <c r="DU58" s="30">
        <f>AVERAGEIFS('Hurst Vx2+Vy2'!$B56:$CX56,'Energy Vy'!$B$2:$CX$2,"=р",'Energy Vy'!$B$1:$CX$1,"=BEFORE")</f>
        <v>0.63442168815006772</v>
      </c>
      <c r="DV58" s="30">
        <f>AVERAGEIFS('Hurst Vx2'!$B56:$CX56,'Energy Vy'!$B$2:$CX$2,"=р",'Energy Vy'!$B$1:$CX$1,"=BEFORE")</f>
        <v>0.64086405546361469</v>
      </c>
      <c r="DW58" s="30">
        <f>AVERAGEIFS('Hurst Vy2'!$B56:$CX56,'Energy Vy'!$B$2:$CX$2,"=р",'Energy Vy'!$B$1:$CX$1,"=BEFORE")</f>
        <v>0.62976735271485462</v>
      </c>
      <c r="DX58" s="30">
        <f>AVERAGEIFS('Hurst Vz2'!$B56:$CX56,'Energy Vy'!$B$2:$CX$2,"=р",'Energy Vy'!$B$1:$CX$1,"=BEFORE")</f>
        <v>0.63553789866194199</v>
      </c>
      <c r="DY58" s="30">
        <f>AVERAGEIFS('Hurst Vx'!$B56:$CX56,'Energy Vy'!$B$2:$CX$2,"=р",'Energy Vy'!$B$1:$CX$1,"=BEFORE")</f>
        <v>0.64270799261107536</v>
      </c>
      <c r="DZ58" s="30">
        <f>AVERAGEIFS('Hurst Vy'!$B56:$CX56,'Energy Vy'!$B$2:$CX$2,"=р",'Energy Vy'!$B$1:$CX$1,"=BEFORE")</f>
        <v>0.63771124904244725</v>
      </c>
      <c r="EA58" s="35">
        <f>AVERAGEIFS('Hurst Vz'!$B56:$CX56,'Energy Vy'!$B$2:$CX$2,"=р",'Energy Vy'!$B$1:$CX$1,"=BEFORE")</f>
        <v>0.57755552500152296</v>
      </c>
      <c r="EB58">
        <v>0.46153846153846156</v>
      </c>
      <c r="EC58">
        <v>0.5625</v>
      </c>
      <c r="EE58" s="30"/>
      <c r="EF58" s="30"/>
      <c r="EG58" s="30"/>
      <c r="EH58" s="30"/>
      <c r="EI58" s="30"/>
      <c r="EJ58" s="30"/>
      <c r="EK58" s="30"/>
      <c r="EL58" s="35"/>
      <c r="EM58" s="20"/>
      <c r="EN58" s="30"/>
      <c r="EO58" s="30"/>
      <c r="EP58" s="30"/>
      <c r="EQ58" s="30"/>
      <c r="ER58" s="30"/>
      <c r="ES58" s="30"/>
      <c r="ET58" s="35"/>
      <c r="EU58" s="21"/>
      <c r="EV58" s="30"/>
      <c r="EW58" s="30"/>
      <c r="EX58" s="30"/>
      <c r="EY58" s="30"/>
      <c r="EZ58" s="30"/>
      <c r="FA58" s="30"/>
      <c r="FB58" s="35"/>
    </row>
    <row r="59" spans="1:158" x14ac:dyDescent="0.25">
      <c r="A59" s="18"/>
      <c r="B59" s="7"/>
      <c r="H59" s="30"/>
      <c r="I59" s="30"/>
      <c r="J59" s="30"/>
      <c r="K59" s="30"/>
      <c r="L59" s="30"/>
      <c r="M59" s="30"/>
      <c r="N59" s="30"/>
      <c r="O59" s="35"/>
      <c r="P59" s="20"/>
      <c r="Q59" s="30"/>
      <c r="R59" s="30"/>
      <c r="S59" s="30"/>
      <c r="T59" s="30"/>
      <c r="U59" s="30"/>
      <c r="V59" s="30"/>
      <c r="W59" s="35"/>
      <c r="X59" s="21"/>
      <c r="Y59" s="30"/>
      <c r="Z59" s="30"/>
      <c r="AA59" s="30"/>
      <c r="AB59" s="30"/>
      <c r="AC59" s="30"/>
      <c r="AD59" s="30"/>
      <c r="AE59" s="35"/>
      <c r="AG59" s="30"/>
      <c r="AH59" s="30"/>
      <c r="AI59" s="30"/>
      <c r="AJ59" s="30"/>
      <c r="AK59" s="30"/>
      <c r="AL59" s="30"/>
      <c r="AM59" s="30"/>
      <c r="AN59" s="35"/>
      <c r="AO59" s="20"/>
      <c r="AP59" s="30"/>
      <c r="AQ59" s="30"/>
      <c r="AR59" s="30"/>
      <c r="AS59" s="30"/>
      <c r="AT59" s="30"/>
      <c r="AU59" s="30"/>
      <c r="AV59" s="35"/>
      <c r="AW59" s="21"/>
      <c r="AX59" s="30"/>
      <c r="AY59" s="30"/>
      <c r="AZ59" s="30"/>
      <c r="BA59" s="30"/>
      <c r="BB59" s="30"/>
      <c r="BC59" s="30"/>
      <c r="BD59" s="35"/>
      <c r="BF59" s="30"/>
      <c r="BG59" s="30"/>
      <c r="BH59" s="30"/>
      <c r="BI59" s="30"/>
      <c r="BJ59" s="30"/>
      <c r="BK59" s="30"/>
      <c r="BL59" s="30"/>
      <c r="BM59" s="35"/>
      <c r="BN59" s="20"/>
      <c r="BO59" s="30"/>
      <c r="BP59" s="30"/>
      <c r="BQ59" s="30"/>
      <c r="BR59" s="30"/>
      <c r="BS59" s="30"/>
      <c r="BT59" s="30"/>
      <c r="BU59" s="35"/>
      <c r="BV59" s="21"/>
      <c r="BW59" s="30"/>
      <c r="BX59" s="30"/>
      <c r="BY59" s="30"/>
      <c r="BZ59" s="30"/>
      <c r="CA59" s="30"/>
      <c r="CB59" s="30"/>
      <c r="CC59" s="35"/>
      <c r="CE59" s="30"/>
      <c r="CF59" s="30"/>
      <c r="CG59" s="30"/>
      <c r="CH59" s="30"/>
      <c r="CI59" s="30"/>
      <c r="CJ59" s="30"/>
      <c r="CK59" s="30"/>
      <c r="CL59" s="35"/>
      <c r="CM59" s="20"/>
      <c r="CN59" s="30"/>
      <c r="CO59" s="30"/>
      <c r="CP59" s="30"/>
      <c r="CQ59" s="30"/>
      <c r="CR59" s="30"/>
      <c r="CS59" s="30"/>
      <c r="CT59" s="35"/>
      <c r="CU59" s="21"/>
      <c r="CV59" s="30"/>
      <c r="CW59" s="30"/>
      <c r="CX59" s="30"/>
      <c r="CY59" s="30"/>
      <c r="CZ59" s="30"/>
      <c r="DA59" s="30"/>
      <c r="DB59" s="35"/>
      <c r="DD59" s="30"/>
      <c r="DE59" s="30"/>
      <c r="DF59" s="30"/>
      <c r="DG59" s="30"/>
      <c r="DH59" s="30"/>
      <c r="DI59" s="30"/>
      <c r="DJ59" s="30"/>
      <c r="DK59" s="35"/>
      <c r="DL59" s="20"/>
      <c r="DM59" s="30"/>
      <c r="DN59" s="30"/>
      <c r="DO59" s="30"/>
      <c r="DP59" s="30"/>
      <c r="DQ59" s="30"/>
      <c r="DR59" s="30"/>
      <c r="DS59" s="35"/>
      <c r="DT59" s="21"/>
      <c r="DU59" s="30"/>
      <c r="DV59" s="30"/>
      <c r="DW59" s="30"/>
      <c r="DX59" s="30"/>
      <c r="DY59" s="30"/>
      <c r="DZ59" s="30"/>
      <c r="EA59" s="35"/>
      <c r="EE59" s="30"/>
      <c r="EF59" s="30"/>
      <c r="EG59" s="30"/>
      <c r="EH59" s="30"/>
      <c r="EI59" s="30"/>
      <c r="EJ59" s="30"/>
      <c r="EK59" s="30"/>
      <c r="EL59" s="35"/>
      <c r="EM59" s="20"/>
      <c r="EN59" s="30"/>
      <c r="EO59" s="30"/>
      <c r="EP59" s="30"/>
      <c r="EQ59" s="30"/>
      <c r="ER59" s="30"/>
      <c r="ES59" s="30"/>
      <c r="ET59" s="35"/>
      <c r="EU59" s="21"/>
      <c r="EV59" s="30"/>
      <c r="EW59" s="30"/>
      <c r="EX59" s="30"/>
      <c r="EY59" s="30"/>
      <c r="EZ59" s="30"/>
      <c r="FA59" s="30"/>
      <c r="FB59" s="35"/>
    </row>
    <row r="60" spans="1:158" x14ac:dyDescent="0.25">
      <c r="A60" s="18"/>
      <c r="B60" s="7"/>
      <c r="H60" s="30"/>
      <c r="I60" s="30"/>
      <c r="J60" s="30"/>
      <c r="K60" s="30"/>
      <c r="L60" s="30"/>
      <c r="M60" s="30"/>
      <c r="N60" s="30"/>
      <c r="O60" s="35"/>
      <c r="P60" s="20"/>
      <c r="Q60" s="30"/>
      <c r="R60" s="30"/>
      <c r="S60" s="30"/>
      <c r="T60" s="30"/>
      <c r="U60" s="30"/>
      <c r="V60" s="30"/>
      <c r="W60" s="35"/>
      <c r="X60" s="21"/>
      <c r="Y60" s="30"/>
      <c r="Z60" s="30"/>
      <c r="AA60" s="30"/>
      <c r="AB60" s="30"/>
      <c r="AC60" s="30"/>
      <c r="AD60" s="30"/>
      <c r="AE60" s="35"/>
      <c r="AG60" s="30"/>
      <c r="AH60" s="30"/>
      <c r="AI60" s="30"/>
      <c r="AJ60" s="30"/>
      <c r="AK60" s="30"/>
      <c r="AL60" s="30"/>
      <c r="AM60" s="30"/>
      <c r="AN60" s="35"/>
      <c r="AO60" s="20"/>
      <c r="AP60" s="30"/>
      <c r="AQ60" s="30"/>
      <c r="AR60" s="30"/>
      <c r="AS60" s="30"/>
      <c r="AT60" s="30"/>
      <c r="AU60" s="30"/>
      <c r="AV60" s="35"/>
      <c r="AW60" s="21"/>
      <c r="AX60" s="30"/>
      <c r="AY60" s="30"/>
      <c r="AZ60" s="30"/>
      <c r="BA60" s="30"/>
      <c r="BB60" s="30"/>
      <c r="BC60" s="30"/>
      <c r="BD60" s="35"/>
      <c r="BF60" s="30"/>
      <c r="BG60" s="30"/>
      <c r="BH60" s="30"/>
      <c r="BI60" s="30"/>
      <c r="BJ60" s="30"/>
      <c r="BK60" s="30"/>
      <c r="BL60" s="30"/>
      <c r="BM60" s="35"/>
      <c r="BN60" s="20"/>
      <c r="BO60" s="30"/>
      <c r="BP60" s="30"/>
      <c r="BQ60" s="30"/>
      <c r="BR60" s="30"/>
      <c r="BS60" s="30"/>
      <c r="BT60" s="30"/>
      <c r="BU60" s="35"/>
      <c r="BV60" s="21"/>
      <c r="BW60" s="30"/>
      <c r="BX60" s="30"/>
      <c r="BY60" s="30"/>
      <c r="BZ60" s="30"/>
      <c r="CA60" s="30"/>
      <c r="CB60" s="30"/>
      <c r="CC60" s="35"/>
      <c r="CE60" s="30"/>
      <c r="CF60" s="30"/>
      <c r="CG60" s="30"/>
      <c r="CH60" s="30"/>
      <c r="CI60" s="30"/>
      <c r="CJ60" s="30"/>
      <c r="CK60" s="30"/>
      <c r="CL60" s="35"/>
      <c r="CM60" s="20"/>
      <c r="CN60" s="30"/>
      <c r="CO60" s="30"/>
      <c r="CP60" s="30"/>
      <c r="CQ60" s="30"/>
      <c r="CR60" s="30"/>
      <c r="CS60" s="30"/>
      <c r="CT60" s="35"/>
      <c r="CU60" s="21"/>
      <c r="CV60" s="30"/>
      <c r="CW60" s="30"/>
      <c r="CX60" s="30"/>
      <c r="CY60" s="30"/>
      <c r="CZ60" s="30"/>
      <c r="DA60" s="30"/>
      <c r="DB60" s="35"/>
      <c r="DD60" s="30"/>
      <c r="DE60" s="30"/>
      <c r="DF60" s="30"/>
      <c r="DG60" s="30"/>
      <c r="DH60" s="30"/>
      <c r="DI60" s="30"/>
      <c r="DJ60" s="30"/>
      <c r="DK60" s="35"/>
      <c r="DL60" s="20"/>
      <c r="DM60" s="30"/>
      <c r="DN60" s="30"/>
      <c r="DO60" s="30"/>
      <c r="DP60" s="30"/>
      <c r="DQ60" s="30"/>
      <c r="DR60" s="30"/>
      <c r="DS60" s="35"/>
      <c r="DT60" s="21"/>
      <c r="DU60" s="30"/>
      <c r="DV60" s="30"/>
      <c r="DW60" s="30"/>
      <c r="DX60" s="30"/>
      <c r="DY60" s="30"/>
      <c r="DZ60" s="30"/>
      <c r="EA60" s="35"/>
      <c r="EE60" s="30"/>
      <c r="EF60" s="30"/>
      <c r="EG60" s="30"/>
      <c r="EH60" s="30"/>
      <c r="EI60" s="30"/>
      <c r="EJ60" s="30"/>
      <c r="EK60" s="30"/>
      <c r="EL60" s="35"/>
      <c r="EM60" s="20"/>
      <c r="EN60" s="30"/>
      <c r="EO60" s="30"/>
      <c r="EP60" s="30"/>
      <c r="EQ60" s="30"/>
      <c r="ER60" s="30"/>
      <c r="ES60" s="30"/>
      <c r="ET60" s="35"/>
      <c r="EU60" s="21"/>
      <c r="EV60" s="30"/>
      <c r="EW60" s="30"/>
      <c r="EX60" s="30"/>
      <c r="EY60" s="30"/>
      <c r="EZ60" s="30"/>
      <c r="FA60" s="30"/>
      <c r="FB60" s="35"/>
    </row>
    <row r="61" spans="1:158" x14ac:dyDescent="0.25">
      <c r="A61" s="18"/>
      <c r="B61" s="7"/>
      <c r="H61" s="30"/>
      <c r="I61" s="30"/>
      <c r="J61" s="30"/>
      <c r="K61" s="30"/>
      <c r="L61" s="30"/>
      <c r="M61" s="30"/>
      <c r="N61" s="30"/>
      <c r="O61" s="35"/>
      <c r="P61" s="20"/>
      <c r="Q61" s="30"/>
      <c r="R61" s="30"/>
      <c r="S61" s="30"/>
      <c r="T61" s="30"/>
      <c r="U61" s="30"/>
      <c r="V61" s="30"/>
      <c r="W61" s="35"/>
      <c r="X61" s="21"/>
      <c r="Y61" s="30"/>
      <c r="Z61" s="30"/>
      <c r="AA61" s="30"/>
      <c r="AB61" s="30"/>
      <c r="AC61" s="30"/>
      <c r="AD61" s="30"/>
      <c r="AE61" s="35"/>
      <c r="AG61" s="30"/>
      <c r="AH61" s="30"/>
      <c r="AI61" s="30"/>
      <c r="AJ61" s="30"/>
      <c r="AK61" s="30"/>
      <c r="AL61" s="30"/>
      <c r="AM61" s="30"/>
      <c r="AN61" s="35"/>
      <c r="AO61" s="20"/>
      <c r="AP61" s="30"/>
      <c r="AQ61" s="30"/>
      <c r="AR61" s="30"/>
      <c r="AS61" s="30"/>
      <c r="AT61" s="30"/>
      <c r="AU61" s="30"/>
      <c r="AV61" s="35"/>
      <c r="AW61" s="21"/>
      <c r="AX61" s="30"/>
      <c r="AY61" s="30"/>
      <c r="AZ61" s="30"/>
      <c r="BA61" s="30"/>
      <c r="BB61" s="30"/>
      <c r="BC61" s="30"/>
      <c r="BD61" s="35"/>
      <c r="BF61" s="30"/>
      <c r="BG61" s="30"/>
      <c r="BH61" s="30"/>
      <c r="BI61" s="30"/>
      <c r="BJ61" s="30"/>
      <c r="BK61" s="30"/>
      <c r="BL61" s="30"/>
      <c r="BM61" s="35"/>
      <c r="BN61" s="20"/>
      <c r="BO61" s="30"/>
      <c r="BP61" s="30"/>
      <c r="BQ61" s="30"/>
      <c r="BR61" s="30"/>
      <c r="BS61" s="30"/>
      <c r="BT61" s="30"/>
      <c r="BU61" s="35"/>
      <c r="BV61" s="21"/>
      <c r="BW61" s="30"/>
      <c r="BX61" s="30"/>
      <c r="BY61" s="30"/>
      <c r="BZ61" s="30"/>
      <c r="CA61" s="30"/>
      <c r="CB61" s="30"/>
      <c r="CC61" s="35"/>
      <c r="CE61" s="30"/>
      <c r="CF61" s="30"/>
      <c r="CG61" s="30"/>
      <c r="CH61" s="30"/>
      <c r="CI61" s="30"/>
      <c r="CJ61" s="30"/>
      <c r="CK61" s="30"/>
      <c r="CL61" s="35"/>
      <c r="CM61" s="20"/>
      <c r="CN61" s="30"/>
      <c r="CO61" s="30"/>
      <c r="CP61" s="30"/>
      <c r="CQ61" s="30"/>
      <c r="CR61" s="30"/>
      <c r="CS61" s="30"/>
      <c r="CT61" s="35"/>
      <c r="CU61" s="21"/>
      <c r="CV61" s="30"/>
      <c r="CW61" s="30"/>
      <c r="CX61" s="30"/>
      <c r="CY61" s="30"/>
      <c r="CZ61" s="30"/>
      <c r="DA61" s="30"/>
      <c r="DB61" s="35"/>
      <c r="DD61" s="30"/>
      <c r="DE61" s="30"/>
      <c r="DF61" s="30"/>
      <c r="DG61" s="30"/>
      <c r="DH61" s="30"/>
      <c r="DI61" s="30"/>
      <c r="DJ61" s="30"/>
      <c r="DK61" s="35"/>
      <c r="DL61" s="20"/>
      <c r="DM61" s="30"/>
      <c r="DN61" s="30"/>
      <c r="DO61" s="30"/>
      <c r="DP61" s="30"/>
      <c r="DQ61" s="30"/>
      <c r="DR61" s="30"/>
      <c r="DS61" s="35"/>
      <c r="DT61" s="21"/>
      <c r="DU61" s="30"/>
      <c r="DV61" s="30"/>
      <c r="DW61" s="30"/>
      <c r="DX61" s="30"/>
      <c r="DY61" s="30"/>
      <c r="DZ61" s="30"/>
      <c r="EA61" s="35"/>
      <c r="EE61" s="30"/>
      <c r="EF61" s="30"/>
      <c r="EG61" s="30"/>
      <c r="EH61" s="30"/>
      <c r="EI61" s="30"/>
      <c r="EJ61" s="30"/>
      <c r="EK61" s="30"/>
      <c r="EL61" s="35"/>
      <c r="EM61" s="20"/>
      <c r="EN61" s="30"/>
      <c r="EO61" s="30"/>
      <c r="EP61" s="30"/>
      <c r="EQ61" s="30"/>
      <c r="ER61" s="30"/>
      <c r="ES61" s="30"/>
      <c r="ET61" s="35"/>
      <c r="EU61" s="21"/>
      <c r="EV61" s="30"/>
      <c r="EW61" s="30"/>
      <c r="EX61" s="30"/>
      <c r="EY61" s="30"/>
      <c r="EZ61" s="30"/>
      <c r="FA61" s="30"/>
      <c r="FB61" s="35"/>
    </row>
    <row r="62" spans="1:158" x14ac:dyDescent="0.25">
      <c r="A62" s="11"/>
      <c r="B62" s="7"/>
      <c r="H62" s="30"/>
      <c r="I62" s="30"/>
      <c r="J62" s="30"/>
      <c r="K62" s="30"/>
      <c r="L62" s="30"/>
      <c r="M62" s="30"/>
      <c r="N62" s="30"/>
      <c r="O62" s="35"/>
      <c r="P62" s="20"/>
      <c r="Q62" s="30"/>
      <c r="R62" s="30"/>
      <c r="S62" s="30"/>
      <c r="T62" s="30"/>
      <c r="U62" s="30"/>
      <c r="V62" s="30"/>
      <c r="W62" s="35"/>
      <c r="X62" s="21"/>
      <c r="Y62" s="30"/>
      <c r="Z62" s="30"/>
      <c r="AA62" s="30"/>
      <c r="AB62" s="30"/>
      <c r="AC62" s="30"/>
      <c r="AD62" s="30"/>
      <c r="AE62" s="35"/>
      <c r="AG62" s="30"/>
      <c r="AH62" s="30"/>
      <c r="AI62" s="30"/>
      <c r="AJ62" s="30"/>
      <c r="AK62" s="30"/>
      <c r="AL62" s="30"/>
      <c r="AM62" s="30"/>
      <c r="AN62" s="35"/>
      <c r="AO62" s="20"/>
      <c r="AP62" s="30"/>
      <c r="AQ62" s="30"/>
      <c r="AR62" s="30"/>
      <c r="AS62" s="30"/>
      <c r="AT62" s="30"/>
      <c r="AU62" s="30"/>
      <c r="AV62" s="35"/>
      <c r="AW62" s="21"/>
      <c r="AX62" s="30"/>
      <c r="AY62" s="30"/>
      <c r="AZ62" s="30"/>
      <c r="BA62" s="30"/>
      <c r="BB62" s="30"/>
      <c r="BC62" s="30"/>
      <c r="BD62" s="35"/>
      <c r="BF62" s="30"/>
      <c r="BG62" s="30"/>
      <c r="BH62" s="30"/>
      <c r="BI62" s="30"/>
      <c r="BJ62" s="30"/>
      <c r="BK62" s="30"/>
      <c r="BL62" s="30"/>
      <c r="BM62" s="35"/>
      <c r="BN62" s="20"/>
      <c r="BO62" s="30"/>
      <c r="BP62" s="30"/>
      <c r="BQ62" s="30"/>
      <c r="BR62" s="30"/>
      <c r="BS62" s="30"/>
      <c r="BT62" s="30"/>
      <c r="BU62" s="35"/>
      <c r="BV62" s="21"/>
      <c r="BW62" s="30"/>
      <c r="BX62" s="30"/>
      <c r="BY62" s="30"/>
      <c r="BZ62" s="30"/>
      <c r="CA62" s="30"/>
      <c r="CB62" s="30"/>
      <c r="CC62" s="35"/>
      <c r="CE62" s="30"/>
      <c r="CF62" s="30"/>
      <c r="CG62" s="30"/>
      <c r="CH62" s="30"/>
      <c r="CI62" s="30"/>
      <c r="CJ62" s="30"/>
      <c r="CK62" s="30"/>
      <c r="CL62" s="35"/>
      <c r="CM62" s="20"/>
      <c r="CN62" s="30"/>
      <c r="CO62" s="30"/>
      <c r="CP62" s="30"/>
      <c r="CQ62" s="30"/>
      <c r="CR62" s="30"/>
      <c r="CS62" s="30"/>
      <c r="CT62" s="35"/>
      <c r="CU62" s="21"/>
      <c r="CV62" s="30"/>
      <c r="CW62" s="30"/>
      <c r="CX62" s="30"/>
      <c r="CY62" s="30"/>
      <c r="CZ62" s="30"/>
      <c r="DA62" s="30"/>
      <c r="DB62" s="35"/>
      <c r="DD62" s="30"/>
      <c r="DE62" s="30"/>
      <c r="DF62" s="30"/>
      <c r="DG62" s="30"/>
      <c r="DH62" s="30"/>
      <c r="DI62" s="30"/>
      <c r="DJ62" s="30"/>
      <c r="DK62" s="35"/>
      <c r="DL62" s="20"/>
      <c r="DM62" s="30"/>
      <c r="DN62" s="30"/>
      <c r="DO62" s="30"/>
      <c r="DP62" s="30"/>
      <c r="DQ62" s="30"/>
      <c r="DR62" s="30"/>
      <c r="DS62" s="35"/>
      <c r="DT62" s="21"/>
      <c r="DU62" s="30"/>
      <c r="DV62" s="30"/>
      <c r="DW62" s="30"/>
      <c r="DX62" s="30"/>
      <c r="DY62" s="30"/>
      <c r="DZ62" s="30"/>
      <c r="EA62" s="35"/>
      <c r="EE62" s="30"/>
      <c r="EF62" s="30"/>
      <c r="EG62" s="30"/>
      <c r="EH62" s="30"/>
      <c r="EI62" s="30"/>
      <c r="EJ62" s="30"/>
      <c r="EK62" s="30"/>
      <c r="EL62" s="35"/>
      <c r="EM62" s="20"/>
      <c r="EN62" s="30"/>
      <c r="EO62" s="30"/>
      <c r="EP62" s="30"/>
      <c r="EQ62" s="30"/>
      <c r="ER62" s="30"/>
      <c r="ES62" s="30"/>
      <c r="ET62" s="35"/>
      <c r="EU62" s="21"/>
      <c r="EV62" s="30"/>
      <c r="EW62" s="30"/>
      <c r="EX62" s="30"/>
      <c r="EY62" s="30"/>
      <c r="EZ62" s="30"/>
      <c r="FA62" s="30"/>
      <c r="FB62" s="35"/>
    </row>
    <row r="63" spans="1:158" x14ac:dyDescent="0.25">
      <c r="A63" s="11"/>
      <c r="B63" s="7"/>
      <c r="H63" s="30"/>
      <c r="I63" s="30"/>
      <c r="J63" s="30"/>
      <c r="K63" s="30"/>
      <c r="L63" s="30"/>
      <c r="M63" s="30"/>
      <c r="N63" s="30"/>
      <c r="O63" s="35"/>
      <c r="P63" s="20"/>
      <c r="Q63" s="30"/>
      <c r="R63" s="30"/>
      <c r="S63" s="30"/>
      <c r="T63" s="30"/>
      <c r="U63" s="30"/>
      <c r="V63" s="30"/>
      <c r="W63" s="35"/>
      <c r="X63" s="21"/>
      <c r="Y63" s="30"/>
      <c r="Z63" s="30"/>
      <c r="AA63" s="30"/>
      <c r="AB63" s="30"/>
      <c r="AC63" s="30"/>
      <c r="AD63" s="30"/>
      <c r="AE63" s="35"/>
      <c r="AG63" s="30"/>
      <c r="AH63" s="30"/>
      <c r="AI63" s="30"/>
      <c r="AJ63" s="30"/>
      <c r="AK63" s="30"/>
      <c r="AL63" s="30"/>
      <c r="AM63" s="30"/>
      <c r="AN63" s="35"/>
      <c r="AO63" s="20"/>
      <c r="AP63" s="30"/>
      <c r="AQ63" s="30"/>
      <c r="AR63" s="30"/>
      <c r="AS63" s="30"/>
      <c r="AT63" s="30"/>
      <c r="AU63" s="30"/>
      <c r="AV63" s="35"/>
      <c r="AW63" s="21"/>
      <c r="AX63" s="30"/>
      <c r="AY63" s="30"/>
      <c r="AZ63" s="30"/>
      <c r="BA63" s="30"/>
      <c r="BB63" s="30"/>
      <c r="BC63" s="30"/>
      <c r="BD63" s="35"/>
      <c r="BF63" s="30"/>
      <c r="BG63" s="30"/>
      <c r="BH63" s="30"/>
      <c r="BI63" s="30"/>
      <c r="BJ63" s="30"/>
      <c r="BK63" s="30"/>
      <c r="BL63" s="30"/>
      <c r="BM63" s="35"/>
      <c r="BN63" s="20"/>
      <c r="BO63" s="30"/>
      <c r="BP63" s="30"/>
      <c r="BQ63" s="30"/>
      <c r="BR63" s="30"/>
      <c r="BS63" s="30"/>
      <c r="BT63" s="30"/>
      <c r="BU63" s="35"/>
      <c r="BV63" s="21"/>
      <c r="BW63" s="30"/>
      <c r="BX63" s="30"/>
      <c r="BY63" s="30"/>
      <c r="BZ63" s="30"/>
      <c r="CA63" s="30"/>
      <c r="CB63" s="30"/>
      <c r="CC63" s="35"/>
      <c r="CE63" s="30"/>
      <c r="CF63" s="30"/>
      <c r="CG63" s="30"/>
      <c r="CH63" s="30"/>
      <c r="CI63" s="30"/>
      <c r="CJ63" s="30"/>
      <c r="CK63" s="30"/>
      <c r="CL63" s="35"/>
      <c r="CM63" s="20"/>
      <c r="CN63" s="30"/>
      <c r="CO63" s="30"/>
      <c r="CP63" s="30"/>
      <c r="CQ63" s="30"/>
      <c r="CR63" s="30"/>
      <c r="CS63" s="30"/>
      <c r="CT63" s="35"/>
      <c r="CU63" s="21"/>
      <c r="CV63" s="30"/>
      <c r="CW63" s="30"/>
      <c r="CX63" s="30"/>
      <c r="CY63" s="30"/>
      <c r="CZ63" s="30"/>
      <c r="DA63" s="30"/>
      <c r="DB63" s="35"/>
      <c r="DD63" s="30"/>
      <c r="DE63" s="30"/>
      <c r="DF63" s="30"/>
      <c r="DG63" s="30"/>
      <c r="DH63" s="30"/>
      <c r="DI63" s="30"/>
      <c r="DJ63" s="30"/>
      <c r="DK63" s="35"/>
      <c r="DL63" s="20"/>
      <c r="DM63" s="30"/>
      <c r="DN63" s="30"/>
      <c r="DO63" s="30"/>
      <c r="DP63" s="30"/>
      <c r="DQ63" s="30"/>
      <c r="DR63" s="30"/>
      <c r="DS63" s="35"/>
      <c r="DT63" s="21"/>
      <c r="DU63" s="30"/>
      <c r="DV63" s="30"/>
      <c r="DW63" s="30"/>
      <c r="DX63" s="30"/>
      <c r="DY63" s="30"/>
      <c r="DZ63" s="30"/>
      <c r="EA63" s="35"/>
      <c r="EE63" s="30"/>
      <c r="EF63" s="30"/>
      <c r="EG63" s="30"/>
      <c r="EH63" s="30"/>
      <c r="EI63" s="30"/>
      <c r="EJ63" s="30"/>
      <c r="EK63" s="30"/>
      <c r="EL63" s="35"/>
      <c r="EM63" s="20"/>
      <c r="EN63" s="30"/>
      <c r="EO63" s="30"/>
      <c r="EP63" s="30"/>
      <c r="EQ63" s="30"/>
      <c r="ER63" s="30"/>
      <c r="ES63" s="30"/>
      <c r="ET63" s="35"/>
      <c r="EU63" s="21"/>
      <c r="EV63" s="30"/>
      <c r="EW63" s="30"/>
      <c r="EX63" s="30"/>
      <c r="EY63" s="30"/>
      <c r="EZ63" s="30"/>
      <c r="FA63" s="30"/>
      <c r="FB63" s="35"/>
    </row>
    <row r="64" spans="1:158" x14ac:dyDescent="0.25">
      <c r="A64" s="18"/>
      <c r="B64" s="7"/>
      <c r="H64" s="30"/>
      <c r="I64" s="30"/>
      <c r="J64" s="30"/>
      <c r="K64" s="30"/>
      <c r="L64" s="30"/>
      <c r="M64" s="30"/>
      <c r="N64" s="30"/>
      <c r="O64" s="35"/>
      <c r="P64" s="20"/>
      <c r="Q64" s="30"/>
      <c r="R64" s="30"/>
      <c r="S64" s="30"/>
      <c r="T64" s="30"/>
      <c r="U64" s="30"/>
      <c r="V64" s="30"/>
      <c r="W64" s="35"/>
      <c r="X64" s="21"/>
      <c r="Y64" s="30"/>
      <c r="Z64" s="30"/>
      <c r="AA64" s="30"/>
      <c r="AB64" s="30"/>
      <c r="AC64" s="30"/>
      <c r="AD64" s="30"/>
      <c r="AE64" s="35"/>
      <c r="AG64" s="30"/>
      <c r="AH64" s="30"/>
      <c r="AI64" s="30"/>
      <c r="AJ64" s="30"/>
      <c r="AK64" s="30"/>
      <c r="AL64" s="30"/>
      <c r="AM64" s="30"/>
      <c r="AN64" s="35"/>
      <c r="AO64" s="20"/>
      <c r="AP64" s="30"/>
      <c r="AQ64" s="30"/>
      <c r="AR64" s="30"/>
      <c r="AS64" s="30"/>
      <c r="AT64" s="30"/>
      <c r="AU64" s="30"/>
      <c r="AV64" s="35"/>
      <c r="AW64" s="21"/>
      <c r="AX64" s="30"/>
      <c r="AY64" s="30"/>
      <c r="AZ64" s="30"/>
      <c r="BA64" s="30"/>
      <c r="BB64" s="30"/>
      <c r="BC64" s="30"/>
      <c r="BD64" s="35"/>
      <c r="BF64" s="30"/>
      <c r="BG64" s="30"/>
      <c r="BH64" s="30"/>
      <c r="BI64" s="30"/>
      <c r="BJ64" s="30"/>
      <c r="BK64" s="30"/>
      <c r="BL64" s="30"/>
      <c r="BM64" s="35"/>
      <c r="BN64" s="20"/>
      <c r="BO64" s="30"/>
      <c r="BP64" s="30"/>
      <c r="BQ64" s="30"/>
      <c r="BR64" s="30"/>
      <c r="BS64" s="30"/>
      <c r="BT64" s="30"/>
      <c r="BU64" s="35"/>
      <c r="BV64" s="21"/>
      <c r="BW64" s="30"/>
      <c r="BX64" s="30"/>
      <c r="BY64" s="30"/>
      <c r="BZ64" s="30"/>
      <c r="CA64" s="30"/>
      <c r="CB64" s="30"/>
      <c r="CC64" s="35"/>
      <c r="CE64" s="30"/>
      <c r="CF64" s="30"/>
      <c r="CG64" s="30"/>
      <c r="CH64" s="30"/>
      <c r="CI64" s="30"/>
      <c r="CJ64" s="30"/>
      <c r="CK64" s="30"/>
      <c r="CL64" s="35"/>
      <c r="CM64" s="20"/>
      <c r="CN64" s="30"/>
      <c r="CO64" s="30"/>
      <c r="CP64" s="30"/>
      <c r="CQ64" s="30"/>
      <c r="CR64" s="30"/>
      <c r="CS64" s="30"/>
      <c r="CT64" s="35"/>
      <c r="CU64" s="21"/>
      <c r="CV64" s="30"/>
      <c r="CW64" s="30"/>
      <c r="CX64" s="30"/>
      <c r="CY64" s="30"/>
      <c r="CZ64" s="30"/>
      <c r="DA64" s="30"/>
      <c r="DB64" s="35"/>
      <c r="DD64" s="30"/>
      <c r="DE64" s="30"/>
      <c r="DF64" s="30"/>
      <c r="DG64" s="30"/>
      <c r="DH64" s="30"/>
      <c r="DI64" s="30"/>
      <c r="DJ64" s="30"/>
      <c r="DK64" s="35"/>
      <c r="DL64" s="20"/>
      <c r="DM64" s="30"/>
      <c r="DN64" s="30"/>
      <c r="DO64" s="30"/>
      <c r="DP64" s="30"/>
      <c r="DQ64" s="30"/>
      <c r="DR64" s="30"/>
      <c r="DS64" s="35"/>
      <c r="DT64" s="21"/>
      <c r="DU64" s="30"/>
      <c r="DV64" s="30"/>
      <c r="DW64" s="30"/>
      <c r="DX64" s="30"/>
      <c r="DY64" s="30"/>
      <c r="DZ64" s="30"/>
      <c r="EA64" s="35"/>
      <c r="EE64" s="30"/>
      <c r="EF64" s="30"/>
      <c r="EG64" s="30"/>
      <c r="EH64" s="30"/>
      <c r="EI64" s="30"/>
      <c r="EJ64" s="30"/>
      <c r="EK64" s="30"/>
      <c r="EL64" s="35"/>
      <c r="EM64" s="20"/>
      <c r="EN64" s="30"/>
      <c r="EO64" s="30"/>
      <c r="EP64" s="30"/>
      <c r="EQ64" s="30"/>
      <c r="ER64" s="30"/>
      <c r="ES64" s="30"/>
      <c r="ET64" s="35"/>
      <c r="EU64" s="21"/>
      <c r="EV64" s="30"/>
      <c r="EW64" s="30"/>
      <c r="EX64" s="30"/>
      <c r="EY64" s="30"/>
      <c r="EZ64" s="30"/>
      <c r="FA64" s="30"/>
      <c r="FB64" s="35"/>
    </row>
    <row r="65" spans="1:158" x14ac:dyDescent="0.25">
      <c r="A65" s="18"/>
      <c r="B65" s="7"/>
      <c r="H65" s="30"/>
      <c r="I65" s="30"/>
      <c r="J65" s="30"/>
      <c r="K65" s="30"/>
      <c r="L65" s="30"/>
      <c r="M65" s="30"/>
      <c r="N65" s="30"/>
      <c r="O65" s="35"/>
      <c r="P65" s="20"/>
      <c r="Q65" s="30"/>
      <c r="R65" s="30"/>
      <c r="S65" s="30"/>
      <c r="T65" s="30"/>
      <c r="U65" s="30"/>
      <c r="V65" s="30"/>
      <c r="W65" s="35"/>
      <c r="X65" s="21"/>
      <c r="Y65" s="30"/>
      <c r="Z65" s="30"/>
      <c r="AA65" s="30"/>
      <c r="AB65" s="30"/>
      <c r="AC65" s="30"/>
      <c r="AD65" s="30"/>
      <c r="AE65" s="35"/>
      <c r="AG65" s="30"/>
      <c r="AH65" s="30"/>
      <c r="AI65" s="30"/>
      <c r="AJ65" s="30"/>
      <c r="AK65" s="30"/>
      <c r="AL65" s="30"/>
      <c r="AM65" s="30"/>
      <c r="AN65" s="35"/>
      <c r="AO65" s="20"/>
      <c r="AP65" s="30"/>
      <c r="AQ65" s="30"/>
      <c r="AR65" s="30"/>
      <c r="AS65" s="30"/>
      <c r="AT65" s="30"/>
      <c r="AU65" s="30"/>
      <c r="AV65" s="35"/>
      <c r="AW65" s="21"/>
      <c r="AX65" s="30"/>
      <c r="AY65" s="30"/>
      <c r="AZ65" s="30"/>
      <c r="BA65" s="30"/>
      <c r="BB65" s="30"/>
      <c r="BC65" s="30"/>
      <c r="BD65" s="35"/>
      <c r="BF65" s="30"/>
      <c r="BG65" s="30"/>
      <c r="BH65" s="30"/>
      <c r="BI65" s="30"/>
      <c r="BJ65" s="30"/>
      <c r="BK65" s="30"/>
      <c r="BL65" s="30"/>
      <c r="BM65" s="35"/>
      <c r="BN65" s="20"/>
      <c r="BO65" s="30"/>
      <c r="BP65" s="30"/>
      <c r="BQ65" s="30"/>
      <c r="BR65" s="30"/>
      <c r="BS65" s="30"/>
      <c r="BT65" s="30"/>
      <c r="BU65" s="35"/>
      <c r="BV65" s="21"/>
      <c r="BW65" s="30"/>
      <c r="BX65" s="30"/>
      <c r="BY65" s="30"/>
      <c r="BZ65" s="30"/>
      <c r="CA65" s="30"/>
      <c r="CB65" s="30"/>
      <c r="CC65" s="35"/>
      <c r="CE65" s="30"/>
      <c r="CF65" s="30"/>
      <c r="CG65" s="30"/>
      <c r="CH65" s="30"/>
      <c r="CI65" s="30"/>
      <c r="CJ65" s="30"/>
      <c r="CK65" s="30"/>
      <c r="CL65" s="35"/>
      <c r="CM65" s="20"/>
      <c r="CN65" s="30"/>
      <c r="CO65" s="30"/>
      <c r="CP65" s="30"/>
      <c r="CQ65" s="30"/>
      <c r="CR65" s="30"/>
      <c r="CS65" s="30"/>
      <c r="CT65" s="35"/>
      <c r="CU65" s="21"/>
      <c r="CV65" s="30"/>
      <c r="CW65" s="30"/>
      <c r="CX65" s="30"/>
      <c r="CY65" s="30"/>
      <c r="CZ65" s="30"/>
      <c r="DA65" s="30"/>
      <c r="DB65" s="35"/>
      <c r="DD65" s="30"/>
      <c r="DE65" s="30"/>
      <c r="DF65" s="30"/>
      <c r="DG65" s="30"/>
      <c r="DH65" s="30"/>
      <c r="DI65" s="30"/>
      <c r="DJ65" s="30"/>
      <c r="DK65" s="35"/>
      <c r="DL65" s="20"/>
      <c r="DM65" s="30"/>
      <c r="DN65" s="30"/>
      <c r="DO65" s="30"/>
      <c r="DP65" s="30"/>
      <c r="DQ65" s="30"/>
      <c r="DR65" s="30"/>
      <c r="DS65" s="35"/>
      <c r="DT65" s="21"/>
      <c r="DU65" s="30"/>
      <c r="DV65" s="30"/>
      <c r="DW65" s="30"/>
      <c r="DX65" s="30"/>
      <c r="DY65" s="30"/>
      <c r="DZ65" s="30"/>
      <c r="EA65" s="35"/>
      <c r="EE65" s="30"/>
      <c r="EF65" s="30"/>
      <c r="EG65" s="30"/>
      <c r="EH65" s="30"/>
      <c r="EI65" s="30"/>
      <c r="EJ65" s="30"/>
      <c r="EK65" s="30"/>
      <c r="EL65" s="35"/>
      <c r="EM65" s="20"/>
      <c r="EN65" s="30"/>
      <c r="EO65" s="30"/>
      <c r="EP65" s="30"/>
      <c r="EQ65" s="30"/>
      <c r="ER65" s="30"/>
      <c r="ES65" s="30"/>
      <c r="ET65" s="35"/>
      <c r="EU65" s="21"/>
      <c r="EV65" s="30"/>
      <c r="EW65" s="30"/>
      <c r="EX65" s="30"/>
      <c r="EY65" s="30"/>
      <c r="EZ65" s="30"/>
      <c r="FA65" s="30"/>
      <c r="FB65" s="35"/>
    </row>
    <row r="66" spans="1:158" x14ac:dyDescent="0.25">
      <c r="A66" s="11"/>
      <c r="B66" s="7"/>
      <c r="H66" s="30"/>
      <c r="I66" s="30"/>
      <c r="J66" s="30"/>
      <c r="K66" s="30"/>
      <c r="L66" s="30"/>
      <c r="M66" s="30"/>
      <c r="N66" s="30"/>
      <c r="O66" s="35"/>
      <c r="P66" s="20"/>
      <c r="Q66" s="30"/>
      <c r="R66" s="30"/>
      <c r="S66" s="30"/>
      <c r="T66" s="30"/>
      <c r="U66" s="30"/>
      <c r="V66" s="30"/>
      <c r="W66" s="35"/>
      <c r="X66" s="21"/>
      <c r="Y66" s="30"/>
      <c r="Z66" s="30"/>
      <c r="AA66" s="30"/>
      <c r="AB66" s="30"/>
      <c r="AC66" s="30"/>
      <c r="AD66" s="30"/>
      <c r="AE66" s="35"/>
      <c r="AG66" s="30"/>
      <c r="AH66" s="30"/>
      <c r="AI66" s="30"/>
      <c r="AJ66" s="30"/>
      <c r="AK66" s="30"/>
      <c r="AL66" s="30"/>
      <c r="AM66" s="30"/>
      <c r="AN66" s="35"/>
      <c r="AO66" s="20"/>
      <c r="AP66" s="30"/>
      <c r="AQ66" s="30"/>
      <c r="AR66" s="30"/>
      <c r="AS66" s="30"/>
      <c r="AT66" s="30"/>
      <c r="AU66" s="30"/>
      <c r="AV66" s="35"/>
      <c r="AW66" s="21"/>
      <c r="AX66" s="30"/>
      <c r="AY66" s="30"/>
      <c r="AZ66" s="30"/>
      <c r="BA66" s="30"/>
      <c r="BB66" s="30"/>
      <c r="BC66" s="30"/>
      <c r="BD66" s="35"/>
      <c r="BF66" s="30"/>
      <c r="BG66" s="30"/>
      <c r="BH66" s="30"/>
      <c r="BI66" s="30"/>
      <c r="BJ66" s="30"/>
      <c r="BK66" s="30"/>
      <c r="BL66" s="30"/>
      <c r="BM66" s="35"/>
      <c r="BN66" s="20"/>
      <c r="BO66" s="30"/>
      <c r="BP66" s="30"/>
      <c r="BQ66" s="30"/>
      <c r="BR66" s="30"/>
      <c r="BS66" s="30"/>
      <c r="BT66" s="30"/>
      <c r="BU66" s="35"/>
      <c r="BV66" s="21"/>
      <c r="BW66" s="30"/>
      <c r="BX66" s="30"/>
      <c r="BY66" s="30"/>
      <c r="BZ66" s="30"/>
      <c r="CA66" s="30"/>
      <c r="CB66" s="30"/>
      <c r="CC66" s="35"/>
      <c r="CE66" s="30"/>
      <c r="CF66" s="30"/>
      <c r="CG66" s="30"/>
      <c r="CH66" s="30"/>
      <c r="CI66" s="30"/>
      <c r="CJ66" s="30"/>
      <c r="CK66" s="30"/>
      <c r="CL66" s="35"/>
      <c r="CM66" s="20"/>
      <c r="CN66" s="30"/>
      <c r="CO66" s="30"/>
      <c r="CP66" s="30"/>
      <c r="CQ66" s="30"/>
      <c r="CR66" s="30"/>
      <c r="CS66" s="30"/>
      <c r="CT66" s="35"/>
      <c r="CU66" s="21"/>
      <c r="CV66" s="30"/>
      <c r="CW66" s="30"/>
      <c r="CX66" s="30"/>
      <c r="CY66" s="30"/>
      <c r="CZ66" s="30"/>
      <c r="DA66" s="30"/>
      <c r="DB66" s="35"/>
      <c r="DD66" s="30"/>
      <c r="DE66" s="30"/>
      <c r="DF66" s="30"/>
      <c r="DG66" s="30"/>
      <c r="DH66" s="30"/>
      <c r="DI66" s="30"/>
      <c r="DJ66" s="30"/>
      <c r="DK66" s="35"/>
      <c r="DL66" s="20"/>
      <c r="DM66" s="30"/>
      <c r="DN66" s="30"/>
      <c r="DO66" s="30"/>
      <c r="DP66" s="30"/>
      <c r="DQ66" s="30"/>
      <c r="DR66" s="30"/>
      <c r="DS66" s="35"/>
      <c r="DT66" s="21"/>
      <c r="DU66" s="30"/>
      <c r="DV66" s="30"/>
      <c r="DW66" s="30"/>
      <c r="DX66" s="30"/>
      <c r="DY66" s="30"/>
      <c r="DZ66" s="30"/>
      <c r="EA66" s="35"/>
      <c r="EE66" s="30"/>
      <c r="EF66" s="30"/>
      <c r="EG66" s="30"/>
      <c r="EH66" s="30"/>
      <c r="EI66" s="30"/>
      <c r="EJ66" s="30"/>
      <c r="EK66" s="30"/>
      <c r="EL66" s="35"/>
      <c r="EM66" s="20"/>
      <c r="EN66" s="30"/>
      <c r="EO66" s="30"/>
      <c r="EP66" s="30"/>
      <c r="EQ66" s="30"/>
      <c r="ER66" s="30"/>
      <c r="ES66" s="30"/>
      <c r="ET66" s="35"/>
      <c r="EU66" s="21"/>
      <c r="EV66" s="30"/>
      <c r="EW66" s="30"/>
      <c r="EX66" s="30"/>
      <c r="EY66" s="30"/>
      <c r="EZ66" s="30"/>
      <c r="FA66" s="30"/>
      <c r="FB66" s="35"/>
    </row>
    <row r="67" spans="1:158" x14ac:dyDescent="0.25">
      <c r="A67" s="11"/>
      <c r="B67" s="7"/>
      <c r="H67" s="30"/>
      <c r="I67" s="30"/>
      <c r="J67" s="30"/>
      <c r="K67" s="30"/>
      <c r="L67" s="30"/>
      <c r="M67" s="30"/>
      <c r="N67" s="30"/>
      <c r="O67" s="35"/>
      <c r="P67" s="20"/>
      <c r="Q67" s="30"/>
      <c r="R67" s="30"/>
      <c r="S67" s="30"/>
      <c r="T67" s="30"/>
      <c r="U67" s="30"/>
      <c r="V67" s="30"/>
      <c r="W67" s="35"/>
      <c r="X67" s="21"/>
      <c r="Y67" s="30"/>
      <c r="Z67" s="30"/>
      <c r="AA67" s="30"/>
      <c r="AB67" s="30"/>
      <c r="AC67" s="30"/>
      <c r="AD67" s="30"/>
      <c r="AE67" s="35"/>
      <c r="AG67" s="30"/>
      <c r="AH67" s="30"/>
      <c r="AI67" s="30"/>
      <c r="AJ67" s="30"/>
      <c r="AK67" s="30"/>
      <c r="AL67" s="30"/>
      <c r="AM67" s="30"/>
      <c r="AN67" s="35"/>
      <c r="AO67" s="20"/>
      <c r="AP67" s="30"/>
      <c r="AQ67" s="30"/>
      <c r="AR67" s="30"/>
      <c r="AS67" s="30"/>
      <c r="AT67" s="30"/>
      <c r="AU67" s="30"/>
      <c r="AV67" s="35"/>
      <c r="AW67" s="21"/>
      <c r="AX67" s="30"/>
      <c r="AY67" s="30"/>
      <c r="AZ67" s="30"/>
      <c r="BA67" s="30"/>
      <c r="BB67" s="30"/>
      <c r="BC67" s="30"/>
      <c r="BD67" s="35"/>
      <c r="BF67" s="30"/>
      <c r="BG67" s="30"/>
      <c r="BH67" s="30"/>
      <c r="BI67" s="30"/>
      <c r="BJ67" s="30"/>
      <c r="BK67" s="30"/>
      <c r="BL67" s="30"/>
      <c r="BM67" s="35"/>
      <c r="BN67" s="20"/>
      <c r="BO67" s="30"/>
      <c r="BP67" s="30"/>
      <c r="BQ67" s="30"/>
      <c r="BR67" s="30"/>
      <c r="BS67" s="30"/>
      <c r="BT67" s="30"/>
      <c r="BU67" s="35"/>
      <c r="BV67" s="21"/>
      <c r="BW67" s="30"/>
      <c r="BX67" s="30"/>
      <c r="BY67" s="30"/>
      <c r="BZ67" s="30"/>
      <c r="CA67" s="30"/>
      <c r="CB67" s="30"/>
      <c r="CC67" s="35"/>
      <c r="CE67" s="30"/>
      <c r="CF67" s="30"/>
      <c r="CG67" s="30"/>
      <c r="CH67" s="30"/>
      <c r="CI67" s="30"/>
      <c r="CJ67" s="30"/>
      <c r="CK67" s="30"/>
      <c r="CL67" s="35"/>
      <c r="CM67" s="20"/>
      <c r="CN67" s="30"/>
      <c r="CO67" s="30"/>
      <c r="CP67" s="30"/>
      <c r="CQ67" s="30"/>
      <c r="CR67" s="30"/>
      <c r="CS67" s="30"/>
      <c r="CT67" s="35"/>
      <c r="CU67" s="21"/>
      <c r="CV67" s="30"/>
      <c r="CW67" s="30"/>
      <c r="CX67" s="30"/>
      <c r="CY67" s="30"/>
      <c r="CZ67" s="30"/>
      <c r="DA67" s="30"/>
      <c r="DB67" s="35"/>
      <c r="DD67" s="30"/>
      <c r="DE67" s="30"/>
      <c r="DF67" s="30"/>
      <c r="DG67" s="30"/>
      <c r="DH67" s="30"/>
      <c r="DI67" s="30"/>
      <c r="DJ67" s="30"/>
      <c r="DK67" s="35"/>
      <c r="DL67" s="20"/>
      <c r="DM67" s="30"/>
      <c r="DN67" s="30"/>
      <c r="DO67" s="30"/>
      <c r="DP67" s="30"/>
      <c r="DQ67" s="30"/>
      <c r="DR67" s="30"/>
      <c r="DS67" s="35"/>
      <c r="DT67" s="21"/>
      <c r="DU67" s="30"/>
      <c r="DV67" s="30"/>
      <c r="DW67" s="30"/>
      <c r="DX67" s="30"/>
      <c r="DY67" s="30"/>
      <c r="DZ67" s="30"/>
      <c r="EA67" s="35"/>
      <c r="EE67" s="30"/>
      <c r="EF67" s="30"/>
      <c r="EG67" s="30"/>
      <c r="EH67" s="30"/>
      <c r="EI67" s="30"/>
      <c r="EJ67" s="30"/>
      <c r="EK67" s="30"/>
      <c r="EL67" s="35"/>
      <c r="EM67" s="20"/>
      <c r="EN67" s="30"/>
      <c r="EO67" s="30"/>
      <c r="EP67" s="30"/>
      <c r="EQ67" s="30"/>
      <c r="ER67" s="30"/>
      <c r="ES67" s="30"/>
      <c r="ET67" s="35"/>
      <c r="EU67" s="21"/>
      <c r="EV67" s="30"/>
      <c r="EW67" s="30"/>
      <c r="EX67" s="30"/>
      <c r="EY67" s="30"/>
      <c r="EZ67" s="30"/>
      <c r="FA67" s="30"/>
      <c r="FB67" s="35"/>
    </row>
    <row r="68" spans="1:158" x14ac:dyDescent="0.25">
      <c r="A68" s="11"/>
      <c r="B68" s="7"/>
      <c r="H68" s="30"/>
      <c r="I68" s="30"/>
      <c r="J68" s="30"/>
      <c r="K68" s="30"/>
      <c r="L68" s="30"/>
      <c r="M68" s="30"/>
      <c r="N68" s="30"/>
      <c r="O68" s="35"/>
      <c r="P68" s="20"/>
      <c r="Q68" s="30"/>
      <c r="R68" s="30"/>
      <c r="S68" s="30"/>
      <c r="T68" s="30"/>
      <c r="U68" s="30"/>
      <c r="V68" s="30"/>
      <c r="W68" s="35"/>
      <c r="X68" s="21"/>
      <c r="Y68" s="30"/>
      <c r="Z68" s="30"/>
      <c r="AA68" s="30"/>
      <c r="AB68" s="30"/>
      <c r="AC68" s="30"/>
      <c r="AD68" s="30"/>
      <c r="AE68" s="35"/>
      <c r="AG68" s="30"/>
      <c r="AH68" s="30"/>
      <c r="AI68" s="30"/>
      <c r="AJ68" s="30"/>
      <c r="AK68" s="30"/>
      <c r="AL68" s="30"/>
      <c r="AM68" s="30"/>
      <c r="AN68" s="35"/>
      <c r="AO68" s="20"/>
      <c r="AP68" s="30"/>
      <c r="AQ68" s="30"/>
      <c r="AR68" s="30"/>
      <c r="AS68" s="30"/>
      <c r="AT68" s="30"/>
      <c r="AU68" s="30"/>
      <c r="AV68" s="35"/>
      <c r="AW68" s="21"/>
      <c r="AX68" s="30"/>
      <c r="AY68" s="30"/>
      <c r="AZ68" s="30"/>
      <c r="BA68" s="30"/>
      <c r="BB68" s="30"/>
      <c r="BC68" s="30"/>
      <c r="BD68" s="35"/>
      <c r="BF68" s="30"/>
      <c r="BG68" s="30"/>
      <c r="BH68" s="30"/>
      <c r="BI68" s="30"/>
      <c r="BJ68" s="30"/>
      <c r="BK68" s="30"/>
      <c r="BL68" s="30"/>
      <c r="BM68" s="35"/>
      <c r="BN68" s="20"/>
      <c r="BO68" s="30"/>
      <c r="BP68" s="30"/>
      <c r="BQ68" s="30"/>
      <c r="BR68" s="30"/>
      <c r="BS68" s="30"/>
      <c r="BT68" s="30"/>
      <c r="BU68" s="35"/>
      <c r="BV68" s="21"/>
      <c r="BW68" s="30"/>
      <c r="BX68" s="30"/>
      <c r="BY68" s="30"/>
      <c r="BZ68" s="30"/>
      <c r="CA68" s="30"/>
      <c r="CB68" s="30"/>
      <c r="CC68" s="35"/>
      <c r="CE68" s="30"/>
      <c r="CF68" s="30"/>
      <c r="CG68" s="30"/>
      <c r="CH68" s="30"/>
      <c r="CI68" s="30"/>
      <c r="CJ68" s="30"/>
      <c r="CK68" s="30"/>
      <c r="CL68" s="35"/>
      <c r="CM68" s="20"/>
      <c r="CN68" s="30"/>
      <c r="CO68" s="30"/>
      <c r="CP68" s="30"/>
      <c r="CQ68" s="30"/>
      <c r="CR68" s="30"/>
      <c r="CS68" s="30"/>
      <c r="CT68" s="35"/>
      <c r="CU68" s="21"/>
      <c r="CV68" s="30"/>
      <c r="CW68" s="30"/>
      <c r="CX68" s="30"/>
      <c r="CY68" s="30"/>
      <c r="CZ68" s="30"/>
      <c r="DA68" s="30"/>
      <c r="DB68" s="35"/>
      <c r="DD68" s="30"/>
      <c r="DE68" s="30"/>
      <c r="DF68" s="30"/>
      <c r="DG68" s="30"/>
      <c r="DH68" s="30"/>
      <c r="DI68" s="30"/>
      <c r="DJ68" s="30"/>
      <c r="DK68" s="35"/>
      <c r="DL68" s="20"/>
      <c r="DM68" s="30"/>
      <c r="DN68" s="30"/>
      <c r="DO68" s="30"/>
      <c r="DP68" s="30"/>
      <c r="DQ68" s="30"/>
      <c r="DR68" s="30"/>
      <c r="DS68" s="35"/>
      <c r="DT68" s="21"/>
      <c r="DU68" s="30"/>
      <c r="DV68" s="30"/>
      <c r="DW68" s="30"/>
      <c r="DX68" s="30"/>
      <c r="DY68" s="30"/>
      <c r="DZ68" s="30"/>
      <c r="EA68" s="35"/>
      <c r="EE68" s="30"/>
      <c r="EF68" s="30"/>
      <c r="EG68" s="30"/>
      <c r="EH68" s="30"/>
      <c r="EI68" s="30"/>
      <c r="EJ68" s="30"/>
      <c r="EK68" s="30"/>
      <c r="EL68" s="35"/>
      <c r="EM68" s="20"/>
      <c r="EN68" s="30"/>
      <c r="EO68" s="30"/>
      <c r="EP68" s="30"/>
      <c r="EQ68" s="30"/>
      <c r="ER68" s="30"/>
      <c r="ES68" s="30"/>
      <c r="ET68" s="35"/>
      <c r="EU68" s="21"/>
      <c r="EV68" s="30"/>
      <c r="EW68" s="30"/>
      <c r="EX68" s="30"/>
      <c r="EY68" s="30"/>
      <c r="EZ68" s="30"/>
      <c r="FA68" s="30"/>
      <c r="FB68" s="35"/>
    </row>
    <row r="69" spans="1:158" x14ac:dyDescent="0.25">
      <c r="A69" s="13"/>
      <c r="B69" s="8"/>
      <c r="H69" s="30"/>
      <c r="I69" s="30"/>
      <c r="J69" s="30"/>
      <c r="K69" s="30"/>
      <c r="L69" s="30"/>
      <c r="M69" s="30"/>
      <c r="N69" s="30"/>
      <c r="O69" s="35"/>
      <c r="P69" s="20"/>
      <c r="Q69" s="30"/>
      <c r="R69" s="30"/>
      <c r="S69" s="30"/>
      <c r="T69" s="30"/>
      <c r="U69" s="30"/>
      <c r="V69" s="30"/>
      <c r="W69" s="35"/>
      <c r="X69" s="21"/>
      <c r="Y69" s="30"/>
      <c r="Z69" s="30"/>
      <c r="AA69" s="30"/>
      <c r="AB69" s="30"/>
      <c r="AC69" s="30"/>
      <c r="AD69" s="30"/>
      <c r="AE69" s="35"/>
      <c r="AG69" s="30"/>
      <c r="AH69" s="30"/>
      <c r="AI69" s="30"/>
      <c r="AJ69" s="30"/>
      <c r="AK69" s="30"/>
      <c r="AL69" s="30"/>
      <c r="AM69" s="30"/>
      <c r="AN69" s="35"/>
      <c r="AO69" s="20"/>
      <c r="AP69" s="30"/>
      <c r="AQ69" s="30"/>
      <c r="AR69" s="30"/>
      <c r="AS69" s="30"/>
      <c r="AT69" s="30"/>
      <c r="AU69" s="30"/>
      <c r="AV69" s="35"/>
      <c r="AW69" s="21"/>
      <c r="AX69" s="30"/>
      <c r="AY69" s="30"/>
      <c r="AZ69" s="30"/>
      <c r="BA69" s="30"/>
      <c r="BB69" s="30"/>
      <c r="BC69" s="30"/>
      <c r="BD69" s="35"/>
      <c r="BF69" s="30"/>
      <c r="BG69" s="30"/>
      <c r="BH69" s="30"/>
      <c r="BI69" s="30"/>
      <c r="BJ69" s="30"/>
      <c r="BK69" s="30"/>
      <c r="BL69" s="30"/>
      <c r="BM69" s="35"/>
      <c r="BN69" s="20"/>
      <c r="BO69" s="30"/>
      <c r="BP69" s="30"/>
      <c r="BQ69" s="30"/>
      <c r="BR69" s="30"/>
      <c r="BS69" s="30"/>
      <c r="BT69" s="30"/>
      <c r="BU69" s="35"/>
      <c r="BV69" s="21"/>
      <c r="BW69" s="30"/>
      <c r="BX69" s="30"/>
      <c r="BY69" s="30"/>
      <c r="BZ69" s="30"/>
      <c r="CA69" s="30"/>
      <c r="CB69" s="30"/>
      <c r="CC69" s="35"/>
      <c r="CE69" s="30"/>
      <c r="CF69" s="30"/>
      <c r="CG69" s="30"/>
      <c r="CH69" s="30"/>
      <c r="CI69" s="30"/>
      <c r="CJ69" s="30"/>
      <c r="CK69" s="30"/>
      <c r="CL69" s="35"/>
      <c r="CM69" s="20"/>
      <c r="CN69" s="30"/>
      <c r="CO69" s="30"/>
      <c r="CP69" s="30"/>
      <c r="CQ69" s="30"/>
      <c r="CR69" s="30"/>
      <c r="CS69" s="30"/>
      <c r="CT69" s="35"/>
      <c r="CU69" s="21"/>
      <c r="CV69" s="30"/>
      <c r="CW69" s="30"/>
      <c r="CX69" s="30"/>
      <c r="CY69" s="30"/>
      <c r="CZ69" s="30"/>
      <c r="DA69" s="30"/>
      <c r="DB69" s="35"/>
      <c r="DD69" s="30"/>
      <c r="DE69" s="30"/>
      <c r="DF69" s="30"/>
      <c r="DG69" s="30"/>
      <c r="DH69" s="30"/>
      <c r="DI69" s="30"/>
      <c r="DJ69" s="30"/>
      <c r="DK69" s="35"/>
      <c r="DL69" s="20"/>
      <c r="DM69" s="30"/>
      <c r="DN69" s="30"/>
      <c r="DO69" s="30"/>
      <c r="DP69" s="30"/>
      <c r="DQ69" s="30"/>
      <c r="DR69" s="30"/>
      <c r="DS69" s="35"/>
      <c r="DT69" s="21"/>
      <c r="DU69" s="30"/>
      <c r="DV69" s="30"/>
      <c r="DW69" s="30"/>
      <c r="DX69" s="30"/>
      <c r="DY69" s="30"/>
      <c r="DZ69" s="30"/>
      <c r="EA69" s="35"/>
      <c r="EE69" s="30"/>
      <c r="EF69" s="30"/>
      <c r="EG69" s="30"/>
      <c r="EH69" s="30"/>
      <c r="EI69" s="30"/>
      <c r="EJ69" s="30"/>
      <c r="EK69" s="30"/>
      <c r="EL69" s="35"/>
      <c r="EM69" s="20"/>
      <c r="EN69" s="30"/>
      <c r="EO69" s="30"/>
      <c r="EP69" s="30"/>
      <c r="EQ69" s="30"/>
      <c r="ER69" s="30"/>
      <c r="ES69" s="30"/>
      <c r="ET69" s="35"/>
      <c r="EU69" s="21"/>
      <c r="EV69" s="30"/>
      <c r="EW69" s="30"/>
      <c r="EX69" s="30"/>
      <c r="EY69" s="30"/>
      <c r="EZ69" s="30"/>
      <c r="FA69" s="30"/>
      <c r="FB69" s="35"/>
    </row>
    <row r="70" spans="1:158" x14ac:dyDescent="0.25">
      <c r="A70" s="18" t="s">
        <v>82</v>
      </c>
      <c r="B70" s="7">
        <v>1</v>
      </c>
      <c r="C70" t="s">
        <v>155</v>
      </c>
      <c r="D70" t="s">
        <v>129</v>
      </c>
      <c r="E70">
        <v>0.6875</v>
      </c>
      <c r="F70">
        <v>0.6</v>
      </c>
      <c r="H70" s="30">
        <f>AVERAGE('Energy V2'!$B68:$CX68)</f>
        <v>3.3033459356800923</v>
      </c>
      <c r="I70" s="30">
        <f>AVERAGE('Energy Vx2+Vy2'!$B68:$CX68)</f>
        <v>3.258366971745426</v>
      </c>
      <c r="J70" s="30">
        <f>AVERAGE('Energy Vx2'!$B68:$CX68)</f>
        <v>0.44283318664111565</v>
      </c>
      <c r="K70" s="30">
        <f>AVERAGE('Energy Vy2'!$B68:$CX68)</f>
        <v>2.8375571360324869</v>
      </c>
      <c r="L70" s="30">
        <f>AVERAGE('Energy Vz2'!$B68:$CX68)</f>
        <v>5.1015844625518551E-2</v>
      </c>
      <c r="M70" s="30">
        <f>AVERAGE('Energy Vx'!$B68:$CX68)</f>
        <v>0.17418682565941965</v>
      </c>
      <c r="N70" s="30">
        <f>AVERAGE('Energy Vy'!$B70:$CX70)</f>
        <v>0.42703821325863345</v>
      </c>
      <c r="O70" s="35">
        <f>AVERAGE('Energy Vz'!$B68:$CX68)</f>
        <v>7.4737970782304861E-2</v>
      </c>
      <c r="P70" s="20">
        <f>AVERAGE('Entropy old'!$B68:$CX68)</f>
        <v>0.55866147271439337</v>
      </c>
      <c r="Q70" s="30">
        <f>AVERAGE('Entropy X old'!$B68:$CX68)</f>
        <v>0.28616994116656208</v>
      </c>
      <c r="R70" s="30">
        <f>AVERAGE('Entropy Y old'!$B68:$CX68)</f>
        <v>0.23792949978823569</v>
      </c>
      <c r="S70" s="30">
        <f>AVERAGE('Entropy Z old'!$B68:$CX68)</f>
        <v>0.29942129644856286</v>
      </c>
      <c r="T70" s="30">
        <f>AVERAGE('Entropy new'!$B68:$CX68)</f>
        <v>0.57789370432220566</v>
      </c>
      <c r="U70" s="30">
        <f>AVERAGE('Entropy X'!$B68:$CX68)</f>
        <v>0.25783167511598798</v>
      </c>
      <c r="V70" s="30">
        <f>AVERAGE('Entropy Y'!$B68:$CX68)</f>
        <v>0.21165668135968849</v>
      </c>
      <c r="W70" s="35">
        <f>AVERAGE('Entropy Z'!$B68:$CX68)</f>
        <v>0.26616253129843215</v>
      </c>
      <c r="X70" s="21">
        <f>AVERAGE('Hurst V2'!$B68:$CX68)</f>
        <v>0.61994178115680887</v>
      </c>
      <c r="Y70" s="30">
        <f>AVERAGE('Hurst Vx2+Vy2'!$B68:$CX68)</f>
        <v>0.61866427299668481</v>
      </c>
      <c r="Z70" s="30">
        <f>AVERAGE('Hurst Vx2'!$B68:$CX68)</f>
        <v>0.63997648193242618</v>
      </c>
      <c r="AA70" s="30">
        <f>AVERAGE('Hurst Vy2'!$B68:$CX68)</f>
        <v>0.62313390469732244</v>
      </c>
      <c r="AB70" s="30">
        <f>AVERAGE('Hurst Vz2'!$B68:$CX68)</f>
        <v>0.60586905151446979</v>
      </c>
      <c r="AC70" s="30">
        <f>AVERAGE('Hurst Vx'!$B68:$CX68)</f>
        <v>0.63064113561153812</v>
      </c>
      <c r="AD70" s="30">
        <f>AVERAGE('Hurst Vy'!$B68:$CX68)</f>
        <v>0.61992661941413318</v>
      </c>
      <c r="AE70" s="35">
        <f>AVERAGE('Hurst Vz'!$B68:$CX68)</f>
        <v>0.55988464026027729</v>
      </c>
      <c r="AG70" s="30">
        <f>AVERAGEIFS('Energy V2'!$B68:$CX68,'Energy Vy'!$B$2:$CX$2,"=п")</f>
        <v>5.3269099449529111</v>
      </c>
      <c r="AH70" s="30">
        <f>AVERAGEIFS('Energy Vx2+Vy2'!$B68:$CX68,'Energy Vy'!$B$2:$CX$2,"=п")</f>
        <v>5.3070617440378465</v>
      </c>
      <c r="AI70" s="30">
        <f>AVERAGEIFS('Energy Vx2'!$B68:$CX68,'Energy Vy'!$B$2:$CX$2,"=п")</f>
        <v>0.67736018579587753</v>
      </c>
      <c r="AJ70" s="30">
        <f>AVERAGEIFS('Energy Vy2'!$B68:$CX68,'Energy Vy'!$B$2:$CX$2,"=п")</f>
        <v>4.6307540290714106</v>
      </c>
      <c r="AK70" s="30">
        <f>AVERAGEIFS('Energy Vz2'!$B68:$CX68,'Energy Vy'!$B$2:$CX$2,"=п")</f>
        <v>2.0482740630965664E-2</v>
      </c>
      <c r="AL70" s="30">
        <f>AVERAGEIFS('Energy Vx'!$B68:$CX68,'Energy Vy'!$B$2:$CX$2,"=п")</f>
        <v>0.12538798930178977</v>
      </c>
      <c r="AM70" s="30">
        <f>AVERAGEIFS('Energy Vy'!$B70:$CX70,'Energy Vy'!$B$2:$CX$2,"=п")</f>
        <v>0.34721940124321765</v>
      </c>
      <c r="AN70" s="35">
        <f>AVERAGEIFS('Energy Vz'!$B68:$CX68,'Energy Vy'!$B$2:$CX$2,"=п")</f>
        <v>3.1384552657865897E-2</v>
      </c>
      <c r="AO70" s="20">
        <f>AVERAGEIFS('Entropy old'!$B68:$CX68,'Energy Vy'!$B$2:$CX$2,"=п")</f>
        <v>0.50674927743432463</v>
      </c>
      <c r="AP70" s="30">
        <f>AVERAGEIFS('Entropy X old'!$B68:$CX68,'Energy Vy'!$B$2:$CX$2,"=п")</f>
        <v>0.13639589975075594</v>
      </c>
      <c r="AQ70" s="30">
        <f>AVERAGEIFS('Entropy Y old'!$B68:$CX68,'Energy Vy'!$B$2:$CX$2,"=п")</f>
        <v>0.13375428226269045</v>
      </c>
      <c r="AR70" s="30">
        <f>AVERAGEIFS('Entropy Z old'!$B68:$CX68,'Energy Vy'!$B$2:$CX$2,"=п")</f>
        <v>0.31738518337290794</v>
      </c>
      <c r="AS70" s="30">
        <f>AVERAGEIFS('Entropy new'!$B68:$CX68,'Energy Vy'!$B$2:$CX$2,"=п")</f>
        <v>0.50989414306680969</v>
      </c>
      <c r="AT70" s="30">
        <f>AVERAGEIFS('Entropy X'!$B68:$CX68,'Energy Vy'!$B$2:$CX$2,"=п")</f>
        <v>0.14901115798223594</v>
      </c>
      <c r="AU70" s="30">
        <f>AVERAGEIFS('Entropy Y'!$B68:$CX68,'Energy Vy'!$B$2:$CX$2,"=п")</f>
        <v>0.12266216360465199</v>
      </c>
      <c r="AV70" s="35">
        <f>AVERAGEIFS('Entropy Z'!$B68:$CX68,'Energy Vy'!$B$2:$CX$2,"=п")</f>
        <v>0.31686483333749355</v>
      </c>
      <c r="AW70" s="21">
        <f>AVERAGEIFS('Hurst V2'!$B68:$CX68,'Energy Vy'!$B$2:$CX$2,"=п")</f>
        <v>0.62170929933060226</v>
      </c>
      <c r="AX70" s="30">
        <f>AVERAGEIFS('Hurst Vx2+Vy2'!$B68:$CX68,'Energy Vy'!$B$2:$CX$2,"=п")</f>
        <v>0.6180990815689954</v>
      </c>
      <c r="AY70" s="30">
        <f>AVERAGEIFS('Hurst Vx2'!$B68:$CX68,'Energy Vy'!$B$2:$CX$2,"=п")</f>
        <v>0.64704166578486788</v>
      </c>
      <c r="AZ70" s="30">
        <f>AVERAGEIFS('Hurst Vy2'!$B68:$CX68,'Energy Vy'!$B$2:$CX$2,"=п")</f>
        <v>0.61373786023168431</v>
      </c>
      <c r="BA70" s="30">
        <f>AVERAGEIFS('Hurst Vz2'!$B68:$CX68,'Energy Vy'!$B$2:$CX$2,"=п")</f>
        <v>0.57183113370766014</v>
      </c>
      <c r="BB70" s="30">
        <f>AVERAGEIFS('Hurst Vx'!$B68:$CX68,'Energy Vy'!$B$2:$CX$2,"=п")</f>
        <v>0.55648538419195959</v>
      </c>
      <c r="BC70" s="30">
        <f>AVERAGEIFS('Hurst Vy'!$B68:$CX68,'Energy Vy'!$B$2:$CX$2,"=п")</f>
        <v>0.585788029312864</v>
      </c>
      <c r="BD70" s="35">
        <f>AVERAGEIFS('Hurst Vz'!$B68:$CX68,'Energy Vy'!$B$2:$CX$2,"=п")</f>
        <v>0.43674355444901941</v>
      </c>
      <c r="BF70" s="30">
        <f>AVERAGEIFS('Energy V2'!$B68:$CX68,'Energy Vy'!$B$2:$CX$2,"=и")</f>
        <v>4.5527782027138723</v>
      </c>
      <c r="BG70" s="30">
        <f>AVERAGEIFS('Energy Vx2+Vy2'!$B68:$CX68,'Energy Vy'!$B$2:$CX$2,"=и")</f>
        <v>4.486554450528379</v>
      </c>
      <c r="BH70" s="30">
        <f>AVERAGEIFS('Energy Vx2'!$B68:$CX68,'Energy Vy'!$B$2:$CX$2,"=и")</f>
        <v>0.61301123421011749</v>
      </c>
      <c r="BI70" s="30">
        <f>AVERAGEIFS('Energy Vy2'!$B68:$CX68,'Energy Vy'!$B$2:$CX$2,"=и")</f>
        <v>3.9037589497329512</v>
      </c>
      <c r="BJ70" s="30">
        <f>AVERAGEIFS('Energy Vz2'!$B68:$CX68,'Energy Vy'!$B$2:$CX$2,"=и")</f>
        <v>7.0147336114694619E-2</v>
      </c>
      <c r="BK70" s="30">
        <f>AVERAGEIFS('Energy Vx'!$B68:$CX68,'Energy Vy'!$B$2:$CX$2,"=и")</f>
        <v>0.21063074598458914</v>
      </c>
      <c r="BL70" s="30">
        <f>AVERAGEIFS('Energy Vy'!$B70:$CX70,'Energy Vy'!$B$2:$CX$2,"=и")</f>
        <v>0.53079745278512946</v>
      </c>
      <c r="BM70" s="35">
        <f>AVERAGEIFS('Energy Vz'!$B68:$CX68,'Energy Vy'!$B$2:$CX$2,"=и")</f>
        <v>8.3637243214449805E-2</v>
      </c>
      <c r="BN70" s="20">
        <f>AVERAGEIFS('Entropy old'!$B68:$CX68,'Energy Vy'!$B$2:$CX$2,"=и")</f>
        <v>0.53926311718215536</v>
      </c>
      <c r="BO70" s="30">
        <f>AVERAGEIFS('Entropy X old'!$B68:$CX68,'Energy Vy'!$B$2:$CX$2,"=и")</f>
        <v>0.29505013487000203</v>
      </c>
      <c r="BP70" s="30">
        <f>AVERAGEIFS('Entropy Y old'!$B68:$CX68,'Energy Vy'!$B$2:$CX$2,"=и")</f>
        <v>0.22642776921458924</v>
      </c>
      <c r="BQ70" s="30">
        <f>AVERAGEIFS('Entropy Z old'!$B68:$CX68,'Energy Vy'!$B$2:$CX$2,"=и")</f>
        <v>0.29281954037357166</v>
      </c>
      <c r="BR70" s="30">
        <f>AVERAGEIFS('Entropy new'!$B68:$CX68,'Energy Vy'!$B$2:$CX$2,"=и")</f>
        <v>0.53663536644258403</v>
      </c>
      <c r="BS70" s="30">
        <f>AVERAGEIFS('Entropy X'!$B68:$CX68,'Energy Vy'!$B$2:$CX$2,"=и")</f>
        <v>0.25487829530977896</v>
      </c>
      <c r="BT70" s="30">
        <f>AVERAGEIFS('Entropy Y'!$B68:$CX68,'Energy Vy'!$B$2:$CX$2,"=и")</f>
        <v>0.18908558577475482</v>
      </c>
      <c r="BU70" s="35">
        <f>AVERAGEIFS('Entropy Z'!$B68:$CX68,'Energy Vy'!$B$2:$CX$2,"=и")</f>
        <v>0.24907168946105768</v>
      </c>
      <c r="BV70" s="21">
        <f>AVERAGEIFS('Hurst V2'!$B68:$CX68,'Energy Vy'!$B$2:$CX$2,"=и")</f>
        <v>0.60930017441024253</v>
      </c>
      <c r="BW70" s="30">
        <f>AVERAGEIFS('Hurst Vx2+Vy2'!$B68:$CX68,'Energy Vy'!$B$2:$CX$2,"=и")</f>
        <v>0.60889469758179482</v>
      </c>
      <c r="BX70" s="30">
        <f>AVERAGEIFS('Hurst Vx2'!$B68:$CX68,'Energy Vy'!$B$2:$CX$2,"=и")</f>
        <v>0.64097732343147773</v>
      </c>
      <c r="BY70" s="30">
        <f>AVERAGEIFS('Hurst Vy2'!$B68:$CX68,'Energy Vy'!$B$2:$CX$2,"=и")</f>
        <v>0.62019191307740107</v>
      </c>
      <c r="BZ70" s="30">
        <f>AVERAGEIFS('Hurst Vz2'!$B68:$CX68,'Energy Vy'!$B$2:$CX$2,"=и")</f>
        <v>0.60409279879790356</v>
      </c>
      <c r="CA70" s="30">
        <f>AVERAGEIFS('Hurst Vx'!$B68:$CX68,'Energy Vy'!$B$2:$CX$2,"=и")</f>
        <v>0.63925581055972192</v>
      </c>
      <c r="CB70" s="30">
        <f>AVERAGEIFS('Hurst Vy'!$B68:$CX68,'Energy Vy'!$B$2:$CX$2,"=и")</f>
        <v>0.62736897292741078</v>
      </c>
      <c r="CC70" s="35">
        <f>AVERAGEIFS('Hurst Vz'!$B68:$CX68,'Energy Vy'!$B$2:$CX$2,"=и")</f>
        <v>0.58143680589160862</v>
      </c>
      <c r="CE70" s="30">
        <f>AVERAGEIFS('Energy V2'!$B68:$CX68,'Energy Vy'!$B$2:$CX$2,"=р")</f>
        <v>1.2405665247738449</v>
      </c>
      <c r="CF70" s="30">
        <f>AVERAGEIFS('Energy Vx2+Vy2'!$B68:$CX68,'Energy Vy'!$B$2:$CX$2,"=р")</f>
        <v>1.2108159601113391</v>
      </c>
      <c r="CG70" s="30">
        <f>AVERAGEIFS('Energy Vx2'!$B68:$CX68,'Energy Vy'!$B$2:$CX$2,"=р")</f>
        <v>0.17557080073508211</v>
      </c>
      <c r="CH70" s="30">
        <f>AVERAGEIFS('Energy Vy2'!$B68:$CX68,'Energy Vy'!$B$2:$CX$2,"=р")</f>
        <v>1.0551561564634433</v>
      </c>
      <c r="CI70" s="30">
        <f>AVERAGEIFS('Energy Vz2'!$B68:$CX68,'Energy Vy'!$B$2:$CX$2,"=р")</f>
        <v>3.9936333191284992E-2</v>
      </c>
      <c r="CJ70" s="30">
        <f>AVERAGEIFS('Energy Vx'!$B68:$CX68,'Energy Vy'!$B$2:$CX$2,"=р")</f>
        <v>0.14995985963955233</v>
      </c>
      <c r="CK70" s="30">
        <f>AVERAGEIFS('Energy Vy'!$B70:$CX70,'Energy Vy'!$B$2:$CX$2,"=р")</f>
        <v>0.33835644001211018</v>
      </c>
      <c r="CL70" s="35">
        <f>AVERAGEIFS('Energy Vz'!$B68:$CX68,'Energy Vy'!$B$2:$CX$2,"=р")</f>
        <v>7.9301029676956764E-2</v>
      </c>
      <c r="CM70" s="20">
        <f>AVERAGEIFS('Entropy old'!$B68:$CX68,'Energy Vy'!$B$2:$CX$2,"=р")</f>
        <v>0.59751926617690321</v>
      </c>
      <c r="CN70" s="30">
        <f>AVERAGEIFS('Entropy X old'!$B68:$CX68,'Energy Vy'!$B$2:$CX$2,"=р")</f>
        <v>0.32622773974578578</v>
      </c>
      <c r="CO70" s="30">
        <f>AVERAGEIFS('Entropy Y old'!$B68:$CX68,'Energy Vy'!$B$2:$CX$2,"=р")</f>
        <v>0.2854342729341357</v>
      </c>
      <c r="CP70" s="30">
        <f>AVERAGEIFS('Entropy Z old'!$B68:$CX68,'Energy Vy'!$B$2:$CX$2,"=р")</f>
        <v>0.30076861866821597</v>
      </c>
      <c r="CQ70" s="30">
        <f>AVERAGEIFS('Entropy new'!$B68:$CX68,'Energy Vy'!$B$2:$CX$2,"=р")</f>
        <v>0.64640282238469526</v>
      </c>
      <c r="CR70" s="30">
        <f>AVERAGEIFS('Entropy X'!$B68:$CX68,'Energy Vy'!$B$2:$CX$2,"=р")</f>
        <v>0.29738671394524852</v>
      </c>
      <c r="CS70" s="30">
        <f>AVERAGEIFS('Entropy Y'!$B68:$CX68,'Energy Vy'!$B$2:$CX$2,"=р")</f>
        <v>0.26640051570573814</v>
      </c>
      <c r="CT70" s="35">
        <f>AVERAGEIFS('Entropy Z'!$B68:$CX68,'Energy Vy'!$B$2:$CX$2,"=р")</f>
        <v>0.26825158821582779</v>
      </c>
      <c r="CU70" s="21">
        <f>AVERAGEIFS('Hurst V2'!$B68:$CX68,'Energy Vy'!$B$2:$CX$2,"=р")</f>
        <v>0.63117661592839547</v>
      </c>
      <c r="CV70" s="30">
        <f>AVERAGEIFS('Hurst Vx2+Vy2'!$B68:$CX68,'Energy Vy'!$B$2:$CX$2,"=р")</f>
        <v>0.62970775393356981</v>
      </c>
      <c r="CW70" s="30">
        <f>AVERAGEIFS('Hurst Vx2'!$B68:$CX68,'Energy Vy'!$B$2:$CX$2,"=р")</f>
        <v>0.63677989912394417</v>
      </c>
      <c r="CX70" s="30">
        <f>AVERAGEIFS('Hurst Vy2'!$B68:$CX68,'Energy Vy'!$B$2:$CX$2,"=р")</f>
        <v>0.62937135511800735</v>
      </c>
      <c r="CY70" s="30">
        <f>AVERAGEIFS('Hurst Vz2'!$B68:$CX68,'Energy Vy'!$B$2:$CX$2,"=р")</f>
        <v>0.61918863824625769</v>
      </c>
      <c r="CZ70" s="30">
        <f>AVERAGEIFS('Hurst Vx'!$B68:$CX68,'Energy Vy'!$B$2:$CX$2,"=р")</f>
        <v>0.64718558764106682</v>
      </c>
      <c r="DA70" s="30">
        <f>AVERAGEIFS('Hurst Vy'!$B68:$CX68,'Energy Vy'!$B$2:$CX$2,"=р")</f>
        <v>0.62345033185054044</v>
      </c>
      <c r="DB70" s="35">
        <f>AVERAGEIFS('Hurst Vz'!$B68:$CX68,'Energy Vy'!$B$2:$CX$2,"=р")</f>
        <v>0.57698481816255043</v>
      </c>
      <c r="DD70" s="30">
        <f>AVERAGEIFS('Energy V2'!$B68:$CX68,'Energy Vy'!$B$2:$CX$2,"=р",'Energy Vy'!$B$1:$CX$1,"=BEFORE")</f>
        <v>1.2405665247738449</v>
      </c>
      <c r="DE70" s="30">
        <f>AVERAGEIFS('Energy Vx2+Vy2'!$B68:$CX68,'Energy Vy'!$B$2:$CX$2,"=р",'Energy Vy'!$B$1:$CX$1,"=BEFORE")</f>
        <v>1.2108159601113391</v>
      </c>
      <c r="DF70" s="30">
        <f>AVERAGEIFS('Energy Vx2'!$B68:$CX68,'Energy Vy'!$B$2:$CX$2,"=р",'Energy Vy'!$B$1:$CX$1,"=BEFORE")</f>
        <v>0.17557080073508211</v>
      </c>
      <c r="DG70" s="30">
        <f>AVERAGEIFS('Energy Vy2'!$B68:$CX68,'Energy Vy'!$B$2:$CX$2,"=р",'Energy Vy'!$B$1:$CX$1,"=BEFORE")</f>
        <v>1.0551561564634433</v>
      </c>
      <c r="DH70" s="30">
        <f>AVERAGEIFS('Energy Vz2'!$B68:$CX68,'Energy Vy'!$B$2:$CX$2,"=р",'Energy Vy'!$B$1:$CX$1,"=BEFORE")</f>
        <v>3.9936333191284992E-2</v>
      </c>
      <c r="DI70" s="30">
        <f>AVERAGEIFS('Energy Vx'!$B68:$CX68,'Energy Vy'!$B$2:$CX$2,"=р",'Energy Vy'!$B$1:$CX$1,"=BEFORE")</f>
        <v>0.14995985963955233</v>
      </c>
      <c r="DJ70" s="30">
        <f>AVERAGEIFS('Energy Vy'!$B70:$CX70,'Energy Vy'!$B$2:$CX$2,"=р",'Energy Vy'!$B$1:$CX$1,"=BEFORE")</f>
        <v>0.33835644001211018</v>
      </c>
      <c r="DK70" s="35">
        <f>AVERAGEIFS('Energy Vz'!$B68:$CX68,'Energy Vy'!$B$2:$CX$2,"=р",'Energy Vy'!$B$1:$CX$1,"=BEFORE")</f>
        <v>7.9301029676956764E-2</v>
      </c>
      <c r="DL70" s="20">
        <f>AVERAGEIFS('Entropy old'!$B68:$CX68,'Energy Vy'!$B$2:$CX$2,"=р",'Energy Vy'!$B$1:$CX$1,"=BEFORE")</f>
        <v>0.59751926617690321</v>
      </c>
      <c r="DM70" s="30">
        <f>AVERAGEIFS('Entropy X old'!$B68:$CX68,'Energy Vy'!$B$2:$CX$2,"=р",'Energy Vy'!$B$1:$CX$1,"=BEFORE")</f>
        <v>0.32622773974578578</v>
      </c>
      <c r="DN70" s="30">
        <f>AVERAGEIFS('Entropy Y old'!$B68:$CX68,'Energy Vy'!$B$2:$CX$2,"=р",'Energy Vy'!$B$1:$CX$1,"=BEFORE")</f>
        <v>0.2854342729341357</v>
      </c>
      <c r="DO70" s="30">
        <f>AVERAGEIFS('Entropy Z old'!$B68:$CX68,'Energy Vy'!$B$2:$CX$2,"=р",'Energy Vy'!$B$1:$CX$1,"=BEFORE")</f>
        <v>0.30076861866821597</v>
      </c>
      <c r="DP70" s="30">
        <f>AVERAGEIFS('Entropy new'!$B68:$CX68,'Energy Vy'!$B$2:$CX$2,"=р",'Energy Vy'!$B$1:$CX$1,"=BEFORE")</f>
        <v>0.64640282238469526</v>
      </c>
      <c r="DQ70" s="30">
        <f>AVERAGEIFS('Entropy X'!$B68:$CX68,'Energy Vy'!$B$2:$CX$2,"=р",'Energy Vy'!$B$1:$CX$1,"=BEFORE")</f>
        <v>0.29738671394524852</v>
      </c>
      <c r="DR70" s="30">
        <f>AVERAGEIFS('Entropy Y'!$B68:$CX68,'Energy Vy'!$B$2:$CX$2,"=р",'Energy Vy'!$B$1:$CX$1,"=BEFORE")</f>
        <v>0.26640051570573814</v>
      </c>
      <c r="DS70" s="35">
        <f>AVERAGEIFS('Entropy Z'!$B68:$CX68,'Energy Vy'!$B$2:$CX$2,"=р",'Energy Vy'!$B$1:$CX$1,"=BEFORE")</f>
        <v>0.26825158821582779</v>
      </c>
      <c r="DT70" s="21">
        <f>AVERAGEIFS('Hurst V2'!$B68:$CX68,'Energy Vy'!$B$2:$CX$2,"=р",'Energy Vy'!$B$1:$CX$1,"=BEFORE")</f>
        <v>0.63117661592839547</v>
      </c>
      <c r="DU70" s="30">
        <f>AVERAGEIFS('Hurst Vx2+Vy2'!$B68:$CX68,'Energy Vy'!$B$2:$CX$2,"=р",'Energy Vy'!$B$1:$CX$1,"=BEFORE")</f>
        <v>0.62970775393356981</v>
      </c>
      <c r="DV70" s="30">
        <f>AVERAGEIFS('Hurst Vx2'!$B68:$CX68,'Energy Vy'!$B$2:$CX$2,"=р",'Energy Vy'!$B$1:$CX$1,"=BEFORE")</f>
        <v>0.63677989912394417</v>
      </c>
      <c r="DW70" s="30">
        <f>AVERAGEIFS('Hurst Vy2'!$B68:$CX68,'Energy Vy'!$B$2:$CX$2,"=р",'Energy Vy'!$B$1:$CX$1,"=BEFORE")</f>
        <v>0.62937135511800735</v>
      </c>
      <c r="DX70" s="30">
        <f>AVERAGEIFS('Hurst Vz2'!$B68:$CX68,'Energy Vy'!$B$2:$CX$2,"=р",'Energy Vy'!$B$1:$CX$1,"=BEFORE")</f>
        <v>0.61918863824625769</v>
      </c>
      <c r="DY70" s="30">
        <f>AVERAGEIFS('Hurst Vx'!$B68:$CX68,'Energy Vy'!$B$2:$CX$2,"=р",'Energy Vy'!$B$1:$CX$1,"=BEFORE")</f>
        <v>0.64718558764106682</v>
      </c>
      <c r="DZ70" s="30">
        <f>AVERAGEIFS('Hurst Vy'!$B68:$CX68,'Energy Vy'!$B$2:$CX$2,"=р",'Energy Vy'!$B$1:$CX$1,"=BEFORE")</f>
        <v>0.62345033185054044</v>
      </c>
      <c r="EA70" s="35">
        <f>AVERAGEIFS('Hurst Vz'!$B68:$CX68,'Energy Vy'!$B$2:$CX$2,"=р",'Energy Vy'!$B$1:$CX$1,"=BEFORE")</f>
        <v>0.57698481816255043</v>
      </c>
      <c r="EB70">
        <v>0.6875</v>
      </c>
      <c r="EC70">
        <v>0.6</v>
      </c>
      <c r="EE70" s="30"/>
      <c r="EF70" s="30"/>
      <c r="EG70" s="30"/>
      <c r="EH70" s="30"/>
      <c r="EI70" s="30"/>
      <c r="EJ70" s="30"/>
      <c r="EK70" s="30"/>
      <c r="EL70" s="35"/>
      <c r="EM70" s="20"/>
      <c r="EN70" s="30"/>
      <c r="EO70" s="30"/>
      <c r="EP70" s="30"/>
      <c r="EQ70" s="30"/>
      <c r="ER70" s="30"/>
      <c r="ES70" s="30"/>
      <c r="ET70" s="35"/>
      <c r="EU70" s="21"/>
      <c r="EV70" s="30"/>
      <c r="EW70" s="30"/>
      <c r="EX70" s="30"/>
      <c r="EY70" s="30"/>
      <c r="EZ70" s="30"/>
      <c r="FA70" s="30"/>
      <c r="FB70" s="35"/>
    </row>
    <row r="71" spans="1:158" x14ac:dyDescent="0.25">
      <c r="A71" s="11" t="s">
        <v>83</v>
      </c>
      <c r="B71" s="7">
        <v>0</v>
      </c>
      <c r="C71" t="s">
        <v>156</v>
      </c>
      <c r="D71" t="s">
        <v>130</v>
      </c>
      <c r="E71">
        <v>0.6</v>
      </c>
      <c r="F71">
        <v>0.57894736842105265</v>
      </c>
      <c r="H71" s="30">
        <f>AVERAGE('Energy V2'!$B69:$CX69)</f>
        <v>1.3909128271109976</v>
      </c>
      <c r="I71" s="30">
        <f>AVERAGE('Energy Vx2+Vy2'!$B69:$CX69)</f>
        <v>1.3632500420691456</v>
      </c>
      <c r="J71" s="30">
        <f>AVERAGE('Energy Vx2'!$B69:$CX69)</f>
        <v>6.4671375499362221E-2</v>
      </c>
      <c r="K71" s="30">
        <f>AVERAGE('Energy Vy2'!$B69:$CX69)</f>
        <v>1.3032178456159764</v>
      </c>
      <c r="L71" s="30">
        <f>AVERAGE('Energy Vz2'!$B69:$CX69)</f>
        <v>2.9616270152285771E-2</v>
      </c>
      <c r="M71" s="30">
        <f>AVERAGE('Energy Vx'!$B69:$CX69)</f>
        <v>7.7017874731140579E-2</v>
      </c>
      <c r="N71" s="30">
        <f>AVERAGE('Energy Vy'!$B71:$CX71)</f>
        <v>0.20400025403290101</v>
      </c>
      <c r="O71" s="35">
        <f>AVERAGE('Energy Vz'!$B69:$CX69)</f>
        <v>5.5302257553623745E-2</v>
      </c>
      <c r="P71" s="20">
        <f>AVERAGE('Entropy old'!$B69:$CX69)</f>
        <v>0.69095765217535599</v>
      </c>
      <c r="Q71" s="30">
        <f>AVERAGE('Entropy X old'!$B69:$CX69)</f>
        <v>0.33269741309674344</v>
      </c>
      <c r="R71" s="30">
        <f>AVERAGE('Entropy Y old'!$B69:$CX69)</f>
        <v>0.35549088818339825</v>
      </c>
      <c r="S71" s="30">
        <f>AVERAGE('Entropy Z old'!$B69:$CX69)</f>
        <v>0.3861600305519689</v>
      </c>
      <c r="T71" s="30">
        <f>AVERAGE('Entropy new'!$B69:$CX69)</f>
        <v>0.79630256294096535</v>
      </c>
      <c r="U71" s="30">
        <f>AVERAGE('Entropy X'!$B69:$CX69)</f>
        <v>0.30448866584872253</v>
      </c>
      <c r="V71" s="30">
        <f>AVERAGE('Entropy Y'!$B69:$CX69)</f>
        <v>0.33870346468668855</v>
      </c>
      <c r="W71" s="35">
        <f>AVERAGE('Entropy Z'!$B69:$CX69)</f>
        <v>0.3713021755725075</v>
      </c>
      <c r="X71" s="21">
        <f>AVERAGE('Hurst V2'!$B69:$CX69)</f>
        <v>0.60759815330971079</v>
      </c>
      <c r="Y71" s="30">
        <f>AVERAGE('Hurst Vx2+Vy2'!$B69:$CX69)</f>
        <v>0.60197187007797526</v>
      </c>
      <c r="Z71" s="30">
        <f>AVERAGE('Hurst Vx2'!$B69:$CX69)</f>
        <v>0.61412504968448112</v>
      </c>
      <c r="AA71" s="30">
        <f>AVERAGE('Hurst Vy2'!$B69:$CX69)</f>
        <v>0.59824721858382301</v>
      </c>
      <c r="AB71" s="30">
        <f>AVERAGE('Hurst Vz2'!$B69:$CX69)</f>
        <v>0.59047625782032631</v>
      </c>
      <c r="AC71" s="30">
        <f>AVERAGE('Hurst Vx'!$B69:$CX69)</f>
        <v>0.6069404963239835</v>
      </c>
      <c r="AD71" s="30">
        <f>AVERAGE('Hurst Vy'!$B69:$CX69)</f>
        <v>0.55756747893609415</v>
      </c>
      <c r="AE71" s="35">
        <f>AVERAGE('Hurst Vz'!$B69:$CX69)</f>
        <v>0.50759629851403476</v>
      </c>
      <c r="AG71" s="30">
        <f>AVERAGEIFS('Energy V2'!$B69:$CX69,'Energy Vy'!$B$2:$CX$2,"=п")</f>
        <v>4.5185493630877209</v>
      </c>
      <c r="AH71" s="30">
        <f>AVERAGEIFS('Energy Vx2+Vy2'!$B69:$CX69,'Energy Vy'!$B$2:$CX$2,"=п")</f>
        <v>4.4642708143932746</v>
      </c>
      <c r="AI71" s="30">
        <f>AVERAGEIFS('Energy Vx2'!$B69:$CX69,'Energy Vy'!$B$2:$CX$2,"=п")</f>
        <v>7.8609602801335679E-2</v>
      </c>
      <c r="AJ71" s="30">
        <f>AVERAGEIFS('Energy Vy2'!$B69:$CX69,'Energy Vy'!$B$2:$CX$2,"=п")</f>
        <v>4.3871716667962461</v>
      </c>
      <c r="AK71" s="30">
        <f>AVERAGEIFS('Energy Vz2'!$B69:$CX69,'Energy Vy'!$B$2:$CX$2,"=п")</f>
        <v>5.506778665538576E-2</v>
      </c>
      <c r="AL71" s="30">
        <f>AVERAGEIFS('Energy Vx'!$B69:$CX69,'Energy Vy'!$B$2:$CX$2,"=п")</f>
        <v>6.1247441824692335E-2</v>
      </c>
      <c r="AM71" s="30">
        <f>AVERAGEIFS('Energy Vy'!$B71:$CX71,'Energy Vy'!$B$2:$CX$2,"=п")</f>
        <v>0.30862875339572243</v>
      </c>
      <c r="AN71" s="35">
        <f>AVERAGEIFS('Energy Vz'!$B69:$CX69,'Energy Vy'!$B$2:$CX$2,"=п")</f>
        <v>6.0455503229214093E-2</v>
      </c>
      <c r="AO71" s="20">
        <f>AVERAGEIFS('Entropy old'!$B69:$CX69,'Energy Vy'!$B$2:$CX$2,"=п")</f>
        <v>0.64555771543543161</v>
      </c>
      <c r="AP71" s="30">
        <f>AVERAGEIFS('Entropy X old'!$B69:$CX69,'Energy Vy'!$B$2:$CX$2,"=п")</f>
        <v>0.29053443970357001</v>
      </c>
      <c r="AQ71" s="30">
        <f>AVERAGEIFS('Entropy Y old'!$B69:$CX69,'Energy Vy'!$B$2:$CX$2,"=п")</f>
        <v>0.19936333080150406</v>
      </c>
      <c r="AR71" s="30">
        <f>AVERAGEIFS('Entropy Z old'!$B69:$CX69,'Energy Vy'!$B$2:$CX$2,"=п")</f>
        <v>0.28252237418127829</v>
      </c>
      <c r="AS71" s="30">
        <f>AVERAGEIFS('Entropy new'!$B69:$CX69,'Energy Vy'!$B$2:$CX$2,"=п")</f>
        <v>0.64257987178071863</v>
      </c>
      <c r="AT71" s="30">
        <f>AVERAGEIFS('Entropy X'!$B69:$CX69,'Energy Vy'!$B$2:$CX$2,"=п")</f>
        <v>0.28906426807222896</v>
      </c>
      <c r="AU71" s="30">
        <f>AVERAGEIFS('Entropy Y'!$B69:$CX69,'Energy Vy'!$B$2:$CX$2,"=п")</f>
        <v>0.19736176817292453</v>
      </c>
      <c r="AV71" s="35">
        <f>AVERAGEIFS('Entropy Z'!$B69:$CX69,'Energy Vy'!$B$2:$CX$2,"=п")</f>
        <v>0.28026754665540204</v>
      </c>
      <c r="AW71" s="21">
        <f>AVERAGEIFS('Hurst V2'!$B69:$CX69,'Energy Vy'!$B$2:$CX$2,"=п")</f>
        <v>0.60201727156550933</v>
      </c>
      <c r="AX71" s="30">
        <f>AVERAGEIFS('Hurst Vx2+Vy2'!$B69:$CX69,'Energy Vy'!$B$2:$CX$2,"=п")</f>
        <v>0.59793514390835412</v>
      </c>
      <c r="AY71" s="30">
        <f>AVERAGEIFS('Hurst Vx2'!$B69:$CX69,'Energy Vy'!$B$2:$CX$2,"=п")</f>
        <v>0.61188308903293853</v>
      </c>
      <c r="AZ71" s="30">
        <f>AVERAGEIFS('Hurst Vy2'!$B69:$CX69,'Energy Vy'!$B$2:$CX$2,"=п")</f>
        <v>0.58353306649796066</v>
      </c>
      <c r="BA71" s="30">
        <f>AVERAGEIFS('Hurst Vz2'!$B69:$CX69,'Energy Vy'!$B$2:$CX$2,"=п")</f>
        <v>0.57321382148783828</v>
      </c>
      <c r="BB71" s="30">
        <f>AVERAGEIFS('Hurst Vx'!$B69:$CX69,'Energy Vy'!$B$2:$CX$2,"=п")</f>
        <v>0.56244549445924852</v>
      </c>
      <c r="BC71" s="30">
        <f>AVERAGEIFS('Hurst Vy'!$B69:$CX69,'Energy Vy'!$B$2:$CX$2,"=п")</f>
        <v>0.54485446076272137</v>
      </c>
      <c r="BD71" s="35">
        <f>AVERAGEIFS('Hurst Vz'!$B69:$CX69,'Energy Vy'!$B$2:$CX$2,"=п")</f>
        <v>0.46183275911168759</v>
      </c>
      <c r="BF71" s="30">
        <f>AVERAGEIFS('Energy V2'!$B69:$CX69,'Energy Vy'!$B$2:$CX$2,"=и")</f>
        <v>1.4419080736315699</v>
      </c>
      <c r="BG71" s="30">
        <f>AVERAGEIFS('Energy Vx2+Vy2'!$B69:$CX69,'Energy Vy'!$B$2:$CX$2,"=и")</f>
        <v>1.4004201808223067</v>
      </c>
      <c r="BH71" s="30">
        <f>AVERAGEIFS('Energy Vx2'!$B69:$CX69,'Energy Vy'!$B$2:$CX$2,"=и")</f>
        <v>8.9522460103259538E-2</v>
      </c>
      <c r="BI71" s="30">
        <f>AVERAGEIFS('Energy Vy2'!$B69:$CX69,'Energy Vy'!$B$2:$CX$2,"=и")</f>
        <v>1.317484655775949</v>
      </c>
      <c r="BJ71" s="30">
        <f>AVERAGEIFS('Energy Vz2'!$B69:$CX69,'Energy Vy'!$B$2:$CX$2,"=и")</f>
        <v>4.3543056804246652E-2</v>
      </c>
      <c r="BK71" s="30">
        <f>AVERAGEIFS('Energy Vx'!$B69:$CX69,'Energy Vy'!$B$2:$CX$2,"=и")</f>
        <v>9.1646612924337414E-2</v>
      </c>
      <c r="BL71" s="30">
        <f>AVERAGEIFS('Energy Vy'!$B71:$CX71,'Energy Vy'!$B$2:$CX$2,"=и")</f>
        <v>0.22653381156631675</v>
      </c>
      <c r="BM71" s="35">
        <f>AVERAGEIFS('Energy Vz'!$B69:$CX69,'Energy Vy'!$B$2:$CX$2,"=и")</f>
        <v>6.1508854821122338E-2</v>
      </c>
      <c r="BN71" s="20">
        <f>AVERAGEIFS('Entropy old'!$B69:$CX69,'Energy Vy'!$B$2:$CX$2,"=и")</f>
        <v>0.65628711693253527</v>
      </c>
      <c r="BO71" s="30">
        <f>AVERAGEIFS('Entropy X old'!$B69:$CX69,'Energy Vy'!$B$2:$CX$2,"=и")</f>
        <v>0.31928886098149828</v>
      </c>
      <c r="BP71" s="30">
        <f>AVERAGEIFS('Entropy Y old'!$B69:$CX69,'Energy Vy'!$B$2:$CX$2,"=и")</f>
        <v>0.35797700524390696</v>
      </c>
      <c r="BQ71" s="30">
        <f>AVERAGEIFS('Entropy Z old'!$B69:$CX69,'Energy Vy'!$B$2:$CX$2,"=и")</f>
        <v>0.38572469114426644</v>
      </c>
      <c r="BR71" s="30">
        <f>AVERAGEIFS('Entropy new'!$B69:$CX69,'Energy Vy'!$B$2:$CX$2,"=и")</f>
        <v>0.76582127999925453</v>
      </c>
      <c r="BS71" s="30">
        <f>AVERAGEIFS('Entropy X'!$B69:$CX69,'Energy Vy'!$B$2:$CX$2,"=и")</f>
        <v>0.28006151308985217</v>
      </c>
      <c r="BT71" s="30">
        <f>AVERAGEIFS('Entropy Y'!$B69:$CX69,'Energy Vy'!$B$2:$CX$2,"=и")</f>
        <v>0.33528440474200111</v>
      </c>
      <c r="BU71" s="35">
        <f>AVERAGEIFS('Entropy Z'!$B69:$CX69,'Energy Vy'!$B$2:$CX$2,"=и")</f>
        <v>0.36478526385922577</v>
      </c>
      <c r="BV71" s="21">
        <f>AVERAGEIFS('Hurst V2'!$B69:$CX69,'Energy Vy'!$B$2:$CX$2,"=и")</f>
        <v>0.60350211848775237</v>
      </c>
      <c r="BW71" s="30">
        <f>AVERAGEIFS('Hurst Vx2+Vy2'!$B69:$CX69,'Energy Vy'!$B$2:$CX$2,"=и")</f>
        <v>0.59849314546840282</v>
      </c>
      <c r="BX71" s="30">
        <f>AVERAGEIFS('Hurst Vx2'!$B69:$CX69,'Energy Vy'!$B$2:$CX$2,"=и")</f>
        <v>0.61290421088713387</v>
      </c>
      <c r="BY71" s="30">
        <f>AVERAGEIFS('Hurst Vy2'!$B69:$CX69,'Energy Vy'!$B$2:$CX$2,"=и")</f>
        <v>0.59639249615323608</v>
      </c>
      <c r="BZ71" s="30">
        <f>AVERAGEIFS('Hurst Vz2'!$B69:$CX69,'Energy Vy'!$B$2:$CX$2,"=и")</f>
        <v>0.59358481479323244</v>
      </c>
      <c r="CA71" s="30">
        <f>AVERAGEIFS('Hurst Vx'!$B69:$CX69,'Energy Vy'!$B$2:$CX$2,"=и")</f>
        <v>0.60948473059689634</v>
      </c>
      <c r="CB71" s="30">
        <f>AVERAGEIFS('Hurst Vy'!$B69:$CX69,'Energy Vy'!$B$2:$CX$2,"=и")</f>
        <v>0.56088257308515144</v>
      </c>
      <c r="CC71" s="35">
        <f>AVERAGEIFS('Hurst Vz'!$B69:$CX69,'Energy Vy'!$B$2:$CX$2,"=и")</f>
        <v>0.52623375374091108</v>
      </c>
      <c r="CE71" s="30">
        <f>AVERAGEIFS('Energy V2'!$B69:$CX69,'Energy Vy'!$B$2:$CX$2,"=р")</f>
        <v>0.29170593009589851</v>
      </c>
      <c r="CF71" s="30">
        <f>AVERAGEIFS('Energy Vx2+Vy2'!$B69:$CX69,'Energy Vy'!$B$2:$CX$2,"=р")</f>
        <v>0.28827629712425817</v>
      </c>
      <c r="CG71" s="30">
        <f>AVERAGEIFS('Energy Vx2'!$B69:$CX69,'Energy Vy'!$B$2:$CX$2,"=р")</f>
        <v>3.2412983505485111E-2</v>
      </c>
      <c r="CH71" s="30">
        <f>AVERAGEIFS('Energy Vy2'!$B69:$CX69,'Energy Vy'!$B$2:$CX$2,"=р")</f>
        <v>0.25938122726702684</v>
      </c>
      <c r="CI71" s="30">
        <f>AVERAGEIFS('Energy Vz2'!$B69:$CX69,'Energy Vy'!$B$2:$CX$2,"=р")</f>
        <v>5.6582239268514346E-3</v>
      </c>
      <c r="CJ71" s="30">
        <f>AVERAGEIFS('Energy Vx'!$B69:$CX69,'Energy Vy'!$B$2:$CX$2,"=р")</f>
        <v>6.6020532151960146E-2</v>
      </c>
      <c r="CK71" s="30">
        <f>AVERAGEIFS('Energy Vy'!$B71:$CX71,'Energy Vy'!$B$2:$CX$2,"=р")</f>
        <v>0.14408680143038766</v>
      </c>
      <c r="CL71" s="35">
        <f>AVERAGEIFS('Energy Vz'!$B69:$CX69,'Energy Vy'!$B$2:$CX$2,"=р")</f>
        <v>4.6688289808984013E-2</v>
      </c>
      <c r="CM71" s="20">
        <f>AVERAGEIFS('Entropy old'!$B69:$CX69,'Energy Vy'!$B$2:$CX$2,"=р")</f>
        <v>0.74461378135846457</v>
      </c>
      <c r="CN71" s="30">
        <f>AVERAGEIFS('Entropy X old'!$B69:$CX69,'Energy Vy'!$B$2:$CX$2,"=р")</f>
        <v>0.36165012880029568</v>
      </c>
      <c r="CO71" s="30">
        <f>AVERAGEIFS('Entropy Y old'!$B69:$CX69,'Energy Vy'!$B$2:$CX$2,"=р")</f>
        <v>0.40477105502124222</v>
      </c>
      <c r="CP71" s="30">
        <f>AVERAGEIFS('Entropy Z old'!$B69:$CX69,'Energy Vy'!$B$2:$CX$2,"=р")</f>
        <v>0.42118962646186842</v>
      </c>
      <c r="CQ71" s="30">
        <f>AVERAGEIFS('Entropy new'!$B69:$CX69,'Energy Vy'!$B$2:$CX$2,"=р")</f>
        <v>0.88141155215183709</v>
      </c>
      <c r="CR71" s="30">
        <f>AVERAGEIFS('Entropy X'!$B69:$CX69,'Energy Vy'!$B$2:$CX$2,"=р")</f>
        <v>0.33677141261740967</v>
      </c>
      <c r="CS71" s="30">
        <f>AVERAGEIFS('Entropy Y'!$B69:$CX69,'Energy Vy'!$B$2:$CX$2,"=р")</f>
        <v>0.38961631901870664</v>
      </c>
      <c r="CT71" s="35">
        <f>AVERAGEIFS('Entropy Z'!$B69:$CX69,'Energy Vy'!$B$2:$CX$2,"=р")</f>
        <v>0.40888806489296714</v>
      </c>
      <c r="CU71" s="21">
        <f>AVERAGEIFS('Hurst V2'!$B69:$CX69,'Energy Vy'!$B$2:$CX$2,"=р")</f>
        <v>0.61400959702662017</v>
      </c>
      <c r="CV71" s="30">
        <f>AVERAGEIFS('Hurst Vx2+Vy2'!$B69:$CX69,'Energy Vy'!$B$2:$CX$2,"=р")</f>
        <v>0.60718269503404043</v>
      </c>
      <c r="CW71" s="30">
        <f>AVERAGEIFS('Hurst Vx2'!$B69:$CX69,'Energy Vy'!$B$2:$CX$2,"=р")</f>
        <v>0.61622885745426981</v>
      </c>
      <c r="CX71" s="30">
        <f>AVERAGEIFS('Hurst Vy2'!$B69:$CX69,'Energy Vy'!$B$2:$CX$2,"=р")</f>
        <v>0.60521273864642966</v>
      </c>
      <c r="CY71" s="30">
        <f>AVERAGEIFS('Hurst Vz2'!$B69:$CX69,'Energy Vy'!$B$2:$CX$2,"=р")</f>
        <v>0.59277645107237154</v>
      </c>
      <c r="CZ71" s="30">
        <f>AVERAGEIFS('Hurst Vx'!$B69:$CX69,'Energy Vy'!$B$2:$CX$2,"=р")</f>
        <v>0.61894523664232526</v>
      </c>
      <c r="DA71" s="30">
        <f>AVERAGEIFS('Hurst Vy'!$B69:$CX69,'Energy Vy'!$B$2:$CX$2,"=р")</f>
        <v>0.55812171371715447</v>
      </c>
      <c r="DB71" s="35">
        <f>AVERAGEIFS('Hurst Vz'!$B69:$CX69,'Energy Vy'!$B$2:$CX$2,"=р")</f>
        <v>0.50214252806273274</v>
      </c>
      <c r="DD71" s="30">
        <f>AVERAGEIFS('Energy V2'!$B69:$CX69,'Energy Vy'!$B$2:$CX$2,"=р",'Energy Vy'!$B$1:$CX$1,"=BEFORE")</f>
        <v>4.3290023082936037E-2</v>
      </c>
      <c r="DE71" s="30">
        <f>AVERAGEIFS('Energy Vx2+Vy2'!$B69:$CX69,'Energy Vy'!$B$2:$CX$2,"=р",'Energy Vy'!$B$1:$CX$1,"=BEFORE")</f>
        <v>4.1372818477225341E-2</v>
      </c>
      <c r="DF71" s="30">
        <f>AVERAGEIFS('Energy Vx2'!$B69:$CX69,'Energy Vy'!$B$2:$CX$2,"=р",'Energy Vy'!$B$1:$CX$1,"=BEFORE")</f>
        <v>1.0593362868238074E-2</v>
      </c>
      <c r="DG71" s="30">
        <f>AVERAGEIFS('Energy Vy2'!$B69:$CX69,'Energy Vy'!$B$2:$CX$2,"=р",'Energy Vy'!$B$1:$CX$1,"=BEFORE")</f>
        <v>3.3291073990340113E-2</v>
      </c>
      <c r="DH71" s="30">
        <f>AVERAGEIFS('Energy Vz2'!$B69:$CX69,'Energy Vy'!$B$2:$CX$2,"=р",'Energy Vy'!$B$1:$CX$1,"=BEFORE")</f>
        <v>4.2212767319455844E-3</v>
      </c>
      <c r="DI71" s="30">
        <f>AVERAGEIFS('Energy Vx'!$B69:$CX69,'Energy Vy'!$B$2:$CX$2,"=р",'Energy Vy'!$B$1:$CX$1,"=BEFORE")</f>
        <v>4.4607445978502455E-2</v>
      </c>
      <c r="DJ71" s="30">
        <f>AVERAGEIFS('Energy Vy'!$B71:$CX71,'Energy Vy'!$B$2:$CX$2,"=р",'Energy Vy'!$B$1:$CX$1,"=BEFORE")</f>
        <v>0.11793082847839911</v>
      </c>
      <c r="DK71" s="35">
        <f>AVERAGEIFS('Energy Vz'!$B69:$CX69,'Energy Vy'!$B$2:$CX$2,"=р",'Energy Vy'!$B$1:$CX$1,"=BEFORE")</f>
        <v>4.3963497261459608E-2</v>
      </c>
      <c r="DL71" s="20">
        <f>AVERAGEIFS('Entropy old'!$B69:$CX69,'Energy Vy'!$B$2:$CX$2,"=р",'Energy Vy'!$B$1:$CX$1,"=BEFORE")</f>
        <v>0.7673030796661654</v>
      </c>
      <c r="DM71" s="30">
        <f>AVERAGEIFS('Entropy X old'!$B69:$CX69,'Energy Vy'!$B$2:$CX$2,"=р",'Energy Vy'!$B$1:$CX$1,"=BEFORE")</f>
        <v>0.38942197374357834</v>
      </c>
      <c r="DN71" s="30">
        <f>AVERAGEIFS('Entropy Y old'!$B69:$CX69,'Energy Vy'!$B$2:$CX$2,"=р",'Energy Vy'!$B$1:$CX$1,"=BEFORE")</f>
        <v>0.44023422950093044</v>
      </c>
      <c r="DO71" s="30">
        <f>AVERAGEIFS('Entropy Z old'!$B69:$CX69,'Energy Vy'!$B$2:$CX$2,"=р",'Energy Vy'!$B$1:$CX$1,"=BEFORE")</f>
        <v>0.43067451397592554</v>
      </c>
      <c r="DP71" s="30">
        <f>AVERAGEIFS('Entropy new'!$B69:$CX69,'Energy Vy'!$B$2:$CX$2,"=р",'Energy Vy'!$B$1:$CX$1,"=BEFORE")</f>
        <v>0.92720205999090188</v>
      </c>
      <c r="DQ71" s="30">
        <f>AVERAGEIFS('Entropy X'!$B69:$CX69,'Energy Vy'!$B$2:$CX$2,"=р",'Energy Vy'!$B$1:$CX$1,"=BEFORE")</f>
        <v>0.37350474962162927</v>
      </c>
      <c r="DR71" s="30">
        <f>AVERAGEIFS('Entropy Y'!$B69:$CX69,'Energy Vy'!$B$2:$CX$2,"=р",'Energy Vy'!$B$1:$CX$1,"=BEFORE")</f>
        <v>0.43863701555589735</v>
      </c>
      <c r="DS71" s="35">
        <f>AVERAGEIFS('Entropy Z'!$B69:$CX69,'Energy Vy'!$B$2:$CX$2,"=р",'Energy Vy'!$B$1:$CX$1,"=BEFORE")</f>
        <v>0.4217908779304842</v>
      </c>
      <c r="DT71" s="21">
        <f>AVERAGEIFS('Hurst V2'!$B69:$CX69,'Energy Vy'!$B$2:$CX$2,"=р",'Energy Vy'!$B$1:$CX$1,"=BEFORE")</f>
        <v>0.59599074924651019</v>
      </c>
      <c r="DU71" s="30">
        <f>AVERAGEIFS('Hurst Vx2+Vy2'!$B69:$CX69,'Energy Vy'!$B$2:$CX$2,"=р",'Energy Vy'!$B$1:$CX$1,"=BEFORE")</f>
        <v>0.58639452661657665</v>
      </c>
      <c r="DV71" s="30">
        <f>AVERAGEIFS('Hurst Vx2'!$B69:$CX69,'Energy Vy'!$B$2:$CX$2,"=р",'Energy Vy'!$B$1:$CX$1,"=BEFORE")</f>
        <v>0.60681499065001543</v>
      </c>
      <c r="DW71" s="30">
        <f>AVERAGEIFS('Hurst Vy2'!$B69:$CX69,'Energy Vy'!$B$2:$CX$2,"=р",'Energy Vy'!$B$1:$CX$1,"=BEFORE")</f>
        <v>0.582908696850437</v>
      </c>
      <c r="DX71" s="30">
        <f>AVERAGEIFS('Hurst Vz2'!$B69:$CX69,'Energy Vy'!$B$2:$CX$2,"=р",'Energy Vy'!$B$1:$CX$1,"=BEFORE")</f>
        <v>0.5836393332081895</v>
      </c>
      <c r="DY71" s="30">
        <f>AVERAGEIFS('Hurst Vx'!$B69:$CX69,'Energy Vy'!$B$2:$CX$2,"=р",'Energy Vy'!$B$1:$CX$1,"=BEFORE")</f>
        <v>0.60264228750008764</v>
      </c>
      <c r="DZ71" s="30">
        <f>AVERAGEIFS('Hurst Vy'!$B69:$CX69,'Energy Vy'!$B$2:$CX$2,"=р",'Energy Vy'!$B$1:$CX$1,"=BEFORE")</f>
        <v>0.52090336874871079</v>
      </c>
      <c r="EA71" s="35">
        <f>AVERAGEIFS('Hurst Vz'!$B69:$CX69,'Energy Vy'!$B$2:$CX$2,"=р",'Energy Vy'!$B$1:$CX$1,"=BEFORE")</f>
        <v>0.48352655396668343</v>
      </c>
      <c r="EB71">
        <v>0.6</v>
      </c>
      <c r="EC71">
        <v>0.57894736842105265</v>
      </c>
      <c r="EE71" s="30">
        <f>AVERAGEIFS('Energy V2'!$B69:$CX69,'Energy Vy'!$B$2:$CX$2,"=р",'Energy Vy'!$B$1:$CX$1,"=AFTER")</f>
        <v>0.54012183710886097</v>
      </c>
      <c r="EF71" s="30">
        <f>AVERAGEIFS('Energy Vx2+Vy2'!$B69:$CX69,'Energy Vy'!$B$2:$CX$2,"=р",'Energy Vy'!$B$1:$CX$1,"=AFTER")</f>
        <v>0.53517977577129094</v>
      </c>
      <c r="EG71" s="30">
        <f>AVERAGEIFS('Energy Vx2'!$B69:$CX69,'Energy Vy'!$B$2:$CX$2,"=р",'Energy Vy'!$B$1:$CX$1,"=AFTER")</f>
        <v>5.4232604142732128E-2</v>
      </c>
      <c r="EH71" s="30">
        <f>AVERAGEIFS('Energy Vy2'!$B69:$CX69,'Energy Vy'!$B$2:$CX$2,"=р",'Energy Vy'!$B$1:$CX$1,"=AFTER")</f>
        <v>0.48547138054371364</v>
      </c>
      <c r="EI71" s="30">
        <f>AVERAGEIFS('Energy Vz2'!$B69:$CX69,'Energy Vy'!$B$2:$CX$2,"=р",'Energy Vy'!$B$1:$CX$1,"=AFTER")</f>
        <v>7.0951711217572839E-3</v>
      </c>
      <c r="EJ71" s="30">
        <f>AVERAGEIFS('Energy Vx'!$B69:$CX69,'Energy Vy'!$B$2:$CX$2,"=р",'Energy Vy'!$B$1:$CX$1,"=AFTER")</f>
        <v>8.7433618325417836E-2</v>
      </c>
      <c r="EK71" s="30">
        <f>AVERAGEIFS('Energy Vy'!$B71:$CX71,'Energy Vy'!$B$2:$CX$2,"=р",'Energy Vy'!$B$1:$CX$1,"=AFTER")</f>
        <v>0.17024277438237634</v>
      </c>
      <c r="EL71" s="35">
        <f>AVERAGEIFS('Energy Vz'!$B69:$CX69,'Energy Vy'!$B$2:$CX$2,"=р",'Energy Vy'!$B$1:$CX$1,"=AFTER")</f>
        <v>4.9413082356508403E-2</v>
      </c>
      <c r="EM71" s="20">
        <f>AVERAGEIFS('Entropy old'!$B69:$CX69,'Energy Vy'!$B$2:$CX$2,"=р",'Energy Vy'!$B$1:$CX$1,"=AFTER")</f>
        <v>0.72192448305076362</v>
      </c>
      <c r="EN71" s="30">
        <f>AVERAGEIFS('Entropy X old'!$B69:$CX69,'Energy Vy'!$B$2:$CX$2,"=р",'Energy Vy'!$B$1:$CX$1,"=AFTER")</f>
        <v>0.33387828385701313</v>
      </c>
      <c r="EO71" s="30">
        <f>AVERAGEIFS('Entropy Y old'!$B69:$CX69,'Energy Vy'!$B$2:$CX$2,"=р",'Energy Vy'!$B$1:$CX$1,"=AFTER")</f>
        <v>0.36930788054155395</v>
      </c>
      <c r="EP71" s="30">
        <f>AVERAGEIFS('Entropy Z old'!$B69:$CX69,'Energy Vy'!$B$2:$CX$2,"=р",'Energy Vy'!$B$1:$CX$1,"=AFTER")</f>
        <v>0.41170473894781134</v>
      </c>
      <c r="EQ71" s="30">
        <f>AVERAGEIFS('Entropy new'!$B69:$CX69,'Energy Vy'!$B$2:$CX$2,"=р",'Energy Vy'!$B$1:$CX$1,"=AFTER")</f>
        <v>0.8356210443127724</v>
      </c>
      <c r="ER71" s="30">
        <f>AVERAGEIFS('Entropy X'!$B69:$CX69,'Energy Vy'!$B$2:$CX$2,"=р",'Energy Vy'!$B$1:$CX$1,"=AFTER")</f>
        <v>0.30003807561319001</v>
      </c>
      <c r="ES71" s="30">
        <f>AVERAGEIFS('Entropy Y'!$B69:$CX69,'Energy Vy'!$B$2:$CX$2,"=р",'Energy Vy'!$B$1:$CX$1,"=AFTER")</f>
        <v>0.34059562248151631</v>
      </c>
      <c r="ET71" s="35">
        <f>AVERAGEIFS('Entropy Z'!$B69:$CX69,'Energy Vy'!$B$2:$CX$2,"=р",'Energy Vy'!$B$1:$CX$1,"=AFTER")</f>
        <v>0.39598525185545008</v>
      </c>
      <c r="EU71" s="21">
        <f>AVERAGEIFS('Hurst V2'!$B69:$CX69,'Energy Vy'!$B$2:$CX$2,"=р",'Energy Vy'!$B$1:$CX$1,"=AFTER")</f>
        <v>0.63202844480672982</v>
      </c>
      <c r="EV71" s="30">
        <f>AVERAGEIFS('Hurst Vx2+Vy2'!$B69:$CX69,'Energy Vy'!$B$2:$CX$2,"=р",'Energy Vy'!$B$1:$CX$1,"=AFTER")</f>
        <v>0.62797086345150432</v>
      </c>
      <c r="EW71" s="30">
        <f>AVERAGEIFS('Hurst Vx2'!$B69:$CX69,'Energy Vy'!$B$2:$CX$2,"=р",'Energy Vy'!$B$1:$CX$1,"=AFTER")</f>
        <v>0.62564272425852407</v>
      </c>
      <c r="EX71" s="30">
        <f>AVERAGEIFS('Hurst Vy2'!$B69:$CX69,'Energy Vy'!$B$2:$CX$2,"=р",'Energy Vy'!$B$1:$CX$1,"=AFTER")</f>
        <v>0.62751678044242243</v>
      </c>
      <c r="EY71" s="30">
        <f>AVERAGEIFS('Hurst Vz2'!$B69:$CX69,'Energy Vy'!$B$2:$CX$2,"=р",'Energy Vy'!$B$1:$CX$1,"=AFTER")</f>
        <v>0.60191356893655301</v>
      </c>
      <c r="EZ71" s="30">
        <f>AVERAGEIFS('Hurst Vx'!$B69:$CX69,'Energy Vy'!$B$2:$CX$2,"=р",'Energy Vy'!$B$1:$CX$1,"=AFTER")</f>
        <v>0.63524818578456288</v>
      </c>
      <c r="FA71" s="30">
        <f>AVERAGEIFS('Hurst Vy'!$B69:$CX69,'Energy Vy'!$B$2:$CX$2,"=р",'Energy Vy'!$B$1:$CX$1,"=AFTER")</f>
        <v>0.59534005868559825</v>
      </c>
      <c r="FB71" s="35">
        <f>AVERAGEIFS('Hurst Vz'!$B69:$CX69,'Energy Vy'!$B$2:$CX$2,"=р",'Energy Vy'!$B$1:$CX$1,"=AFTER")</f>
        <v>0.52075850215878228</v>
      </c>
    </row>
    <row r="72" spans="1:158" x14ac:dyDescent="0.25">
      <c r="A72" s="11" t="s">
        <v>84</v>
      </c>
      <c r="B72" s="7">
        <v>1</v>
      </c>
      <c r="C72" t="s">
        <v>155</v>
      </c>
      <c r="D72" t="s">
        <v>129</v>
      </c>
      <c r="E72">
        <v>0.35294117647058826</v>
      </c>
      <c r="F72">
        <v>0.55000000000000004</v>
      </c>
      <c r="H72" s="30">
        <f>AVERAGE('Energy V2'!$B70:$CX70)</f>
        <v>3.5298169492801819</v>
      </c>
      <c r="I72" s="30">
        <f>AVERAGE('Energy Vx2+Vy2'!$B70:$CX70)</f>
        <v>3.2060997057405562</v>
      </c>
      <c r="J72" s="30">
        <f>AVERAGE('Energy Vx2'!$B70:$CX70)</f>
        <v>0.17941276809902831</v>
      </c>
      <c r="K72" s="30">
        <f>AVERAGE('Energy Vy2'!$B70:$CX70)</f>
        <v>3.0359094740004271</v>
      </c>
      <c r="L72" s="30">
        <f>AVERAGE('Energy Vz2'!$B70:$CX70)</f>
        <v>0.32982757366052923</v>
      </c>
      <c r="M72" s="30">
        <f>AVERAGE('Energy Vx'!$B70:$CX70)</f>
        <v>0.1095878529536268</v>
      </c>
      <c r="N72" s="30">
        <f>AVERAGE('Energy Vy'!$B72:$CX72)</f>
        <v>0.29819725633117672</v>
      </c>
      <c r="O72" s="35">
        <f>AVERAGE('Energy Vz'!$B70:$CX70)</f>
        <v>0.11073602140438146</v>
      </c>
      <c r="P72" s="20">
        <f>AVERAGE('Entropy old'!$B70:$CX70)</f>
        <v>0.6052467287279194</v>
      </c>
      <c r="Q72" s="30">
        <f>AVERAGE('Entropy X old'!$B70:$CX70)</f>
        <v>0.29012786422704939</v>
      </c>
      <c r="R72" s="30">
        <f>AVERAGE('Entropy Y old'!$B70:$CX70)</f>
        <v>0.26275365226657343</v>
      </c>
      <c r="S72" s="30">
        <f>AVERAGE('Entropy Z old'!$B70:$CX70)</f>
        <v>0.32015256324073654</v>
      </c>
      <c r="T72" s="30">
        <f>AVERAGE('Entropy new'!$B70:$CX70)</f>
        <v>0.63128155904142758</v>
      </c>
      <c r="U72" s="30">
        <f>AVERAGE('Entropy X'!$B70:$CX70)</f>
        <v>0.25760051706105008</v>
      </c>
      <c r="V72" s="30">
        <f>AVERAGE('Entropy Y'!$B70:$CX70)</f>
        <v>0.23054244281430883</v>
      </c>
      <c r="W72" s="35">
        <f>AVERAGE('Entropy Z'!$B70:$CX70)</f>
        <v>0.29450639994845607</v>
      </c>
      <c r="X72" s="21">
        <f>AVERAGE('Hurst V2'!$B70:$CX70)</f>
        <v>0.62745508598024569</v>
      </c>
      <c r="Y72" s="30">
        <f>AVERAGE('Hurst Vx2+Vy2'!$B70:$CX70)</f>
        <v>0.62413092202517961</v>
      </c>
      <c r="Z72" s="30">
        <f>AVERAGE('Hurst Vx2'!$B70:$CX70)</f>
        <v>0.63389667257022086</v>
      </c>
      <c r="AA72" s="30">
        <f>AVERAGE('Hurst Vy2'!$B70:$CX70)</f>
        <v>0.62340887123364264</v>
      </c>
      <c r="AB72" s="30">
        <f>AVERAGE('Hurst Vz2'!$B70:$CX70)</f>
        <v>0.62839748561613795</v>
      </c>
      <c r="AC72" s="30">
        <f>AVERAGE('Hurst Vx'!$B70:$CX70)</f>
        <v>0.63124593729645195</v>
      </c>
      <c r="AD72" s="30">
        <f>AVERAGE('Hurst Vy'!$B70:$CX70)</f>
        <v>0.62706882810154274</v>
      </c>
      <c r="AE72" s="35">
        <f>AVERAGE('Hurst Vz'!$B70:$CX70)</f>
        <v>0.57194690610288423</v>
      </c>
      <c r="AG72" s="30">
        <f>AVERAGEIFS('Energy V2'!$B70:$CX70,'Energy Vy'!$B$2:$CX$2,"=п")</f>
        <v>4.0948593679687182</v>
      </c>
      <c r="AH72" s="30">
        <f>AVERAGEIFS('Energy Vx2+Vy2'!$B70:$CX70,'Energy Vy'!$B$2:$CX$2,"=п")</f>
        <v>3.6093487563518933</v>
      </c>
      <c r="AI72" s="30">
        <f>AVERAGEIFS('Energy Vx2'!$B70:$CX70,'Energy Vy'!$B$2:$CX$2,"=п")</f>
        <v>0.13293238254384496</v>
      </c>
      <c r="AJ72" s="30">
        <f>AVERAGEIFS('Energy Vy2'!$B70:$CX70,'Energy Vy'!$B$2:$CX$2,"=п")</f>
        <v>3.4799976708857212</v>
      </c>
      <c r="AK72" s="30">
        <f>AVERAGEIFS('Energy Vz2'!$B70:$CX70,'Energy Vy'!$B$2:$CX$2,"=п")</f>
        <v>0.48919332726731501</v>
      </c>
      <c r="AL72" s="30">
        <f>AVERAGEIFS('Energy Vx'!$B70:$CX70,'Energy Vy'!$B$2:$CX$2,"=п")</f>
        <v>8.7679741303072545E-2</v>
      </c>
      <c r="AM72" s="30">
        <f>AVERAGEIFS('Energy Vy'!$B72:$CX72,'Energy Vy'!$B$2:$CX$2,"=п")</f>
        <v>0.27580073283993062</v>
      </c>
      <c r="AN72" s="35">
        <f>AVERAGEIFS('Energy Vz'!$B70:$CX70,'Energy Vy'!$B$2:$CX$2,"=п")</f>
        <v>0.11575916506191375</v>
      </c>
      <c r="AO72" s="20">
        <f>AVERAGEIFS('Entropy old'!$B70:$CX70,'Energy Vy'!$B$2:$CX$2,"=п")</f>
        <v>0.569843076147318</v>
      </c>
      <c r="AP72" s="30">
        <f>AVERAGEIFS('Entropy X old'!$B70:$CX70,'Energy Vy'!$B$2:$CX$2,"=п")</f>
        <v>0.23239310631915208</v>
      </c>
      <c r="AQ72" s="30">
        <f>AVERAGEIFS('Entropy Y old'!$B70:$CX70,'Energy Vy'!$B$2:$CX$2,"=п")</f>
        <v>0.19386518553575308</v>
      </c>
      <c r="AR72" s="30">
        <f>AVERAGEIFS('Entropy Z old'!$B70:$CX70,'Energy Vy'!$B$2:$CX$2,"=п")</f>
        <v>0.22977552252096697</v>
      </c>
      <c r="AS72" s="30">
        <f>AVERAGEIFS('Entropy new'!$B70:$CX70,'Energy Vy'!$B$2:$CX$2,"=п")</f>
        <v>0.55986921993703997</v>
      </c>
      <c r="AT72" s="30">
        <f>AVERAGEIFS('Entropy X'!$B70:$CX70,'Energy Vy'!$B$2:$CX$2,"=п")</f>
        <v>0.22516534388255113</v>
      </c>
      <c r="AU72" s="30">
        <f>AVERAGEIFS('Entropy Y'!$B70:$CX70,'Energy Vy'!$B$2:$CX$2,"=п")</f>
        <v>0.19074961768747509</v>
      </c>
      <c r="AV72" s="35">
        <f>AVERAGEIFS('Entropy Z'!$B70:$CX70,'Energy Vy'!$B$2:$CX$2,"=п")</f>
        <v>0.2288931565896597</v>
      </c>
      <c r="AW72" s="21">
        <f>AVERAGEIFS('Hurst V2'!$B70:$CX70,'Energy Vy'!$B$2:$CX$2,"=п")</f>
        <v>0.6942465228546767</v>
      </c>
      <c r="AX72" s="30">
        <f>AVERAGEIFS('Hurst Vx2+Vy2'!$B70:$CX70,'Energy Vy'!$B$2:$CX$2,"=п")</f>
        <v>0.68769388458578085</v>
      </c>
      <c r="AY72" s="30">
        <f>AVERAGEIFS('Hurst Vx2'!$B70:$CX70,'Energy Vy'!$B$2:$CX$2,"=п")</f>
        <v>0.66941430111590294</v>
      </c>
      <c r="AZ72" s="30">
        <f>AVERAGEIFS('Hurst Vy2'!$B70:$CX70,'Energy Vy'!$B$2:$CX$2,"=п")</f>
        <v>0.67189581212744642</v>
      </c>
      <c r="BA72" s="30">
        <f>AVERAGEIFS('Hurst Vz2'!$B70:$CX70,'Energy Vy'!$B$2:$CX$2,"=п")</f>
        <v>0.66582832431259786</v>
      </c>
      <c r="BB72" s="30">
        <f>AVERAGEIFS('Hurst Vx'!$B70:$CX70,'Energy Vy'!$B$2:$CX$2,"=п")</f>
        <v>0.60228103748922457</v>
      </c>
      <c r="BC72" s="30">
        <f>AVERAGEIFS('Hurst Vy'!$B70:$CX70,'Energy Vy'!$B$2:$CX$2,"=п")</f>
        <v>0.6160222338586655</v>
      </c>
      <c r="BD72" s="35">
        <f>AVERAGEIFS('Hurst Vz'!$B70:$CX70,'Energy Vy'!$B$2:$CX$2,"=п")</f>
        <v>0.5324338868655335</v>
      </c>
      <c r="BF72" s="30">
        <f>AVERAGEIFS('Energy V2'!$B70:$CX70,'Energy Vy'!$B$2:$CX$2,"=и")</f>
        <v>4.0760134365143461</v>
      </c>
      <c r="BG72" s="30">
        <f>AVERAGEIFS('Energy Vx2+Vy2'!$B70:$CX70,'Energy Vy'!$B$2:$CX$2,"=и")</f>
        <v>3.6077271830947346</v>
      </c>
      <c r="BH72" s="30">
        <f>AVERAGEIFS('Energy Vx2'!$B70:$CX70,'Energy Vy'!$B$2:$CX$2,"=и")</f>
        <v>0.18821028322471473</v>
      </c>
      <c r="BI72" s="30">
        <f>AVERAGEIFS('Energy Vy2'!$B70:$CX70,'Energy Vy'!$B$2:$CX$2,"=и")</f>
        <v>3.4282311437809638</v>
      </c>
      <c r="BJ72" s="30">
        <f>AVERAGEIFS('Energy Vz2'!$B70:$CX70,'Energy Vy'!$B$2:$CX$2,"=и")</f>
        <v>0.47237989343676945</v>
      </c>
      <c r="BK72" s="30">
        <f>AVERAGEIFS('Energy Vx'!$B70:$CX70,'Energy Vy'!$B$2:$CX$2,"=и")</f>
        <v>0.11744332157232409</v>
      </c>
      <c r="BL72" s="30">
        <f>AVERAGEIFS('Energy Vy'!$B72:$CX72,'Energy Vy'!$B$2:$CX$2,"=и")</f>
        <v>0.34383351657485772</v>
      </c>
      <c r="BM72" s="35">
        <f>AVERAGEIFS('Energy Vz'!$B70:$CX70,'Energy Vy'!$B$2:$CX$2,"=и")</f>
        <v>0.13064136946100441</v>
      </c>
      <c r="BN72" s="20">
        <f>AVERAGEIFS('Entropy old'!$B70:$CX70,'Energy Vy'!$B$2:$CX$2,"=и")</f>
        <v>0.57580388593635368</v>
      </c>
      <c r="BO72" s="30">
        <f>AVERAGEIFS('Entropy X old'!$B70:$CX70,'Energy Vy'!$B$2:$CX$2,"=и")</f>
        <v>0.29089268037647215</v>
      </c>
      <c r="BP72" s="30">
        <f>AVERAGEIFS('Entropy Y old'!$B70:$CX70,'Energy Vy'!$B$2:$CX$2,"=и")</f>
        <v>0.26194501711711349</v>
      </c>
      <c r="BQ72" s="30">
        <f>AVERAGEIFS('Entropy Z old'!$B70:$CX70,'Energy Vy'!$B$2:$CX$2,"=и")</f>
        <v>0.31542227767279807</v>
      </c>
      <c r="BR72" s="30">
        <f>AVERAGEIFS('Entropy new'!$B70:$CX70,'Energy Vy'!$B$2:$CX$2,"=и")</f>
        <v>0.59063959010696698</v>
      </c>
      <c r="BS72" s="30">
        <f>AVERAGEIFS('Entropy X'!$B70:$CX70,'Energy Vy'!$B$2:$CX$2,"=и")</f>
        <v>0.24872410251177862</v>
      </c>
      <c r="BT72" s="30">
        <f>AVERAGEIFS('Entropy Y'!$B70:$CX70,'Energy Vy'!$B$2:$CX$2,"=и")</f>
        <v>0.21849980955395551</v>
      </c>
      <c r="BU72" s="35">
        <f>AVERAGEIFS('Entropy Z'!$B70:$CX70,'Energy Vy'!$B$2:$CX$2,"=и")</f>
        <v>0.28003257522677244</v>
      </c>
      <c r="BV72" s="21">
        <f>AVERAGEIFS('Hurst V2'!$B70:$CX70,'Energy Vy'!$B$2:$CX$2,"=и")</f>
        <v>0.61029006636555694</v>
      </c>
      <c r="BW72" s="30">
        <f>AVERAGEIFS('Hurst Vx2+Vy2'!$B70:$CX70,'Energy Vy'!$B$2:$CX$2,"=и")</f>
        <v>0.61003816050181947</v>
      </c>
      <c r="BX72" s="30">
        <f>AVERAGEIFS('Hurst Vx2'!$B70:$CX70,'Energy Vy'!$B$2:$CX$2,"=и")</f>
        <v>0.62469991347659015</v>
      </c>
      <c r="BY72" s="30">
        <f>AVERAGEIFS('Hurst Vy2'!$B70:$CX70,'Energy Vy'!$B$2:$CX$2,"=и")</f>
        <v>0.61877626194785817</v>
      </c>
      <c r="BZ72" s="30">
        <f>AVERAGEIFS('Hurst Vz2'!$B70:$CX70,'Energy Vy'!$B$2:$CX$2,"=и")</f>
        <v>0.61413994817520889</v>
      </c>
      <c r="CA72" s="30">
        <f>AVERAGEIFS('Hurst Vx'!$B70:$CX70,'Energy Vy'!$B$2:$CX$2,"=и")</f>
        <v>0.6407403452132242</v>
      </c>
      <c r="CB72" s="30">
        <f>AVERAGEIFS('Hurst Vy'!$B70:$CX70,'Energy Vy'!$B$2:$CX$2,"=и")</f>
        <v>0.62738142060072299</v>
      </c>
      <c r="CC72" s="35">
        <f>AVERAGEIFS('Hurst Vz'!$B70:$CX70,'Energy Vy'!$B$2:$CX$2,"=и")</f>
        <v>0.5812753085164214</v>
      </c>
      <c r="CE72" s="30">
        <f>AVERAGEIFS('Energy V2'!$B70:$CX70,'Energy Vy'!$B$2:$CX$2,"=р")</f>
        <v>2.734584490568265</v>
      </c>
      <c r="CF72" s="30">
        <f>AVERAGEIFS('Energy Vx2+Vy2'!$B70:$CX70,'Energy Vy'!$B$2:$CX$2,"=р")</f>
        <v>2.6254306029210235</v>
      </c>
      <c r="CG72" s="30">
        <f>AVERAGEIFS('Energy Vx2'!$B70:$CX70,'Energy Vy'!$B$2:$CX$2,"=р")</f>
        <v>0.18513121314443781</v>
      </c>
      <c r="CH72" s="30">
        <f>AVERAGEIFS('Energy Vy2'!$B70:$CX70,'Energy Vy'!$B$2:$CX$2,"=р")</f>
        <v>2.4519671086158441</v>
      </c>
      <c r="CI72" s="30">
        <f>AVERAGEIFS('Energy Vz2'!$B70:$CX70,'Energy Vy'!$B$2:$CX$2,"=р")</f>
        <v>0.11831418937355614</v>
      </c>
      <c r="CJ72" s="30">
        <f>AVERAGEIFS('Energy Vx'!$B70:$CX70,'Energy Vy'!$B$2:$CX$2,"=р")</f>
        <v>0.10816225837192565</v>
      </c>
      <c r="CK72" s="30">
        <f>AVERAGEIFS('Energy Vy'!$B72:$CX72,'Energy Vy'!$B$2:$CX$2,"=р")</f>
        <v>0.25495580833528003</v>
      </c>
      <c r="CL72" s="35">
        <f>AVERAGEIFS('Energy Vz'!$B70:$CX70,'Energy Vy'!$B$2:$CX$2,"=р")</f>
        <v>8.6944586788956432E-2</v>
      </c>
      <c r="CM72" s="20">
        <f>AVERAGEIFS('Entropy old'!$B70:$CX70,'Energy Vy'!$B$2:$CX$2,"=р")</f>
        <v>0.64976221602319262</v>
      </c>
      <c r="CN72" s="30">
        <f>AVERAGEIFS('Entropy X old'!$B70:$CX70,'Energy Vy'!$B$2:$CX$2,"=р")</f>
        <v>0.3085229878081005</v>
      </c>
      <c r="CO72" s="30">
        <f>AVERAGEIFS('Entropy Y old'!$B70:$CX70,'Energy Vy'!$B$2:$CX$2,"=р")</f>
        <v>0.28661495800958053</v>
      </c>
      <c r="CP72" s="30">
        <f>AVERAGEIFS('Entropy Z old'!$B70:$CX70,'Energy Vy'!$B$2:$CX$2,"=р")</f>
        <v>0.3555341163339244</v>
      </c>
      <c r="CQ72" s="30">
        <f>AVERAGEIFS('Entropy new'!$B70:$CX70,'Energy Vy'!$B$2:$CX$2,"=р")</f>
        <v>0.70024341533673518</v>
      </c>
      <c r="CR72" s="30">
        <f>AVERAGEIFS('Entropy X'!$B70:$CX70,'Energy Vy'!$B$2:$CX$2,"=р")</f>
        <v>0.27827492428640715</v>
      </c>
      <c r="CS72" s="30">
        <f>AVERAGEIFS('Entropy Y'!$B70:$CX70,'Energy Vy'!$B$2:$CX$2,"=р")</f>
        <v>0.25718742147920148</v>
      </c>
      <c r="CT72" s="35">
        <f>AVERAGEIFS('Entropy Z'!$B70:$CX70,'Energy Vy'!$B$2:$CX$2,"=р")</f>
        <v>0.3324595085365924</v>
      </c>
      <c r="CU72" s="21">
        <f>AVERAGEIFS('Hurst V2'!$B70:$CX70,'Energy Vy'!$B$2:$CX$2,"=р")</f>
        <v>0.62426351770508981</v>
      </c>
      <c r="CV72" s="30">
        <f>AVERAGEIFS('Hurst Vx2+Vy2'!$B70:$CX70,'Energy Vy'!$B$2:$CX$2,"=р")</f>
        <v>0.61860189175315694</v>
      </c>
      <c r="CW72" s="30">
        <f>AVERAGEIFS('Hurst Vx2'!$B70:$CX70,'Energy Vy'!$B$2:$CX$2,"=р")</f>
        <v>0.63227608427013826</v>
      </c>
      <c r="CX72" s="30">
        <f>AVERAGEIFS('Hurst Vy2'!$B70:$CX70,'Energy Vy'!$B$2:$CX$2,"=р")</f>
        <v>0.61361207713124688</v>
      </c>
      <c r="CY72" s="30">
        <f>AVERAGEIFS('Hurst Vz2'!$B70:$CX70,'Energy Vy'!$B$2:$CX$2,"=р")</f>
        <v>0.63176224765168332</v>
      </c>
      <c r="CZ72" s="30">
        <f>AVERAGEIFS('Hurst Vx'!$B70:$CX70,'Energy Vy'!$B$2:$CX$2,"=р")</f>
        <v>0.63035156176911367</v>
      </c>
      <c r="DA72" s="30">
        <f>AVERAGEIFS('Hurst Vy'!$B70:$CX70,'Energy Vy'!$B$2:$CX$2,"=р")</f>
        <v>0.63010553446830986</v>
      </c>
      <c r="DB72" s="35">
        <f>AVERAGEIFS('Hurst Vz'!$B70:$CX70,'Energy Vy'!$B$2:$CX$2,"=р")</f>
        <v>0.57475302094473724</v>
      </c>
      <c r="DD72" s="30">
        <f>AVERAGEIFS('Energy V2'!$B70:$CX70,'Energy Vy'!$B$2:$CX$2,"=р",'Energy Vy'!$B$1:$CX$1,"=BEFORE")</f>
        <v>2.0862073965503978</v>
      </c>
      <c r="DE72" s="30">
        <f>AVERAGEIFS('Energy Vx2+Vy2'!$B70:$CX70,'Energy Vy'!$B$2:$CX$2,"=р",'Energy Vy'!$B$1:$CX$1,"=BEFORE")</f>
        <v>2.0636918829822277</v>
      </c>
      <c r="DF72" s="30">
        <f>AVERAGEIFS('Energy Vx2'!$B70:$CX70,'Energy Vy'!$B$2:$CX$2,"=р",'Energy Vy'!$B$1:$CX$1,"=BEFORE")</f>
        <v>0.10661307163944869</v>
      </c>
      <c r="DG72" s="30">
        <f>AVERAGEIFS('Energy Vy2'!$B70:$CX70,'Energy Vy'!$B$2:$CX$2,"=р",'Energy Vy'!$B$1:$CX$1,"=BEFORE")</f>
        <v>1.9711574795179279</v>
      </c>
      <c r="DH72" s="30">
        <f>AVERAGEIFS('Energy Vz2'!$B70:$CX70,'Energy Vy'!$B$2:$CX$2,"=р",'Energy Vy'!$B$1:$CX$1,"=BEFORE")</f>
        <v>2.695659616594151E-2</v>
      </c>
      <c r="DI72" s="30">
        <f>AVERAGEIFS('Energy Vx'!$B70:$CX70,'Energy Vy'!$B$2:$CX$2,"=р",'Energy Vy'!$B$1:$CX$1,"=BEFORE")</f>
        <v>9.7139825459015575E-2</v>
      </c>
      <c r="DJ72" s="30">
        <f>AVERAGEIFS('Energy Vy'!$B72:$CX72,'Energy Vy'!$B$2:$CX$2,"=р",'Energy Vy'!$B$1:$CX$1,"=BEFORE")</f>
        <v>0.21049124406683237</v>
      </c>
      <c r="DK72" s="35">
        <f>AVERAGEIFS('Energy Vz'!$B70:$CX70,'Energy Vy'!$B$2:$CX$2,"=р",'Energy Vy'!$B$1:$CX$1,"=BEFORE")</f>
        <v>6.3050347479059243E-2</v>
      </c>
      <c r="DL72" s="20">
        <f>AVERAGEIFS('Entropy old'!$B70:$CX70,'Energy Vy'!$B$2:$CX$2,"=р",'Energy Vy'!$B$1:$CX$1,"=BEFORE")</f>
        <v>0.67650410367460256</v>
      </c>
      <c r="DM72" s="30">
        <f>AVERAGEIFS('Entropy X old'!$B70:$CX70,'Energy Vy'!$B$2:$CX$2,"=р",'Energy Vy'!$B$1:$CX$1,"=BEFORE")</f>
        <v>0.30796615602134803</v>
      </c>
      <c r="DN72" s="30">
        <f>AVERAGEIFS('Entropy Y old'!$B70:$CX70,'Energy Vy'!$B$2:$CX$2,"=р",'Energy Vy'!$B$1:$CX$1,"=BEFORE")</f>
        <v>0.28769055724963749</v>
      </c>
      <c r="DO72" s="30">
        <f>AVERAGEIFS('Entropy Z old'!$B70:$CX70,'Energy Vy'!$B$2:$CX$2,"=р",'Energy Vy'!$B$1:$CX$1,"=BEFORE")</f>
        <v>0.36334148256073484</v>
      </c>
      <c r="DP72" s="30">
        <f>AVERAGEIFS('Entropy new'!$B70:$CX70,'Energy Vy'!$B$2:$CX$2,"=р",'Energy Vy'!$B$1:$CX$1,"=BEFORE")</f>
        <v>0.71797767020635161</v>
      </c>
      <c r="DQ72" s="30">
        <f>AVERAGEIFS('Entropy X'!$B70:$CX70,'Energy Vy'!$B$2:$CX$2,"=р",'Energy Vy'!$B$1:$CX$1,"=BEFORE")</f>
        <v>0.28032127882098928</v>
      </c>
      <c r="DR72" s="30">
        <f>AVERAGEIFS('Entropy Y'!$B70:$CX70,'Energy Vy'!$B$2:$CX$2,"=р",'Energy Vy'!$B$1:$CX$1,"=BEFORE")</f>
        <v>0.25360905194385758</v>
      </c>
      <c r="DS72" s="35">
        <f>AVERAGEIFS('Entropy Z'!$B70:$CX70,'Energy Vy'!$B$2:$CX$2,"=р",'Energy Vy'!$B$1:$CX$1,"=BEFORE")</f>
        <v>0.34058406058148161</v>
      </c>
      <c r="DT72" s="21">
        <f>AVERAGEIFS('Hurst V2'!$B70:$CX70,'Energy Vy'!$B$2:$CX$2,"=р",'Energy Vy'!$B$1:$CX$1,"=BEFORE")</f>
        <v>0.62163851068050724</v>
      </c>
      <c r="DU72" s="30">
        <f>AVERAGEIFS('Hurst Vx2+Vy2'!$B70:$CX70,'Energy Vy'!$B$2:$CX$2,"=р",'Energy Vy'!$B$1:$CX$1,"=BEFORE")</f>
        <v>0.61769373911244152</v>
      </c>
      <c r="DV72" s="30">
        <f>AVERAGEIFS('Hurst Vx2'!$B70:$CX70,'Energy Vy'!$B$2:$CX$2,"=р",'Energy Vy'!$B$1:$CX$1,"=BEFORE")</f>
        <v>0.63875551798070074</v>
      </c>
      <c r="DW72" s="30">
        <f>AVERAGEIFS('Hurst Vy2'!$B70:$CX70,'Energy Vy'!$B$2:$CX$2,"=р",'Energy Vy'!$B$1:$CX$1,"=BEFORE")</f>
        <v>0.60890751573104174</v>
      </c>
      <c r="DX72" s="30">
        <f>AVERAGEIFS('Hurst Vz2'!$B70:$CX70,'Energy Vy'!$B$2:$CX$2,"=р",'Energy Vy'!$B$1:$CX$1,"=BEFORE")</f>
        <v>0.62456508198855576</v>
      </c>
      <c r="DY72" s="30">
        <f>AVERAGEIFS('Hurst Vx'!$B70:$CX70,'Energy Vy'!$B$2:$CX$2,"=р",'Energy Vy'!$B$1:$CX$1,"=BEFORE")</f>
        <v>0.63342804382872331</v>
      </c>
      <c r="DZ72" s="30">
        <f>AVERAGEIFS('Hurst Vy'!$B70:$CX70,'Energy Vy'!$B$2:$CX$2,"=р",'Energy Vy'!$B$1:$CX$1,"=BEFORE")</f>
        <v>0.63126727052198539</v>
      </c>
      <c r="EA72" s="35">
        <f>AVERAGEIFS('Hurst Vz'!$B70:$CX70,'Energy Vy'!$B$2:$CX$2,"=р",'Energy Vy'!$B$1:$CX$1,"=BEFORE")</f>
        <v>0.57132001495273033</v>
      </c>
      <c r="EB72">
        <v>0.35294117647058826</v>
      </c>
      <c r="EC72">
        <v>0.55000000000000004</v>
      </c>
      <c r="EE72" s="30">
        <f>AVERAGEIFS('Energy V2'!$B70:$CX70,'Energy Vy'!$B$2:$CX$2,"=р",'Energy Vy'!$B$1:$CX$1,"=AFTER")</f>
        <v>3.3829615845861327</v>
      </c>
      <c r="EF72" s="30">
        <f>AVERAGEIFS('Energy Vx2+Vy2'!$B70:$CX70,'Energy Vy'!$B$2:$CX$2,"=р",'Energy Vy'!$B$1:$CX$1,"=AFTER")</f>
        <v>3.1871693228598184</v>
      </c>
      <c r="EG72" s="30">
        <f>AVERAGEIFS('Energy Vx2'!$B70:$CX70,'Energy Vy'!$B$2:$CX$2,"=р",'Energy Vy'!$B$1:$CX$1,"=AFTER")</f>
        <v>0.2636493546494269</v>
      </c>
      <c r="EH72" s="30">
        <f>AVERAGEIFS('Energy Vy2'!$B70:$CX70,'Energy Vy'!$B$2:$CX$2,"=р",'Energy Vy'!$B$1:$CX$1,"=AFTER")</f>
        <v>2.9327767377137599</v>
      </c>
      <c r="EI72" s="30">
        <f>AVERAGEIFS('Energy Vz2'!$B70:$CX70,'Energy Vy'!$B$2:$CX$2,"=р",'Energy Vy'!$B$1:$CX$1,"=AFTER")</f>
        <v>0.20967178258117075</v>
      </c>
      <c r="EJ72" s="30">
        <f>AVERAGEIFS('Energy Vx'!$B70:$CX70,'Energy Vy'!$B$2:$CX$2,"=р",'Energy Vy'!$B$1:$CX$1,"=AFTER")</f>
        <v>0.11918469128483572</v>
      </c>
      <c r="EK72" s="30">
        <f>AVERAGEIFS('Energy Vy'!$B72:$CX72,'Energy Vy'!$B$2:$CX$2,"=р",'Energy Vy'!$B$1:$CX$1,"=AFTER")</f>
        <v>0.29942037260372767</v>
      </c>
      <c r="EL72" s="35">
        <f>AVERAGEIFS('Energy Vz'!$B70:$CX70,'Energy Vy'!$B$2:$CX$2,"=р",'Energy Vy'!$B$1:$CX$1,"=AFTER")</f>
        <v>0.11083882609885359</v>
      </c>
      <c r="EM72" s="20">
        <f>AVERAGEIFS('Entropy old'!$B70:$CX70,'Energy Vy'!$B$2:$CX$2,"=р",'Energy Vy'!$B$1:$CX$1,"=AFTER")</f>
        <v>0.62302032837178278</v>
      </c>
      <c r="EN72" s="30">
        <f>AVERAGEIFS('Entropy X old'!$B70:$CX70,'Energy Vy'!$B$2:$CX$2,"=р",'Energy Vy'!$B$1:$CX$1,"=AFTER")</f>
        <v>0.30907981959485298</v>
      </c>
      <c r="EO72" s="30">
        <f>AVERAGEIFS('Entropy Y old'!$B70:$CX70,'Energy Vy'!$B$2:$CX$2,"=р",'Energy Vy'!$B$1:$CX$1,"=AFTER")</f>
        <v>0.28553935876952352</v>
      </c>
      <c r="EP72" s="30">
        <f>AVERAGEIFS('Entropy Z old'!$B70:$CX70,'Energy Vy'!$B$2:$CX$2,"=р",'Energy Vy'!$B$1:$CX$1,"=AFTER")</f>
        <v>0.34772675010711396</v>
      </c>
      <c r="EQ72" s="30">
        <f>AVERAGEIFS('Entropy new'!$B70:$CX70,'Energy Vy'!$B$2:$CX$2,"=р",'Energy Vy'!$B$1:$CX$1,"=AFTER")</f>
        <v>0.68250916046711863</v>
      </c>
      <c r="ER72" s="30">
        <f>AVERAGEIFS('Entropy X'!$B70:$CX70,'Energy Vy'!$B$2:$CX$2,"=р",'Energy Vy'!$B$1:$CX$1,"=AFTER")</f>
        <v>0.27622856975182508</v>
      </c>
      <c r="ES72" s="30">
        <f>AVERAGEIFS('Entropy Y'!$B70:$CX70,'Energy Vy'!$B$2:$CX$2,"=р",'Energy Vy'!$B$1:$CX$1,"=AFTER")</f>
        <v>0.26076579101454539</v>
      </c>
      <c r="ET72" s="35">
        <f>AVERAGEIFS('Entropy Z'!$B70:$CX70,'Energy Vy'!$B$2:$CX$2,"=р",'Energy Vy'!$B$1:$CX$1,"=AFTER")</f>
        <v>0.32433495649170341</v>
      </c>
      <c r="EU72" s="21">
        <f>AVERAGEIFS('Hurst V2'!$B70:$CX70,'Energy Vy'!$B$2:$CX$2,"=р",'Energy Vy'!$B$1:$CX$1,"=AFTER")</f>
        <v>0.62688852472967216</v>
      </c>
      <c r="EV72" s="30">
        <f>AVERAGEIFS('Hurst Vx2+Vy2'!$B70:$CX70,'Energy Vy'!$B$2:$CX$2,"=р",'Energy Vy'!$B$1:$CX$1,"=AFTER")</f>
        <v>0.61951004439387203</v>
      </c>
      <c r="EW72" s="30">
        <f>AVERAGEIFS('Hurst Vx2'!$B70:$CX70,'Energy Vy'!$B$2:$CX$2,"=р",'Energy Vy'!$B$1:$CX$1,"=AFTER")</f>
        <v>0.62579665055957534</v>
      </c>
      <c r="EX72" s="30">
        <f>AVERAGEIFS('Hurst Vy2'!$B70:$CX70,'Energy Vy'!$B$2:$CX$2,"=р",'Energy Vy'!$B$1:$CX$1,"=AFTER")</f>
        <v>0.61831663853145169</v>
      </c>
      <c r="EY72" s="30">
        <f>AVERAGEIFS('Hurst Vz2'!$B70:$CX70,'Energy Vy'!$B$2:$CX$2,"=р",'Energy Vy'!$B$1:$CX$1,"=AFTER")</f>
        <v>0.63895941331481054</v>
      </c>
      <c r="EZ72" s="30">
        <f>AVERAGEIFS('Hurst Vx'!$B70:$CX70,'Energy Vy'!$B$2:$CX$2,"=р",'Energy Vy'!$B$1:$CX$1,"=AFTER")</f>
        <v>0.62727507970950436</v>
      </c>
      <c r="FA72" s="30">
        <f>AVERAGEIFS('Hurst Vy'!$B70:$CX70,'Energy Vy'!$B$2:$CX$2,"=р",'Energy Vy'!$B$1:$CX$1,"=AFTER")</f>
        <v>0.62894379841463466</v>
      </c>
      <c r="FB72" s="35">
        <f>AVERAGEIFS('Hurst Vz'!$B70:$CX70,'Energy Vy'!$B$2:$CX$2,"=р",'Energy Vy'!$B$1:$CX$1,"=AFTER")</f>
        <v>0.57818602693674426</v>
      </c>
    </row>
    <row r="73" spans="1:158" x14ac:dyDescent="0.25">
      <c r="A73" s="18" t="s">
        <v>85</v>
      </c>
      <c r="B73" s="7">
        <v>1</v>
      </c>
      <c r="C73" t="s">
        <v>155</v>
      </c>
      <c r="D73" t="s">
        <v>129</v>
      </c>
      <c r="E73">
        <v>0.55000000000000004</v>
      </c>
      <c r="F73">
        <v>0.7</v>
      </c>
      <c r="H73" s="30">
        <f>AVERAGE('Energy V2'!$B71:$CX71)</f>
        <v>5.5519362956685185</v>
      </c>
      <c r="I73" s="30">
        <f>AVERAGE('Energy Vx2+Vy2'!$B71:$CX71)</f>
        <v>5.4836946760920817</v>
      </c>
      <c r="J73" s="30">
        <f>AVERAGE('Energy Vx2'!$B71:$CX71)</f>
        <v>0.93314576426960094</v>
      </c>
      <c r="K73" s="30">
        <f>AVERAGE('Energy Vy2'!$B71:$CX71)</f>
        <v>4.67283331053246</v>
      </c>
      <c r="L73" s="30">
        <f>AVERAGE('Energy Vz2'!$B71:$CX71)</f>
        <v>7.6521996994371858E-2</v>
      </c>
      <c r="M73" s="30">
        <f>AVERAGE('Energy Vx'!$B71:$CX71)</f>
        <v>0.21813580415320841</v>
      </c>
      <c r="N73" s="30">
        <f>AVERAGE('Energy Vy'!$B73:$CX73)</f>
        <v>0.51285107843169631</v>
      </c>
      <c r="O73" s="35">
        <f>AVERAGE('Energy Vz'!$B71:$CX71)</f>
        <v>7.340901283956712E-2</v>
      </c>
      <c r="P73" s="20">
        <f>AVERAGE('Entropy old'!$B71:$CX71)</f>
        <v>0.62644121426301558</v>
      </c>
      <c r="Q73" s="30">
        <f>AVERAGE('Entropy X old'!$B71:$CX71)</f>
        <v>0.3465062243983017</v>
      </c>
      <c r="R73" s="30">
        <f>AVERAGE('Entropy Y old'!$B71:$CX71)</f>
        <v>0.26510901442007295</v>
      </c>
      <c r="S73" s="30">
        <f>AVERAGE('Entropy Z old'!$B71:$CX71)</f>
        <v>0.32035100497194446</v>
      </c>
      <c r="T73" s="30">
        <f>AVERAGE('Entropy new'!$B71:$CX71)</f>
        <v>0.67092407525411035</v>
      </c>
      <c r="U73" s="30">
        <f>AVERAGE('Entropy X'!$B71:$CX71)</f>
        <v>0.31904741119292956</v>
      </c>
      <c r="V73" s="30">
        <f>AVERAGE('Entropy Y'!$B71:$CX71)</f>
        <v>0.23187184989749909</v>
      </c>
      <c r="W73" s="35">
        <f>AVERAGE('Entropy Z'!$B71:$CX71)</f>
        <v>0.29085235744253368</v>
      </c>
      <c r="X73" s="21">
        <f>AVERAGE('Hurst V2'!$B71:$CX71)</f>
        <v>0.62391180501412435</v>
      </c>
      <c r="Y73" s="30">
        <f>AVERAGE('Hurst Vx2+Vy2'!$B71:$CX71)</f>
        <v>0.62346746205807702</v>
      </c>
      <c r="Z73" s="30">
        <f>AVERAGE('Hurst Vx2'!$B71:$CX71)</f>
        <v>0.63643226403638975</v>
      </c>
      <c r="AA73" s="30">
        <f>AVERAGE('Hurst Vy2'!$B71:$CX71)</f>
        <v>0.61750813920264069</v>
      </c>
      <c r="AB73" s="30">
        <f>AVERAGE('Hurst Vz2'!$B71:$CX71)</f>
        <v>0.60985654922919474</v>
      </c>
      <c r="AC73" s="30">
        <f>AVERAGE('Hurst Vx'!$B71:$CX71)</f>
        <v>0.61624143980811386</v>
      </c>
      <c r="AD73" s="30">
        <f>AVERAGE('Hurst Vy'!$B71:$CX71)</f>
        <v>0.62089819822912595</v>
      </c>
      <c r="AE73" s="35">
        <f>AVERAGE('Hurst Vz'!$B71:$CX71)</f>
        <v>0.59183381376663791</v>
      </c>
      <c r="AG73" s="30">
        <f>AVERAGEIFS('Energy V2'!$B71:$CX71,'Energy Vy'!$B$2:$CX$2,"=п")</f>
        <v>5.247982854087299</v>
      </c>
      <c r="AH73" s="30">
        <f>AVERAGEIFS('Energy Vx2+Vy2'!$B71:$CX71,'Energy Vy'!$B$2:$CX$2,"=п")</f>
        <v>5.1476274044980661</v>
      </c>
      <c r="AI73" s="30">
        <f>AVERAGEIFS('Energy Vx2'!$B71:$CX71,'Energy Vy'!$B$2:$CX$2,"=п")</f>
        <v>0.11393394267320434</v>
      </c>
      <c r="AJ73" s="30">
        <f>AVERAGEIFS('Energy Vy2'!$B71:$CX71,'Energy Vy'!$B$2:$CX$2,"=п")</f>
        <v>5.0359674984052889</v>
      </c>
      <c r="AK73" s="30">
        <f>AVERAGEIFS('Energy Vz2'!$B71:$CX71,'Energy Vy'!$B$2:$CX$2,"=п")</f>
        <v>0.10061683159758061</v>
      </c>
      <c r="AL73" s="30">
        <f>AVERAGEIFS('Energy Vx'!$B71:$CX71,'Energy Vy'!$B$2:$CX$2,"=п")</f>
        <v>7.638725923323339E-2</v>
      </c>
      <c r="AM73" s="30">
        <f>AVERAGEIFS('Energy Vy'!$B73:$CX73,'Energy Vy'!$B$2:$CX$2,"=п")</f>
        <v>0.33363626857970363</v>
      </c>
      <c r="AN73" s="35">
        <f>AVERAGEIFS('Energy Vz'!$B71:$CX71,'Energy Vy'!$B$2:$CX$2,"=п")</f>
        <v>5.2990781112487249E-2</v>
      </c>
      <c r="AO73" s="20">
        <f>AVERAGEIFS('Entropy old'!$B71:$CX71,'Energy Vy'!$B$2:$CX$2,"=п")</f>
        <v>0.59793021441585248</v>
      </c>
      <c r="AP73" s="30">
        <f>AVERAGEIFS('Entropy X old'!$B71:$CX71,'Energy Vy'!$B$2:$CX$2,"=п")</f>
        <v>0.31940812545561365</v>
      </c>
      <c r="AQ73" s="30">
        <f>AVERAGEIFS('Entropy Y old'!$B71:$CX71,'Energy Vy'!$B$2:$CX$2,"=п")</f>
        <v>0.15458141217565857</v>
      </c>
      <c r="AR73" s="30">
        <f>AVERAGEIFS('Entropy Z old'!$B71:$CX71,'Energy Vy'!$B$2:$CX$2,"=п")</f>
        <v>0.22426340877332077</v>
      </c>
      <c r="AS73" s="30">
        <f>AVERAGEIFS('Entropy new'!$B71:$CX71,'Energy Vy'!$B$2:$CX$2,"=п")</f>
        <v>0.59937798762581884</v>
      </c>
      <c r="AT73" s="30">
        <f>AVERAGEIFS('Entropy X'!$B71:$CX71,'Energy Vy'!$B$2:$CX$2,"=п")</f>
        <v>0.31867558002476581</v>
      </c>
      <c r="AU73" s="30">
        <f>AVERAGEIFS('Entropy Y'!$B71:$CX71,'Energy Vy'!$B$2:$CX$2,"=п")</f>
        <v>0.15271933457993128</v>
      </c>
      <c r="AV73" s="35">
        <f>AVERAGEIFS('Entropy Z'!$B71:$CX71,'Energy Vy'!$B$2:$CX$2,"=п")</f>
        <v>0.22666725680208041</v>
      </c>
      <c r="AW73" s="21">
        <f>AVERAGEIFS('Hurst V2'!$B71:$CX71,'Energy Vy'!$B$2:$CX$2,"=п")</f>
        <v>0.6322443446624556</v>
      </c>
      <c r="AX73" s="30">
        <f>AVERAGEIFS('Hurst Vx2+Vy2'!$B71:$CX71,'Energy Vy'!$B$2:$CX$2,"=п")</f>
        <v>0.6312029909612259</v>
      </c>
      <c r="AY73" s="30">
        <f>AVERAGEIFS('Hurst Vx2'!$B71:$CX71,'Energy Vy'!$B$2:$CX$2,"=п")</f>
        <v>0.63347557071238703</v>
      </c>
      <c r="AZ73" s="30">
        <f>AVERAGEIFS('Hurst Vy2'!$B71:$CX71,'Energy Vy'!$B$2:$CX$2,"=п")</f>
        <v>0.6208284233400263</v>
      </c>
      <c r="BA73" s="30">
        <f>AVERAGEIFS('Hurst Vz2'!$B71:$CX71,'Energy Vy'!$B$2:$CX$2,"=п")</f>
        <v>0.5836049692906603</v>
      </c>
      <c r="BB73" s="30">
        <f>AVERAGEIFS('Hurst Vx'!$B71:$CX71,'Energy Vy'!$B$2:$CX$2,"=п")</f>
        <v>0.49289785187570184</v>
      </c>
      <c r="BC73" s="30">
        <f>AVERAGEIFS('Hurst Vy'!$B71:$CX71,'Energy Vy'!$B$2:$CX$2,"=п")</f>
        <v>0.537754558332593</v>
      </c>
      <c r="BD73" s="35">
        <f>AVERAGEIFS('Hurst Vz'!$B71:$CX71,'Energy Vy'!$B$2:$CX$2,"=п")</f>
        <v>0.455415994741311</v>
      </c>
      <c r="BF73" s="30">
        <f>AVERAGEIFS('Energy V2'!$B71:$CX71,'Energy Vy'!$B$2:$CX$2,"=и")</f>
        <v>5.6414848688186163</v>
      </c>
      <c r="BG73" s="30">
        <f>AVERAGEIFS('Energy Vx2+Vy2'!$B71:$CX71,'Energy Vy'!$B$2:$CX$2,"=и")</f>
        <v>5.5588568214951923</v>
      </c>
      <c r="BH73" s="30">
        <f>AVERAGEIFS('Energy Vx2'!$B71:$CX71,'Energy Vy'!$B$2:$CX$2,"=и")</f>
        <v>0.54494088767779225</v>
      </c>
      <c r="BI73" s="30">
        <f>AVERAGEIFS('Energy Vy2'!$B71:$CX71,'Energy Vy'!$B$2:$CX$2,"=и")</f>
        <v>5.260726929454572</v>
      </c>
      <c r="BJ73" s="30">
        <f>AVERAGEIFS('Energy Vz2'!$B71:$CX71,'Energy Vy'!$B$2:$CX$2,"=и")</f>
        <v>9.5606172387991573E-2</v>
      </c>
      <c r="BK73" s="30">
        <f>AVERAGEIFS('Energy Vx'!$B71:$CX71,'Energy Vy'!$B$2:$CX$2,"=и")</f>
        <v>0.24905719818401581</v>
      </c>
      <c r="BL73" s="30">
        <f>AVERAGEIFS('Energy Vy'!$B73:$CX73,'Energy Vy'!$B$2:$CX$2,"=и")</f>
        <v>0.59209436189060249</v>
      </c>
      <c r="BM73" s="35">
        <f>AVERAGEIFS('Energy Vz'!$B71:$CX71,'Energy Vy'!$B$2:$CX$2,"=и")</f>
        <v>8.8374414610874349E-2</v>
      </c>
      <c r="BN73" s="20">
        <f>AVERAGEIFS('Entropy old'!$B71:$CX71,'Energy Vy'!$B$2:$CX$2,"=и")</f>
        <v>0.62118389927418316</v>
      </c>
      <c r="BO73" s="30">
        <f>AVERAGEIFS('Entropy X old'!$B71:$CX71,'Energy Vy'!$B$2:$CX$2,"=и")</f>
        <v>0.35621388872698001</v>
      </c>
      <c r="BP73" s="30">
        <f>AVERAGEIFS('Entropy Y old'!$B71:$CX71,'Energy Vy'!$B$2:$CX$2,"=и")</f>
        <v>0.29124329838866131</v>
      </c>
      <c r="BQ73" s="30">
        <f>AVERAGEIFS('Entropy Z old'!$B71:$CX71,'Energy Vy'!$B$2:$CX$2,"=и")</f>
        <v>0.34495631331721832</v>
      </c>
      <c r="BR73" s="30">
        <f>AVERAGEIFS('Entropy new'!$B71:$CX71,'Energy Vy'!$B$2:$CX$2,"=и")</f>
        <v>0.69245792937267725</v>
      </c>
      <c r="BS73" s="30">
        <f>AVERAGEIFS('Entropy X'!$B71:$CX71,'Energy Vy'!$B$2:$CX$2,"=и")</f>
        <v>0.32206938763280368</v>
      </c>
      <c r="BT73" s="30">
        <f>AVERAGEIFS('Entropy Y'!$B71:$CX71,'Energy Vy'!$B$2:$CX$2,"=и")</f>
        <v>0.25224692472761351</v>
      </c>
      <c r="BU73" s="35">
        <f>AVERAGEIFS('Entropy Z'!$B71:$CX71,'Energy Vy'!$B$2:$CX$2,"=и")</f>
        <v>0.31310394715031287</v>
      </c>
      <c r="BV73" s="21">
        <f>AVERAGEIFS('Hurst V2'!$B71:$CX71,'Energy Vy'!$B$2:$CX$2,"=и")</f>
        <v>0.62368020065742102</v>
      </c>
      <c r="BW73" s="30">
        <f>AVERAGEIFS('Hurst Vx2+Vy2'!$B71:$CX71,'Energy Vy'!$B$2:$CX$2,"=и")</f>
        <v>0.62294162870304659</v>
      </c>
      <c r="BX73" s="30">
        <f>AVERAGEIFS('Hurst Vx2'!$B71:$CX71,'Energy Vy'!$B$2:$CX$2,"=и")</f>
        <v>0.63817742740274408</v>
      </c>
      <c r="BY73" s="30">
        <f>AVERAGEIFS('Hurst Vy2'!$B71:$CX71,'Energy Vy'!$B$2:$CX$2,"=и")</f>
        <v>0.62134223259490617</v>
      </c>
      <c r="BZ73" s="30">
        <f>AVERAGEIFS('Hurst Vz2'!$B71:$CX71,'Energy Vy'!$B$2:$CX$2,"=и")</f>
        <v>0.61570730089826053</v>
      </c>
      <c r="CA73" s="30">
        <f>AVERAGEIFS('Hurst Vx'!$B71:$CX71,'Energy Vy'!$B$2:$CX$2,"=и")</f>
        <v>0.64537271231790094</v>
      </c>
      <c r="CB73" s="30">
        <f>AVERAGEIFS('Hurst Vy'!$B71:$CX71,'Energy Vy'!$B$2:$CX$2,"=и")</f>
        <v>0.65195061142437472</v>
      </c>
      <c r="CC73" s="35">
        <f>AVERAGEIFS('Hurst Vz'!$B71:$CX71,'Energy Vy'!$B$2:$CX$2,"=и")</f>
        <v>0.6204865787774031</v>
      </c>
      <c r="CE73" s="30">
        <f>AVERAGEIFS('Energy V2'!$B71:$CX71,'Energy Vy'!$B$2:$CX$2,"=р")</f>
        <v>5.5537556949177054</v>
      </c>
      <c r="CF73" s="30">
        <f>AVERAGEIFS('Energy Vx2+Vy2'!$B71:$CX71,'Energy Vy'!$B$2:$CX$2,"=р")</f>
        <v>5.5122036050644079</v>
      </c>
      <c r="CG73" s="30">
        <f>AVERAGEIFS('Energy Vx2'!$B71:$CX71,'Energy Vy'!$B$2:$CX$2,"=р")</f>
        <v>1.637555123237078</v>
      </c>
      <c r="CH73" s="30">
        <f>AVERAGEIFS('Energy Vy2'!$B71:$CX71,'Energy Vy'!$B$2:$CX$2,"=р")</f>
        <v>3.8985734491058412</v>
      </c>
      <c r="CI73" s="30">
        <f>AVERAGEIFS('Energy Vz2'!$B71:$CX71,'Energy Vy'!$B$2:$CX$2,"=р")</f>
        <v>4.7285746133724813E-2</v>
      </c>
      <c r="CJ73" s="30">
        <f>AVERAGEIFS('Energy Vx'!$B71:$CX71,'Energy Vy'!$B$2:$CX$2,"=р")</f>
        <v>0.23102821464785864</v>
      </c>
      <c r="CK73" s="30">
        <f>AVERAGEIFS('Energy Vy'!$B73:$CX73,'Energy Vy'!$B$2:$CX$2,"=р")</f>
        <v>0.4845412556502422</v>
      </c>
      <c r="CL73" s="35">
        <f>AVERAGEIFS('Energy Vz'!$B71:$CX71,'Energy Vy'!$B$2:$CX$2,"=р")</f>
        <v>6.3586865891585659E-2</v>
      </c>
      <c r="CM73" s="20">
        <f>AVERAGEIFS('Entropy old'!$B71:$CX71,'Energy Vy'!$B$2:$CX$2,"=р")</f>
        <v>0.64178634197743945</v>
      </c>
      <c r="CN73" s="30">
        <f>AVERAGEIFS('Entropy X old'!$B71:$CX71,'Energy Vy'!$B$2:$CX$2,"=р")</f>
        <v>0.34475263034733333</v>
      </c>
      <c r="CO73" s="30">
        <f>AVERAGEIFS('Entropy Y old'!$B71:$CX71,'Energy Vy'!$B$2:$CX$2,"=р")</f>
        <v>0.27291345520311322</v>
      </c>
      <c r="CP73" s="30">
        <f>AVERAGEIFS('Entropy Z old'!$B71:$CX71,'Energy Vy'!$B$2:$CX$2,"=р")</f>
        <v>0.32504097221007017</v>
      </c>
      <c r="CQ73" s="30">
        <f>AVERAGEIFS('Entropy new'!$B71:$CX71,'Energy Vy'!$B$2:$CX$2,"=р")</f>
        <v>0.67084626655402202</v>
      </c>
      <c r="CR73" s="30">
        <f>AVERAGEIFS('Entropy X'!$B71:$CX71,'Energy Vy'!$B$2:$CX$2,"=р")</f>
        <v>0.31581360331579084</v>
      </c>
      <c r="CS73" s="30">
        <f>AVERAGEIFS('Entropy Y'!$B71:$CX71,'Energy Vy'!$B$2:$CX$2,"=р")</f>
        <v>0.23561704963656119</v>
      </c>
      <c r="CT73" s="35">
        <f>AVERAGEIFS('Entropy Z'!$B71:$CX71,'Energy Vy'!$B$2:$CX$2,"=р")</f>
        <v>0.28752340242515223</v>
      </c>
      <c r="CU73" s="21">
        <f>AVERAGEIFS('Hurst V2'!$B71:$CX71,'Energy Vy'!$B$2:$CX$2,"=р")</f>
        <v>0.62139162997212882</v>
      </c>
      <c r="CV73" s="30">
        <f>AVERAGEIFS('Hurst Vx2+Vy2'!$B71:$CX71,'Energy Vy'!$B$2:$CX$2,"=р")</f>
        <v>0.62147321170706116</v>
      </c>
      <c r="CW73" s="30">
        <f>AVERAGEIFS('Hurst Vx2'!$B71:$CX71,'Energy Vy'!$B$2:$CX$2,"=р")</f>
        <v>0.63550137685353847</v>
      </c>
      <c r="CX73" s="30">
        <f>AVERAGEIFS('Hurst Vy2'!$B71:$CX71,'Energy Vy'!$B$2:$CX$2,"=р")</f>
        <v>0.6121412740543285</v>
      </c>
      <c r="CY73" s="30">
        <f>AVERAGEIFS('Hurst Vz2'!$B71:$CX71,'Energy Vy'!$B$2:$CX$2,"=р")</f>
        <v>0.61210624068752251</v>
      </c>
      <c r="CZ73" s="30">
        <f>AVERAGEIFS('Hurst Vx'!$B71:$CX71,'Energy Vy'!$B$2:$CX$2,"=р")</f>
        <v>0.62254600664739457</v>
      </c>
      <c r="DA73" s="30">
        <f>AVERAGEIFS('Hurst Vy'!$B71:$CX71,'Energy Vy'!$B$2:$CX$2,"=р")</f>
        <v>0.61411006353324948</v>
      </c>
      <c r="DB73" s="35">
        <f>AVERAGEIFS('Hurst Vz'!$B71:$CX71,'Energy Vy'!$B$2:$CX$2,"=р")</f>
        <v>0.605470014540896</v>
      </c>
      <c r="DD73" s="30">
        <f>AVERAGEIFS('Energy V2'!$B71:$CX71,'Energy Vy'!$B$2:$CX$2,"=р",'Energy Vy'!$B$1:$CX$1,"=BEFORE")</f>
        <v>4.6056486964852077</v>
      </c>
      <c r="DE73" s="30">
        <f>AVERAGEIFS('Energy Vx2+Vy2'!$B71:$CX71,'Energy Vy'!$B$2:$CX$2,"=р",'Energy Vy'!$B$1:$CX$1,"=BEFORE")</f>
        <v>4.5937481683649644</v>
      </c>
      <c r="DF73" s="30">
        <f>AVERAGEIFS('Energy Vx2'!$B71:$CX71,'Energy Vy'!$B$2:$CX$2,"=р",'Energy Vy'!$B$1:$CX$1,"=BEFORE")</f>
        <v>2.8040687209367512</v>
      </c>
      <c r="DG73" s="30">
        <f>AVERAGEIFS('Energy Vy2'!$B71:$CX71,'Energy Vy'!$B$2:$CX$2,"=р",'Energy Vy'!$B$1:$CX$1,"=BEFORE")</f>
        <v>1.8096336887276732</v>
      </c>
      <c r="DH73" s="30">
        <f>AVERAGEIFS('Energy Vz2'!$B71:$CX71,'Energy Vy'!$B$2:$CX$2,"=р",'Energy Vy'!$B$1:$CX$1,"=BEFORE")</f>
        <v>1.3786564384034078E-2</v>
      </c>
      <c r="DI73" s="30">
        <f>AVERAGEIFS('Energy Vx'!$B71:$CX71,'Energy Vy'!$B$2:$CX$2,"=р",'Energy Vy'!$B$1:$CX$1,"=BEFORE")</f>
        <v>0.25802125171151641</v>
      </c>
      <c r="DJ73" s="30">
        <f>AVERAGEIFS('Energy Vy'!$B73:$CX73,'Energy Vy'!$B$2:$CX$2,"=р",'Energy Vy'!$B$1:$CX$1,"=BEFORE")</f>
        <v>0.33203886326129539</v>
      </c>
      <c r="DK73" s="35">
        <f>AVERAGEIFS('Energy Vz'!$B71:$CX71,'Energy Vy'!$B$2:$CX$2,"=р",'Energy Vy'!$B$1:$CX$1,"=BEFORE")</f>
        <v>4.104798244244013E-2</v>
      </c>
      <c r="DL73" s="20">
        <f>AVERAGEIFS('Entropy old'!$B71:$CX71,'Energy Vy'!$B$2:$CX$2,"=р",'Energy Vy'!$B$1:$CX$1,"=BEFORE")</f>
        <v>0.66960579474826576</v>
      </c>
      <c r="DM73" s="30">
        <f>AVERAGEIFS('Entropy X old'!$B71:$CX71,'Energy Vy'!$B$2:$CX$2,"=р",'Energy Vy'!$B$1:$CX$1,"=BEFORE")</f>
        <v>0.32735949669281594</v>
      </c>
      <c r="DN73" s="30">
        <f>AVERAGEIFS('Entropy Y old'!$B71:$CX71,'Energy Vy'!$B$2:$CX$2,"=р",'Energy Vy'!$B$1:$CX$1,"=BEFORE")</f>
        <v>0.2750237970346146</v>
      </c>
      <c r="DO73" s="30">
        <f>AVERAGEIFS('Entropy Z old'!$B71:$CX71,'Energy Vy'!$B$2:$CX$2,"=р",'Energy Vy'!$B$1:$CX$1,"=BEFORE")</f>
        <v>0.33178552288245872</v>
      </c>
      <c r="DP73" s="30">
        <f>AVERAGEIFS('Entropy new'!$B71:$CX71,'Energy Vy'!$B$2:$CX$2,"=р",'Energy Vy'!$B$1:$CX$1,"=BEFORE")</f>
        <v>0.68504181959648969</v>
      </c>
      <c r="DQ73" s="30">
        <f>AVERAGEIFS('Entropy X'!$B71:$CX71,'Energy Vy'!$B$2:$CX$2,"=р",'Energy Vy'!$B$1:$CX$1,"=BEFORE")</f>
        <v>0.2970459329366047</v>
      </c>
      <c r="DR73" s="30">
        <f>AVERAGEIFS('Entropy Y'!$B71:$CX71,'Energy Vy'!$B$2:$CX$2,"=р",'Energy Vy'!$B$1:$CX$1,"=BEFORE")</f>
        <v>0.23604767769169188</v>
      </c>
      <c r="DS73" s="35">
        <f>AVERAGEIFS('Entropy Z'!$B71:$CX71,'Energy Vy'!$B$2:$CX$2,"=р",'Energy Vy'!$B$1:$CX$1,"=BEFORE")</f>
        <v>0.29698473097365369</v>
      </c>
      <c r="DT73" s="21">
        <f>AVERAGEIFS('Hurst V2'!$B71:$CX71,'Energy Vy'!$B$2:$CX$2,"=р",'Energy Vy'!$B$1:$CX$1,"=BEFORE")</f>
        <v>0.61459976451106213</v>
      </c>
      <c r="DU73" s="30">
        <f>AVERAGEIFS('Hurst Vx2+Vy2'!$B71:$CX71,'Energy Vy'!$B$2:$CX$2,"=р",'Energy Vy'!$B$1:$CX$1,"=BEFORE")</f>
        <v>0.61462801748273321</v>
      </c>
      <c r="DV73" s="30">
        <f>AVERAGEIFS('Hurst Vx2'!$B71:$CX71,'Energy Vy'!$B$2:$CX$2,"=р",'Energy Vy'!$B$1:$CX$1,"=BEFORE")</f>
        <v>0.6360324625994096</v>
      </c>
      <c r="DW73" s="30">
        <f>AVERAGEIFS('Hurst Vy2'!$B71:$CX71,'Energy Vy'!$B$2:$CX$2,"=р",'Energy Vy'!$B$1:$CX$1,"=BEFORE")</f>
        <v>0.60743868714418214</v>
      </c>
      <c r="DX73" s="30">
        <f>AVERAGEIFS('Hurst Vz2'!$B71:$CX71,'Energy Vy'!$B$2:$CX$2,"=р",'Energy Vy'!$B$1:$CX$1,"=BEFORE")</f>
        <v>0.61257411092458358</v>
      </c>
      <c r="DY73" s="30">
        <f>AVERAGEIFS('Hurst Vx'!$B71:$CX71,'Energy Vy'!$B$2:$CX$2,"=р",'Energy Vy'!$B$1:$CX$1,"=BEFORE")</f>
        <v>0.62854946668510725</v>
      </c>
      <c r="DZ73" s="30">
        <f>AVERAGEIFS('Hurst Vy'!$B71:$CX71,'Energy Vy'!$B$2:$CX$2,"=р",'Energy Vy'!$B$1:$CX$1,"=BEFORE")</f>
        <v>0.61704867858774115</v>
      </c>
      <c r="EA73" s="35">
        <f>AVERAGEIFS('Hurst Vz'!$B71:$CX71,'Energy Vy'!$B$2:$CX$2,"=р",'Energy Vy'!$B$1:$CX$1,"=BEFORE")</f>
        <v>0.61494116785918196</v>
      </c>
      <c r="EB73">
        <v>0.55000000000000004</v>
      </c>
      <c r="EC73">
        <v>0.7</v>
      </c>
      <c r="EE73" s="30">
        <f>AVERAGEIFS('Energy V2'!$B71:$CX71,'Energy Vy'!$B$2:$CX$2,"=р",'Energy Vy'!$B$1:$CX$1,"=AFTER")</f>
        <v>6.5018626933502022</v>
      </c>
      <c r="EF73" s="30">
        <f>AVERAGEIFS('Energy Vx2+Vy2'!$B71:$CX71,'Energy Vy'!$B$2:$CX$2,"=р",'Energy Vy'!$B$1:$CX$1,"=AFTER")</f>
        <v>6.4306590417638505</v>
      </c>
      <c r="EG73" s="30">
        <f>AVERAGEIFS('Energy Vx2'!$B71:$CX71,'Energy Vy'!$B$2:$CX$2,"=р",'Energy Vy'!$B$1:$CX$1,"=AFTER")</f>
        <v>0.4710415255374048</v>
      </c>
      <c r="EH73" s="30">
        <f>AVERAGEIFS('Energy Vy2'!$B71:$CX71,'Energy Vy'!$B$2:$CX$2,"=р",'Energy Vy'!$B$1:$CX$1,"=AFTER")</f>
        <v>5.9875132094840096</v>
      </c>
      <c r="EI73" s="30">
        <f>AVERAGEIFS('Energy Vz2'!$B71:$CX71,'Energy Vy'!$B$2:$CX$2,"=р",'Energy Vy'!$B$1:$CX$1,"=AFTER")</f>
        <v>8.0784927883415555E-2</v>
      </c>
      <c r="EJ73" s="30">
        <f>AVERAGEIFS('Energy Vx'!$B71:$CX71,'Energy Vy'!$B$2:$CX$2,"=р",'Energy Vy'!$B$1:$CX$1,"=AFTER")</f>
        <v>0.20403517758420078</v>
      </c>
      <c r="EK73" s="30">
        <f>AVERAGEIFS('Energy Vy'!$B73:$CX73,'Energy Vy'!$B$2:$CX$2,"=р",'Energy Vy'!$B$1:$CX$1,"=AFTER")</f>
        <v>0.63704364803918934</v>
      </c>
      <c r="EL73" s="35">
        <f>AVERAGEIFS('Energy Vz'!$B71:$CX71,'Energy Vy'!$B$2:$CX$2,"=р",'Energy Vy'!$B$1:$CX$1,"=AFTER")</f>
        <v>8.6125749340731195E-2</v>
      </c>
      <c r="EM73" s="20">
        <f>AVERAGEIFS('Entropy old'!$B71:$CX71,'Energy Vy'!$B$2:$CX$2,"=р",'Energy Vy'!$B$1:$CX$1,"=AFTER")</f>
        <v>0.61396688920661291</v>
      </c>
      <c r="EN73" s="30">
        <f>AVERAGEIFS('Entropy X old'!$B71:$CX71,'Energy Vy'!$B$2:$CX$2,"=р",'Energy Vy'!$B$1:$CX$1,"=AFTER")</f>
        <v>0.36214576400185039</v>
      </c>
      <c r="EO73" s="30">
        <f>AVERAGEIFS('Entropy Y old'!$B71:$CX71,'Energy Vy'!$B$2:$CX$2,"=р",'Energy Vy'!$B$1:$CX$1,"=AFTER")</f>
        <v>0.27080311337161189</v>
      </c>
      <c r="EP73" s="30">
        <f>AVERAGEIFS('Entropy Z old'!$B71:$CX71,'Energy Vy'!$B$2:$CX$2,"=р",'Energy Vy'!$B$1:$CX$1,"=AFTER")</f>
        <v>0.31829642153768151</v>
      </c>
      <c r="EQ73" s="30">
        <f>AVERAGEIFS('Entropy new'!$B71:$CX71,'Energy Vy'!$B$2:$CX$2,"=р",'Energy Vy'!$B$1:$CX$1,"=AFTER")</f>
        <v>0.65665071351155435</v>
      </c>
      <c r="ER73" s="30">
        <f>AVERAGEIFS('Entropy X'!$B71:$CX71,'Energy Vy'!$B$2:$CX$2,"=р",'Energy Vy'!$B$1:$CX$1,"=AFTER")</f>
        <v>0.33458127369497709</v>
      </c>
      <c r="ES73" s="30">
        <f>AVERAGEIFS('Entropy Y'!$B71:$CX71,'Energy Vy'!$B$2:$CX$2,"=р",'Energy Vy'!$B$1:$CX$1,"=AFTER")</f>
        <v>0.23518642158143058</v>
      </c>
      <c r="ET73" s="35">
        <f>AVERAGEIFS('Entropy Z'!$B71:$CX71,'Energy Vy'!$B$2:$CX$2,"=р",'Energy Vy'!$B$1:$CX$1,"=AFTER")</f>
        <v>0.27806207387665094</v>
      </c>
      <c r="EU73" s="21">
        <f>AVERAGEIFS('Hurst V2'!$B71:$CX71,'Energy Vy'!$B$2:$CX$2,"=р",'Energy Vy'!$B$1:$CX$1,"=AFTER")</f>
        <v>0.62818349543319529</v>
      </c>
      <c r="EV73" s="30">
        <f>AVERAGEIFS('Hurst Vx2+Vy2'!$B71:$CX71,'Energy Vy'!$B$2:$CX$2,"=р",'Energy Vy'!$B$1:$CX$1,"=AFTER")</f>
        <v>0.6283184059313891</v>
      </c>
      <c r="EW73" s="30">
        <f>AVERAGEIFS('Hurst Vx2'!$B71:$CX71,'Energy Vy'!$B$2:$CX$2,"=р",'Energy Vy'!$B$1:$CX$1,"=AFTER")</f>
        <v>0.63499979587132716</v>
      </c>
      <c r="EX73" s="30">
        <f>AVERAGEIFS('Hurst Vy2'!$B71:$CX71,'Energy Vy'!$B$2:$CX$2,"=р",'Energy Vy'!$B$1:$CX$1,"=AFTER")</f>
        <v>0.61684386096447463</v>
      </c>
      <c r="EY73" s="30">
        <f>AVERAGEIFS('Hurst Vz2'!$B71:$CX71,'Energy Vy'!$B$2:$CX$2,"=р",'Energy Vy'!$B$1:$CX$1,"=AFTER")</f>
        <v>0.61163837045046121</v>
      </c>
      <c r="EZ73" s="30">
        <f>AVERAGEIFS('Hurst Vx'!$B71:$CX71,'Energy Vy'!$B$2:$CX$2,"=р",'Energy Vy'!$B$1:$CX$1,"=AFTER")</f>
        <v>0.61687607216733265</v>
      </c>
      <c r="FA73" s="30">
        <f>AVERAGEIFS('Hurst Vy'!$B71:$CX71,'Energy Vy'!$B$2:$CX$2,"=р",'Energy Vy'!$B$1:$CX$1,"=AFTER")</f>
        <v>0.6111714484787576</v>
      </c>
      <c r="FB73" s="35">
        <f>AVERAGEIFS('Hurst Vz'!$B71:$CX71,'Energy Vy'!$B$2:$CX$2,"=р",'Energy Vy'!$B$1:$CX$1,"=AFTER")</f>
        <v>0.59599886122260992</v>
      </c>
    </row>
    <row r="74" spans="1:158" x14ac:dyDescent="0.25">
      <c r="A74" s="11" t="s">
        <v>86</v>
      </c>
      <c r="B74" s="7">
        <v>0</v>
      </c>
      <c r="C74" t="s">
        <v>156</v>
      </c>
      <c r="D74" t="s">
        <v>130</v>
      </c>
      <c r="E74">
        <v>0.5714285714285714</v>
      </c>
      <c r="F74">
        <v>0.55000000000000004</v>
      </c>
      <c r="H74" s="30">
        <f>AVERAGE('Energy V2'!$B72:$CX72)</f>
        <v>15.096667857699895</v>
      </c>
      <c r="I74" s="30">
        <f>AVERAGE('Energy Vx2+Vy2'!$B72:$CX72)</f>
        <v>14.948013561215554</v>
      </c>
      <c r="J74" s="30">
        <f>AVERAGE('Energy Vx2'!$B72:$CX72)</f>
        <v>0.50349967547033148</v>
      </c>
      <c r="K74" s="30">
        <f>AVERAGE('Energy Vy2'!$B72:$CX72)</f>
        <v>14.475354412116912</v>
      </c>
      <c r="L74" s="30">
        <f>AVERAGE('Energy Vz2'!$B72:$CX72)</f>
        <v>0.15608311394817745</v>
      </c>
      <c r="M74" s="30">
        <f>AVERAGE('Energy Vx'!$B72:$CX72)</f>
        <v>0.20259067240911274</v>
      </c>
      <c r="N74" s="30">
        <f>AVERAGE('Energy Vy'!$B74:$CX74)</f>
        <v>0.51604913482363635</v>
      </c>
      <c r="O74" s="35">
        <f>AVERAGE('Energy Vz'!$B72:$CX72)</f>
        <v>9.8695758453238108E-2</v>
      </c>
      <c r="P74" s="20">
        <f>AVERAGE('Entropy old'!$B72:$CX72)</f>
        <v>0.58234957909265284</v>
      </c>
      <c r="Q74" s="30">
        <f>AVERAGE('Entropy X old'!$B72:$CX72)</f>
        <v>0.28190224483088772</v>
      </c>
      <c r="R74" s="30">
        <f>AVERAGE('Entropy Y old'!$B72:$CX72)</f>
        <v>0.27813860935646428</v>
      </c>
      <c r="S74" s="30">
        <f>AVERAGE('Entropy Z old'!$B72:$CX72)</f>
        <v>0.31402255010548141</v>
      </c>
      <c r="T74" s="30">
        <f>AVERAGE('Entropy new'!$B72:$CX72)</f>
        <v>0.61366480832883541</v>
      </c>
      <c r="U74" s="30">
        <f>AVERAGE('Entropy X'!$B72:$CX72)</f>
        <v>0.24030031057836404</v>
      </c>
      <c r="V74" s="30">
        <f>AVERAGE('Entropy Y'!$B72:$CX72)</f>
        <v>0.25152024909860338</v>
      </c>
      <c r="W74" s="35">
        <f>AVERAGE('Entropy Z'!$B72:$CX72)</f>
        <v>0.28352487676720817</v>
      </c>
      <c r="X74" s="21">
        <f>AVERAGE('Hurst V2'!$B72:$CX72)</f>
        <v>0.62657004160964813</v>
      </c>
      <c r="Y74" s="30">
        <f>AVERAGE('Hurst Vx2+Vy2'!$B72:$CX72)</f>
        <v>0.62637325841004299</v>
      </c>
      <c r="Z74" s="30">
        <f>AVERAGE('Hurst Vx2'!$B72:$CX72)</f>
        <v>0.63444250812636038</v>
      </c>
      <c r="AA74" s="30">
        <f>AVERAGE('Hurst Vy2'!$B72:$CX72)</f>
        <v>0.63154550236724838</v>
      </c>
      <c r="AB74" s="30">
        <f>AVERAGE('Hurst Vz2'!$B72:$CX72)</f>
        <v>0.61628976511723499</v>
      </c>
      <c r="AC74" s="30">
        <f>AVERAGE('Hurst Vx'!$B72:$CX72)</f>
        <v>0.63545188322581658</v>
      </c>
      <c r="AD74" s="30">
        <f>AVERAGE('Hurst Vy'!$B72:$CX72)</f>
        <v>0.60861108729833124</v>
      </c>
      <c r="AE74" s="35">
        <f>AVERAGE('Hurst Vz'!$B72:$CX72)</f>
        <v>0.57305962727641868</v>
      </c>
      <c r="AG74" s="30">
        <f>AVERAGEIFS('Energy V2'!$B72:$CX72,'Energy Vy'!$B$2:$CX$2,"=п")</f>
        <v>36.695681521563472</v>
      </c>
      <c r="AH74" s="30">
        <f>AVERAGEIFS('Energy Vx2+Vy2'!$B72:$CX72,'Energy Vy'!$B$2:$CX$2,"=п")</f>
        <v>36.54019481421075</v>
      </c>
      <c r="AI74" s="30">
        <f>AVERAGEIFS('Energy Vx2'!$B72:$CX72,'Energy Vy'!$B$2:$CX$2,"=п")</f>
        <v>0.53388725588292474</v>
      </c>
      <c r="AJ74" s="30">
        <f>AVERAGEIFS('Energy Vy2'!$B72:$CX72,'Energy Vy'!$B$2:$CX$2,"=п")</f>
        <v>36.018614412897882</v>
      </c>
      <c r="AK74" s="30">
        <f>AVERAGEIFS('Energy Vz2'!$B72:$CX72,'Energy Vy'!$B$2:$CX$2,"=п")</f>
        <v>0.15852020473376452</v>
      </c>
      <c r="AL74" s="30">
        <f>AVERAGEIFS('Energy Vx'!$B72:$CX72,'Energy Vy'!$B$2:$CX$2,"=п")</f>
        <v>0.13349026687087048</v>
      </c>
      <c r="AM74" s="30">
        <f>AVERAGEIFS('Energy Vy'!$B74:$CX74,'Energy Vy'!$B$2:$CX$2,"=п")</f>
        <v>0.95963167063191801</v>
      </c>
      <c r="AN74" s="35">
        <f>AVERAGEIFS('Energy Vz'!$B72:$CX72,'Energy Vy'!$B$2:$CX$2,"=п")</f>
        <v>7.6690095117837781E-2</v>
      </c>
      <c r="AO74" s="20">
        <f>AVERAGEIFS('Entropy old'!$B72:$CX72,'Energy Vy'!$B$2:$CX$2,"=п")</f>
        <v>0.41761636127586194</v>
      </c>
      <c r="AP74" s="30">
        <f>AVERAGEIFS('Entropy X old'!$B72:$CX72,'Energy Vy'!$B$2:$CX$2,"=п")</f>
        <v>0.18287978691781234</v>
      </c>
      <c r="AQ74" s="30">
        <f>AVERAGEIFS('Entropy Y old'!$B72:$CX72,'Energy Vy'!$B$2:$CX$2,"=п")</f>
        <v>0.10736717120181276</v>
      </c>
      <c r="AR74" s="30">
        <f>AVERAGEIFS('Entropy Z old'!$B72:$CX72,'Energy Vy'!$B$2:$CX$2,"=п")</f>
        <v>0.19652007368390165</v>
      </c>
      <c r="AS74" s="30">
        <f>AVERAGEIFS('Entropy new'!$B72:$CX72,'Energy Vy'!$B$2:$CX$2,"=п")</f>
        <v>0.40846507163553336</v>
      </c>
      <c r="AT74" s="30">
        <f>AVERAGEIFS('Entropy X'!$B72:$CX72,'Energy Vy'!$B$2:$CX$2,"=п")</f>
        <v>0.17325177354038832</v>
      </c>
      <c r="AU74" s="30">
        <f>AVERAGEIFS('Entropy Y'!$B72:$CX72,'Energy Vy'!$B$2:$CX$2,"=п")</f>
        <v>0.10770026039428149</v>
      </c>
      <c r="AV74" s="35">
        <f>AVERAGEIFS('Entropy Z'!$B72:$CX72,'Energy Vy'!$B$2:$CX$2,"=п")</f>
        <v>0.19547144139005554</v>
      </c>
      <c r="AW74" s="21">
        <f>AVERAGEIFS('Hurst V2'!$B72:$CX72,'Energy Vy'!$B$2:$CX$2,"=п")</f>
        <v>0.67373981383028247</v>
      </c>
      <c r="AX74" s="30">
        <f>AVERAGEIFS('Hurst Vx2+Vy2'!$B72:$CX72,'Energy Vy'!$B$2:$CX$2,"=п")</f>
        <v>0.67354459938347189</v>
      </c>
      <c r="AY74" s="30">
        <f>AVERAGEIFS('Hurst Vx2'!$B72:$CX72,'Energy Vy'!$B$2:$CX$2,"=п")</f>
        <v>0.67194365090280284</v>
      </c>
      <c r="AZ74" s="30">
        <f>AVERAGEIFS('Hurst Vy2'!$B72:$CX72,'Energy Vy'!$B$2:$CX$2,"=п")</f>
        <v>0.66414873194613189</v>
      </c>
      <c r="BA74" s="30">
        <f>AVERAGEIFS('Hurst Vz2'!$B72:$CX72,'Energy Vy'!$B$2:$CX$2,"=п")</f>
        <v>0.617732210075009</v>
      </c>
      <c r="BB74" s="30">
        <f>AVERAGEIFS('Hurst Vx'!$B72:$CX72,'Energy Vy'!$B$2:$CX$2,"=п")</f>
        <v>0.58670719653282233</v>
      </c>
      <c r="BC74" s="30">
        <f>AVERAGEIFS('Hurst Vy'!$B72:$CX72,'Energy Vy'!$B$2:$CX$2,"=п")</f>
        <v>0.60674210164229081</v>
      </c>
      <c r="BD74" s="35">
        <f>AVERAGEIFS('Hurst Vz'!$B72:$CX72,'Energy Vy'!$B$2:$CX$2,"=п")</f>
        <v>0.51111364141422033</v>
      </c>
      <c r="BF74" s="30">
        <f>AVERAGEIFS('Energy V2'!$B72:$CX72,'Energy Vy'!$B$2:$CX$2,"=и")</f>
        <v>20.399277305283654</v>
      </c>
      <c r="BG74" s="30">
        <f>AVERAGEIFS('Energy Vx2+Vy2'!$B72:$CX72,'Energy Vy'!$B$2:$CX$2,"=и")</f>
        <v>20.245900365793997</v>
      </c>
      <c r="BH74" s="30">
        <f>AVERAGEIFS('Energy Vx2'!$B72:$CX72,'Energy Vy'!$B$2:$CX$2,"=и")</f>
        <v>0.58295386170388075</v>
      </c>
      <c r="BI74" s="30">
        <f>AVERAGEIFS('Energy Vy2'!$B72:$CX72,'Energy Vy'!$B$2:$CX$2,"=и")</f>
        <v>19.69720620534142</v>
      </c>
      <c r="BJ74" s="30">
        <f>AVERAGEIFS('Energy Vz2'!$B72:$CX72,'Energy Vy'!$B$2:$CX$2,"=и")</f>
        <v>0.16403015572995297</v>
      </c>
      <c r="BK74" s="30">
        <f>AVERAGEIFS('Energy Vx'!$B72:$CX72,'Energy Vy'!$B$2:$CX$2,"=и")</f>
        <v>0.23678181576305263</v>
      </c>
      <c r="BL74" s="30">
        <f>AVERAGEIFS('Energy Vy'!$B74:$CX74,'Energy Vy'!$B$2:$CX$2,"=и")</f>
        <v>0.64055235058137572</v>
      </c>
      <c r="BM74" s="35">
        <f>AVERAGEIFS('Energy Vz'!$B72:$CX72,'Energy Vy'!$B$2:$CX$2,"=и")</f>
        <v>0.10608027347540601</v>
      </c>
      <c r="BN74" s="20">
        <f>AVERAGEIFS('Entropy old'!$B72:$CX72,'Energy Vy'!$B$2:$CX$2,"=и")</f>
        <v>0.5875159197350136</v>
      </c>
      <c r="BO74" s="30">
        <f>AVERAGEIFS('Entropy X old'!$B72:$CX72,'Energy Vy'!$B$2:$CX$2,"=и")</f>
        <v>0.28274757817259066</v>
      </c>
      <c r="BP74" s="30">
        <f>AVERAGEIFS('Entropy Y old'!$B72:$CX72,'Energy Vy'!$B$2:$CX$2,"=и")</f>
        <v>0.28363544287141662</v>
      </c>
      <c r="BQ74" s="30">
        <f>AVERAGEIFS('Entropy Z old'!$B72:$CX72,'Energy Vy'!$B$2:$CX$2,"=и")</f>
        <v>0.33092121532437746</v>
      </c>
      <c r="BR74" s="30">
        <f>AVERAGEIFS('Entropy new'!$B72:$CX72,'Energy Vy'!$B$2:$CX$2,"=и")</f>
        <v>0.60991111796651709</v>
      </c>
      <c r="BS74" s="30">
        <f>AVERAGEIFS('Entropy X'!$B72:$CX72,'Energy Vy'!$B$2:$CX$2,"=и")</f>
        <v>0.22645393201062572</v>
      </c>
      <c r="BT74" s="30">
        <f>AVERAGEIFS('Entropy Y'!$B72:$CX72,'Energy Vy'!$B$2:$CX$2,"=и")</f>
        <v>0.24859560665884645</v>
      </c>
      <c r="BU74" s="35">
        <f>AVERAGEIFS('Entropy Z'!$B72:$CX72,'Energy Vy'!$B$2:$CX$2,"=и")</f>
        <v>0.29420342838334579</v>
      </c>
      <c r="BV74" s="21">
        <f>AVERAGEIFS('Hurst V2'!$B72:$CX72,'Energy Vy'!$B$2:$CX$2,"=и")</f>
        <v>0.61146242368465975</v>
      </c>
      <c r="BW74" s="30">
        <f>AVERAGEIFS('Hurst Vx2+Vy2'!$B72:$CX72,'Energy Vy'!$B$2:$CX$2,"=и")</f>
        <v>0.61017081930953265</v>
      </c>
      <c r="BX74" s="30">
        <f>AVERAGEIFS('Hurst Vx2'!$B72:$CX72,'Energy Vy'!$B$2:$CX$2,"=и")</f>
        <v>0.62839142302406537</v>
      </c>
      <c r="BY74" s="30">
        <f>AVERAGEIFS('Hurst Vy2'!$B72:$CX72,'Energy Vy'!$B$2:$CX$2,"=и")</f>
        <v>0.61884728603358974</v>
      </c>
      <c r="BZ74" s="30">
        <f>AVERAGEIFS('Hurst Vz2'!$B72:$CX72,'Energy Vy'!$B$2:$CX$2,"=и")</f>
        <v>0.61168023202721855</v>
      </c>
      <c r="CA74" s="30">
        <f>AVERAGEIFS('Hurst Vx'!$B72:$CX72,'Energy Vy'!$B$2:$CX$2,"=и")</f>
        <v>0.64667259142108713</v>
      </c>
      <c r="CB74" s="30">
        <f>AVERAGEIFS('Hurst Vy'!$B72:$CX72,'Energy Vy'!$B$2:$CX$2,"=и")</f>
        <v>0.61106167512620668</v>
      </c>
      <c r="CC74" s="35">
        <f>AVERAGEIFS('Hurst Vz'!$B72:$CX72,'Energy Vy'!$B$2:$CX$2,"=и")</f>
        <v>0.58275491111510869</v>
      </c>
      <c r="CE74" s="30">
        <f>AVERAGEIFS('Energy V2'!$B72:$CX72,'Energy Vy'!$B$2:$CX$2,"=р")</f>
        <v>2.0052083613189584</v>
      </c>
      <c r="CF74" s="30">
        <f>AVERAGEIFS('Energy Vx2+Vy2'!$B72:$CX72,'Energy Vy'!$B$2:$CX$2,"=р")</f>
        <v>1.8640789162410936</v>
      </c>
      <c r="CG74" s="30">
        <f>AVERAGEIFS('Energy Vx2'!$B72:$CX72,'Energy Vy'!$B$2:$CX$2,"=р")</f>
        <v>0.40508805285107952</v>
      </c>
      <c r="CH74" s="30">
        <f>AVERAGEIFS('Energy Vy2'!$B72:$CX72,'Energy Vy'!$B$2:$CX$2,"=р")</f>
        <v>1.4922101971626867</v>
      </c>
      <c r="CI74" s="30">
        <f>AVERAGEIFS('Energy Vz2'!$B72:$CX72,'Energy Vy'!$B$2:$CX$2,"=р")</f>
        <v>0.14644070392878672</v>
      </c>
      <c r="CJ74" s="30">
        <f>AVERAGEIFS('Energy Vx'!$B72:$CX72,'Energy Vy'!$B$2:$CX$2,"=р")</f>
        <v>0.18763398163970452</v>
      </c>
      <c r="CK74" s="30">
        <f>AVERAGEIFS('Energy Vy'!$B74:$CX74,'Energy Vy'!$B$2:$CX$2,"=р")</f>
        <v>0.22985138315672093</v>
      </c>
      <c r="CL74" s="35">
        <f>AVERAGEIFS('Energy Vz'!$B72:$CX72,'Energy Vy'!$B$2:$CX$2,"=р")</f>
        <v>9.7825962873740679E-2</v>
      </c>
      <c r="CM74" s="20">
        <f>AVERAGEIFS('Entropy old'!$B72:$CX72,'Energy Vy'!$B$2:$CX$2,"=р")</f>
        <v>0.63152027320673787</v>
      </c>
      <c r="CN74" s="30">
        <f>AVERAGEIFS('Entropy X old'!$B72:$CX72,'Energy Vy'!$B$2:$CX$2,"=р")</f>
        <v>0.31397047153335356</v>
      </c>
      <c r="CO74" s="30">
        <f>AVERAGEIFS('Entropy Y old'!$B72:$CX72,'Energy Vy'!$B$2:$CX$2,"=р")</f>
        <v>0.32895482928029018</v>
      </c>
      <c r="CP74" s="30">
        <f>AVERAGEIFS('Entropy Z old'!$B72:$CX72,'Energy Vy'!$B$2:$CX$2,"=р")</f>
        <v>0.33441374755834513</v>
      </c>
      <c r="CQ74" s="30">
        <f>AVERAGEIFS('Entropy new'!$B72:$CX72,'Energy Vy'!$B$2:$CX$2,"=р")</f>
        <v>0.68623548762917941</v>
      </c>
      <c r="CR74" s="30">
        <f>AVERAGEIFS('Entropy X'!$B72:$CX72,'Energy Vy'!$B$2:$CX$2,"=р")</f>
        <v>0.27803468799962072</v>
      </c>
      <c r="CS74" s="30">
        <f>AVERAGEIFS('Entropy Y'!$B72:$CX72,'Energy Vy'!$B$2:$CX$2,"=р")</f>
        <v>0.30270984804421852</v>
      </c>
      <c r="CT74" s="35">
        <f>AVERAGEIFS('Entropy Z'!$B72:$CX72,'Energy Vy'!$B$2:$CX$2,"=р")</f>
        <v>0.30101096454166137</v>
      </c>
      <c r="CU74" s="21">
        <f>AVERAGEIFS('Hurst V2'!$B72:$CX72,'Energy Vy'!$B$2:$CX$2,"=р")</f>
        <v>0.62763302634164608</v>
      </c>
      <c r="CV74" s="30">
        <f>AVERAGEIFS('Hurst Vx2+Vy2'!$B72:$CX72,'Energy Vy'!$B$2:$CX$2,"=р")</f>
        <v>0.62865218819724478</v>
      </c>
      <c r="CW74" s="30">
        <f>AVERAGEIFS('Hurst Vx2'!$B72:$CX72,'Energy Vy'!$B$2:$CX$2,"=р")</f>
        <v>0.62849746939503282</v>
      </c>
      <c r="CX74" s="30">
        <f>AVERAGEIFS('Hurst Vy2'!$B72:$CX72,'Energy Vy'!$B$2:$CX$2,"=р")</f>
        <v>0.63478688843390774</v>
      </c>
      <c r="CY74" s="30">
        <f>AVERAGEIFS('Hurst Vz2'!$B72:$CX72,'Energy Vy'!$B$2:$CX$2,"=р")</f>
        <v>0.62093065356466137</v>
      </c>
      <c r="CZ74" s="30">
        <f>AVERAGEIFS('Hurst Vx'!$B72:$CX72,'Energy Vy'!$B$2:$CX$2,"=р")</f>
        <v>0.63954434491193823</v>
      </c>
      <c r="DA74" s="30">
        <f>AVERAGEIFS('Hurst Vy'!$B72:$CX72,'Energy Vy'!$B$2:$CX$2,"=р")</f>
        <v>0.60651120715270535</v>
      </c>
      <c r="DB74" s="35">
        <f>AVERAGEIFS('Hurst Vz'!$B72:$CX72,'Energy Vy'!$B$2:$CX$2,"=р")</f>
        <v>0.58293575163194067</v>
      </c>
      <c r="DD74" s="30">
        <f>AVERAGEIFS('Energy V2'!$B72:$CX72,'Energy Vy'!$B$2:$CX$2,"=р",'Energy Vy'!$B$1:$CX$1,"=BEFORE")</f>
        <v>1.8396062154500281</v>
      </c>
      <c r="DE74" s="30">
        <f>AVERAGEIFS('Energy Vx2+Vy2'!$B72:$CX72,'Energy Vy'!$B$2:$CX$2,"=р",'Energy Vy'!$B$1:$CX$1,"=BEFORE")</f>
        <v>1.6611367213339927</v>
      </c>
      <c r="DF74" s="30">
        <f>AVERAGEIFS('Energy Vx2'!$B72:$CX72,'Energy Vy'!$B$2:$CX$2,"=р",'Energy Vy'!$B$1:$CX$1,"=BEFORE")</f>
        <v>0.55602037487423628</v>
      </c>
      <c r="DG74" s="30">
        <f>AVERAGEIFS('Energy Vy2'!$B72:$CX72,'Energy Vy'!$B$2:$CX$2,"=р",'Energy Vy'!$B$1:$CX$1,"=BEFORE")</f>
        <v>1.1155217782015621</v>
      </c>
      <c r="DH74" s="30">
        <f>AVERAGEIFS('Energy Vz2'!$B72:$CX72,'Energy Vy'!$B$2:$CX$2,"=р",'Energy Vy'!$B$1:$CX$1,"=BEFORE")</f>
        <v>0.18323266382033201</v>
      </c>
      <c r="DI74" s="30">
        <f>AVERAGEIFS('Energy Vx'!$B72:$CX72,'Energy Vy'!$B$2:$CX$2,"=р",'Energy Vy'!$B$1:$CX$1,"=BEFORE")</f>
        <v>0.19518386768764232</v>
      </c>
      <c r="DJ74" s="30">
        <f>AVERAGEIFS('Energy Vy'!$B74:$CX74,'Energy Vy'!$B$2:$CX$2,"=р",'Energy Vy'!$B$1:$CX$1,"=BEFORE")</f>
        <v>0.21872352075945525</v>
      </c>
      <c r="DK74" s="35">
        <f>AVERAGEIFS('Energy Vz'!$B72:$CX72,'Energy Vy'!$B$2:$CX$2,"=р",'Energy Vy'!$B$1:$CX$1,"=BEFORE")</f>
        <v>0.1056573971727114</v>
      </c>
      <c r="DL74" s="20">
        <f>AVERAGEIFS('Entropy old'!$B72:$CX72,'Energy Vy'!$B$2:$CX$2,"=р",'Energy Vy'!$B$1:$CX$1,"=BEFORE")</f>
        <v>0.62802670962665597</v>
      </c>
      <c r="DM74" s="30">
        <f>AVERAGEIFS('Entropy X old'!$B72:$CX72,'Energy Vy'!$B$2:$CX$2,"=р",'Energy Vy'!$B$1:$CX$1,"=BEFORE")</f>
        <v>0.29511676617325916</v>
      </c>
      <c r="DN74" s="30">
        <f>AVERAGEIFS('Entropy Y old'!$B72:$CX72,'Energy Vy'!$B$2:$CX$2,"=р",'Energy Vy'!$B$1:$CX$1,"=BEFORE")</f>
        <v>0.30973832648812638</v>
      </c>
      <c r="DO74" s="30">
        <f>AVERAGEIFS('Entropy Z old'!$B72:$CX72,'Energy Vy'!$B$2:$CX$2,"=р",'Energy Vy'!$B$1:$CX$1,"=BEFORE")</f>
        <v>0.30874826549407297</v>
      </c>
      <c r="DP74" s="30">
        <f>AVERAGEIFS('Entropy new'!$B72:$CX72,'Energy Vy'!$B$2:$CX$2,"=р",'Energy Vy'!$B$1:$CX$1,"=BEFORE")</f>
        <v>0.63630486349442261</v>
      </c>
      <c r="DQ74" s="30">
        <f>AVERAGEIFS('Entropy X'!$B72:$CX72,'Energy Vy'!$B$2:$CX$2,"=р",'Energy Vy'!$B$1:$CX$1,"=BEFORE")</f>
        <v>0.25987852981898368</v>
      </c>
      <c r="DR74" s="30">
        <f>AVERAGEIFS('Entropy Y'!$B72:$CX72,'Energy Vy'!$B$2:$CX$2,"=р",'Energy Vy'!$B$1:$CX$1,"=BEFORE")</f>
        <v>0.28049114240261508</v>
      </c>
      <c r="DS74" s="35">
        <f>AVERAGEIFS('Entropy Z'!$B72:$CX72,'Energy Vy'!$B$2:$CX$2,"=р",'Energy Vy'!$B$1:$CX$1,"=BEFORE")</f>
        <v>0.26556175899878726</v>
      </c>
      <c r="DT74" s="21">
        <f>AVERAGEIFS('Hurst V2'!$B72:$CX72,'Energy Vy'!$B$2:$CX$2,"=р",'Energy Vy'!$B$1:$CX$1,"=BEFORE")</f>
        <v>0.62773759135807106</v>
      </c>
      <c r="DU74" s="30">
        <f>AVERAGEIFS('Hurst Vx2+Vy2'!$B72:$CX72,'Energy Vy'!$B$2:$CX$2,"=р",'Energy Vy'!$B$1:$CX$1,"=BEFORE")</f>
        <v>0.63219520419347919</v>
      </c>
      <c r="DV74" s="30">
        <f>AVERAGEIFS('Hurst Vx2'!$B72:$CX72,'Energy Vy'!$B$2:$CX$2,"=р",'Energy Vy'!$B$1:$CX$1,"=BEFORE")</f>
        <v>0.63169139700910693</v>
      </c>
      <c r="DW74" s="30">
        <f>AVERAGEIFS('Hurst Vy2'!$B72:$CX72,'Energy Vy'!$B$2:$CX$2,"=р",'Energy Vy'!$B$1:$CX$1,"=BEFORE")</f>
        <v>0.63365880772966598</v>
      </c>
      <c r="DX74" s="30">
        <f>AVERAGEIFS('Hurst Vz2'!$B72:$CX72,'Energy Vy'!$B$2:$CX$2,"=р",'Energy Vy'!$B$1:$CX$1,"=BEFORE")</f>
        <v>0.61095236328207791</v>
      </c>
      <c r="DY74" s="30">
        <f>AVERAGEIFS('Hurst Vx'!$B72:$CX72,'Energy Vy'!$B$2:$CX$2,"=р",'Energy Vy'!$B$1:$CX$1,"=BEFORE")</f>
        <v>0.63833051868592661</v>
      </c>
      <c r="DZ74" s="30">
        <f>AVERAGEIFS('Hurst Vy'!$B72:$CX72,'Energy Vy'!$B$2:$CX$2,"=р",'Energy Vy'!$B$1:$CX$1,"=BEFORE")</f>
        <v>0.60197313197074676</v>
      </c>
      <c r="EA74" s="35">
        <f>AVERAGEIFS('Hurst Vz'!$B72:$CX72,'Energy Vy'!$B$2:$CX$2,"=р",'Energy Vy'!$B$1:$CX$1,"=BEFORE")</f>
        <v>0.58082652568854998</v>
      </c>
      <c r="EB74">
        <v>0.5714285714285714</v>
      </c>
      <c r="EC74">
        <v>0.55000000000000004</v>
      </c>
      <c r="EE74" s="30">
        <f>AVERAGEIFS('Energy V2'!$B72:$CX72,'Energy Vy'!$B$2:$CX$2,"=р",'Energy Vy'!$B$1:$CX$1,"=AFTER")</f>
        <v>2.1708105071878876</v>
      </c>
      <c r="EF74" s="30">
        <f>AVERAGEIFS('Energy Vx2+Vy2'!$B72:$CX72,'Energy Vy'!$B$2:$CX$2,"=р",'Energy Vy'!$B$1:$CX$1,"=AFTER")</f>
        <v>2.0670211111481938</v>
      </c>
      <c r="EG74" s="30">
        <f>AVERAGEIFS('Energy Vx2'!$B72:$CX72,'Energy Vy'!$B$2:$CX$2,"=р",'Energy Vy'!$B$1:$CX$1,"=AFTER")</f>
        <v>0.25415573082792275</v>
      </c>
      <c r="EH74" s="30">
        <f>AVERAGEIFS('Energy Vy2'!$B72:$CX72,'Energy Vy'!$B$2:$CX$2,"=р",'Energy Vy'!$B$1:$CX$1,"=AFTER")</f>
        <v>1.8688986161238113</v>
      </c>
      <c r="EI74" s="30">
        <f>AVERAGEIFS('Energy Vz2'!$B72:$CX72,'Energy Vy'!$B$2:$CX$2,"=р",'Energy Vy'!$B$1:$CX$1,"=AFTER")</f>
        <v>0.10964874403724137</v>
      </c>
      <c r="EJ74" s="30">
        <f>AVERAGEIFS('Energy Vx'!$B72:$CX72,'Energy Vy'!$B$2:$CX$2,"=р",'Energy Vy'!$B$1:$CX$1,"=AFTER")</f>
        <v>0.18008409559176677</v>
      </c>
      <c r="EK74" s="30">
        <f>AVERAGEIFS('Energy Vy'!$B74:$CX74,'Energy Vy'!$B$2:$CX$2,"=р",'Energy Vy'!$B$1:$CX$1,"=AFTER")</f>
        <v>0.24097924555398664</v>
      </c>
      <c r="EL74" s="35">
        <f>AVERAGEIFS('Energy Vz'!$B72:$CX72,'Energy Vy'!$B$2:$CX$2,"=р",'Energy Vy'!$B$1:$CX$1,"=AFTER")</f>
        <v>8.9994528574769986E-2</v>
      </c>
      <c r="EM74" s="20">
        <f>AVERAGEIFS('Entropy old'!$B72:$CX72,'Energy Vy'!$B$2:$CX$2,"=р",'Energy Vy'!$B$1:$CX$1,"=AFTER")</f>
        <v>0.63501383678681966</v>
      </c>
      <c r="EN74" s="30">
        <f>AVERAGEIFS('Entropy X old'!$B72:$CX72,'Energy Vy'!$B$2:$CX$2,"=р",'Energy Vy'!$B$1:$CX$1,"=AFTER")</f>
        <v>0.3328241768934479</v>
      </c>
      <c r="EO74" s="30">
        <f>AVERAGEIFS('Entropy Y old'!$B72:$CX72,'Energy Vy'!$B$2:$CX$2,"=р",'Energy Vy'!$B$1:$CX$1,"=AFTER")</f>
        <v>0.3481713320724541</v>
      </c>
      <c r="EP74" s="30">
        <f>AVERAGEIFS('Entropy Z old'!$B72:$CX72,'Energy Vy'!$B$2:$CX$2,"=р",'Energy Vy'!$B$1:$CX$1,"=AFTER")</f>
        <v>0.3600792296226174</v>
      </c>
      <c r="EQ74" s="30">
        <f>AVERAGEIFS('Entropy new'!$B72:$CX72,'Energy Vy'!$B$2:$CX$2,"=р",'Energy Vy'!$B$1:$CX$1,"=AFTER")</f>
        <v>0.73616611176393643</v>
      </c>
      <c r="ER74" s="30">
        <f>AVERAGEIFS('Entropy X'!$B72:$CX72,'Energy Vy'!$B$2:$CX$2,"=р",'Energy Vy'!$B$1:$CX$1,"=AFTER")</f>
        <v>0.29619084618025782</v>
      </c>
      <c r="ES74" s="30">
        <f>AVERAGEIFS('Entropy Y'!$B72:$CX72,'Energy Vy'!$B$2:$CX$2,"=р",'Energy Vy'!$B$1:$CX$1,"=AFTER")</f>
        <v>0.32492855368582191</v>
      </c>
      <c r="ET74" s="35">
        <f>AVERAGEIFS('Entropy Z'!$B72:$CX72,'Energy Vy'!$B$2:$CX$2,"=р",'Energy Vy'!$B$1:$CX$1,"=AFTER")</f>
        <v>0.33646017008453555</v>
      </c>
      <c r="EU74" s="21">
        <f>AVERAGEIFS('Hurst V2'!$B72:$CX72,'Energy Vy'!$B$2:$CX$2,"=р",'Energy Vy'!$B$1:$CX$1,"=AFTER")</f>
        <v>0.627528461325221</v>
      </c>
      <c r="EV74" s="30">
        <f>AVERAGEIFS('Hurst Vx2+Vy2'!$B72:$CX72,'Energy Vy'!$B$2:$CX$2,"=р",'Energy Vy'!$B$1:$CX$1,"=AFTER")</f>
        <v>0.6251091722010107</v>
      </c>
      <c r="EW74" s="30">
        <f>AVERAGEIFS('Hurst Vx2'!$B72:$CX72,'Energy Vy'!$B$2:$CX$2,"=р",'Energy Vy'!$B$1:$CX$1,"=AFTER")</f>
        <v>0.62530354178095882</v>
      </c>
      <c r="EX74" s="30">
        <f>AVERAGEIFS('Hurst Vy2'!$B72:$CX72,'Energy Vy'!$B$2:$CX$2,"=р",'Energy Vy'!$B$1:$CX$1,"=AFTER")</f>
        <v>0.63591496913814993</v>
      </c>
      <c r="EY74" s="30">
        <f>AVERAGEIFS('Hurst Vz2'!$B72:$CX72,'Energy Vy'!$B$2:$CX$2,"=р",'Energy Vy'!$B$1:$CX$1,"=AFTER")</f>
        <v>0.63090894384724494</v>
      </c>
      <c r="EZ74" s="30">
        <f>AVERAGEIFS('Hurst Vx'!$B72:$CX72,'Energy Vy'!$B$2:$CX$2,"=р",'Energy Vy'!$B$1:$CX$1,"=AFTER")</f>
        <v>0.64075817113794953</v>
      </c>
      <c r="FA74" s="30">
        <f>AVERAGEIFS('Hurst Vy'!$B72:$CX72,'Energy Vy'!$B$2:$CX$2,"=р",'Energy Vy'!$B$1:$CX$1,"=AFTER")</f>
        <v>0.61104928233466438</v>
      </c>
      <c r="FB74" s="35">
        <f>AVERAGEIFS('Hurst Vz'!$B72:$CX72,'Energy Vy'!$B$2:$CX$2,"=р",'Energy Vy'!$B$1:$CX$1,"=AFTER")</f>
        <v>0.58504497757533125</v>
      </c>
    </row>
    <row r="75" spans="1:158" x14ac:dyDescent="0.25">
      <c r="A75" s="18" t="s">
        <v>87</v>
      </c>
      <c r="B75" s="7">
        <v>0</v>
      </c>
      <c r="C75" t="s">
        <v>156</v>
      </c>
      <c r="D75" t="s">
        <v>130</v>
      </c>
      <c r="E75">
        <v>0.33333333333333331</v>
      </c>
      <c r="F75">
        <v>0.52631578947368418</v>
      </c>
      <c r="H75" s="30">
        <f>AVERAGE('Energy V2'!$B73:$CX73)</f>
        <v>0.18797844609508643</v>
      </c>
      <c r="I75" s="30">
        <f>AVERAGE('Energy Vx2+Vy2'!$B73:$CX73)</f>
        <v>0.18354165488446278</v>
      </c>
      <c r="J75" s="30">
        <f>AVERAGE('Energy Vx2'!$B73:$CX73)</f>
        <v>5.6481330288474546E-2</v>
      </c>
      <c r="K75" s="30">
        <f>AVERAGE('Energy Vy2'!$B73:$CX73)</f>
        <v>0.1345655654273562</v>
      </c>
      <c r="L75" s="30">
        <f>AVERAGE('Energy Vz2'!$B73:$CX73)</f>
        <v>6.4851144409337315E-3</v>
      </c>
      <c r="M75" s="30">
        <f>AVERAGE('Energy Vx'!$B73:$CX73)</f>
        <v>8.5237866410113231E-2</v>
      </c>
      <c r="N75" s="30">
        <f>AVERAGE('Energy Vy'!$B75:$CX75)</f>
        <v>0.10442159189843907</v>
      </c>
      <c r="O75" s="35">
        <f>AVERAGE('Energy Vz'!$B73:$CX73)</f>
        <v>4.184114960435132E-2</v>
      </c>
      <c r="P75" s="20">
        <f>AVERAGE('Entropy old'!$B73:$CX73)</f>
        <v>0.70108657271141761</v>
      </c>
      <c r="Q75" s="30">
        <f>AVERAGE('Entropy X old'!$B73:$CX73)</f>
        <v>0.35127373429229619</v>
      </c>
      <c r="R75" s="30">
        <f>AVERAGE('Entropy Y old'!$B73:$CX73)</f>
        <v>0.35535125641343274</v>
      </c>
      <c r="S75" s="30">
        <f>AVERAGE('Entropy Z old'!$B73:$CX73)</f>
        <v>0.41073057215087805</v>
      </c>
      <c r="T75" s="30">
        <f>AVERAGE('Entropy new'!$B73:$CX73)</f>
        <v>0.81732803443291191</v>
      </c>
      <c r="U75" s="30">
        <f>AVERAGE('Entropy X'!$B73:$CX73)</f>
        <v>0.32347610318321673</v>
      </c>
      <c r="V75" s="30">
        <f>AVERAGE('Entropy Y'!$B73:$CX73)</f>
        <v>0.33374539668024883</v>
      </c>
      <c r="W75" s="35">
        <f>AVERAGE('Entropy Z'!$B73:$CX73)</f>
        <v>0.40031893219279618</v>
      </c>
      <c r="X75" s="21">
        <f>AVERAGE('Hurst V2'!$B73:$CX73)</f>
        <v>0.62736652244217195</v>
      </c>
      <c r="Y75" s="30">
        <f>AVERAGE('Hurst Vx2+Vy2'!$B73:$CX73)</f>
        <v>0.62142834929478685</v>
      </c>
      <c r="Z75" s="30">
        <f>AVERAGE('Hurst Vx2'!$B73:$CX73)</f>
        <v>0.6302817678348559</v>
      </c>
      <c r="AA75" s="30">
        <f>AVERAGE('Hurst Vy2'!$B73:$CX73)</f>
        <v>0.61753049057811882</v>
      </c>
      <c r="AB75" s="30">
        <f>AVERAGE('Hurst Vz2'!$B73:$CX73)</f>
        <v>0.63391581419704557</v>
      </c>
      <c r="AC75" s="30">
        <f>AVERAGE('Hurst Vx'!$B73:$CX73)</f>
        <v>0.62854710051283613</v>
      </c>
      <c r="AD75" s="30">
        <f>AVERAGE('Hurst Vy'!$B73:$CX73)</f>
        <v>0.6170935849766942</v>
      </c>
      <c r="AE75" s="35">
        <f>AVERAGE('Hurst Vz'!$B73:$CX73)</f>
        <v>0.51498457024601718</v>
      </c>
      <c r="AG75" s="30">
        <f>AVERAGEIFS('Energy V2'!$B73:$CX73,'Energy Vy'!$B$2:$CX$2,"=п")</f>
        <v>0.23026154332506629</v>
      </c>
      <c r="AH75" s="30">
        <f>AVERAGEIFS('Energy Vx2+Vy2'!$B73:$CX73,'Energy Vy'!$B$2:$CX$2,"=п")</f>
        <v>0.22366458937291842</v>
      </c>
      <c r="AI75" s="30">
        <f>AVERAGEIFS('Energy Vx2'!$B73:$CX73,'Energy Vy'!$B$2:$CX$2,"=п")</f>
        <v>5.1465308851983534E-2</v>
      </c>
      <c r="AJ75" s="30">
        <f>AVERAGEIFS('Energy Vy2'!$B73:$CX73,'Energy Vy'!$B$2:$CX$2,"=п")</f>
        <v>0.17287810648716673</v>
      </c>
      <c r="AK75" s="30">
        <f>AVERAGEIFS('Energy Vz2'!$B73:$CX73,'Energy Vy'!$B$2:$CX$2,"=п")</f>
        <v>7.3823179808426018E-3</v>
      </c>
      <c r="AL75" s="30">
        <f>AVERAGEIFS('Energy Vx'!$B73:$CX73,'Energy Vy'!$B$2:$CX$2,"=п")</f>
        <v>4.623947042126187E-2</v>
      </c>
      <c r="AM75" s="30">
        <f>AVERAGEIFS('Energy Vy'!$B75:$CX75,'Energy Vy'!$B$2:$CX$2,"=п")</f>
        <v>6.9445616210537048E-2</v>
      </c>
      <c r="AN75" s="35">
        <f>AVERAGEIFS('Energy Vz'!$B73:$CX73,'Energy Vy'!$B$2:$CX$2,"=п")</f>
        <v>3.4578865637072125E-2</v>
      </c>
      <c r="AO75" s="20">
        <f>AVERAGEIFS('Entropy old'!$B73:$CX73,'Energy Vy'!$B$2:$CX$2,"=п")</f>
        <v>0.76046125879229176</v>
      </c>
      <c r="AP75" s="30">
        <f>AVERAGEIFS('Entropy X old'!$B73:$CX73,'Energy Vy'!$B$2:$CX$2,"=п")</f>
        <v>0.27215344777732992</v>
      </c>
      <c r="AQ75" s="30">
        <f>AVERAGEIFS('Entropy Y old'!$B73:$CX73,'Energy Vy'!$B$2:$CX$2,"=п")</f>
        <v>0.295954180682586</v>
      </c>
      <c r="AR75" s="30">
        <f>AVERAGEIFS('Entropy Z old'!$B73:$CX73,'Energy Vy'!$B$2:$CX$2,"=п")</f>
        <v>0.35270304752713716</v>
      </c>
      <c r="AS75" s="30">
        <f>AVERAGEIFS('Entropy new'!$B73:$CX73,'Energy Vy'!$B$2:$CX$2,"=п")</f>
        <v>0.76022558741063062</v>
      </c>
      <c r="AT75" s="30">
        <f>AVERAGEIFS('Entropy X'!$B73:$CX73,'Energy Vy'!$B$2:$CX$2,"=п")</f>
        <v>0.27025932689562732</v>
      </c>
      <c r="AU75" s="30">
        <f>AVERAGEIFS('Entropy Y'!$B73:$CX73,'Energy Vy'!$B$2:$CX$2,"=п")</f>
        <v>0.29504778501828394</v>
      </c>
      <c r="AV75" s="35">
        <f>AVERAGEIFS('Entropy Z'!$B73:$CX73,'Energy Vy'!$B$2:$CX$2,"=п")</f>
        <v>0.35225752815904615</v>
      </c>
      <c r="AW75" s="21">
        <f>AVERAGEIFS('Hurst V2'!$B73:$CX73,'Energy Vy'!$B$2:$CX$2,"=п")</f>
        <v>0.61988922319936679</v>
      </c>
      <c r="AX75" s="30">
        <f>AVERAGEIFS('Hurst Vx2+Vy2'!$B73:$CX73,'Energy Vy'!$B$2:$CX$2,"=п")</f>
        <v>0.61080736353326581</v>
      </c>
      <c r="AY75" s="30">
        <f>AVERAGEIFS('Hurst Vx2'!$B73:$CX73,'Energy Vy'!$B$2:$CX$2,"=п")</f>
        <v>0.64728168683711818</v>
      </c>
      <c r="AZ75" s="30">
        <f>AVERAGEIFS('Hurst Vy2'!$B73:$CX73,'Energy Vy'!$B$2:$CX$2,"=п")</f>
        <v>0.60363458236169254</v>
      </c>
      <c r="BA75" s="30">
        <f>AVERAGEIFS('Hurst Vz2'!$B73:$CX73,'Energy Vy'!$B$2:$CX$2,"=п")</f>
        <v>0.60880246510459823</v>
      </c>
      <c r="BB75" s="30">
        <f>AVERAGEIFS('Hurst Vx'!$B73:$CX73,'Energy Vy'!$B$2:$CX$2,"=п")</f>
        <v>0.53417102042713982</v>
      </c>
      <c r="BC75" s="30">
        <f>AVERAGEIFS('Hurst Vy'!$B73:$CX73,'Energy Vy'!$B$2:$CX$2,"=п")</f>
        <v>0.54910264017965094</v>
      </c>
      <c r="BD75" s="35">
        <f>AVERAGEIFS('Hurst Vz'!$B73:$CX73,'Energy Vy'!$B$2:$CX$2,"=п")</f>
        <v>0.41755936831930668</v>
      </c>
      <c r="BF75" s="30">
        <f>AVERAGEIFS('Energy V2'!$B73:$CX73,'Energy Vy'!$B$2:$CX$2,"=и")</f>
        <v>0.27292992425068163</v>
      </c>
      <c r="BG75" s="30">
        <f>AVERAGEIFS('Energy Vx2+Vy2'!$B73:$CX73,'Energy Vy'!$B$2:$CX$2,"=и")</f>
        <v>0.26669972088615285</v>
      </c>
      <c r="BH75" s="30">
        <f>AVERAGEIFS('Energy Vx2'!$B73:$CX73,'Energy Vy'!$B$2:$CX$2,"=и")</f>
        <v>7.5242070068999453E-2</v>
      </c>
      <c r="BI75" s="30">
        <f>AVERAGEIFS('Energy Vy2'!$B73:$CX73,'Energy Vy'!$B$2:$CX$2,"=и")</f>
        <v>0.20339508002264767</v>
      </c>
      <c r="BJ75" s="30">
        <f>AVERAGEIFS('Energy Vz2'!$B73:$CX73,'Energy Vy'!$B$2:$CX$2,"=и")</f>
        <v>8.8811371852089323E-3</v>
      </c>
      <c r="BK75" s="30">
        <f>AVERAGEIFS('Energy Vx'!$B73:$CX73,'Energy Vy'!$B$2:$CX$2,"=и")</f>
        <v>0.10374312992464203</v>
      </c>
      <c r="BL75" s="30">
        <f>AVERAGEIFS('Energy Vy'!$B75:$CX75,'Energy Vy'!$B$2:$CX$2,"=и")</f>
        <v>0.12638633210074121</v>
      </c>
      <c r="BM75" s="35">
        <f>AVERAGEIFS('Energy Vz'!$B73:$CX73,'Energy Vy'!$B$2:$CX$2,"=и")</f>
        <v>4.5980641480360511E-2</v>
      </c>
      <c r="BN75" s="20">
        <f>AVERAGEIFS('Entropy old'!$B73:$CX73,'Energy Vy'!$B$2:$CX$2,"=и")</f>
        <v>0.67933971453264785</v>
      </c>
      <c r="BO75" s="30">
        <f>AVERAGEIFS('Entropy X old'!$B73:$CX73,'Energy Vy'!$B$2:$CX$2,"=и")</f>
        <v>0.35548828944208422</v>
      </c>
      <c r="BP75" s="30">
        <f>AVERAGEIFS('Entropy Y old'!$B73:$CX73,'Energy Vy'!$B$2:$CX$2,"=и")</f>
        <v>0.35677907978923207</v>
      </c>
      <c r="BQ75" s="30">
        <f>AVERAGEIFS('Entropy Z old'!$B73:$CX73,'Energy Vy'!$B$2:$CX$2,"=и")</f>
        <v>0.41530124041073091</v>
      </c>
      <c r="BR75" s="30">
        <f>AVERAGEIFS('Entropy new'!$B73:$CX73,'Energy Vy'!$B$2:$CX$2,"=и")</f>
        <v>0.80821363799438861</v>
      </c>
      <c r="BS75" s="30">
        <f>AVERAGEIFS('Entropy X'!$B73:$CX73,'Energy Vy'!$B$2:$CX$2,"=и")</f>
        <v>0.32003298108214745</v>
      </c>
      <c r="BT75" s="30">
        <f>AVERAGEIFS('Entropy Y'!$B73:$CX73,'Energy Vy'!$B$2:$CX$2,"=и")</f>
        <v>0.33074986781013666</v>
      </c>
      <c r="BU75" s="35">
        <f>AVERAGEIFS('Entropy Z'!$B73:$CX73,'Energy Vy'!$B$2:$CX$2,"=и")</f>
        <v>0.40160926138543618</v>
      </c>
      <c r="BV75" s="21">
        <f>AVERAGEIFS('Hurst V2'!$B73:$CX73,'Energy Vy'!$B$2:$CX$2,"=и")</f>
        <v>0.62937486420864075</v>
      </c>
      <c r="BW75" s="30">
        <f>AVERAGEIFS('Hurst Vx2+Vy2'!$B73:$CX73,'Energy Vy'!$B$2:$CX$2,"=и")</f>
        <v>0.62374462773660011</v>
      </c>
      <c r="BX75" s="30">
        <f>AVERAGEIFS('Hurst Vx2'!$B73:$CX73,'Energy Vy'!$B$2:$CX$2,"=и")</f>
        <v>0.62610933750139952</v>
      </c>
      <c r="BY75" s="30">
        <f>AVERAGEIFS('Hurst Vy2'!$B73:$CX73,'Energy Vy'!$B$2:$CX$2,"=и")</f>
        <v>0.62341827404358852</v>
      </c>
      <c r="BZ75" s="30">
        <f>AVERAGEIFS('Hurst Vz2'!$B73:$CX73,'Energy Vy'!$B$2:$CX$2,"=и")</f>
        <v>0.64157180118404533</v>
      </c>
      <c r="CA75" s="30">
        <f>AVERAGEIFS('Hurst Vx'!$B73:$CX73,'Energy Vy'!$B$2:$CX$2,"=и")</f>
        <v>0.64402143013483926</v>
      </c>
      <c r="CB75" s="30">
        <f>AVERAGEIFS('Hurst Vy'!$B73:$CX73,'Energy Vy'!$B$2:$CX$2,"=и")</f>
        <v>0.63783122386996294</v>
      </c>
      <c r="CC75" s="35">
        <f>AVERAGEIFS('Hurst Vz'!$B73:$CX73,'Energy Vy'!$B$2:$CX$2,"=и")</f>
        <v>0.54027782428698712</v>
      </c>
      <c r="CE75" s="30">
        <f>AVERAGEIFS('Energy V2'!$B73:$CX73,'Energy Vy'!$B$2:$CX$2,"=р")</f>
        <v>7.9493549067765124E-2</v>
      </c>
      <c r="CF75" s="30">
        <f>AVERAGEIFS('Energy Vx2+Vy2'!$B73:$CX73,'Energy Vy'!$B$2:$CX$2,"=р")</f>
        <v>7.7769492275322011E-2</v>
      </c>
      <c r="CG75" s="30">
        <f>AVERAGEIFS('Energy Vx2'!$B73:$CX73,'Energy Vy'!$B$2:$CX$2,"=р")</f>
        <v>3.7308071011166039E-2</v>
      </c>
      <c r="CH75" s="30">
        <f>AVERAGEIFS('Energy Vy2'!$B73:$CX73,'Energy Vy'!$B$2:$CX$2,"=р")</f>
        <v>4.5317479968206675E-2</v>
      </c>
      <c r="CI75" s="30">
        <f>AVERAGEIFS('Energy Vz2'!$B73:$CX73,'Energy Vy'!$B$2:$CX$2,"=р")</f>
        <v>3.5237991006583339E-3</v>
      </c>
      <c r="CJ75" s="30">
        <f>AVERAGEIFS('Energy Vx'!$B73:$CX73,'Energy Vy'!$B$2:$CX$2,"=р")</f>
        <v>7.7675927834698233E-2</v>
      </c>
      <c r="CK75" s="30">
        <f>AVERAGEIFS('Energy Vy'!$B75:$CX75,'Energy Vy'!$B$2:$CX$2,"=р")</f>
        <v>9.1674983569626278E-2</v>
      </c>
      <c r="CL75" s="35">
        <f>AVERAGEIFS('Energy Vz'!$B73:$CX73,'Energy Vy'!$B$2:$CX$2,"=р")</f>
        <v>3.9662475508989707E-2</v>
      </c>
      <c r="CM75" s="20">
        <f>AVERAGEIFS('Entropy old'!$B73:$CX73,'Energy Vy'!$B$2:$CX$2,"=р")</f>
        <v>0.70545818643864922</v>
      </c>
      <c r="CN75" s="30">
        <f>AVERAGEIFS('Entropy X old'!$B73:$CX73,'Energy Vy'!$B$2:$CX$2,"=р")</f>
        <v>0.37296432407529828</v>
      </c>
      <c r="CO75" s="30">
        <f>AVERAGEIFS('Entropy Y old'!$B73:$CX73,'Energy Vy'!$B$2:$CX$2,"=р")</f>
        <v>0.37356381123949345</v>
      </c>
      <c r="CP75" s="30">
        <f>AVERAGEIFS('Entropy Z old'!$B73:$CX73,'Energy Vy'!$B$2:$CX$2,"=р")</f>
        <v>0.42499456007006697</v>
      </c>
      <c r="CQ75" s="30">
        <f>AVERAGEIFS('Entropy new'!$B73:$CX73,'Energy Vy'!$B$2:$CX$2,"=р")</f>
        <v>0.84648929059425482</v>
      </c>
      <c r="CR75" s="30">
        <f>AVERAGEIFS('Entropy X'!$B73:$CX73,'Energy Vy'!$B$2:$CX$2,"=р")</f>
        <v>0.34504071983582341</v>
      </c>
      <c r="CS75" s="30">
        <f>AVERAGEIFS('Entropy Y'!$B73:$CX73,'Energy Vy'!$B$2:$CX$2,"=р")</f>
        <v>0.34997296597880639</v>
      </c>
      <c r="CT75" s="35">
        <f>AVERAGEIFS('Entropy Z'!$B73:$CX73,'Energy Vy'!$B$2:$CX$2,"=р")</f>
        <v>0.41490570110111358</v>
      </c>
      <c r="CU75" s="21">
        <f>AVERAGEIFS('Hurst V2'!$B73:$CX73,'Energy Vy'!$B$2:$CX$2,"=р")</f>
        <v>0.62762746467147523</v>
      </c>
      <c r="CV75" s="30">
        <f>AVERAGEIFS('Hurst Vx2+Vy2'!$B73:$CX73,'Energy Vy'!$B$2:$CX$2,"=р")</f>
        <v>0.62239503516883532</v>
      </c>
      <c r="CW75" s="30">
        <f>AVERAGEIFS('Hurst Vx2'!$B73:$CX73,'Energy Vy'!$B$2:$CX$2,"=р")</f>
        <v>0.6292217159866017</v>
      </c>
      <c r="CX75" s="30">
        <f>AVERAGEIFS('Hurst Vy2'!$B73:$CX73,'Energy Vy'!$B$2:$CX$2,"=р")</f>
        <v>0.61523448090483812</v>
      </c>
      <c r="CY75" s="30">
        <f>AVERAGEIFS('Hurst Vz2'!$B73:$CX73,'Energy Vy'!$B$2:$CX$2,"=р")</f>
        <v>0.63378027835341788</v>
      </c>
      <c r="CZ75" s="30">
        <f>AVERAGEIFS('Hurst Vx'!$B73:$CX73,'Energy Vy'!$B$2:$CX$2,"=р")</f>
        <v>0.64321966554564303</v>
      </c>
      <c r="DA75" s="30">
        <f>AVERAGEIFS('Hurst Vy'!$B73:$CX73,'Energy Vy'!$B$2:$CX$2,"=р")</f>
        <v>0.61482677489438042</v>
      </c>
      <c r="DB75" s="35">
        <f>AVERAGEIFS('Hurst Vz'!$B73:$CX73,'Energy Vy'!$B$2:$CX$2,"=р")</f>
        <v>0.51935602195384278</v>
      </c>
      <c r="DD75" s="30">
        <f>AVERAGEIFS('Energy V2'!$B73:$CX73,'Energy Vy'!$B$2:$CX$2,"=р",'Energy Vy'!$B$1:$CX$1,"=BEFORE")</f>
        <v>3.9993325529202976E-2</v>
      </c>
      <c r="DE75" s="30">
        <f>AVERAGEIFS('Energy Vx2+Vy2'!$B73:$CX73,'Energy Vy'!$B$2:$CX$2,"=р",'Energy Vy'!$B$1:$CX$1,"=BEFORE")</f>
        <v>3.872892801911048E-2</v>
      </c>
      <c r="DF75" s="30">
        <f>AVERAGEIFS('Energy Vx2'!$B73:$CX73,'Energy Vy'!$B$2:$CX$2,"=р",'Energy Vy'!$B$1:$CX$1,"=BEFORE")</f>
        <v>1.245075773819879E-2</v>
      </c>
      <c r="DG75" s="30">
        <f>AVERAGEIFS('Energy Vy2'!$B73:$CX73,'Energy Vy'!$B$2:$CX$2,"=р",'Energy Vy'!$B$1:$CX$1,"=BEFORE")</f>
        <v>2.7797346284031285E-2</v>
      </c>
      <c r="DH75" s="30">
        <f>AVERAGEIFS('Energy Vz2'!$B73:$CX73,'Energy Vy'!$B$2:$CX$2,"=р",'Energy Vy'!$B$1:$CX$1,"=BEFORE")</f>
        <v>2.6903804851375872E-3</v>
      </c>
      <c r="DI75" s="30">
        <f>AVERAGEIFS('Energy Vx'!$B73:$CX73,'Energy Vy'!$B$2:$CX$2,"=р",'Energy Vy'!$B$1:$CX$1,"=BEFORE")</f>
        <v>4.7246050374910475E-2</v>
      </c>
      <c r="DJ75" s="30">
        <f>AVERAGEIFS('Energy Vy'!$B75:$CX75,'Energy Vy'!$B$2:$CX$2,"=р",'Energy Vy'!$B$1:$CX$1,"=BEFORE")</f>
        <v>6.6693249858740797E-2</v>
      </c>
      <c r="DK75" s="35">
        <f>AVERAGEIFS('Energy Vz'!$B73:$CX73,'Energy Vy'!$B$2:$CX$2,"=р",'Energy Vy'!$B$1:$CX$1,"=BEFORE")</f>
        <v>3.7512193033162444E-2</v>
      </c>
      <c r="DL75" s="20">
        <f>AVERAGEIFS('Entropy old'!$B73:$CX73,'Energy Vy'!$B$2:$CX$2,"=р",'Energy Vy'!$B$1:$CX$1,"=BEFORE")</f>
        <v>0.71726467933369176</v>
      </c>
      <c r="DM75" s="30">
        <f>AVERAGEIFS('Entropy X old'!$B73:$CX73,'Energy Vy'!$B$2:$CX$2,"=р",'Energy Vy'!$B$1:$CX$1,"=BEFORE")</f>
        <v>0.37615378341196137</v>
      </c>
      <c r="DN75" s="30">
        <f>AVERAGEIFS('Entropy Y old'!$B73:$CX73,'Energy Vy'!$B$2:$CX$2,"=р",'Energy Vy'!$B$1:$CX$1,"=BEFORE")</f>
        <v>0.36961863322811173</v>
      </c>
      <c r="DO75" s="30">
        <f>AVERAGEIFS('Entropy Z old'!$B73:$CX73,'Energy Vy'!$B$2:$CX$2,"=р",'Energy Vy'!$B$1:$CX$1,"=BEFORE")</f>
        <v>0.43375559125060331</v>
      </c>
      <c r="DP75" s="30">
        <f>AVERAGEIFS('Entropy new'!$B73:$CX73,'Energy Vy'!$B$2:$CX$2,"=р",'Energy Vy'!$B$1:$CX$1,"=BEFORE")</f>
        <v>0.85248273553907739</v>
      </c>
      <c r="DQ75" s="30">
        <f>AVERAGEIFS('Entropy X'!$B73:$CX73,'Energy Vy'!$B$2:$CX$2,"=р",'Energy Vy'!$B$1:$CX$1,"=BEFORE")</f>
        <v>0.3500906510120998</v>
      </c>
      <c r="DR75" s="30">
        <f>AVERAGEIFS('Entropy Y'!$B73:$CX73,'Energy Vy'!$B$2:$CX$2,"=р",'Energy Vy'!$B$1:$CX$1,"=BEFORE")</f>
        <v>0.34376554623412059</v>
      </c>
      <c r="DS75" s="35">
        <f>AVERAGEIFS('Entropy Z'!$B73:$CX73,'Energy Vy'!$B$2:$CX$2,"=р",'Energy Vy'!$B$1:$CX$1,"=BEFORE")</f>
        <v>0.42555137089896911</v>
      </c>
      <c r="DT75" s="21">
        <f>AVERAGEIFS('Hurst V2'!$B73:$CX73,'Energy Vy'!$B$2:$CX$2,"=р",'Energy Vy'!$B$1:$CX$1,"=BEFORE")</f>
        <v>0.61736224172249399</v>
      </c>
      <c r="DU75" s="30">
        <f>AVERAGEIFS('Hurst Vx2+Vy2'!$B73:$CX73,'Energy Vy'!$B$2:$CX$2,"=р",'Energy Vy'!$B$1:$CX$1,"=BEFORE")</f>
        <v>0.60881705863075741</v>
      </c>
      <c r="DV75" s="30">
        <f>AVERAGEIFS('Hurst Vx2'!$B73:$CX73,'Energy Vy'!$B$2:$CX$2,"=р",'Energy Vy'!$B$1:$CX$1,"=BEFORE")</f>
        <v>0.61625138248632871</v>
      </c>
      <c r="DW75" s="30">
        <f>AVERAGEIFS('Hurst Vy2'!$B73:$CX73,'Energy Vy'!$B$2:$CX$2,"=р",'Energy Vy'!$B$1:$CX$1,"=BEFORE")</f>
        <v>0.60340099312847184</v>
      </c>
      <c r="DX75" s="30">
        <f>AVERAGEIFS('Hurst Vz2'!$B73:$CX73,'Energy Vy'!$B$2:$CX$2,"=р",'Energy Vy'!$B$1:$CX$1,"=BEFORE")</f>
        <v>0.62892197148385165</v>
      </c>
      <c r="DY75" s="30">
        <f>AVERAGEIFS('Hurst Vx'!$B73:$CX73,'Energy Vy'!$B$2:$CX$2,"=р",'Energy Vy'!$B$1:$CX$1,"=BEFORE")</f>
        <v>0.62655562401417808</v>
      </c>
      <c r="DZ75" s="30">
        <f>AVERAGEIFS('Hurst Vy'!$B73:$CX73,'Energy Vy'!$B$2:$CX$2,"=р",'Energy Vy'!$B$1:$CX$1,"=BEFORE")</f>
        <v>0.60224754301178585</v>
      </c>
      <c r="EA75" s="35">
        <f>AVERAGEIFS('Hurst Vz'!$B73:$CX73,'Energy Vy'!$B$2:$CX$2,"=р",'Energy Vy'!$B$1:$CX$1,"=BEFORE")</f>
        <v>0.49442655920721862</v>
      </c>
      <c r="EB75">
        <v>0.33333333333333331</v>
      </c>
      <c r="EC75">
        <v>0.52631578947368418</v>
      </c>
      <c r="EE75" s="30">
        <f>AVERAGEIFS('Energy V2'!$B73:$CX73,'Energy Vy'!$B$2:$CX$2,"=р",'Energy Vy'!$B$1:$CX$1,"=AFTER")</f>
        <v>0.11899377260632726</v>
      </c>
      <c r="EF75" s="30">
        <f>AVERAGEIFS('Energy Vx2+Vy2'!$B73:$CX73,'Energy Vy'!$B$2:$CX$2,"=р",'Energy Vy'!$B$1:$CX$1,"=AFTER")</f>
        <v>0.11681005653153353</v>
      </c>
      <c r="EG75" s="30">
        <f>AVERAGEIFS('Energy Vx2'!$B73:$CX73,'Energy Vy'!$B$2:$CX$2,"=р",'Energy Vy'!$B$1:$CX$1,"=AFTER")</f>
        <v>6.216538428413327E-2</v>
      </c>
      <c r="EH75" s="30">
        <f>AVERAGEIFS('Energy Vy2'!$B73:$CX73,'Energy Vy'!$B$2:$CX$2,"=р",'Energy Vy'!$B$1:$CX$1,"=AFTER")</f>
        <v>6.2837613652382066E-2</v>
      </c>
      <c r="EI75" s="30">
        <f>AVERAGEIFS('Energy Vz2'!$B73:$CX73,'Energy Vy'!$B$2:$CX$2,"=р",'Energy Vy'!$B$1:$CX$1,"=AFTER")</f>
        <v>4.3572177161790805E-3</v>
      </c>
      <c r="EJ75" s="30">
        <f>AVERAGEIFS('Energy Vx'!$B73:$CX73,'Energy Vy'!$B$2:$CX$2,"=р",'Energy Vy'!$B$1:$CX$1,"=AFTER")</f>
        <v>0.10810580529448603</v>
      </c>
      <c r="EK75" s="30">
        <f>AVERAGEIFS('Energy Vy'!$B75:$CX75,'Energy Vy'!$B$2:$CX$2,"=р",'Energy Vy'!$B$1:$CX$1,"=AFTER")</f>
        <v>0.11665671728051172</v>
      </c>
      <c r="EL75" s="35">
        <f>AVERAGEIFS('Energy Vz'!$B73:$CX73,'Energy Vy'!$B$2:$CX$2,"=р",'Energy Vy'!$B$1:$CX$1,"=AFTER")</f>
        <v>4.181275798481697E-2</v>
      </c>
      <c r="EM75" s="20">
        <f>AVERAGEIFS('Entropy old'!$B73:$CX73,'Energy Vy'!$B$2:$CX$2,"=р",'Energy Vy'!$B$1:$CX$1,"=AFTER")</f>
        <v>0.69365169354360656</v>
      </c>
      <c r="EN75" s="30">
        <f>AVERAGEIFS('Entropy X old'!$B73:$CX73,'Energy Vy'!$B$2:$CX$2,"=р",'Energy Vy'!$B$1:$CX$1,"=AFTER")</f>
        <v>0.36977486473863519</v>
      </c>
      <c r="EO75" s="30">
        <f>AVERAGEIFS('Entropy Y old'!$B73:$CX73,'Energy Vy'!$B$2:$CX$2,"=р",'Energy Vy'!$B$1:$CX$1,"=AFTER")</f>
        <v>0.377508989250875</v>
      </c>
      <c r="EP75" s="30">
        <f>AVERAGEIFS('Entropy Z old'!$B73:$CX73,'Energy Vy'!$B$2:$CX$2,"=р",'Energy Vy'!$B$1:$CX$1,"=AFTER")</f>
        <v>0.41623352888953058</v>
      </c>
      <c r="EQ75" s="30">
        <f>AVERAGEIFS('Entropy new'!$B73:$CX73,'Energy Vy'!$B$2:$CX$2,"=р",'Energy Vy'!$B$1:$CX$1,"=AFTER")</f>
        <v>0.84049584564943203</v>
      </c>
      <c r="ER75" s="30">
        <f>AVERAGEIFS('Entropy X'!$B73:$CX73,'Energy Vy'!$B$2:$CX$2,"=р",'Energy Vy'!$B$1:$CX$1,"=AFTER")</f>
        <v>0.33999078865954707</v>
      </c>
      <c r="ES75" s="30">
        <f>AVERAGEIFS('Entropy Y'!$B73:$CX73,'Energy Vy'!$B$2:$CX$2,"=р",'Energy Vy'!$B$1:$CX$1,"=AFTER")</f>
        <v>0.3561803857234922</v>
      </c>
      <c r="ET75" s="35">
        <f>AVERAGEIFS('Entropy Z'!$B73:$CX73,'Energy Vy'!$B$2:$CX$2,"=р",'Energy Vy'!$B$1:$CX$1,"=AFTER")</f>
        <v>0.40426003130325799</v>
      </c>
      <c r="EU75" s="21">
        <f>AVERAGEIFS('Hurst V2'!$B73:$CX73,'Energy Vy'!$B$2:$CX$2,"=р",'Energy Vy'!$B$1:$CX$1,"=AFTER")</f>
        <v>0.63789268762045659</v>
      </c>
      <c r="EV75" s="30">
        <f>AVERAGEIFS('Hurst Vx2+Vy2'!$B73:$CX73,'Energy Vy'!$B$2:$CX$2,"=р",'Energy Vy'!$B$1:$CX$1,"=AFTER")</f>
        <v>0.63597301170691301</v>
      </c>
      <c r="EW75" s="30">
        <f>AVERAGEIFS('Hurst Vx2'!$B73:$CX73,'Energy Vy'!$B$2:$CX$2,"=р",'Energy Vy'!$B$1:$CX$1,"=AFTER")</f>
        <v>0.64147147540352611</v>
      </c>
      <c r="EX75" s="30">
        <f>AVERAGEIFS('Hurst Vy2'!$B73:$CX73,'Energy Vy'!$B$2:$CX$2,"=р",'Energy Vy'!$B$1:$CX$1,"=AFTER")</f>
        <v>0.62706796868120451</v>
      </c>
      <c r="EY75" s="30">
        <f>AVERAGEIFS('Hurst Vz2'!$B73:$CX73,'Energy Vy'!$B$2:$CX$2,"=р",'Energy Vy'!$B$1:$CX$1,"=AFTER")</f>
        <v>0.638638585222984</v>
      </c>
      <c r="EZ75" s="30">
        <f>AVERAGEIFS('Hurst Vx'!$B73:$CX73,'Energy Vy'!$B$2:$CX$2,"=р",'Energy Vy'!$B$1:$CX$1,"=AFTER")</f>
        <v>0.65895792699202671</v>
      </c>
      <c r="FA75" s="30">
        <f>AVERAGEIFS('Hurst Vy'!$B73:$CX73,'Energy Vy'!$B$2:$CX$2,"=р",'Energy Vy'!$B$1:$CX$1,"=AFTER")</f>
        <v>0.62740600677697522</v>
      </c>
      <c r="FB75" s="35">
        <f>AVERAGEIFS('Hurst Vz'!$B73:$CX73,'Energy Vy'!$B$2:$CX$2,"=р",'Energy Vy'!$B$1:$CX$1,"=AFTER")</f>
        <v>0.54428548470046689</v>
      </c>
    </row>
    <row r="76" spans="1:158" x14ac:dyDescent="0.25">
      <c r="A76" s="11" t="s">
        <v>88</v>
      </c>
      <c r="B76" s="7">
        <v>0</v>
      </c>
      <c r="C76" t="s">
        <v>155</v>
      </c>
      <c r="D76" t="s">
        <v>131</v>
      </c>
      <c r="E76">
        <v>0.5</v>
      </c>
      <c r="F76">
        <v>0.6</v>
      </c>
      <c r="H76" s="30">
        <f>AVERAGE('Energy V2'!$B74:$CX74)</f>
        <v>7.5154354931036046E-2</v>
      </c>
      <c r="I76" s="30">
        <f>AVERAGE('Energy Vx2+Vy2'!$B74:$CX74)</f>
        <v>7.3792671951403835E-2</v>
      </c>
      <c r="J76" s="30">
        <f>AVERAGE('Energy Vx2'!$B74:$CX74)</f>
        <v>2.5062406786062086E-2</v>
      </c>
      <c r="K76" s="30">
        <f>AVERAGE('Energy Vy2'!$B74:$CX74)</f>
        <v>5.1144070055228259E-2</v>
      </c>
      <c r="L76" s="30">
        <f>AVERAGE('Energy Vz2'!$B74:$CX74)</f>
        <v>2.4338463595689631E-3</v>
      </c>
      <c r="M76" s="30">
        <f>AVERAGE('Energy Vx'!$B74:$CX74)</f>
        <v>6.0514351632906485E-2</v>
      </c>
      <c r="N76" s="30">
        <f>AVERAGE('Energy Vy'!$B76:$CX76)</f>
        <v>7.3558418826723926E-2</v>
      </c>
      <c r="O76" s="35">
        <f>AVERAGE('Energy Vz'!$B74:$CX74)</f>
        <v>3.0129375488309941E-2</v>
      </c>
      <c r="P76" s="20">
        <f>AVERAGE('Entropy old'!$B74:$CX74)</f>
        <v>0.69757808955670619</v>
      </c>
      <c r="Q76" s="30">
        <f>AVERAGE('Entropy X old'!$B74:$CX74)</f>
        <v>0.37191303011613874</v>
      </c>
      <c r="R76" s="30">
        <f>AVERAGE('Entropy Y old'!$B74:$CX74)</f>
        <v>0.37502458797818111</v>
      </c>
      <c r="S76" s="30">
        <f>AVERAGE('Entropy Z old'!$B74:$CX74)</f>
        <v>0.40448322476743903</v>
      </c>
      <c r="T76" s="30">
        <f>AVERAGE('Entropy new'!$B74:$CX74)</f>
        <v>0.84207919716542523</v>
      </c>
      <c r="U76" s="30">
        <f>AVERAGE('Entropy X'!$B74:$CX74)</f>
        <v>0.34986168668210699</v>
      </c>
      <c r="V76" s="30">
        <f>AVERAGE('Entropy Y'!$B74:$CX74)</f>
        <v>0.35442562556192519</v>
      </c>
      <c r="W76" s="35">
        <f>AVERAGE('Entropy Z'!$B74:$CX74)</f>
        <v>0.39319218379403781</v>
      </c>
      <c r="X76" s="21">
        <f>AVERAGE('Hurst V2'!$B74:$CX74)</f>
        <v>0.61697605451687754</v>
      </c>
      <c r="Y76" s="30">
        <f>AVERAGE('Hurst Vx2+Vy2'!$B74:$CX74)</f>
        <v>0.61043277171399513</v>
      </c>
      <c r="Z76" s="30">
        <f>AVERAGE('Hurst Vx2'!$B74:$CX74)</f>
        <v>0.62595672211241804</v>
      </c>
      <c r="AA76" s="30">
        <f>AVERAGE('Hurst Vy2'!$B74:$CX74)</f>
        <v>0.60428085192318048</v>
      </c>
      <c r="AB76" s="30">
        <f>AVERAGE('Hurst Vz2'!$B74:$CX74)</f>
        <v>0.61724487551143326</v>
      </c>
      <c r="AC76" s="30">
        <f>AVERAGE('Hurst Vx'!$B74:$CX74)</f>
        <v>0.62598789037591962</v>
      </c>
      <c r="AD76" s="30">
        <f>AVERAGE('Hurst Vy'!$B74:$CX74)</f>
        <v>0.58858180909093127</v>
      </c>
      <c r="AE76" s="35">
        <f>AVERAGE('Hurst Vz'!$B74:$CX74)</f>
        <v>0.52932686959890751</v>
      </c>
      <c r="AG76" s="30">
        <f>AVERAGEIFS('Energy V2'!$B74:$CX74,'Energy Vy'!$B$2:$CX$2,"=п")</f>
        <v>0.15599492516811439</v>
      </c>
      <c r="AH76" s="30">
        <f>AVERAGEIFS('Energy Vx2+Vy2'!$B74:$CX74,'Energy Vy'!$B$2:$CX$2,"=п")</f>
        <v>0.1532757697173322</v>
      </c>
      <c r="AI76" s="30">
        <f>AVERAGEIFS('Energy Vx2'!$B74:$CX74,'Energy Vy'!$B$2:$CX$2,"=п")</f>
        <v>3.8929965087205871E-2</v>
      </c>
      <c r="AJ76" s="30">
        <f>AVERAGEIFS('Energy Vy2'!$B74:$CX74,'Energy Vy'!$B$2:$CX$2,"=п")</f>
        <v>0.11497538556038672</v>
      </c>
      <c r="AK76" s="30">
        <f>AVERAGEIFS('Energy Vz2'!$B74:$CX74,'Energy Vy'!$B$2:$CX$2,"=п")</f>
        <v>3.5438633576814153E-3</v>
      </c>
      <c r="AL76" s="30">
        <f>AVERAGEIFS('Energy Vx'!$B74:$CX74,'Energy Vy'!$B$2:$CX$2,"=п")</f>
        <v>4.8110622095440002E-2</v>
      </c>
      <c r="AM76" s="30">
        <f>AVERAGEIFS('Energy Vy'!$B76:$CX76,'Energy Vy'!$B$2:$CX$2,"=п")</f>
        <v>7.4897637181825225E-2</v>
      </c>
      <c r="AN76" s="35">
        <f>AVERAGEIFS('Energy Vz'!$B74:$CX74,'Energy Vy'!$B$2:$CX$2,"=п")</f>
        <v>3.1791042689404296E-2</v>
      </c>
      <c r="AO76" s="20">
        <f>AVERAGEIFS('Entropy old'!$B74:$CX74,'Energy Vy'!$B$2:$CX$2,"=п")</f>
        <v>0.7864913298330749</v>
      </c>
      <c r="AP76" s="30">
        <f>AVERAGEIFS('Entropy X old'!$B74:$CX74,'Energy Vy'!$B$2:$CX$2,"=п")</f>
        <v>0.30610735329997818</v>
      </c>
      <c r="AQ76" s="30">
        <f>AVERAGEIFS('Entropy Y old'!$B74:$CX74,'Energy Vy'!$B$2:$CX$2,"=п")</f>
        <v>0.29858798335321168</v>
      </c>
      <c r="AR76" s="30">
        <f>AVERAGEIFS('Entropy Z old'!$B74:$CX74,'Energy Vy'!$B$2:$CX$2,"=п")</f>
        <v>0.36400213621290134</v>
      </c>
      <c r="AS76" s="30">
        <f>AVERAGEIFS('Entropy new'!$B74:$CX74,'Energy Vy'!$B$2:$CX$2,"=п")</f>
        <v>0.78700452478584249</v>
      </c>
      <c r="AT76" s="30">
        <f>AVERAGEIFS('Entropy X'!$B74:$CX74,'Energy Vy'!$B$2:$CX$2,"=п")</f>
        <v>0.30560806039444655</v>
      </c>
      <c r="AU76" s="30">
        <f>AVERAGEIFS('Entropy Y'!$B74:$CX74,'Energy Vy'!$B$2:$CX$2,"=п")</f>
        <v>0.29706244454251635</v>
      </c>
      <c r="AV76" s="35">
        <f>AVERAGEIFS('Entropy Z'!$B74:$CX74,'Energy Vy'!$B$2:$CX$2,"=п")</f>
        <v>0.36347788735271475</v>
      </c>
      <c r="AW76" s="21">
        <f>AVERAGEIFS('Hurst V2'!$B74:$CX74,'Energy Vy'!$B$2:$CX$2,"=п")</f>
        <v>0.60560087760059067</v>
      </c>
      <c r="AX76" s="30">
        <f>AVERAGEIFS('Hurst Vx2+Vy2'!$B74:$CX74,'Energy Vy'!$B$2:$CX$2,"=п")</f>
        <v>0.5900984250303396</v>
      </c>
      <c r="AY76" s="30">
        <f>AVERAGEIFS('Hurst Vx2'!$B74:$CX74,'Energy Vy'!$B$2:$CX$2,"=п")</f>
        <v>0.62218517083750924</v>
      </c>
      <c r="AZ76" s="30">
        <f>AVERAGEIFS('Hurst Vy2'!$B74:$CX74,'Energy Vy'!$B$2:$CX$2,"=п")</f>
        <v>0.58332010442013982</v>
      </c>
      <c r="BA76" s="30">
        <f>AVERAGEIFS('Hurst Vz2'!$B74:$CX74,'Energy Vy'!$B$2:$CX$2,"=п")</f>
        <v>0.59361483129486625</v>
      </c>
      <c r="BB76" s="30">
        <f>AVERAGEIFS('Hurst Vx'!$B74:$CX74,'Energy Vy'!$B$2:$CX$2,"=п")</f>
        <v>0.53102283426823838</v>
      </c>
      <c r="BC76" s="30">
        <f>AVERAGEIFS('Hurst Vy'!$B74:$CX74,'Energy Vy'!$B$2:$CX$2,"=п")</f>
        <v>0.50924555195477728</v>
      </c>
      <c r="BD76" s="35">
        <f>AVERAGEIFS('Hurst Vz'!$B74:$CX74,'Energy Vy'!$B$2:$CX$2,"=п")</f>
        <v>0.45020285189600284</v>
      </c>
      <c r="BF76" s="30">
        <f>AVERAGEIFS('Energy V2'!$B74:$CX74,'Energy Vy'!$B$2:$CX$2,"=и")</f>
        <v>8.6248104745419246E-2</v>
      </c>
      <c r="BG76" s="30">
        <f>AVERAGEIFS('Energy Vx2+Vy2'!$B74:$CX74,'Energy Vy'!$B$2:$CX$2,"=и")</f>
        <v>8.4738513336123811E-2</v>
      </c>
      <c r="BH76" s="30">
        <f>AVERAGEIFS('Energy Vx2'!$B74:$CX74,'Energy Vy'!$B$2:$CX$2,"=и")</f>
        <v>2.8732890587303404E-2</v>
      </c>
      <c r="BI76" s="30">
        <f>AVERAGEIFS('Energy Vy2'!$B74:$CX74,'Energy Vy'!$B$2:$CX$2,"=и")</f>
        <v>5.837909848560726E-2</v>
      </c>
      <c r="BJ76" s="30">
        <f>AVERAGEIFS('Energy Vz2'!$B74:$CX74,'Energy Vy'!$B$2:$CX$2,"=и")</f>
        <v>2.6437740588407602E-3</v>
      </c>
      <c r="BK76" s="30">
        <f>AVERAGEIFS('Energy Vx'!$B74:$CX74,'Energy Vy'!$B$2:$CX$2,"=и")</f>
        <v>6.4167197987281377E-2</v>
      </c>
      <c r="BL76" s="30">
        <f>AVERAGEIFS('Energy Vy'!$B76:$CX76,'Energy Vy'!$B$2:$CX$2,"=и")</f>
        <v>7.5113253625235979E-2</v>
      </c>
      <c r="BM76" s="35">
        <f>AVERAGEIFS('Energy Vz'!$B74:$CX74,'Energy Vy'!$B$2:$CX$2,"=и")</f>
        <v>2.9980198527321526E-2</v>
      </c>
      <c r="BN76" s="20">
        <f>AVERAGEIFS('Entropy old'!$B74:$CX74,'Energy Vy'!$B$2:$CX$2,"=и")</f>
        <v>0.66163510504062661</v>
      </c>
      <c r="BO76" s="30">
        <f>AVERAGEIFS('Entropy X old'!$B74:$CX74,'Energy Vy'!$B$2:$CX$2,"=и")</f>
        <v>0.36855864659442067</v>
      </c>
      <c r="BP76" s="30">
        <f>AVERAGEIFS('Entropy Y old'!$B74:$CX74,'Energy Vy'!$B$2:$CX$2,"=и")</f>
        <v>0.37510232187146908</v>
      </c>
      <c r="BQ76" s="30">
        <f>AVERAGEIFS('Entropy Z old'!$B74:$CX74,'Energy Vy'!$B$2:$CX$2,"=и")</f>
        <v>0.40254302753575216</v>
      </c>
      <c r="BR76" s="30">
        <f>AVERAGEIFS('Entropy new'!$B74:$CX74,'Energy Vy'!$B$2:$CX$2,"=и")</f>
        <v>0.82188877943893568</v>
      </c>
      <c r="BS76" s="30">
        <f>AVERAGEIFS('Entropy X'!$B74:$CX74,'Energy Vy'!$B$2:$CX$2,"=и")</f>
        <v>0.33909123159899995</v>
      </c>
      <c r="BT76" s="30">
        <f>AVERAGEIFS('Entropy Y'!$B74:$CX74,'Energy Vy'!$B$2:$CX$2,"=и")</f>
        <v>0.34742455856876836</v>
      </c>
      <c r="BU76" s="35">
        <f>AVERAGEIFS('Entropy Z'!$B74:$CX74,'Energy Vy'!$B$2:$CX$2,"=и")</f>
        <v>0.38702501187253918</v>
      </c>
      <c r="BV76" s="21">
        <f>AVERAGEIFS('Hurst V2'!$B74:$CX74,'Energy Vy'!$B$2:$CX$2,"=и")</f>
        <v>0.60830725771926009</v>
      </c>
      <c r="BW76" s="30">
        <f>AVERAGEIFS('Hurst Vx2+Vy2'!$B74:$CX74,'Energy Vy'!$B$2:$CX$2,"=и")</f>
        <v>0.60418366025734538</v>
      </c>
      <c r="BX76" s="30">
        <f>AVERAGEIFS('Hurst Vx2'!$B74:$CX74,'Energy Vy'!$B$2:$CX$2,"=и")</f>
        <v>0.61854089391448264</v>
      </c>
      <c r="BY76" s="30">
        <f>AVERAGEIFS('Hurst Vy2'!$B74:$CX74,'Energy Vy'!$B$2:$CX$2,"=и")</f>
        <v>0.60602497376530373</v>
      </c>
      <c r="BZ76" s="30">
        <f>AVERAGEIFS('Hurst Vz2'!$B74:$CX74,'Energy Vy'!$B$2:$CX$2,"=и")</f>
        <v>0.61745376817441344</v>
      </c>
      <c r="CA76" s="30">
        <f>AVERAGEIFS('Hurst Vx'!$B74:$CX74,'Energy Vy'!$B$2:$CX$2,"=и")</f>
        <v>0.63983923718743696</v>
      </c>
      <c r="CB76" s="30">
        <f>AVERAGEIFS('Hurst Vy'!$B74:$CX74,'Energy Vy'!$B$2:$CX$2,"=и")</f>
        <v>0.60358746572081257</v>
      </c>
      <c r="CC76" s="35">
        <f>AVERAGEIFS('Hurst Vz'!$B74:$CX74,'Energy Vy'!$B$2:$CX$2,"=и")</f>
        <v>0.54227179229246969</v>
      </c>
      <c r="CE76" s="30">
        <f>AVERAGEIFS('Energy V2'!$B74:$CX74,'Energy Vy'!$B$2:$CX$2,"=р")</f>
        <v>3.5881109502695248E-2</v>
      </c>
      <c r="CF76" s="30">
        <f>AVERAGEIFS('Energy Vx2+Vy2'!$B74:$CX74,'Energy Vy'!$B$2:$CX$2,"=р")</f>
        <v>3.5136260046405479E-2</v>
      </c>
      <c r="CG76" s="30">
        <f>AVERAGEIFS('Energy Vx2'!$B74:$CX74,'Energy Vy'!$B$2:$CX$2,"=р")</f>
        <v>1.6361572017634902E-2</v>
      </c>
      <c r="CH76" s="30">
        <f>AVERAGEIFS('Energy Vy2'!$B74:$CX74,'Energy Vy'!$B$2:$CX$2,"=р")</f>
        <v>2.1828044408643169E-2</v>
      </c>
      <c r="CI76" s="30">
        <f>AVERAGEIFS('Energy Vz2'!$B74:$CX74,'Energy Vy'!$B$2:$CX$2,"=р")</f>
        <v>1.8305876943405931E-3</v>
      </c>
      <c r="CJ76" s="30">
        <f>AVERAGEIFS('Energy Vx'!$B74:$CX74,'Energy Vy'!$B$2:$CX$2,"=р")</f>
        <v>6.0590209973867673E-2</v>
      </c>
      <c r="CK76" s="30">
        <f>AVERAGEIFS('Energy Vy'!$B76:$CX76,'Energy Vy'!$B$2:$CX$2,"=р")</f>
        <v>7.1384418487787815E-2</v>
      </c>
      <c r="CL76" s="35">
        <f>AVERAGEIFS('Energy Vz'!$B74:$CX74,'Energy Vy'!$B$2:$CX$2,"=р")</f>
        <v>2.9741238600154509E-2</v>
      </c>
      <c r="CM76" s="20">
        <f>AVERAGEIFS('Entropy old'!$B74:$CX74,'Energy Vy'!$B$2:$CX$2,"=р")</f>
        <v>0.70787699226022793</v>
      </c>
      <c r="CN76" s="30">
        <f>AVERAGEIFS('Entropy X old'!$B74:$CX74,'Energy Vy'!$B$2:$CX$2,"=р")</f>
        <v>0.39757534852343468</v>
      </c>
      <c r="CO76" s="30">
        <f>AVERAGEIFS('Entropy Y old'!$B74:$CX74,'Energy Vy'!$B$2:$CX$2,"=р")</f>
        <v>0.40041708519396163</v>
      </c>
      <c r="CP76" s="30">
        <f>AVERAGEIFS('Entropy Z old'!$B74:$CX74,'Energy Vy'!$B$2:$CX$2,"=р")</f>
        <v>0.42013269565415912</v>
      </c>
      <c r="CQ76" s="30">
        <f>AVERAGEIFS('Entropy new'!$B74:$CX74,'Energy Vy'!$B$2:$CX$2,"=р")</f>
        <v>0.88287121876582986</v>
      </c>
      <c r="CR76" s="30">
        <f>AVERAGEIFS('Entropy X'!$B74:$CX74,'Energy Vy'!$B$2:$CX$2,"=р")</f>
        <v>0.37658006775922348</v>
      </c>
      <c r="CS76" s="30">
        <f>AVERAGEIFS('Entropy Y'!$B74:$CX74,'Energy Vy'!$B$2:$CX$2,"=р")</f>
        <v>0.38132564922745804</v>
      </c>
      <c r="CT76" s="35">
        <f>AVERAGEIFS('Entropy Z'!$B74:$CX74,'Energy Vy'!$B$2:$CX$2,"=р")</f>
        <v>0.40994936252058856</v>
      </c>
      <c r="CU76" s="21">
        <f>AVERAGEIFS('Hurst V2'!$B74:$CX74,'Energy Vy'!$B$2:$CX$2,"=р")</f>
        <v>0.63039977659743651</v>
      </c>
      <c r="CV76" s="30">
        <f>AVERAGEIFS('Hurst Vx2+Vy2'!$B74:$CX74,'Energy Vy'!$B$2:$CX$2,"=р")</f>
        <v>0.62358950148583392</v>
      </c>
      <c r="CW76" s="30">
        <f>AVERAGEIFS('Hurst Vx2'!$B74:$CX74,'Energy Vy'!$B$2:$CX$2,"=р")</f>
        <v>0.63546520845199317</v>
      </c>
      <c r="CX76" s="30">
        <f>AVERAGEIFS('Hurst Vy2'!$B74:$CX74,'Energy Vy'!$B$2:$CX$2,"=р")</f>
        <v>0.60930595657469644</v>
      </c>
      <c r="CY76" s="30">
        <f>AVERAGEIFS('Hurst Vz2'!$B74:$CX74,'Energy Vy'!$B$2:$CX$2,"=р")</f>
        <v>0.6248894539580887</v>
      </c>
      <c r="CZ76" s="30">
        <f>AVERAGEIFS('Hurst Vx'!$B74:$CX74,'Energy Vy'!$B$2:$CX$2,"=р")</f>
        <v>0.64350873307461909</v>
      </c>
      <c r="DA76" s="30">
        <f>AVERAGEIFS('Hurst Vy'!$B74:$CX74,'Energy Vy'!$B$2:$CX$2,"=р")</f>
        <v>0.59957583472963805</v>
      </c>
      <c r="DB76" s="35">
        <f>AVERAGEIFS('Hurst Vz'!$B74:$CX74,'Energy Vy'!$B$2:$CX$2,"=р")</f>
        <v>0.54131829472925042</v>
      </c>
      <c r="DD76" s="30">
        <f>AVERAGEIFS('Energy V2'!$B74:$CX74,'Energy Vy'!$B$2:$CX$2,"=р",'Energy Vy'!$B$1:$CX$1,"=BEFORE")</f>
        <v>1.7087210517896297E-2</v>
      </c>
      <c r="DE76" s="30">
        <f>AVERAGEIFS('Energy Vx2+Vy2'!$B74:$CX74,'Energy Vy'!$B$2:$CX$2,"=р",'Energy Vy'!$B$1:$CX$1,"=BEFORE")</f>
        <v>1.6328962565454901E-2</v>
      </c>
      <c r="DF76" s="30">
        <f>AVERAGEIFS('Energy Vx2'!$B74:$CX74,'Energy Vy'!$B$2:$CX$2,"=р",'Energy Vy'!$B$1:$CX$1,"=BEFORE")</f>
        <v>9.4228138768821974E-3</v>
      </c>
      <c r="DG76" s="30">
        <f>AVERAGEIFS('Energy Vy2'!$B74:$CX74,'Energy Vy'!$B$2:$CX$2,"=р",'Energy Vy'!$B$1:$CX$1,"=BEFORE")</f>
        <v>8.9908725391295453E-3</v>
      </c>
      <c r="DH76" s="30">
        <f>AVERAGEIFS('Energy Vz2'!$B74:$CX74,'Energy Vy'!$B$2:$CX$2,"=р",'Energy Vy'!$B$1:$CX$1,"=BEFORE")</f>
        <v>1.8474007565462722E-3</v>
      </c>
      <c r="DI76" s="30">
        <f>AVERAGEIFS('Energy Vx'!$B74:$CX74,'Energy Vy'!$B$2:$CX$2,"=р",'Energy Vy'!$B$1:$CX$1,"=BEFORE")</f>
        <v>5.1919215988178613E-2</v>
      </c>
      <c r="DJ76" s="30">
        <f>AVERAGEIFS('Energy Vy'!$B76:$CX76,'Energy Vy'!$B$2:$CX$2,"=р",'Energy Vy'!$B$1:$CX$1,"=BEFORE")</f>
        <v>5.4722128822840652E-2</v>
      </c>
      <c r="DK76" s="35">
        <f>AVERAGEIFS('Energy Vz'!$B74:$CX74,'Energy Vy'!$B$2:$CX$2,"=р",'Energy Vy'!$B$1:$CX$1,"=BEFORE")</f>
        <v>3.011303975817408E-2</v>
      </c>
      <c r="DL76" s="20">
        <f>AVERAGEIFS('Entropy old'!$B74:$CX74,'Energy Vy'!$B$2:$CX$2,"=р",'Energy Vy'!$B$1:$CX$1,"=BEFORE")</f>
        <v>0.72378194617483294</v>
      </c>
      <c r="DM76" s="30">
        <f>AVERAGEIFS('Entropy X old'!$B74:$CX74,'Energy Vy'!$B$2:$CX$2,"=р",'Energy Vy'!$B$1:$CX$1,"=BEFORE")</f>
        <v>0.40491066567531864</v>
      </c>
      <c r="DN76" s="30">
        <f>AVERAGEIFS('Entropy Y old'!$B74:$CX74,'Energy Vy'!$B$2:$CX$2,"=р",'Energy Vy'!$B$1:$CX$1,"=BEFORE")</f>
        <v>0.39195316819082771</v>
      </c>
      <c r="DO76" s="30">
        <f>AVERAGEIFS('Entropy Z old'!$B74:$CX74,'Energy Vy'!$B$2:$CX$2,"=р",'Energy Vy'!$B$1:$CX$1,"=BEFORE")</f>
        <v>0.4174676783156549</v>
      </c>
      <c r="DP76" s="30">
        <f>AVERAGEIFS('Entropy new'!$B74:$CX74,'Energy Vy'!$B$2:$CX$2,"=р",'Energy Vy'!$B$1:$CX$1,"=BEFORE")</f>
        <v>0.87358741321453959</v>
      </c>
      <c r="DQ76" s="30">
        <f>AVERAGEIFS('Entropy X'!$B74:$CX74,'Energy Vy'!$B$2:$CX$2,"=р",'Energy Vy'!$B$1:$CX$1,"=BEFORE")</f>
        <v>0.38459926231066999</v>
      </c>
      <c r="DR76" s="30">
        <f>AVERAGEIFS('Entropy Y'!$B74:$CX74,'Energy Vy'!$B$2:$CX$2,"=р",'Energy Vy'!$B$1:$CX$1,"=BEFORE")</f>
        <v>0.37038803898415384</v>
      </c>
      <c r="DS76" s="35">
        <f>AVERAGEIFS('Entropy Z'!$B74:$CX74,'Energy Vy'!$B$2:$CX$2,"=р",'Energy Vy'!$B$1:$CX$1,"=BEFORE")</f>
        <v>0.4069067545009476</v>
      </c>
      <c r="DT76" s="21">
        <f>AVERAGEIFS('Hurst V2'!$B74:$CX74,'Energy Vy'!$B$2:$CX$2,"=р",'Energy Vy'!$B$1:$CX$1,"=BEFORE")</f>
        <v>0.61874988406068976</v>
      </c>
      <c r="DU76" s="30">
        <f>AVERAGEIFS('Hurst Vx2+Vy2'!$B74:$CX74,'Energy Vy'!$B$2:$CX$2,"=р",'Energy Vy'!$B$1:$CX$1,"=BEFORE")</f>
        <v>0.60911755578770943</v>
      </c>
      <c r="DV76" s="30">
        <f>AVERAGEIFS('Hurst Vx2'!$B74:$CX74,'Energy Vy'!$B$2:$CX$2,"=р",'Energy Vy'!$B$1:$CX$1,"=BEFORE")</f>
        <v>0.62444072745168089</v>
      </c>
      <c r="DW76" s="30">
        <f>AVERAGEIFS('Hurst Vy2'!$B74:$CX74,'Energy Vy'!$B$2:$CX$2,"=р",'Energy Vy'!$B$1:$CX$1,"=BEFORE")</f>
        <v>0.59699173130875227</v>
      </c>
      <c r="DX76" s="30">
        <f>AVERAGEIFS('Hurst Vz2'!$B74:$CX74,'Energy Vy'!$B$2:$CX$2,"=р",'Energy Vy'!$B$1:$CX$1,"=BEFORE")</f>
        <v>0.62118584605159333</v>
      </c>
      <c r="DY76" s="30">
        <f>AVERAGEIFS('Hurst Vx'!$B74:$CX74,'Energy Vy'!$B$2:$CX$2,"=р",'Energy Vy'!$B$1:$CX$1,"=BEFORE")</f>
        <v>0.62559129103162792</v>
      </c>
      <c r="DZ76" s="30">
        <f>AVERAGEIFS('Hurst Vy'!$B74:$CX74,'Energy Vy'!$B$2:$CX$2,"=р",'Energy Vy'!$B$1:$CX$1,"=BEFORE")</f>
        <v>0.58198493459093403</v>
      </c>
      <c r="EA76" s="35">
        <f>AVERAGEIFS('Hurst Vz'!$B74:$CX74,'Energy Vy'!$B$2:$CX$2,"=р",'Energy Vy'!$B$1:$CX$1,"=BEFORE")</f>
        <v>0.52517913666791449</v>
      </c>
      <c r="EB76">
        <v>0.5</v>
      </c>
      <c r="EC76">
        <v>0.6</v>
      </c>
      <c r="EE76" s="30">
        <f>AVERAGEIFS('Energy V2'!$B74:$CX74,'Energy Vy'!$B$2:$CX$2,"=р",'Energy Vy'!$B$1:$CX$1,"=AFTER")</f>
        <v>5.4675008487494188E-2</v>
      </c>
      <c r="EF76" s="30">
        <f>AVERAGEIFS('Energy Vx2+Vy2'!$B74:$CX74,'Energy Vy'!$B$2:$CX$2,"=р",'Energy Vy'!$B$1:$CX$1,"=AFTER")</f>
        <v>5.3943557527356065E-2</v>
      </c>
      <c r="EG76" s="30">
        <f>AVERAGEIFS('Energy Vx2'!$B74:$CX74,'Energy Vy'!$B$2:$CX$2,"=р",'Energy Vy'!$B$1:$CX$1,"=AFTER")</f>
        <v>2.3300330158387617E-2</v>
      </c>
      <c r="EH76" s="30">
        <f>AVERAGEIFS('Energy Vy2'!$B74:$CX74,'Energy Vy'!$B$2:$CX$2,"=р",'Energy Vy'!$B$1:$CX$1,"=AFTER")</f>
        <v>3.4665216278156781E-2</v>
      </c>
      <c r="EI76" s="30">
        <f>AVERAGEIFS('Energy Vz2'!$B74:$CX74,'Energy Vy'!$B$2:$CX$2,"=р",'Energy Vy'!$B$1:$CX$1,"=AFTER")</f>
        <v>1.8137746321349136E-3</v>
      </c>
      <c r="EJ76" s="30">
        <f>AVERAGEIFS('Energy Vx'!$B74:$CX74,'Energy Vy'!$B$2:$CX$2,"=р",'Energy Vy'!$B$1:$CX$1,"=AFTER")</f>
        <v>6.9261203959556719E-2</v>
      </c>
      <c r="EK76" s="30">
        <f>AVERAGEIFS('Energy Vy'!$B76:$CX76,'Energy Vy'!$B$2:$CX$2,"=р",'Energy Vy'!$B$1:$CX$1,"=AFTER")</f>
        <v>8.8046708152734923E-2</v>
      </c>
      <c r="EL76" s="35">
        <f>AVERAGEIFS('Energy Vz'!$B74:$CX74,'Energy Vy'!$B$2:$CX$2,"=р",'Energy Vy'!$B$1:$CX$1,"=AFTER")</f>
        <v>2.9369437442134938E-2</v>
      </c>
      <c r="EM76" s="20">
        <f>AVERAGEIFS('Entropy old'!$B74:$CX74,'Energy Vy'!$B$2:$CX$2,"=р",'Energy Vy'!$B$1:$CX$1,"=AFTER")</f>
        <v>0.69197203834562293</v>
      </c>
      <c r="EN76" s="30">
        <f>AVERAGEIFS('Entropy X old'!$B74:$CX74,'Energy Vy'!$B$2:$CX$2,"=р",'Energy Vy'!$B$1:$CX$1,"=AFTER")</f>
        <v>0.39024003137155078</v>
      </c>
      <c r="EO76" s="30">
        <f>AVERAGEIFS('Entropy Y old'!$B74:$CX74,'Energy Vy'!$B$2:$CX$2,"=р",'Energy Vy'!$B$1:$CX$1,"=AFTER")</f>
        <v>0.40888100219709561</v>
      </c>
      <c r="EP76" s="30">
        <f>AVERAGEIFS('Entropy Z old'!$B74:$CX74,'Energy Vy'!$B$2:$CX$2,"=р",'Energy Vy'!$B$1:$CX$1,"=AFTER")</f>
        <v>0.42279771299266339</v>
      </c>
      <c r="EQ76" s="30">
        <f>AVERAGEIFS('Entropy new'!$B74:$CX74,'Energy Vy'!$B$2:$CX$2,"=р",'Energy Vy'!$B$1:$CX$1,"=AFTER")</f>
        <v>0.89215502431712024</v>
      </c>
      <c r="ER76" s="30">
        <f>AVERAGEIFS('Entropy X'!$B74:$CX74,'Energy Vy'!$B$2:$CX$2,"=р",'Energy Vy'!$B$1:$CX$1,"=AFTER")</f>
        <v>0.36856087320777697</v>
      </c>
      <c r="ES76" s="30">
        <f>AVERAGEIFS('Entropy Y'!$B74:$CX74,'Energy Vy'!$B$2:$CX$2,"=р",'Energy Vy'!$B$1:$CX$1,"=AFTER")</f>
        <v>0.39226325947076218</v>
      </c>
      <c r="ET76" s="35">
        <f>AVERAGEIFS('Entropy Z'!$B74:$CX74,'Energy Vy'!$B$2:$CX$2,"=р",'Energy Vy'!$B$1:$CX$1,"=AFTER")</f>
        <v>0.41299197054022957</v>
      </c>
      <c r="EU76" s="21">
        <f>AVERAGEIFS('Hurst V2'!$B74:$CX74,'Energy Vy'!$B$2:$CX$2,"=р",'Energy Vy'!$B$1:$CX$1,"=AFTER")</f>
        <v>0.64204966913418327</v>
      </c>
      <c r="EV76" s="30">
        <f>AVERAGEIFS('Hurst Vx2+Vy2'!$B74:$CX74,'Energy Vy'!$B$2:$CX$2,"=р",'Energy Vy'!$B$1:$CX$1,"=AFTER")</f>
        <v>0.63806144718395874</v>
      </c>
      <c r="EW76" s="30">
        <f>AVERAGEIFS('Hurst Vx2'!$B74:$CX74,'Energy Vy'!$B$2:$CX$2,"=р",'Energy Vy'!$B$1:$CX$1,"=AFTER")</f>
        <v>0.64648968945230556</v>
      </c>
      <c r="EX76" s="30">
        <f>AVERAGEIFS('Hurst Vy2'!$B74:$CX74,'Energy Vy'!$B$2:$CX$2,"=р",'Energy Vy'!$B$1:$CX$1,"=AFTER")</f>
        <v>0.62326207854276627</v>
      </c>
      <c r="EY76" s="30">
        <f>AVERAGEIFS('Hurst Vz2'!$B74:$CX74,'Energy Vy'!$B$2:$CX$2,"=р",'Energy Vy'!$B$1:$CX$1,"=AFTER")</f>
        <v>0.62859306186458408</v>
      </c>
      <c r="EZ76" s="30">
        <f>AVERAGEIFS('Hurst Vx'!$B74:$CX74,'Energy Vy'!$B$2:$CX$2,"=р",'Energy Vy'!$B$1:$CX$1,"=AFTER")</f>
        <v>0.66248014229661023</v>
      </c>
      <c r="FA76" s="30">
        <f>AVERAGEIFS('Hurst Vy'!$B74:$CX74,'Energy Vy'!$B$2:$CX$2,"=р",'Energy Vy'!$B$1:$CX$1,"=AFTER")</f>
        <v>0.61951218822016962</v>
      </c>
      <c r="FB76" s="35">
        <f>AVERAGEIFS('Hurst Vz'!$B74:$CX74,'Energy Vy'!$B$2:$CX$2,"=р",'Energy Vy'!$B$1:$CX$1,"=AFTER")</f>
        <v>0.55745745279058645</v>
      </c>
    </row>
    <row r="77" spans="1:158" x14ac:dyDescent="0.25">
      <c r="A77" s="18" t="s">
        <v>89</v>
      </c>
      <c r="B77" s="7">
        <v>1</v>
      </c>
      <c r="C77" t="s">
        <v>155</v>
      </c>
      <c r="D77" t="s">
        <v>129</v>
      </c>
      <c r="E77">
        <v>0.3</v>
      </c>
      <c r="F77">
        <v>0.55555555555555558</v>
      </c>
      <c r="H77" s="30">
        <f>AVERAGE('Energy V2'!$B75:$CX75)</f>
        <v>14.764987920859824</v>
      </c>
      <c r="I77" s="30">
        <f>AVERAGE('Energy Vx2+Vy2'!$B75:$CX75)</f>
        <v>14.735762861868301</v>
      </c>
      <c r="J77" s="30">
        <f>AVERAGE('Energy Vx2'!$B75:$CX75)</f>
        <v>0.29191500136694554</v>
      </c>
      <c r="K77" s="30">
        <f>AVERAGE('Energy Vy2'!$B75:$CX75)</f>
        <v>14.45041377157777</v>
      </c>
      <c r="L77" s="30">
        <f>AVERAGE('Energy Vz2'!$B75:$CX75)</f>
        <v>2.9956813294967709E-2</v>
      </c>
      <c r="M77" s="30">
        <f>AVERAGE('Energy Vx'!$B75:$CX75)</f>
        <v>0.14382370112006024</v>
      </c>
      <c r="N77" s="30">
        <f>AVERAGE('Energy Vy'!$B77:$CX77)</f>
        <v>0.44869417440829307</v>
      </c>
      <c r="O77" s="35">
        <f>AVERAGE('Energy Vz'!$B75:$CX75)</f>
        <v>4.3302878924443428E-2</v>
      </c>
      <c r="P77" s="20">
        <f>AVERAGE('Entropy old'!$B75:$CX75)</f>
        <v>0.62664032678395831</v>
      </c>
      <c r="Q77" s="30">
        <f>AVERAGE('Entropy X old'!$B75:$CX75)</f>
        <v>0.31155452976019277</v>
      </c>
      <c r="R77" s="30">
        <f>AVERAGE('Entropy Y old'!$B75:$CX75)</f>
        <v>0.29509937144248383</v>
      </c>
      <c r="S77" s="30">
        <f>AVERAGE('Entropy Z old'!$B75:$CX75)</f>
        <v>0.33355116960870496</v>
      </c>
      <c r="T77" s="30">
        <f>AVERAGE('Entropy new'!$B75:$CX75)</f>
        <v>0.68203670237878411</v>
      </c>
      <c r="U77" s="30">
        <f>AVERAGE('Entropy X'!$B75:$CX75)</f>
        <v>0.2784766628989428</v>
      </c>
      <c r="V77" s="30">
        <f>AVERAGE('Entropy Y'!$B75:$CX75)</f>
        <v>0.27044319365409009</v>
      </c>
      <c r="W77" s="35">
        <f>AVERAGE('Entropy Z'!$B75:$CX75)</f>
        <v>0.30651436314811958</v>
      </c>
      <c r="X77" s="21">
        <f>AVERAGE('Hurst V2'!$B75:$CX75)</f>
        <v>0.61948285049606</v>
      </c>
      <c r="Y77" s="30">
        <f>AVERAGE('Hurst Vx2+Vy2'!$B75:$CX75)</f>
        <v>0.6198618769748262</v>
      </c>
      <c r="Z77" s="30">
        <f>AVERAGE('Hurst Vx2'!$B75:$CX75)</f>
        <v>0.62598890795977413</v>
      </c>
      <c r="AA77" s="30">
        <f>AVERAGE('Hurst Vy2'!$B75:$CX75)</f>
        <v>0.61731654373548861</v>
      </c>
      <c r="AB77" s="30">
        <f>AVERAGE('Hurst Vz2'!$B75:$CX75)</f>
        <v>0.60213226008847343</v>
      </c>
      <c r="AC77" s="30">
        <f>AVERAGE('Hurst Vx'!$B75:$CX75)</f>
        <v>0.62970846281665749</v>
      </c>
      <c r="AD77" s="30">
        <f>AVERAGE('Hurst Vy'!$B75:$CX75)</f>
        <v>0.61598431858772917</v>
      </c>
      <c r="AE77" s="35">
        <f>AVERAGE('Hurst Vz'!$B75:$CX75)</f>
        <v>0.57971745020135956</v>
      </c>
      <c r="AG77" s="30">
        <f>AVERAGEIFS('Energy V2'!$B75:$CX75,'Energy Vy'!$B$2:$CX$2,"=п")</f>
        <v>39.837102669145729</v>
      </c>
      <c r="AH77" s="30">
        <f>AVERAGEIFS('Energy Vx2+Vy2'!$B75:$CX75,'Energy Vy'!$B$2:$CX$2,"=п")</f>
        <v>39.791254844559681</v>
      </c>
      <c r="AI77" s="30">
        <f>AVERAGEIFS('Energy Vx2'!$B75:$CX75,'Energy Vy'!$B$2:$CX$2,"=п")</f>
        <v>0.41379753325350888</v>
      </c>
      <c r="AJ77" s="30">
        <f>AVERAGEIFS('Energy Vy2'!$B75:$CX75,'Energy Vy'!$B$2:$CX$2,"=п")</f>
        <v>39.378320384435618</v>
      </c>
      <c r="AK77" s="30">
        <f>AVERAGEIFS('Energy Vz2'!$B75:$CX75,'Energy Vy'!$B$2:$CX$2,"=п")</f>
        <v>4.6158296296336256E-2</v>
      </c>
      <c r="AL77" s="30">
        <f>AVERAGEIFS('Energy Vx'!$B75:$CX75,'Energy Vy'!$B$2:$CX$2,"=п")</f>
        <v>0.11710965926867335</v>
      </c>
      <c r="AM77" s="30">
        <f>AVERAGEIFS('Energy Vy'!$B77:$CX77,'Energy Vy'!$B$2:$CX$2,"=п")</f>
        <v>0.96789028305447244</v>
      </c>
      <c r="AN77" s="35">
        <f>AVERAGEIFS('Energy Vz'!$B75:$CX75,'Energy Vy'!$B$2:$CX$2,"=п")</f>
        <v>4.1968148248052367E-2</v>
      </c>
      <c r="AO77" s="20">
        <f>AVERAGEIFS('Entropy old'!$B75:$CX75,'Energy Vy'!$B$2:$CX$2,"=п")</f>
        <v>0.54772634836579814</v>
      </c>
      <c r="AP77" s="30">
        <f>AVERAGEIFS('Entropy X old'!$B75:$CX75,'Energy Vy'!$B$2:$CX$2,"=п")</f>
        <v>0.24295515585115149</v>
      </c>
      <c r="AQ77" s="30">
        <f>AVERAGEIFS('Entropy Y old'!$B75:$CX75,'Energy Vy'!$B$2:$CX$2,"=п")</f>
        <v>0.1402326493077366</v>
      </c>
      <c r="AR77" s="30">
        <f>AVERAGEIFS('Entropy Z old'!$B75:$CX75,'Energy Vy'!$B$2:$CX$2,"=п")</f>
        <v>0.27506457531130307</v>
      </c>
      <c r="AS77" s="30">
        <f>AVERAGEIFS('Entropy new'!$B75:$CX75,'Energy Vy'!$B$2:$CX$2,"=п")</f>
        <v>0.5476991974268044</v>
      </c>
      <c r="AT77" s="30">
        <f>AVERAGEIFS('Entropy X'!$B75:$CX75,'Energy Vy'!$B$2:$CX$2,"=п")</f>
        <v>0.24276286302026229</v>
      </c>
      <c r="AU77" s="30">
        <f>AVERAGEIFS('Entropy Y'!$B75:$CX75,'Energy Vy'!$B$2:$CX$2,"=п")</f>
        <v>0.13996408768432253</v>
      </c>
      <c r="AV77" s="35">
        <f>AVERAGEIFS('Entropy Z'!$B75:$CX75,'Energy Vy'!$B$2:$CX$2,"=п")</f>
        <v>0.27264246839307815</v>
      </c>
      <c r="AW77" s="21">
        <f>AVERAGEIFS('Hurst V2'!$B75:$CX75,'Energy Vy'!$B$2:$CX$2,"=п")</f>
        <v>0.64404801094030839</v>
      </c>
      <c r="AX77" s="30">
        <f>AVERAGEIFS('Hurst Vx2+Vy2'!$B75:$CX75,'Energy Vy'!$B$2:$CX$2,"=п")</f>
        <v>0.64479718924307861</v>
      </c>
      <c r="AY77" s="30">
        <f>AVERAGEIFS('Hurst Vx2'!$B75:$CX75,'Energy Vy'!$B$2:$CX$2,"=п")</f>
        <v>0.64060902610303205</v>
      </c>
      <c r="AZ77" s="30">
        <f>AVERAGEIFS('Hurst Vy2'!$B75:$CX75,'Energy Vy'!$B$2:$CX$2,"=п")</f>
        <v>0.63948773643536039</v>
      </c>
      <c r="BA77" s="30">
        <f>AVERAGEIFS('Hurst Vz2'!$B75:$CX75,'Energy Vy'!$B$2:$CX$2,"=п")</f>
        <v>0.54971321483611757</v>
      </c>
      <c r="BB77" s="30">
        <f>AVERAGEIFS('Hurst Vx'!$B75:$CX75,'Energy Vy'!$B$2:$CX$2,"=п")</f>
        <v>0.5355350657554222</v>
      </c>
      <c r="BC77" s="30">
        <f>AVERAGEIFS('Hurst Vy'!$B75:$CX75,'Energy Vy'!$B$2:$CX$2,"=п")</f>
        <v>0.5764074058470382</v>
      </c>
      <c r="BD77" s="35">
        <f>AVERAGEIFS('Hurst Vz'!$B75:$CX75,'Energy Vy'!$B$2:$CX$2,"=п")</f>
        <v>0.43865193786689427</v>
      </c>
      <c r="BF77" s="30">
        <f>AVERAGEIFS('Energy V2'!$B75:$CX75,'Energy Vy'!$B$2:$CX$2,"=и")</f>
        <v>20.154478418655394</v>
      </c>
      <c r="BG77" s="30">
        <f>AVERAGEIFS('Energy Vx2+Vy2'!$B75:$CX75,'Energy Vy'!$B$2:$CX$2,"=и")</f>
        <v>20.113710356367463</v>
      </c>
      <c r="BH77" s="30">
        <f>AVERAGEIFS('Energy Vx2'!$B75:$CX75,'Energy Vy'!$B$2:$CX$2,"=и")</f>
        <v>0.32480669405040807</v>
      </c>
      <c r="BI77" s="30">
        <f>AVERAGEIFS('Energy Vy2'!$B75:$CX75,'Energy Vy'!$B$2:$CX$2,"=и")</f>
        <v>19.796576496939771</v>
      </c>
      <c r="BJ77" s="30">
        <f>AVERAGEIFS('Energy Vz2'!$B75:$CX75,'Energy Vy'!$B$2:$CX$2,"=и")</f>
        <v>4.1294786029088953E-2</v>
      </c>
      <c r="BK77" s="30">
        <f>AVERAGEIFS('Energy Vx'!$B75:$CX75,'Energy Vy'!$B$2:$CX$2,"=и")</f>
        <v>0.16452299583107394</v>
      </c>
      <c r="BL77" s="30">
        <f>AVERAGEIFS('Energy Vy'!$B77:$CX77,'Energy Vy'!$B$2:$CX$2,"=и")</f>
        <v>0.59003497976637853</v>
      </c>
      <c r="BM77" s="35">
        <f>AVERAGEIFS('Energy Vz'!$B75:$CX75,'Energy Vy'!$B$2:$CX$2,"=и")</f>
        <v>5.1310336114176812E-2</v>
      </c>
      <c r="BN77" s="20">
        <f>AVERAGEIFS('Entropy old'!$B75:$CX75,'Energy Vy'!$B$2:$CX$2,"=и")</f>
        <v>0.60229765572340654</v>
      </c>
      <c r="BO77" s="30">
        <f>AVERAGEIFS('Entropy X old'!$B75:$CX75,'Energy Vy'!$B$2:$CX$2,"=и")</f>
        <v>0.30578323066776347</v>
      </c>
      <c r="BP77" s="30">
        <f>AVERAGEIFS('Entropy Y old'!$B75:$CX75,'Energy Vy'!$B$2:$CX$2,"=и")</f>
        <v>0.29336326329372159</v>
      </c>
      <c r="BQ77" s="30">
        <f>AVERAGEIFS('Entropy Z old'!$B75:$CX75,'Energy Vy'!$B$2:$CX$2,"=и")</f>
        <v>0.32189522172817198</v>
      </c>
      <c r="BR77" s="30">
        <f>AVERAGEIFS('Entropy new'!$B75:$CX75,'Energy Vy'!$B$2:$CX$2,"=и")</f>
        <v>0.65150617861511528</v>
      </c>
      <c r="BS77" s="30">
        <f>AVERAGEIFS('Entropy X'!$B75:$CX75,'Energy Vy'!$B$2:$CX$2,"=и")</f>
        <v>0.26348907031362601</v>
      </c>
      <c r="BT77" s="30">
        <f>AVERAGEIFS('Entropy Y'!$B75:$CX75,'Energy Vy'!$B$2:$CX$2,"=и")</f>
        <v>0.26490627536764799</v>
      </c>
      <c r="BU77" s="35">
        <f>AVERAGEIFS('Entropy Z'!$B75:$CX75,'Energy Vy'!$B$2:$CX$2,"=и")</f>
        <v>0.28734836745489439</v>
      </c>
      <c r="BV77" s="21">
        <f>AVERAGEIFS('Hurst V2'!$B75:$CX75,'Energy Vy'!$B$2:$CX$2,"=и")</f>
        <v>0.60621904818211791</v>
      </c>
      <c r="BW77" s="30">
        <f>AVERAGEIFS('Hurst Vx2+Vy2'!$B75:$CX75,'Energy Vy'!$B$2:$CX$2,"=и")</f>
        <v>0.60683336907536933</v>
      </c>
      <c r="BX77" s="30">
        <f>AVERAGEIFS('Hurst Vx2'!$B75:$CX75,'Energy Vy'!$B$2:$CX$2,"=и")</f>
        <v>0.61579948953943453</v>
      </c>
      <c r="BY77" s="30">
        <f>AVERAGEIFS('Hurst Vy2'!$B75:$CX75,'Energy Vy'!$B$2:$CX$2,"=и")</f>
        <v>0.61332501581686649</v>
      </c>
      <c r="BZ77" s="30">
        <f>AVERAGEIFS('Hurst Vz2'!$B75:$CX75,'Energy Vy'!$B$2:$CX$2,"=и")</f>
        <v>0.60469105204737439</v>
      </c>
      <c r="CA77" s="30">
        <f>AVERAGEIFS('Hurst Vx'!$B75:$CX75,'Energy Vy'!$B$2:$CX$2,"=и")</f>
        <v>0.64216686358509179</v>
      </c>
      <c r="CB77" s="30">
        <f>AVERAGEIFS('Hurst Vy'!$B75:$CX75,'Energy Vy'!$B$2:$CX$2,"=и")</f>
        <v>0.61782556379490761</v>
      </c>
      <c r="CC77" s="35">
        <f>AVERAGEIFS('Hurst Vz'!$B75:$CX75,'Energy Vy'!$B$2:$CX$2,"=и")</f>
        <v>0.5977278174331413</v>
      </c>
      <c r="CE77" s="30">
        <f>AVERAGEIFS('Energy V2'!$B75:$CX75,'Energy Vy'!$B$2:$CX$2,"=р")</f>
        <v>0.41929356276944157</v>
      </c>
      <c r="CF77" s="30">
        <f>AVERAGEIFS('Energy Vx2+Vy2'!$B75:$CX75,'Energy Vy'!$B$2:$CX$2,"=р")</f>
        <v>0.40843498486100716</v>
      </c>
      <c r="CG77" s="30">
        <f>AVERAGEIFS('Energy Vx2'!$B75:$CX75,'Energy Vy'!$B$2:$CX$2,"=р")</f>
        <v>0.21474116553424397</v>
      </c>
      <c r="CH77" s="30">
        <f>AVERAGEIFS('Energy Vy2'!$B75:$CX75,'Energy Vy'!$B$2:$CX$2,"=р")</f>
        <v>0.20093076133402954</v>
      </c>
      <c r="CI77" s="30">
        <f>AVERAGEIFS('Energy Vz2'!$B75:$CX75,'Energy Vy'!$B$2:$CX$2,"=р")</f>
        <v>1.1958571478821258E-2</v>
      </c>
      <c r="CJ77" s="30">
        <f>AVERAGEIFS('Energy Vx'!$B75:$CX75,'Energy Vy'!$B$2:$CX$2,"=р")</f>
        <v>0.12972916539161827</v>
      </c>
      <c r="CK77" s="30">
        <f>AVERAGEIFS('Energy Vy'!$B77:$CX77,'Energy Vy'!$B$2:$CX$2,"=р")</f>
        <v>0.11858346557280498</v>
      </c>
      <c r="CL77" s="35">
        <f>AVERAGEIFS('Energy Vz'!$B75:$CX75,'Energy Vy'!$B$2:$CX$2,"=р")</f>
        <v>3.4850614494647811E-2</v>
      </c>
      <c r="CM77" s="20">
        <f>AVERAGEIFS('Entropy old'!$B75:$CX75,'Energy Vy'!$B$2:$CX$2,"=р")</f>
        <v>0.67999239854618021</v>
      </c>
      <c r="CN77" s="30">
        <f>AVERAGEIFS('Entropy X old'!$B75:$CX75,'Energy Vy'!$B$2:$CX$2,"=р")</f>
        <v>0.34083354227701673</v>
      </c>
      <c r="CO77" s="30">
        <f>AVERAGEIFS('Entropy Y old'!$B75:$CX75,'Energy Vy'!$B$2:$CX$2,"=р")</f>
        <v>0.34865062120824675</v>
      </c>
      <c r="CP77" s="30">
        <f>AVERAGEIFS('Entropy Z old'!$B75:$CX75,'Energy Vy'!$B$2:$CX$2,"=р")</f>
        <v>0.36599775424176439</v>
      </c>
      <c r="CQ77" s="30">
        <f>AVERAGEIFS('Entropy new'!$B75:$CX75,'Energy Vy'!$B$2:$CX$2,"=р")</f>
        <v>0.76073867487796432</v>
      </c>
      <c r="CR77" s="30">
        <f>AVERAGEIFS('Entropy X'!$B75:$CX75,'Energy Vy'!$B$2:$CX$2,"=р")</f>
        <v>0.307034143508855</v>
      </c>
      <c r="CS77" s="30">
        <f>AVERAGEIFS('Entropy Y'!$B75:$CX75,'Energy Vy'!$B$2:$CX$2,"=р")</f>
        <v>0.32008836040672606</v>
      </c>
      <c r="CT77" s="35">
        <f>AVERAGEIFS('Entropy Z'!$B75:$CX75,'Energy Vy'!$B$2:$CX$2,"=р")</f>
        <v>0.33910054550338375</v>
      </c>
      <c r="CU77" s="21">
        <f>AVERAGEIFS('Hurst V2'!$B75:$CX75,'Energy Vy'!$B$2:$CX$2,"=р")</f>
        <v>0.62603202180791362</v>
      </c>
      <c r="CV77" s="30">
        <f>AVERAGEIFS('Hurst Vx2+Vy2'!$B75:$CX75,'Energy Vy'!$B$2:$CX$2,"=р")</f>
        <v>0.62602622610702796</v>
      </c>
      <c r="CW77" s="30">
        <f>AVERAGEIFS('Hurst Vx2'!$B75:$CX75,'Energy Vy'!$B$2:$CX$2,"=р")</f>
        <v>0.63243711126795477</v>
      </c>
      <c r="CX77" s="30">
        <f>AVERAGEIFS('Hurst Vy2'!$B75:$CX75,'Energy Vy'!$B$2:$CX$2,"=р")</f>
        <v>0.61416269449056904</v>
      </c>
      <c r="CY77" s="30">
        <f>AVERAGEIFS('Hurst Vz2'!$B75:$CX75,'Energy Vy'!$B$2:$CX$2,"=р")</f>
        <v>0.61676217299603531</v>
      </c>
      <c r="CZ77" s="30">
        <f>AVERAGEIFS('Hurst Vx'!$B75:$CX75,'Energy Vy'!$B$2:$CX$2,"=р")</f>
        <v>0.64725692764992049</v>
      </c>
      <c r="DA77" s="30">
        <f>AVERAGEIFS('Hurst Vy'!$B75:$CX75,'Energy Vy'!$B$2:$CX$2,"=р")</f>
        <v>0.62750187258225287</v>
      </c>
      <c r="DB77" s="35">
        <f>AVERAGEIFS('Hurst Vz'!$B75:$CX75,'Energy Vy'!$B$2:$CX$2,"=р")</f>
        <v>0.6067277684997574</v>
      </c>
      <c r="DD77" s="30">
        <f>AVERAGEIFS('Energy V2'!$B75:$CX75,'Energy Vy'!$B$2:$CX$2,"=р",'Energy Vy'!$B$1:$CX$1,"=BEFORE")</f>
        <v>0.71324011651714481</v>
      </c>
      <c r="DE77" s="30">
        <f>AVERAGEIFS('Energy Vx2+Vy2'!$B75:$CX75,'Energy Vy'!$B$2:$CX$2,"=р",'Energy Vy'!$B$1:$CX$1,"=BEFORE")</f>
        <v>0.69351239037417645</v>
      </c>
      <c r="DF77" s="30">
        <f>AVERAGEIFS('Energy Vx2'!$B75:$CX75,'Energy Vy'!$B$2:$CX$2,"=р",'Energy Vy'!$B$1:$CX$1,"=BEFORE")</f>
        <v>0.36490730320519454</v>
      </c>
      <c r="DG77" s="30">
        <f>AVERAGEIFS('Energy Vy2'!$B75:$CX75,'Energy Vy'!$B$2:$CX$2,"=р",'Energy Vy'!$B$1:$CX$1,"=BEFORE")</f>
        <v>0.33243661006408332</v>
      </c>
      <c r="DH77" s="30">
        <f>AVERAGEIFS('Energy Vz2'!$B75:$CX75,'Energy Vy'!$B$2:$CX$2,"=р",'Energy Vy'!$B$1:$CX$1,"=BEFORE")</f>
        <v>2.1119091482464325E-2</v>
      </c>
      <c r="DI77" s="30">
        <f>AVERAGEIFS('Energy Vx'!$B75:$CX75,'Energy Vy'!$B$2:$CX$2,"=р",'Energy Vy'!$B$1:$CX$1,"=BEFORE")</f>
        <v>0.14908898204685339</v>
      </c>
      <c r="DJ77" s="30">
        <f>AVERAGEIFS('Energy Vy'!$B77:$CX77,'Energy Vy'!$B$2:$CX$2,"=р",'Energy Vy'!$B$1:$CX$1,"=BEFORE")</f>
        <v>0.13777122130994748</v>
      </c>
      <c r="DK77" s="35">
        <f>AVERAGEIFS('Energy Vz'!$B75:$CX75,'Energy Vy'!$B$2:$CX$2,"=р",'Energy Vy'!$B$1:$CX$1,"=BEFORE")</f>
        <v>4.2958034527987909E-2</v>
      </c>
      <c r="DL77" s="20">
        <f>AVERAGEIFS('Entropy old'!$B75:$CX75,'Energy Vy'!$B$2:$CX$2,"=р",'Energy Vy'!$B$1:$CX$1,"=BEFORE")</f>
        <v>0.65874966641087829</v>
      </c>
      <c r="DM77" s="30">
        <f>AVERAGEIFS('Entropy X old'!$B75:$CX75,'Energy Vy'!$B$2:$CX$2,"=р",'Energy Vy'!$B$1:$CX$1,"=BEFORE")</f>
        <v>0.33015634203404948</v>
      </c>
      <c r="DN77" s="30">
        <f>AVERAGEIFS('Entropy Y old'!$B75:$CX75,'Energy Vy'!$B$2:$CX$2,"=р",'Energy Vy'!$B$1:$CX$1,"=BEFORE")</f>
        <v>0.33895068037389015</v>
      </c>
      <c r="DO77" s="30">
        <f>AVERAGEIFS('Entropy Z old'!$B75:$CX75,'Energy Vy'!$B$2:$CX$2,"=р",'Energy Vy'!$B$1:$CX$1,"=BEFORE")</f>
        <v>0.33833354678885491</v>
      </c>
      <c r="DP77" s="30">
        <f>AVERAGEIFS('Entropy new'!$B75:$CX75,'Energy Vy'!$B$2:$CX$2,"=р",'Energy Vy'!$B$1:$CX$1,"=BEFORE")</f>
        <v>0.71183035174977338</v>
      </c>
      <c r="DQ77" s="30">
        <f>AVERAGEIFS('Entropy X'!$B75:$CX75,'Energy Vy'!$B$2:$CX$2,"=р",'Energy Vy'!$B$1:$CX$1,"=BEFORE")</f>
        <v>0.29003261018810972</v>
      </c>
      <c r="DR77" s="30">
        <f>AVERAGEIFS('Entropy Y'!$B75:$CX75,'Energy Vy'!$B$2:$CX$2,"=р",'Energy Vy'!$B$1:$CX$1,"=BEFORE")</f>
        <v>0.30883041927260363</v>
      </c>
      <c r="DS77" s="35">
        <f>AVERAGEIFS('Entropy Z'!$B75:$CX75,'Energy Vy'!$B$2:$CX$2,"=р",'Energy Vy'!$B$1:$CX$1,"=BEFORE")</f>
        <v>0.30148531511356508</v>
      </c>
      <c r="DT77" s="21">
        <f>AVERAGEIFS('Hurst V2'!$B75:$CX75,'Energy Vy'!$B$2:$CX$2,"=р",'Energy Vy'!$B$1:$CX$1,"=BEFORE")</f>
        <v>0.62853472394280907</v>
      </c>
      <c r="DU77" s="30">
        <f>AVERAGEIFS('Hurst Vx2+Vy2'!$B75:$CX75,'Energy Vy'!$B$2:$CX$2,"=р",'Energy Vy'!$B$1:$CX$1,"=BEFORE")</f>
        <v>0.62789385679282306</v>
      </c>
      <c r="DV77" s="30">
        <f>AVERAGEIFS('Hurst Vx2'!$B75:$CX75,'Energy Vy'!$B$2:$CX$2,"=р",'Energy Vy'!$B$1:$CX$1,"=BEFORE")</f>
        <v>0.6256497687410818</v>
      </c>
      <c r="DW77" s="30">
        <f>AVERAGEIFS('Hurst Vy2'!$B75:$CX75,'Energy Vy'!$B$2:$CX$2,"=р",'Energy Vy'!$B$1:$CX$1,"=BEFORE")</f>
        <v>0.61246591881231804</v>
      </c>
      <c r="DX77" s="30">
        <f>AVERAGEIFS('Hurst Vz2'!$B75:$CX75,'Energy Vy'!$B$2:$CX$2,"=р",'Energy Vy'!$B$1:$CX$1,"=BEFORE")</f>
        <v>0.61693620959610307</v>
      </c>
      <c r="DY77" s="30">
        <f>AVERAGEIFS('Hurst Vx'!$B75:$CX75,'Energy Vy'!$B$2:$CX$2,"=р",'Energy Vy'!$B$1:$CX$1,"=BEFORE")</f>
        <v>0.63667441867535124</v>
      </c>
      <c r="DZ77" s="30">
        <f>AVERAGEIFS('Hurst Vy'!$B75:$CX75,'Energy Vy'!$B$2:$CX$2,"=р",'Energy Vy'!$B$1:$CX$1,"=BEFORE")</f>
        <v>0.63365346498550246</v>
      </c>
      <c r="EA77" s="35">
        <f>AVERAGEIFS('Hurst Vz'!$B75:$CX75,'Energy Vy'!$B$2:$CX$2,"=р",'Energy Vy'!$B$1:$CX$1,"=BEFORE")</f>
        <v>0.62562039910697209</v>
      </c>
      <c r="EB77">
        <v>0.3</v>
      </c>
      <c r="EC77">
        <v>0.55555555555555558</v>
      </c>
      <c r="EE77" s="30">
        <f>AVERAGEIFS('Energy V2'!$B75:$CX75,'Energy Vy'!$B$2:$CX$2,"=р",'Energy Vy'!$B$1:$CX$1,"=AFTER")</f>
        <v>0.12534700902173809</v>
      </c>
      <c r="EF77" s="30">
        <f>AVERAGEIFS('Energy Vx2+Vy2'!$B75:$CX75,'Energy Vy'!$B$2:$CX$2,"=р",'Energy Vy'!$B$1:$CX$1,"=AFTER")</f>
        <v>0.12335757934783792</v>
      </c>
      <c r="EG77" s="30">
        <f>AVERAGEIFS('Energy Vx2'!$B75:$CX75,'Energy Vy'!$B$2:$CX$2,"=р",'Energy Vy'!$B$1:$CX$1,"=AFTER")</f>
        <v>6.4575027863293402E-2</v>
      </c>
      <c r="EH77" s="30">
        <f>AVERAGEIFS('Energy Vy2'!$B75:$CX75,'Energy Vy'!$B$2:$CX$2,"=р",'Energy Vy'!$B$1:$CX$1,"=AFTER")</f>
        <v>6.9424912603975764E-2</v>
      </c>
      <c r="EI77" s="30">
        <f>AVERAGEIFS('Energy Vz2'!$B75:$CX75,'Energy Vy'!$B$2:$CX$2,"=р",'Energy Vy'!$B$1:$CX$1,"=AFTER")</f>
        <v>2.798051475178193E-3</v>
      </c>
      <c r="EJ77" s="30">
        <f>AVERAGEIFS('Energy Vx'!$B75:$CX75,'Energy Vy'!$B$2:$CX$2,"=р",'Energy Vy'!$B$1:$CX$1,"=AFTER")</f>
        <v>0.11036934873638317</v>
      </c>
      <c r="EK77" s="30">
        <f>AVERAGEIFS('Energy Vy'!$B77:$CX77,'Energy Vy'!$B$2:$CX$2,"=р",'Energy Vy'!$B$1:$CX$1,"=AFTER")</f>
        <v>9.9395709835662482E-2</v>
      </c>
      <c r="EL77" s="35">
        <f>AVERAGEIFS('Energy Vz'!$B75:$CX75,'Energy Vy'!$B$2:$CX$2,"=р",'Energy Vy'!$B$1:$CX$1,"=AFTER")</f>
        <v>2.6743194461307712E-2</v>
      </c>
      <c r="EM77" s="20">
        <f>AVERAGEIFS('Entropy old'!$B75:$CX75,'Energy Vy'!$B$2:$CX$2,"=р",'Energy Vy'!$B$1:$CX$1,"=AFTER")</f>
        <v>0.7012351306814818</v>
      </c>
      <c r="EN77" s="30">
        <f>AVERAGEIFS('Entropy X old'!$B75:$CX75,'Energy Vy'!$B$2:$CX$2,"=р",'Energy Vy'!$B$1:$CX$1,"=AFTER")</f>
        <v>0.35151074251998404</v>
      </c>
      <c r="EO77" s="30">
        <f>AVERAGEIFS('Entropy Y old'!$B75:$CX75,'Energy Vy'!$B$2:$CX$2,"=р",'Energy Vy'!$B$1:$CX$1,"=AFTER")</f>
        <v>0.35835056204260318</v>
      </c>
      <c r="EP77" s="30">
        <f>AVERAGEIFS('Entropy Z old'!$B75:$CX75,'Energy Vy'!$B$2:$CX$2,"=р",'Energy Vy'!$B$1:$CX$1,"=AFTER")</f>
        <v>0.39366196169467355</v>
      </c>
      <c r="EQ77" s="30">
        <f>AVERAGEIFS('Entropy new'!$B75:$CX75,'Energy Vy'!$B$2:$CX$2,"=р",'Energy Vy'!$B$1:$CX$1,"=AFTER")</f>
        <v>0.80964699800615525</v>
      </c>
      <c r="ER77" s="30">
        <f>AVERAGEIFS('Entropy X'!$B75:$CX75,'Energy Vy'!$B$2:$CX$2,"=р",'Energy Vy'!$B$1:$CX$1,"=AFTER")</f>
        <v>0.32403567682960016</v>
      </c>
      <c r="ES77" s="30">
        <f>AVERAGEIFS('Entropy Y'!$B75:$CX75,'Energy Vy'!$B$2:$CX$2,"=р",'Energy Vy'!$B$1:$CX$1,"=AFTER")</f>
        <v>0.33134630154084843</v>
      </c>
      <c r="ET77" s="35">
        <f>AVERAGEIFS('Entropy Z'!$B75:$CX75,'Energy Vy'!$B$2:$CX$2,"=р",'Energy Vy'!$B$1:$CX$1,"=AFTER")</f>
        <v>0.37671577589320232</v>
      </c>
      <c r="EU77" s="21">
        <f>AVERAGEIFS('Hurst V2'!$B75:$CX75,'Energy Vy'!$B$2:$CX$2,"=р",'Energy Vy'!$B$1:$CX$1,"=AFTER")</f>
        <v>0.62352931967301817</v>
      </c>
      <c r="EV77" s="30">
        <f>AVERAGEIFS('Hurst Vx2+Vy2'!$B75:$CX75,'Energy Vy'!$B$2:$CX$2,"=р",'Energy Vy'!$B$1:$CX$1,"=AFTER")</f>
        <v>0.62415859542123253</v>
      </c>
      <c r="EW77" s="30">
        <f>AVERAGEIFS('Hurst Vx2'!$B75:$CX75,'Energy Vy'!$B$2:$CX$2,"=р",'Energy Vy'!$B$1:$CX$1,"=AFTER")</f>
        <v>0.6392244537948274</v>
      </c>
      <c r="EX77" s="30">
        <f>AVERAGEIFS('Hurst Vy2'!$B75:$CX75,'Energy Vy'!$B$2:$CX$2,"=р",'Energy Vy'!$B$1:$CX$1,"=AFTER")</f>
        <v>0.61595928050283477</v>
      </c>
      <c r="EY77" s="30">
        <f>AVERAGEIFS('Hurst Vz2'!$B75:$CX75,'Energy Vy'!$B$2:$CX$2,"=р",'Energy Vy'!$B$1:$CX$1,"=AFTER")</f>
        <v>0.61658813639596777</v>
      </c>
      <c r="EZ77" s="30">
        <f>AVERAGEIFS('Hurst Vx'!$B75:$CX75,'Energy Vy'!$B$2:$CX$2,"=р",'Energy Vy'!$B$1:$CX$1,"=AFTER")</f>
        <v>0.65783943662448985</v>
      </c>
      <c r="FA77" s="30">
        <f>AVERAGEIFS('Hurst Vy'!$B75:$CX75,'Energy Vy'!$B$2:$CX$2,"=р",'Energy Vy'!$B$1:$CX$1,"=AFTER")</f>
        <v>0.62098842180234182</v>
      </c>
      <c r="FB77" s="35">
        <f>AVERAGEIFS('Hurst Vz'!$B75:$CX75,'Energy Vy'!$B$2:$CX$2,"=р",'Energy Vy'!$B$1:$CX$1,"=AFTER")</f>
        <v>0.5878351378925426</v>
      </c>
    </row>
    <row r="78" spans="1:158" x14ac:dyDescent="0.25">
      <c r="A78" s="18" t="s">
        <v>90</v>
      </c>
      <c r="B78" s="7">
        <v>0</v>
      </c>
      <c r="C78" t="s">
        <v>156</v>
      </c>
      <c r="D78" t="s">
        <v>130</v>
      </c>
      <c r="E78">
        <v>0.8571428571428571</v>
      </c>
      <c r="F78">
        <v>0.6</v>
      </c>
      <c r="H78" s="30">
        <f>AVERAGE('Energy V2'!$B76:$CX76)</f>
        <v>5.2393111128531222</v>
      </c>
      <c r="I78" s="30">
        <f>AVERAGE('Energy Vx2+Vy2'!$B76:$CX76)</f>
        <v>5.2212143076942779</v>
      </c>
      <c r="J78" s="30">
        <f>AVERAGE('Energy Vx2'!$B76:$CX76)</f>
        <v>0.39899046429682844</v>
      </c>
      <c r="K78" s="30">
        <f>AVERAGE('Energy Vy2'!$B76:$CX76)</f>
        <v>4.8540112937781421</v>
      </c>
      <c r="L78" s="30">
        <f>AVERAGE('Energy Vz2'!$B76:$CX76)</f>
        <v>2.8719925320345931E-2</v>
      </c>
      <c r="M78" s="30">
        <f>AVERAGE('Energy Vx'!$B76:$CX76)</f>
        <v>0.20533162388510692</v>
      </c>
      <c r="N78" s="30">
        <f>AVERAGE('Energy Vy'!$B78:$CX78)</f>
        <v>0.33469436111055695</v>
      </c>
      <c r="O78" s="35">
        <f>AVERAGE('Energy Vz'!$B76:$CX76)</f>
        <v>8.3003643875997457E-2</v>
      </c>
      <c r="P78" s="20">
        <f>AVERAGE('Entropy old'!$B76:$CX76)</f>
        <v>0.67531773852786281</v>
      </c>
      <c r="Q78" s="30">
        <f>AVERAGE('Entropy X old'!$B76:$CX76)</f>
        <v>0.29781163806699201</v>
      </c>
      <c r="R78" s="30">
        <f>AVERAGE('Entropy Y old'!$B76:$CX76)</f>
        <v>0.31470115046613056</v>
      </c>
      <c r="S78" s="30">
        <f>AVERAGE('Entropy Z old'!$B76:$CX76)</f>
        <v>0.39793394823852063</v>
      </c>
      <c r="T78" s="30">
        <f>AVERAGE('Entropy new'!$B76:$CX76)</f>
        <v>0.74673043137842543</v>
      </c>
      <c r="U78" s="30">
        <f>AVERAGE('Entropy X'!$B76:$CX76)</f>
        <v>0.26351263162170563</v>
      </c>
      <c r="V78" s="30">
        <f>AVERAGE('Entropy Y'!$B76:$CX76)</f>
        <v>0.29314435186200993</v>
      </c>
      <c r="W78" s="35">
        <f>AVERAGE('Entropy Z'!$B76:$CX76)</f>
        <v>0.38586611190191711</v>
      </c>
      <c r="X78" s="21">
        <f>AVERAGE('Hurst V2'!$B76:$CX76)</f>
        <v>0.62350389964784025</v>
      </c>
      <c r="Y78" s="30">
        <f>AVERAGE('Hurst Vx2+Vy2'!$B76:$CX76)</f>
        <v>0.62166142802744673</v>
      </c>
      <c r="Z78" s="30">
        <f>AVERAGE('Hurst Vx2'!$B76:$CX76)</f>
        <v>0.63013584092913022</v>
      </c>
      <c r="AA78" s="30">
        <f>AVERAGE('Hurst Vy2'!$B76:$CX76)</f>
        <v>0.61471626064228613</v>
      </c>
      <c r="AB78" s="30">
        <f>AVERAGE('Hurst Vz2'!$B76:$CX76)</f>
        <v>0.61387129685947828</v>
      </c>
      <c r="AC78" s="30">
        <f>AVERAGE('Hurst Vx'!$B76:$CX76)</f>
        <v>0.62110358473998828</v>
      </c>
      <c r="AD78" s="30">
        <f>AVERAGE('Hurst Vy'!$B76:$CX76)</f>
        <v>0.59251233194217356</v>
      </c>
      <c r="AE78" s="35">
        <f>AVERAGE('Hurst Vz'!$B76:$CX76)</f>
        <v>0.51118568084971605</v>
      </c>
      <c r="AG78" s="30">
        <f>AVERAGEIFS('Energy V2'!$B76:$CX76,'Energy Vy'!$B$2:$CX$2,"=п")</f>
        <v>1.3818291963798472</v>
      </c>
      <c r="AH78" s="30">
        <f>AVERAGEIFS('Energy Vx2+Vy2'!$B76:$CX76,'Energy Vy'!$B$2:$CX$2,"=п")</f>
        <v>1.3723878148908746</v>
      </c>
      <c r="AI78" s="30">
        <f>AVERAGEIFS('Energy Vx2'!$B76:$CX76,'Energy Vy'!$B$2:$CX$2,"=п")</f>
        <v>0.2487117416942298</v>
      </c>
      <c r="AJ78" s="30">
        <f>AVERAGEIFS('Energy Vy2'!$B76:$CX76,'Energy Vy'!$B$2:$CX$2,"=п")</f>
        <v>1.1259853021069368</v>
      </c>
      <c r="AK78" s="30">
        <f>AVERAGEIFS('Energy Vz2'!$B76:$CX76,'Energy Vy'!$B$2:$CX$2,"=п")</f>
        <v>1.2351527364109093E-2</v>
      </c>
      <c r="AL78" s="30">
        <f>AVERAGEIFS('Energy Vx'!$B76:$CX76,'Energy Vy'!$B$2:$CX$2,"=п")</f>
        <v>9.0892406375883569E-2</v>
      </c>
      <c r="AM78" s="30">
        <f>AVERAGEIFS('Energy Vy'!$B78:$CX78,'Energy Vy'!$B$2:$CX$2,"=п")</f>
        <v>0.17173781427726922</v>
      </c>
      <c r="AN78" s="35">
        <f>AVERAGEIFS('Energy Vz'!$B76:$CX76,'Energy Vy'!$B$2:$CX$2,"=п")</f>
        <v>5.5506947312412812E-2</v>
      </c>
      <c r="AO78" s="20">
        <f>AVERAGEIFS('Entropy old'!$B76:$CX76,'Energy Vy'!$B$2:$CX$2,"=п")</f>
        <v>0.76105890998125858</v>
      </c>
      <c r="AP78" s="30">
        <f>AVERAGEIFS('Entropy X old'!$B76:$CX76,'Energy Vy'!$B$2:$CX$2,"=п")</f>
        <v>0.2859322554882579</v>
      </c>
      <c r="AQ78" s="30">
        <f>AVERAGEIFS('Entropy Y old'!$B76:$CX76,'Energy Vy'!$B$2:$CX$2,"=п")</f>
        <v>0.24565389967488949</v>
      </c>
      <c r="AR78" s="30">
        <f>AVERAGEIFS('Entropy Z old'!$B76:$CX76,'Energy Vy'!$B$2:$CX$2,"=п")</f>
        <v>0.37236602798915164</v>
      </c>
      <c r="AS78" s="30">
        <f>AVERAGEIFS('Entropy new'!$B76:$CX76,'Energy Vy'!$B$2:$CX$2,"=п")</f>
        <v>0.76709619039382027</v>
      </c>
      <c r="AT78" s="30">
        <f>AVERAGEIFS('Entropy X'!$B76:$CX76,'Energy Vy'!$B$2:$CX$2,"=п")</f>
        <v>0.28887378726295826</v>
      </c>
      <c r="AU78" s="30">
        <f>AVERAGEIFS('Entropy Y'!$B76:$CX76,'Energy Vy'!$B$2:$CX$2,"=п")</f>
        <v>0.24643169274905061</v>
      </c>
      <c r="AV78" s="35">
        <f>AVERAGEIFS('Entropy Z'!$B76:$CX76,'Energy Vy'!$B$2:$CX$2,"=п")</f>
        <v>0.37152685525963119</v>
      </c>
      <c r="AW78" s="21">
        <f>AVERAGEIFS('Hurst V2'!$B76:$CX76,'Energy Vy'!$B$2:$CX$2,"=п")</f>
        <v>0.63029182255769467</v>
      </c>
      <c r="AX78" s="30">
        <f>AVERAGEIFS('Hurst Vx2+Vy2'!$B76:$CX76,'Energy Vy'!$B$2:$CX$2,"=п")</f>
        <v>0.63427071741664032</v>
      </c>
      <c r="AY78" s="30">
        <f>AVERAGEIFS('Hurst Vx2'!$B76:$CX76,'Energy Vy'!$B$2:$CX$2,"=п")</f>
        <v>0.6619261095149761</v>
      </c>
      <c r="AZ78" s="30">
        <f>AVERAGEIFS('Hurst Vy2'!$B76:$CX76,'Energy Vy'!$B$2:$CX$2,"=п")</f>
        <v>0.60043234806829593</v>
      </c>
      <c r="BA78" s="30">
        <f>AVERAGEIFS('Hurst Vz2'!$B76:$CX76,'Energy Vy'!$B$2:$CX$2,"=п")</f>
        <v>0.58499803793871574</v>
      </c>
      <c r="BB78" s="30">
        <f>AVERAGEIFS('Hurst Vx'!$B76:$CX76,'Energy Vy'!$B$2:$CX$2,"=п")</f>
        <v>0.57023364634837415</v>
      </c>
      <c r="BC78" s="30">
        <f>AVERAGEIFS('Hurst Vy'!$B76:$CX76,'Energy Vy'!$B$2:$CX$2,"=п")</f>
        <v>0.54092806314268915</v>
      </c>
      <c r="BD78" s="35">
        <f>AVERAGEIFS('Hurst Vz'!$B76:$CX76,'Energy Vy'!$B$2:$CX$2,"=п")</f>
        <v>0.44656610304944738</v>
      </c>
      <c r="BF78" s="30">
        <f>AVERAGEIFS('Energy V2'!$B76:$CX76,'Energy Vy'!$B$2:$CX$2,"=и")</f>
        <v>7.1817980206840986</v>
      </c>
      <c r="BG78" s="30">
        <f>AVERAGEIFS('Energy Vx2+Vy2'!$B76:$CX76,'Energy Vy'!$B$2:$CX$2,"=и")</f>
        <v>7.1536610131992706</v>
      </c>
      <c r="BH78" s="30">
        <f>AVERAGEIFS('Energy Vx2'!$B76:$CX76,'Energy Vy'!$B$2:$CX$2,"=и")</f>
        <v>0.53067120977525728</v>
      </c>
      <c r="BI78" s="30">
        <f>AVERAGEIFS('Energy Vy2'!$B76:$CX76,'Energy Vy'!$B$2:$CX$2,"=и")</f>
        <v>6.6585893291920231</v>
      </c>
      <c r="BJ78" s="30">
        <f>AVERAGEIFS('Energy Vz2'!$B76:$CX76,'Energy Vy'!$B$2:$CX$2,"=и")</f>
        <v>3.9879413132751736E-2</v>
      </c>
      <c r="BK78" s="30">
        <f>AVERAGEIFS('Energy Vx'!$B76:$CX76,'Energy Vy'!$B$2:$CX$2,"=и")</f>
        <v>0.2552312715470319</v>
      </c>
      <c r="BL78" s="30">
        <f>AVERAGEIFS('Energy Vy'!$B78:$CX78,'Energy Vy'!$B$2:$CX$2,"=и")</f>
        <v>0.43108770641323491</v>
      </c>
      <c r="BM78" s="35">
        <f>AVERAGEIFS('Energy Vz'!$B76:$CX76,'Energy Vy'!$B$2:$CX$2,"=и")</f>
        <v>9.3722983635463955E-2</v>
      </c>
      <c r="BN78" s="20">
        <f>AVERAGEIFS('Entropy old'!$B76:$CX76,'Energy Vy'!$B$2:$CX$2,"=и")</f>
        <v>0.6314134009314103</v>
      </c>
      <c r="BO78" s="30">
        <f>AVERAGEIFS('Entropy X old'!$B76:$CX76,'Energy Vy'!$B$2:$CX$2,"=и")</f>
        <v>0.30172974530638774</v>
      </c>
      <c r="BP78" s="30">
        <f>AVERAGEIFS('Entropy Y old'!$B76:$CX76,'Energy Vy'!$B$2:$CX$2,"=и")</f>
        <v>0.32049212437111169</v>
      </c>
      <c r="BQ78" s="30">
        <f>AVERAGEIFS('Entropy Z old'!$B76:$CX76,'Energy Vy'!$B$2:$CX$2,"=и")</f>
        <v>0.40181297999972604</v>
      </c>
      <c r="BR78" s="30">
        <f>AVERAGEIFS('Entropy new'!$B76:$CX76,'Energy Vy'!$B$2:$CX$2,"=и")</f>
        <v>0.72181860138214859</v>
      </c>
      <c r="BS78" s="30">
        <f>AVERAGEIFS('Entropy X'!$B76:$CX76,'Energy Vy'!$B$2:$CX$2,"=и")</f>
        <v>0.25419048290000418</v>
      </c>
      <c r="BT78" s="30">
        <f>AVERAGEIFS('Entropy Y'!$B76:$CX76,'Energy Vy'!$B$2:$CX$2,"=и")</f>
        <v>0.29138518002890873</v>
      </c>
      <c r="BU78" s="35">
        <f>AVERAGEIFS('Entropy Z'!$B76:$CX76,'Energy Vy'!$B$2:$CX$2,"=и")</f>
        <v>0.38676134547970353</v>
      </c>
      <c r="BV78" s="21">
        <f>AVERAGEIFS('Hurst V2'!$B76:$CX76,'Energy Vy'!$B$2:$CX$2,"=и")</f>
        <v>0.61570899905587839</v>
      </c>
      <c r="BW78" s="30">
        <f>AVERAGEIFS('Hurst Vx2+Vy2'!$B76:$CX76,'Energy Vy'!$B$2:$CX$2,"=и")</f>
        <v>0.61370412728435242</v>
      </c>
      <c r="BX78" s="30">
        <f>AVERAGEIFS('Hurst Vx2'!$B76:$CX76,'Energy Vy'!$B$2:$CX$2,"=и")</f>
        <v>0.61929246949466088</v>
      </c>
      <c r="BY78" s="30">
        <f>AVERAGEIFS('Hurst Vy2'!$B76:$CX76,'Energy Vy'!$B$2:$CX$2,"=и")</f>
        <v>0.61252516827164594</v>
      </c>
      <c r="BZ78" s="30">
        <f>AVERAGEIFS('Hurst Vz2'!$B76:$CX76,'Energy Vy'!$B$2:$CX$2,"=и")</f>
        <v>0.61886797784610259</v>
      </c>
      <c r="CA78" s="30">
        <f>AVERAGEIFS('Hurst Vx'!$B76:$CX76,'Energy Vy'!$B$2:$CX$2,"=и")</f>
        <v>0.62621949643817387</v>
      </c>
      <c r="CB78" s="30">
        <f>AVERAGEIFS('Hurst Vy'!$B76:$CX76,'Energy Vy'!$B$2:$CX$2,"=и")</f>
        <v>0.60024558185738319</v>
      </c>
      <c r="CC78" s="35">
        <f>AVERAGEIFS('Hurst Vz'!$B76:$CX76,'Energy Vy'!$B$2:$CX$2,"=и")</f>
        <v>0.53993904986437102</v>
      </c>
      <c r="CE78" s="30">
        <f>AVERAGEIFS('Energy V2'!$B76:$CX76,'Energy Vy'!$B$2:$CX$2,"=р")</f>
        <v>4.3668196318653489</v>
      </c>
      <c r="CF78" s="30">
        <f>AVERAGEIFS('Energy Vx2+Vy2'!$B76:$CX76,'Energy Vy'!$B$2:$CX$2,"=р")</f>
        <v>4.3569934658454139</v>
      </c>
      <c r="CG78" s="30">
        <f>AVERAGEIFS('Energy Vx2'!$B76:$CX76,'Energy Vy'!$B$2:$CX$2,"=р")</f>
        <v>0.30277143241055066</v>
      </c>
      <c r="CH78" s="30">
        <f>AVERAGEIFS('Energy Vy2'!$B76:$CX76,'Energy Vy'!$B$2:$CX$2,"=р")</f>
        <v>4.091599918319786</v>
      </c>
      <c r="CI78" s="30">
        <f>AVERAGEIFS('Energy Vz2'!$B76:$CX76,'Energy Vy'!$B$2:$CX$2,"=р")</f>
        <v>2.1776627069751735E-2</v>
      </c>
      <c r="CJ78" s="30">
        <f>AVERAGEIFS('Energy Vx'!$B76:$CX76,'Energy Vy'!$B$2:$CX$2,"=р")</f>
        <v>0.18803397676382028</v>
      </c>
      <c r="CK78" s="30">
        <f>AVERAGEIFS('Energy Vy'!$B78:$CX78,'Energy Vy'!$B$2:$CX$2,"=р")</f>
        <v>0.28190949305201041</v>
      </c>
      <c r="CL78" s="35">
        <f>AVERAGEIFS('Energy Vz'!$B76:$CX76,'Energy Vy'!$B$2:$CX$2,"=р")</f>
        <v>8.0258831886673987E-2</v>
      </c>
      <c r="CM78" s="20">
        <f>AVERAGEIFS('Entropy old'!$B76:$CX76,'Energy Vy'!$B$2:$CX$2,"=р")</f>
        <v>0.69551994537278905</v>
      </c>
      <c r="CN78" s="30">
        <f>AVERAGEIFS('Entropy X old'!$B76:$CX76,'Energy Vy'!$B$2:$CX$2,"=р")</f>
        <v>0.29741797977168577</v>
      </c>
      <c r="CO78" s="30">
        <f>AVERAGEIFS('Entropy Y old'!$B76:$CX76,'Energy Vy'!$B$2:$CX$2,"=р")</f>
        <v>0.33128248527989884</v>
      </c>
      <c r="CP78" s="30">
        <f>AVERAGEIFS('Entropy Z old'!$B76:$CX76,'Energy Vy'!$B$2:$CX$2,"=р")</f>
        <v>0.40214655303141544</v>
      </c>
      <c r="CQ78" s="30">
        <f>AVERAGEIFS('Entropy new'!$B76:$CX76,'Energy Vy'!$B$2:$CX$2,"=р")</f>
        <v>0.76762165614693512</v>
      </c>
      <c r="CR78" s="30">
        <f>AVERAGEIFS('Entropy X'!$B76:$CX76,'Energy Vy'!$B$2:$CX$2,"=р")</f>
        <v>0.26541685609873433</v>
      </c>
      <c r="CS78" s="30">
        <f>AVERAGEIFS('Entropy Y'!$B76:$CX76,'Energy Vy'!$B$2:$CX$2,"=р")</f>
        <v>0.3106698736031086</v>
      </c>
      <c r="CT78" s="35">
        <f>AVERAGEIFS('Entropy Z'!$B76:$CX76,'Energy Vy'!$B$2:$CX$2,"=р")</f>
        <v>0.38965116014069395</v>
      </c>
      <c r="CU78" s="21">
        <f>AVERAGEIFS('Hurst V2'!$B76:$CX76,'Energy Vy'!$B$2:$CX$2,"=р")</f>
        <v>0.62990225933562471</v>
      </c>
      <c r="CV78" s="30">
        <f>AVERAGEIFS('Hurst Vx2+Vy2'!$B76:$CX76,'Energy Vy'!$B$2:$CX$2,"=р")</f>
        <v>0.62629977683448612</v>
      </c>
      <c r="CW78" s="30">
        <f>AVERAGEIFS('Hurst Vx2'!$B76:$CX76,'Energy Vy'!$B$2:$CX$2,"=р")</f>
        <v>0.6318679287087281</v>
      </c>
      <c r="CX78" s="30">
        <f>AVERAGEIFS('Hurst Vy2'!$B76:$CX76,'Energy Vy'!$B$2:$CX$2,"=р")</f>
        <v>0.62211770766267105</v>
      </c>
      <c r="CY78" s="30">
        <f>AVERAGEIFS('Hurst Vz2'!$B76:$CX76,'Energy Vy'!$B$2:$CX$2,"=р")</f>
        <v>0.61794384873681674</v>
      </c>
      <c r="CZ78" s="30">
        <f>AVERAGEIFS('Hurst Vx'!$B76:$CX76,'Energy Vy'!$B$2:$CX$2,"=р")</f>
        <v>0.63138915666984563</v>
      </c>
      <c r="DA78" s="30">
        <f>AVERAGEIFS('Hurst Vy'!$B76:$CX76,'Energy Vy'!$B$2:$CX$2,"=р")</f>
        <v>0.60136036705604345</v>
      </c>
      <c r="DB78" s="35">
        <f>AVERAGEIFS('Hurst Vz'!$B76:$CX76,'Energy Vy'!$B$2:$CX$2,"=р")</f>
        <v>0.50077735232241161</v>
      </c>
      <c r="DD78" s="30">
        <f>AVERAGEIFS('Energy V2'!$B76:$CX76,'Energy Vy'!$B$2:$CX$2,"=р",'Energy Vy'!$B$1:$CX$1,"=BEFORE")</f>
        <v>8.2619278151094324</v>
      </c>
      <c r="DE78" s="30">
        <f>AVERAGEIFS('Energy Vx2+Vy2'!$B76:$CX76,'Energy Vy'!$B$2:$CX$2,"=р",'Energy Vy'!$B$1:$CX$1,"=BEFORE")</f>
        <v>8.2534063883201139</v>
      </c>
      <c r="DF78" s="30">
        <f>AVERAGEIFS('Energy Vx2'!$B76:$CX76,'Energy Vy'!$B$2:$CX$2,"=р",'Energy Vy'!$B$1:$CX$1,"=BEFORE")</f>
        <v>0.30272676850590724</v>
      </c>
      <c r="DG78" s="30">
        <f>AVERAGEIFS('Energy Vy2'!$B76:$CX76,'Energy Vy'!$B$2:$CX$2,"=р",'Energy Vy'!$B$1:$CX$1,"=BEFORE")</f>
        <v>7.9649488542291431</v>
      </c>
      <c r="DH78" s="30">
        <f>AVERAGEIFS('Energy Vz2'!$B76:$CX76,'Energy Vy'!$B$2:$CX$2,"=р",'Energy Vy'!$B$1:$CX$1,"=BEFORE")</f>
        <v>1.6051239400506952E-2</v>
      </c>
      <c r="DI78" s="30">
        <f>AVERAGEIFS('Energy Vx'!$B76:$CX76,'Energy Vy'!$B$2:$CX$2,"=р",'Energy Vy'!$B$1:$CX$1,"=BEFORE")</f>
        <v>0.15129779530952711</v>
      </c>
      <c r="DJ78" s="30">
        <f>AVERAGEIFS('Energy Vy'!$B78:$CX78,'Energy Vy'!$B$2:$CX$2,"=р",'Energy Vy'!$B$1:$CX$1,"=BEFORE")</f>
        <v>0.36655082089616164</v>
      </c>
      <c r="DK78" s="35">
        <f>AVERAGEIFS('Energy Vz'!$B76:$CX76,'Energy Vy'!$B$2:$CX$2,"=р",'Energy Vy'!$B$1:$CX$1,"=BEFORE")</f>
        <v>6.8700607593673704E-2</v>
      </c>
      <c r="DL78" s="20">
        <f>AVERAGEIFS('Entropy old'!$B76:$CX76,'Energy Vy'!$B$2:$CX$2,"=р",'Energy Vy'!$B$1:$CX$1,"=BEFORE")</f>
        <v>0.70182231222800373</v>
      </c>
      <c r="DM78" s="30">
        <f>AVERAGEIFS('Entropy X old'!$B76:$CX76,'Energy Vy'!$B$2:$CX$2,"=р",'Energy Vy'!$B$1:$CX$1,"=BEFORE")</f>
        <v>0.28227549306914657</v>
      </c>
      <c r="DN78" s="30">
        <f>AVERAGEIFS('Entropy Y old'!$B76:$CX76,'Energy Vy'!$B$2:$CX$2,"=р",'Energy Vy'!$B$1:$CX$1,"=BEFORE")</f>
        <v>0.32127463028945913</v>
      </c>
      <c r="DO78" s="30">
        <f>AVERAGEIFS('Entropy Z old'!$B76:$CX76,'Energy Vy'!$B$2:$CX$2,"=р",'Energy Vy'!$B$1:$CX$1,"=BEFORE")</f>
        <v>0.40818095693381423</v>
      </c>
      <c r="DP78" s="30">
        <f>AVERAGEIFS('Entropy new'!$B76:$CX76,'Energy Vy'!$B$2:$CX$2,"=р",'Energy Vy'!$B$1:$CX$1,"=BEFORE")</f>
        <v>0.76275041793033038</v>
      </c>
      <c r="DQ78" s="30">
        <f>AVERAGEIFS('Entropy X'!$B76:$CX76,'Energy Vy'!$B$2:$CX$2,"=р",'Energy Vy'!$B$1:$CX$1,"=BEFORE")</f>
        <v>0.24393403794042179</v>
      </c>
      <c r="DR78" s="30">
        <f>AVERAGEIFS('Entropy Y'!$B76:$CX76,'Energy Vy'!$B$2:$CX$2,"=р",'Energy Vy'!$B$1:$CX$1,"=BEFORE")</f>
        <v>0.3010775169341311</v>
      </c>
      <c r="DS78" s="35">
        <f>AVERAGEIFS('Entropy Z'!$B76:$CX76,'Energy Vy'!$B$2:$CX$2,"=р",'Energy Vy'!$B$1:$CX$1,"=BEFORE")</f>
        <v>0.39252823894977262</v>
      </c>
      <c r="DT78" s="21">
        <f>AVERAGEIFS('Hurst V2'!$B76:$CX76,'Energy Vy'!$B$2:$CX$2,"=р",'Energy Vy'!$B$1:$CX$1,"=BEFORE")</f>
        <v>0.61992424799646262</v>
      </c>
      <c r="DU78" s="30">
        <f>AVERAGEIFS('Hurst Vx2+Vy2'!$B76:$CX76,'Energy Vy'!$B$2:$CX$2,"=р",'Energy Vy'!$B$1:$CX$1,"=BEFORE")</f>
        <v>0.61596317788317601</v>
      </c>
      <c r="DV78" s="30">
        <f>AVERAGEIFS('Hurst Vx2'!$B76:$CX76,'Energy Vy'!$B$2:$CX$2,"=р",'Energy Vy'!$B$1:$CX$1,"=BEFORE")</f>
        <v>0.62464333507897785</v>
      </c>
      <c r="DW78" s="30">
        <f>AVERAGEIFS('Hurst Vy2'!$B76:$CX76,'Energy Vy'!$B$2:$CX$2,"=р",'Energy Vy'!$B$1:$CX$1,"=BEFORE")</f>
        <v>0.61084623296909291</v>
      </c>
      <c r="DX78" s="30">
        <f>AVERAGEIFS('Hurst Vz2'!$B76:$CX76,'Energy Vy'!$B$2:$CX$2,"=р",'Energy Vy'!$B$1:$CX$1,"=BEFORE")</f>
        <v>0.61479372950984246</v>
      </c>
      <c r="DY78" s="30">
        <f>AVERAGEIFS('Hurst Vx'!$B76:$CX76,'Energy Vy'!$B$2:$CX$2,"=р",'Energy Vy'!$B$1:$CX$1,"=BEFORE")</f>
        <v>0.63411312986165724</v>
      </c>
      <c r="DZ78" s="30">
        <f>AVERAGEIFS('Hurst Vy'!$B76:$CX76,'Energy Vy'!$B$2:$CX$2,"=р",'Energy Vy'!$B$1:$CX$1,"=BEFORE")</f>
        <v>0.58232807100062534</v>
      </c>
      <c r="EA78" s="35">
        <f>AVERAGEIFS('Hurst Vz'!$B76:$CX76,'Energy Vy'!$B$2:$CX$2,"=р",'Energy Vy'!$B$1:$CX$1,"=BEFORE")</f>
        <v>0.50404325615652468</v>
      </c>
      <c r="EB78">
        <v>0.8571428571428571</v>
      </c>
      <c r="EC78">
        <v>0.6</v>
      </c>
      <c r="EE78" s="30">
        <f>AVERAGEIFS('Energy V2'!$B76:$CX76,'Energy Vy'!$B$2:$CX$2,"=р",'Energy Vy'!$B$1:$CX$1,"=AFTER")</f>
        <v>0.47171144862126396</v>
      </c>
      <c r="EF78" s="30">
        <f>AVERAGEIFS('Energy Vx2+Vy2'!$B76:$CX76,'Energy Vy'!$B$2:$CX$2,"=р",'Energy Vy'!$B$1:$CX$1,"=AFTER")</f>
        <v>0.46058054337071774</v>
      </c>
      <c r="EG78" s="30">
        <f>AVERAGEIFS('Energy Vx2'!$B76:$CX76,'Energy Vy'!$B$2:$CX$2,"=р",'Energy Vy'!$B$1:$CX$1,"=AFTER")</f>
        <v>0.30281609631519424</v>
      </c>
      <c r="EH78" s="30">
        <f>AVERAGEIFS('Energy Vy2'!$B76:$CX76,'Energy Vy'!$B$2:$CX$2,"=р",'Energy Vy'!$B$1:$CX$1,"=AFTER")</f>
        <v>0.21825098241042884</v>
      </c>
      <c r="EI78" s="30">
        <f>AVERAGEIFS('Energy Vz2'!$B76:$CX76,'Energy Vy'!$B$2:$CX$2,"=р",'Energy Vy'!$B$1:$CX$1,"=AFTER")</f>
        <v>2.7502014738996515E-2</v>
      </c>
      <c r="EJ78" s="30">
        <f>AVERAGEIFS('Energy Vx'!$B76:$CX76,'Energy Vy'!$B$2:$CX$2,"=р",'Energy Vy'!$B$1:$CX$1,"=AFTER")</f>
        <v>0.22477015821811339</v>
      </c>
      <c r="EK78" s="30">
        <f>AVERAGEIFS('Energy Vy'!$B78:$CX78,'Energy Vy'!$B$2:$CX$2,"=р",'Energy Vy'!$B$1:$CX$1,"=AFTER")</f>
        <v>0.1972681652078592</v>
      </c>
      <c r="EL78" s="35">
        <f>AVERAGEIFS('Energy Vz'!$B76:$CX76,'Energy Vy'!$B$2:$CX$2,"=р",'Energy Vy'!$B$1:$CX$1,"=AFTER")</f>
        <v>9.1817056179674283E-2</v>
      </c>
      <c r="EM78" s="20">
        <f>AVERAGEIFS('Entropy old'!$B76:$CX76,'Energy Vy'!$B$2:$CX$2,"=р",'Energy Vy'!$B$1:$CX$1,"=AFTER")</f>
        <v>0.68921757851757481</v>
      </c>
      <c r="EN78" s="30">
        <f>AVERAGEIFS('Entropy X old'!$B76:$CX76,'Energy Vy'!$B$2:$CX$2,"=р",'Energy Vy'!$B$1:$CX$1,"=AFTER")</f>
        <v>0.31256046647422497</v>
      </c>
      <c r="EO78" s="30">
        <f>AVERAGEIFS('Entropy Y old'!$B76:$CX76,'Energy Vy'!$B$2:$CX$2,"=р",'Energy Vy'!$B$1:$CX$1,"=AFTER")</f>
        <v>0.34129034027033833</v>
      </c>
      <c r="EP78" s="30">
        <f>AVERAGEIFS('Entropy Z old'!$B76:$CX76,'Energy Vy'!$B$2:$CX$2,"=р",'Energy Vy'!$B$1:$CX$1,"=AFTER")</f>
        <v>0.39611214912901677</v>
      </c>
      <c r="EQ78" s="30">
        <f>AVERAGEIFS('Entropy new'!$B76:$CX76,'Energy Vy'!$B$2:$CX$2,"=р",'Energy Vy'!$B$1:$CX$1,"=AFTER")</f>
        <v>0.77249289436353941</v>
      </c>
      <c r="ER78" s="30">
        <f>AVERAGEIFS('Entropy X'!$B76:$CX76,'Energy Vy'!$B$2:$CX$2,"=р",'Energy Vy'!$B$1:$CX$1,"=AFTER")</f>
        <v>0.28689967425704671</v>
      </c>
      <c r="ES78" s="30">
        <f>AVERAGEIFS('Entropy Y'!$B76:$CX76,'Energy Vy'!$B$2:$CX$2,"=р",'Energy Vy'!$B$1:$CX$1,"=AFTER")</f>
        <v>0.32026223027208611</v>
      </c>
      <c r="ET78" s="35">
        <f>AVERAGEIFS('Entropy Z'!$B76:$CX76,'Energy Vy'!$B$2:$CX$2,"=р",'Energy Vy'!$B$1:$CX$1,"=AFTER")</f>
        <v>0.38677408133161545</v>
      </c>
      <c r="EU78" s="21">
        <f>AVERAGEIFS('Hurst V2'!$B76:$CX76,'Energy Vy'!$B$2:$CX$2,"=р",'Energy Vy'!$B$1:$CX$1,"=AFTER")</f>
        <v>0.63988027067478648</v>
      </c>
      <c r="EV78" s="30">
        <f>AVERAGEIFS('Hurst Vx2+Vy2'!$B76:$CX76,'Energy Vy'!$B$2:$CX$2,"=р",'Energy Vy'!$B$1:$CX$1,"=AFTER")</f>
        <v>0.63663637578579657</v>
      </c>
      <c r="EW78" s="30">
        <f>AVERAGEIFS('Hurst Vx2'!$B76:$CX76,'Energy Vy'!$B$2:$CX$2,"=р",'Energy Vy'!$B$1:$CX$1,"=AFTER")</f>
        <v>0.63909252233847813</v>
      </c>
      <c r="EX78" s="30">
        <f>AVERAGEIFS('Hurst Vy2'!$B76:$CX76,'Energy Vy'!$B$2:$CX$2,"=р",'Energy Vy'!$B$1:$CX$1,"=AFTER")</f>
        <v>0.63276298931771746</v>
      </c>
      <c r="EY78" s="30">
        <f>AVERAGEIFS('Hurst Vz2'!$B76:$CX76,'Energy Vy'!$B$2:$CX$2,"=р",'Energy Vy'!$B$1:$CX$1,"=AFTER")</f>
        <v>0.62109396796379057</v>
      </c>
      <c r="EZ78" s="30">
        <f>AVERAGEIFS('Hurst Vx'!$B76:$CX76,'Energy Vy'!$B$2:$CX$2,"=р",'Energy Vy'!$B$1:$CX$1,"=AFTER")</f>
        <v>0.62866518347803391</v>
      </c>
      <c r="FA78" s="30">
        <f>AVERAGEIFS('Hurst Vy'!$B76:$CX76,'Energy Vy'!$B$2:$CX$2,"=р",'Energy Vy'!$B$1:$CX$1,"=AFTER")</f>
        <v>0.61933531333060532</v>
      </c>
      <c r="FB78" s="35">
        <f>AVERAGEIFS('Hurst Vz'!$B76:$CX76,'Energy Vy'!$B$2:$CX$2,"=р",'Energy Vy'!$B$1:$CX$1,"=AFTER")</f>
        <v>0.49751144848829854</v>
      </c>
    </row>
    <row r="79" spans="1:158" x14ac:dyDescent="0.25">
      <c r="A79" s="11" t="s">
        <v>91</v>
      </c>
      <c r="B79" s="7">
        <v>1</v>
      </c>
      <c r="C79" t="s">
        <v>155</v>
      </c>
      <c r="D79" t="s">
        <v>129</v>
      </c>
      <c r="E79">
        <v>0.55555555555555558</v>
      </c>
      <c r="F79">
        <v>0.5</v>
      </c>
      <c r="H79" s="30">
        <f>AVERAGE('Energy V2'!$B77:$CX77)</f>
        <v>9.1543857769596073</v>
      </c>
      <c r="I79" s="30">
        <f>AVERAGE('Energy Vx2+Vy2'!$B77:$CX77)</f>
        <v>9.0804866310755123</v>
      </c>
      <c r="J79" s="30">
        <f>AVERAGE('Energy Vx2'!$B77:$CX77)</f>
        <v>0.25724369166392669</v>
      </c>
      <c r="K79" s="30">
        <f>AVERAGE('Energy Vy2'!$B77:$CX77)</f>
        <v>8.8282265516150211</v>
      </c>
      <c r="L79" s="30">
        <f>AVERAGE('Energy Vz2'!$B77:$CX77)</f>
        <v>7.4671924095989314E-2</v>
      </c>
      <c r="M79" s="30">
        <f>AVERAGE('Energy Vx'!$B77:$CX77)</f>
        <v>0.11744195459442887</v>
      </c>
      <c r="N79" s="30">
        <f>AVERAGE('Energy Vy'!$B79:$CX79)</f>
        <v>0.36164402929183975</v>
      </c>
      <c r="O79" s="35">
        <f>AVERAGE('Energy Vz'!$B77:$CX77)</f>
        <v>5.2918235615817585E-2</v>
      </c>
      <c r="P79" s="20">
        <f>AVERAGE('Entropy old'!$B77:$CX77)</f>
        <v>0.57767994931996147</v>
      </c>
      <c r="Q79" s="30">
        <f>AVERAGE('Entropy X old'!$B77:$CX77)</f>
        <v>0.30810551171496842</v>
      </c>
      <c r="R79" s="30">
        <f>AVERAGE('Entropy Y old'!$B77:$CX77)</f>
        <v>0.33707321714263772</v>
      </c>
      <c r="S79" s="30">
        <f>AVERAGE('Entropy Z old'!$B77:$CX77)</f>
        <v>0.35698341881742829</v>
      </c>
      <c r="T79" s="30">
        <f>AVERAGE('Entropy new'!$B77:$CX77)</f>
        <v>0.7312651220619979</v>
      </c>
      <c r="U79" s="30">
        <f>AVERAGE('Entropy X'!$B77:$CX77)</f>
        <v>0.27161521577597136</v>
      </c>
      <c r="V79" s="30">
        <f>AVERAGE('Entropy Y'!$B77:$CX77)</f>
        <v>0.33083547997123774</v>
      </c>
      <c r="W79" s="35">
        <f>AVERAGE('Entropy Z'!$B77:$CX77)</f>
        <v>0.34669807300920841</v>
      </c>
      <c r="X79" s="21">
        <f>AVERAGE('Hurst V2'!$B77:$CX77)</f>
        <v>0.62030132925880099</v>
      </c>
      <c r="Y79" s="30">
        <f>AVERAGE('Hurst Vx2+Vy2'!$B77:$CX77)</f>
        <v>0.61945482771741645</v>
      </c>
      <c r="Z79" s="30">
        <f>AVERAGE('Hurst Vx2'!$B77:$CX77)</f>
        <v>0.63164563023535736</v>
      </c>
      <c r="AA79" s="30">
        <f>AVERAGE('Hurst Vy2'!$B77:$CX77)</f>
        <v>0.62631939502264</v>
      </c>
      <c r="AB79" s="30">
        <f>AVERAGE('Hurst Vz2'!$B77:$CX77)</f>
        <v>0.59232915361870908</v>
      </c>
      <c r="AC79" s="30">
        <f>AVERAGE('Hurst Vx'!$B77:$CX77)</f>
        <v>0.62473375137326548</v>
      </c>
      <c r="AD79" s="30">
        <f>AVERAGE('Hurst Vy'!$B77:$CX77)</f>
        <v>0.61065869852256416</v>
      </c>
      <c r="AE79" s="35">
        <f>AVERAGE('Hurst Vz'!$B77:$CX77)</f>
        <v>0.53932172677685064</v>
      </c>
      <c r="AG79" s="30">
        <f>AVERAGEIFS('Energy V2'!$B77:$CX77,'Energy Vy'!$B$2:$CX$2,"=п")</f>
        <v>23.025682813100943</v>
      </c>
      <c r="AH79" s="30">
        <f>AVERAGEIFS('Energy Vx2+Vy2'!$B77:$CX77,'Energy Vy'!$B$2:$CX$2,"=п")</f>
        <v>22.988061775533719</v>
      </c>
      <c r="AI79" s="30">
        <f>AVERAGEIFS('Energy Vx2'!$B77:$CX77,'Energy Vy'!$B$2:$CX$2,"=п")</f>
        <v>0.4683369269091997</v>
      </c>
      <c r="AJ79" s="30">
        <f>AVERAGEIFS('Energy Vy2'!$B77:$CX77,'Energy Vy'!$B$2:$CX$2,"=п")</f>
        <v>22.519962225290126</v>
      </c>
      <c r="AK79" s="30">
        <f>AVERAGEIFS('Energy Vz2'!$B77:$CX77,'Energy Vy'!$B$2:$CX$2,"=п")</f>
        <v>3.7827097524278895E-2</v>
      </c>
      <c r="AL79" s="30">
        <f>AVERAGEIFS('Energy Vx'!$B77:$CX77,'Energy Vy'!$B$2:$CX$2,"=п")</f>
        <v>0.10635918813694158</v>
      </c>
      <c r="AM79" s="30">
        <f>AVERAGEIFS('Energy Vy'!$B79:$CX79,'Energy Vy'!$B$2:$CX$2,"=п")</f>
        <v>0.75046485248369155</v>
      </c>
      <c r="AN79" s="35">
        <f>AVERAGEIFS('Energy Vz'!$B77:$CX77,'Energy Vy'!$B$2:$CX$2,"=п")</f>
        <v>3.7422901846199702E-2</v>
      </c>
      <c r="AO79" s="20">
        <f>AVERAGEIFS('Entropy old'!$B77:$CX77,'Energy Vy'!$B$2:$CX$2,"=п")</f>
        <v>0.50260712928064499</v>
      </c>
      <c r="AP79" s="30">
        <f>AVERAGEIFS('Entropy X old'!$B77:$CX77,'Energy Vy'!$B$2:$CX$2,"=п")</f>
        <v>0.22112671741001624</v>
      </c>
      <c r="AQ79" s="30">
        <f>AVERAGEIFS('Entropy Y old'!$B77:$CX77,'Energy Vy'!$B$2:$CX$2,"=п")</f>
        <v>0.1548972620708661</v>
      </c>
      <c r="AR79" s="30">
        <f>AVERAGEIFS('Entropy Z old'!$B77:$CX77,'Energy Vy'!$B$2:$CX$2,"=п")</f>
        <v>0.2318374518882991</v>
      </c>
      <c r="AS79" s="30">
        <f>AVERAGEIFS('Entropy new'!$B77:$CX77,'Energy Vy'!$B$2:$CX$2,"=п")</f>
        <v>0.50254687036726187</v>
      </c>
      <c r="AT79" s="30">
        <f>AVERAGEIFS('Entropy X'!$B77:$CX77,'Energy Vy'!$B$2:$CX$2,"=п")</f>
        <v>0.21961008334667007</v>
      </c>
      <c r="AU79" s="30">
        <f>AVERAGEIFS('Entropy Y'!$B77:$CX77,'Energy Vy'!$B$2:$CX$2,"=п")</f>
        <v>0.15451098419219889</v>
      </c>
      <c r="AV79" s="35">
        <f>AVERAGEIFS('Entropy Z'!$B77:$CX77,'Energy Vy'!$B$2:$CX$2,"=п")</f>
        <v>0.23132821327483177</v>
      </c>
      <c r="AW79" s="21">
        <f>AVERAGEIFS('Hurst V2'!$B77:$CX77,'Energy Vy'!$B$2:$CX$2,"=п")</f>
        <v>0.62505387314128491</v>
      </c>
      <c r="AX79" s="30">
        <f>AVERAGEIFS('Hurst Vx2+Vy2'!$B77:$CX77,'Energy Vy'!$B$2:$CX$2,"=п")</f>
        <v>0.62210732300150162</v>
      </c>
      <c r="AY79" s="30">
        <f>AVERAGEIFS('Hurst Vx2'!$B77:$CX77,'Energy Vy'!$B$2:$CX$2,"=п")</f>
        <v>0.65900359736344782</v>
      </c>
      <c r="AZ79" s="30">
        <f>AVERAGEIFS('Hurst Vy2'!$B77:$CX77,'Energy Vy'!$B$2:$CX$2,"=п")</f>
        <v>0.60094072731713244</v>
      </c>
      <c r="BA79" s="30">
        <f>AVERAGEIFS('Hurst Vz2'!$B77:$CX77,'Energy Vy'!$B$2:$CX$2,"=п")</f>
        <v>0.54296642313622556</v>
      </c>
      <c r="BB79" s="30">
        <f>AVERAGEIFS('Hurst Vx'!$B77:$CX77,'Energy Vy'!$B$2:$CX$2,"=п")</f>
        <v>0.54854354144876893</v>
      </c>
      <c r="BC79" s="30">
        <f>AVERAGEIFS('Hurst Vy'!$B77:$CX77,'Energy Vy'!$B$2:$CX$2,"=п")</f>
        <v>0.54859318445402117</v>
      </c>
      <c r="BD79" s="35">
        <f>AVERAGEIFS('Hurst Vz'!$B77:$CX77,'Energy Vy'!$B$2:$CX$2,"=п")</f>
        <v>0.47543158232008048</v>
      </c>
      <c r="BF79" s="30">
        <f>AVERAGEIFS('Energy V2'!$B77:$CX77,'Energy Vy'!$B$2:$CX$2,"=и")</f>
        <v>12.580044034818892</v>
      </c>
      <c r="BG79" s="30">
        <f>AVERAGEIFS('Energy Vx2+Vy2'!$B77:$CX77,'Energy Vy'!$B$2:$CX$2,"=и")</f>
        <v>12.507833274437381</v>
      </c>
      <c r="BH79" s="30">
        <f>AVERAGEIFS('Energy Vx2'!$B77:$CX77,'Energy Vy'!$B$2:$CX$2,"=и")</f>
        <v>0.33103016630875964</v>
      </c>
      <c r="BI79" s="30">
        <f>AVERAGEIFS('Energy Vy2'!$B77:$CX77,'Energy Vy'!$B$2:$CX$2,"=и")</f>
        <v>12.186302136292079</v>
      </c>
      <c r="BJ79" s="30">
        <f>AVERAGEIFS('Energy Vz2'!$B77:$CX77,'Energy Vy'!$B$2:$CX$2,"=и")</f>
        <v>7.333290233233189E-2</v>
      </c>
      <c r="BK79" s="30">
        <f>AVERAGEIFS('Energy Vx'!$B77:$CX77,'Energy Vy'!$B$2:$CX$2,"=и")</f>
        <v>0.15045500299612549</v>
      </c>
      <c r="BL79" s="30">
        <f>AVERAGEIFS('Energy Vy'!$B79:$CX79,'Energy Vy'!$B$2:$CX$2,"=и")</f>
        <v>0.45327095669362771</v>
      </c>
      <c r="BM79" s="35">
        <f>AVERAGEIFS('Energy Vz'!$B77:$CX77,'Energy Vy'!$B$2:$CX$2,"=и")</f>
        <v>5.3970277128472376E-2</v>
      </c>
      <c r="BN79" s="20">
        <f>AVERAGEIFS('Entropy old'!$B77:$CX77,'Energy Vy'!$B$2:$CX$2,"=и")</f>
        <v>0.54685520345959704</v>
      </c>
      <c r="BO79" s="30">
        <f>AVERAGEIFS('Entropy X old'!$B77:$CX77,'Energy Vy'!$B$2:$CX$2,"=и")</f>
        <v>0.30291618431606493</v>
      </c>
      <c r="BP79" s="30">
        <f>AVERAGEIFS('Entropy Y old'!$B77:$CX77,'Energy Vy'!$B$2:$CX$2,"=и")</f>
        <v>0.34994449486979917</v>
      </c>
      <c r="BQ79" s="30">
        <f>AVERAGEIFS('Entropy Z old'!$B77:$CX77,'Energy Vy'!$B$2:$CX$2,"=и")</f>
        <v>0.37138886018753103</v>
      </c>
      <c r="BR79" s="30">
        <f>AVERAGEIFS('Entropy new'!$B77:$CX77,'Energy Vy'!$B$2:$CX$2,"=и")</f>
        <v>0.73426900637931181</v>
      </c>
      <c r="BS79" s="30">
        <f>AVERAGEIFS('Entropy X'!$B77:$CX77,'Energy Vy'!$B$2:$CX$2,"=и")</f>
        <v>0.25161469953694227</v>
      </c>
      <c r="BT79" s="30">
        <f>AVERAGEIFS('Entropy Y'!$B77:$CX77,'Energy Vy'!$B$2:$CX$2,"=и")</f>
        <v>0.34867942066752655</v>
      </c>
      <c r="BU79" s="35">
        <f>AVERAGEIFS('Entropy Z'!$B77:$CX77,'Energy Vy'!$B$2:$CX$2,"=и")</f>
        <v>0.36001912728870106</v>
      </c>
      <c r="BV79" s="21">
        <f>AVERAGEIFS('Hurst V2'!$B77:$CX77,'Energy Vy'!$B$2:$CX$2,"=и")</f>
        <v>0.61228692263759243</v>
      </c>
      <c r="BW79" s="30">
        <f>AVERAGEIFS('Hurst Vx2+Vy2'!$B77:$CX77,'Energy Vy'!$B$2:$CX$2,"=и")</f>
        <v>0.61248755243590502</v>
      </c>
      <c r="BX79" s="30">
        <f>AVERAGEIFS('Hurst Vx2'!$B77:$CX77,'Energy Vy'!$B$2:$CX$2,"=и")</f>
        <v>0.61898892255186944</v>
      </c>
      <c r="BY79" s="30">
        <f>AVERAGEIFS('Hurst Vy2'!$B77:$CX77,'Energy Vy'!$B$2:$CX$2,"=и")</f>
        <v>0.63066439044253264</v>
      </c>
      <c r="BZ79" s="30">
        <f>AVERAGEIFS('Hurst Vz2'!$B77:$CX77,'Energy Vy'!$B$2:$CX$2,"=и")</f>
        <v>0.60295058935602719</v>
      </c>
      <c r="CA79" s="30">
        <f>AVERAGEIFS('Hurst Vx'!$B77:$CX77,'Energy Vy'!$B$2:$CX$2,"=и")</f>
        <v>0.6277138007677644</v>
      </c>
      <c r="CB79" s="30">
        <f>AVERAGEIFS('Hurst Vy'!$B77:$CX77,'Energy Vy'!$B$2:$CX$2,"=и")</f>
        <v>0.62824453616781151</v>
      </c>
      <c r="CC79" s="35">
        <f>AVERAGEIFS('Hurst Vz'!$B77:$CX77,'Energy Vy'!$B$2:$CX$2,"=и")</f>
        <v>0.55932911856088485</v>
      </c>
      <c r="CE79" s="30">
        <f>AVERAGEIFS('Energy V2'!$B77:$CX77,'Energy Vy'!$B$2:$CX$2,"=р")</f>
        <v>0.72433314506885282</v>
      </c>
      <c r="CF79" s="30">
        <f>AVERAGEIFS('Energy Vx2+Vy2'!$B77:$CX77,'Energy Vy'!$B$2:$CX$2,"=р")</f>
        <v>0.63646531252069927</v>
      </c>
      <c r="CG79" s="30">
        <f>AVERAGEIFS('Energy Vx2'!$B77:$CX77,'Energy Vy'!$B$2:$CX$2,"=р")</f>
        <v>0.1048943080879102</v>
      </c>
      <c r="CH79" s="30">
        <f>AVERAGEIFS('Energy Vy2'!$B77:$CX77,'Energy Vy'!$B$2:$CX$2,"=р")</f>
        <v>0.53311956630437463</v>
      </c>
      <c r="CI79" s="30">
        <f>AVERAGEIFS('Energy Vz2'!$B77:$CX77,'Energy Vy'!$B$2:$CX$2,"=р")</f>
        <v>8.8441334912845559E-2</v>
      </c>
      <c r="CJ79" s="30">
        <f>AVERAGEIFS('Energy Vx'!$B77:$CX77,'Energy Vy'!$B$2:$CX$2,"=р")</f>
        <v>8.4455045189483893E-2</v>
      </c>
      <c r="CK79" s="30">
        <f>AVERAGEIFS('Energy Vy'!$B79:$CX79,'Energy Vy'!$B$2:$CX$2,"=р")</f>
        <v>0.13022939111479132</v>
      </c>
      <c r="CL79" s="35">
        <f>AVERAGEIFS('Energy Vz'!$B77:$CX77,'Energy Vy'!$B$2:$CX$2,"=р")</f>
        <v>5.6914411858296043E-2</v>
      </c>
      <c r="CM79" s="20">
        <f>AVERAGEIFS('Entropy old'!$B77:$CX77,'Energy Vy'!$B$2:$CX$2,"=р")</f>
        <v>0.63695394028902741</v>
      </c>
      <c r="CN79" s="30">
        <f>AVERAGEIFS('Entropy X old'!$B77:$CX77,'Energy Vy'!$B$2:$CX$2,"=р")</f>
        <v>0.34286436248206731</v>
      </c>
      <c r="CO79" s="30">
        <f>AVERAGEIFS('Entropy Y old'!$B77:$CX77,'Energy Vy'!$B$2:$CX$2,"=р")</f>
        <v>0.38349711580304868</v>
      </c>
      <c r="CP79" s="30">
        <f>AVERAGEIFS('Entropy Z old'!$B77:$CX77,'Energy Vy'!$B$2:$CX$2,"=р")</f>
        <v>0.38269269516035709</v>
      </c>
      <c r="CQ79" s="30">
        <f>AVERAGEIFS('Entropy new'!$B77:$CX77,'Energy Vy'!$B$2:$CX$2,"=р")</f>
        <v>0.8041668900521165</v>
      </c>
      <c r="CR79" s="30">
        <f>AVERAGEIFS('Entropy X'!$B77:$CX77,'Energy Vy'!$B$2:$CX$2,"=р")</f>
        <v>0.31117305574021492</v>
      </c>
      <c r="CS79" s="30">
        <f>AVERAGEIFS('Entropy Y'!$B77:$CX77,'Energy Vy'!$B$2:$CX$2,"=р")</f>
        <v>0.36978371112392971</v>
      </c>
      <c r="CT79" s="35">
        <f>AVERAGEIFS('Entropy Z'!$B77:$CX77,'Energy Vy'!$B$2:$CX$2,"=р")</f>
        <v>0.37035352149900863</v>
      </c>
      <c r="CU79" s="21">
        <f>AVERAGEIFS('Hurst V2'!$B77:$CX77,'Energy Vy'!$B$2:$CX$2,"=р")</f>
        <v>0.62762204421042733</v>
      </c>
      <c r="CV79" s="30">
        <f>AVERAGEIFS('Hurst Vx2+Vy2'!$B77:$CX77,'Energy Vy'!$B$2:$CX$2,"=р")</f>
        <v>0.62631207960217816</v>
      </c>
      <c r="CW79" s="30">
        <f>AVERAGEIFS('Hurst Vx2'!$B77:$CX77,'Energy Vy'!$B$2:$CX$2,"=р")</f>
        <v>0.63720727716668346</v>
      </c>
      <c r="CX79" s="30">
        <f>AVERAGEIFS('Hurst Vy2'!$B77:$CX77,'Energy Vy'!$B$2:$CX$2,"=р")</f>
        <v>0.63043395550458259</v>
      </c>
      <c r="CY79" s="30">
        <f>AVERAGEIFS('Hurst Vz2'!$B77:$CX77,'Energy Vy'!$B$2:$CX$2,"=р")</f>
        <v>0.59698180184918392</v>
      </c>
      <c r="CZ79" s="30">
        <f>AVERAGEIFS('Hurst Vx'!$B77:$CX77,'Energy Vy'!$B$2:$CX$2,"=р")</f>
        <v>0.64958001835182799</v>
      </c>
      <c r="DA79" s="30">
        <f>AVERAGEIFS('Hurst Vy'!$B77:$CX77,'Energy Vy'!$B$2:$CX$2,"=р")</f>
        <v>0.61376136556683092</v>
      </c>
      <c r="DB79" s="35">
        <f>AVERAGEIFS('Hurst Vz'!$B77:$CX77,'Energy Vy'!$B$2:$CX$2,"=р")</f>
        <v>0.53838800628018146</v>
      </c>
      <c r="DD79" s="30"/>
      <c r="DE79" s="30"/>
      <c r="DF79" s="30"/>
      <c r="DG79" s="30"/>
      <c r="DH79" s="30"/>
      <c r="DI79" s="30"/>
      <c r="DJ79" s="30"/>
      <c r="DK79" s="35"/>
      <c r="DL79" s="20"/>
      <c r="DM79" s="30"/>
      <c r="DN79" s="30"/>
      <c r="DO79" s="30"/>
      <c r="DP79" s="30"/>
      <c r="DQ79" s="30"/>
      <c r="DR79" s="30"/>
      <c r="DS79" s="35"/>
      <c r="DT79" s="21"/>
      <c r="DU79" s="30"/>
      <c r="DV79" s="30"/>
      <c r="DW79" s="30"/>
      <c r="DX79" s="30"/>
      <c r="DY79" s="30"/>
      <c r="DZ79" s="30"/>
      <c r="EA79" s="35"/>
      <c r="EB79">
        <v>0.55555555555555558</v>
      </c>
      <c r="EC79">
        <v>0.5</v>
      </c>
      <c r="EE79" s="30">
        <f>AVERAGEIFS('Energy V2'!$B77:$CX77,'Energy Vy'!$B$2:$CX$2,"=р",'Energy Vy'!$B$1:$CX$1,"=AFTER")</f>
        <v>0.72433314506885282</v>
      </c>
      <c r="EF79" s="30">
        <f>AVERAGEIFS('Energy Vx2+Vy2'!$B77:$CX77,'Energy Vy'!$B$2:$CX$2,"=р",'Energy Vy'!$B$1:$CX$1,"=AFTER")</f>
        <v>0.63646531252069927</v>
      </c>
      <c r="EG79" s="30">
        <f>AVERAGEIFS('Energy Vx2'!$B77:$CX77,'Energy Vy'!$B$2:$CX$2,"=р",'Energy Vy'!$B$1:$CX$1,"=AFTER")</f>
        <v>0.1048943080879102</v>
      </c>
      <c r="EH79" s="30">
        <f>AVERAGEIFS('Energy Vy2'!$B77:$CX77,'Energy Vy'!$B$2:$CX$2,"=р",'Energy Vy'!$B$1:$CX$1,"=AFTER")</f>
        <v>0.53311956630437463</v>
      </c>
      <c r="EI79" s="30">
        <f>AVERAGEIFS('Energy Vz2'!$B77:$CX77,'Energy Vy'!$B$2:$CX$2,"=р",'Energy Vy'!$B$1:$CX$1,"=AFTER")</f>
        <v>8.8441334912845559E-2</v>
      </c>
      <c r="EJ79" s="30">
        <f>AVERAGEIFS('Energy Vx'!$B77:$CX77,'Energy Vy'!$B$2:$CX$2,"=р",'Energy Vy'!$B$1:$CX$1,"=AFTER")</f>
        <v>8.4455045189483893E-2</v>
      </c>
      <c r="EK79" s="30">
        <f>AVERAGEIFS('Energy Vy'!$B79:$CX79,'Energy Vy'!$B$2:$CX$2,"=р",'Energy Vy'!$B$1:$CX$1,"=AFTER")</f>
        <v>0.13022939111479132</v>
      </c>
      <c r="EL79" s="35">
        <f>AVERAGEIFS('Energy Vz'!$B77:$CX77,'Energy Vy'!$B$2:$CX$2,"=р",'Energy Vy'!$B$1:$CX$1,"=AFTER")</f>
        <v>5.6914411858296043E-2</v>
      </c>
      <c r="EM79" s="20">
        <f>AVERAGEIFS('Entropy old'!$B77:$CX77,'Energy Vy'!$B$2:$CX$2,"=р",'Energy Vy'!$B$1:$CX$1,"=AFTER")</f>
        <v>0.63695394028902741</v>
      </c>
      <c r="EN79" s="30">
        <f>AVERAGEIFS('Entropy X old'!$B77:$CX77,'Energy Vy'!$B$2:$CX$2,"=р",'Energy Vy'!$B$1:$CX$1,"=AFTER")</f>
        <v>0.34286436248206731</v>
      </c>
      <c r="EO79" s="30">
        <f>AVERAGEIFS('Entropy Y old'!$B77:$CX77,'Energy Vy'!$B$2:$CX$2,"=р",'Energy Vy'!$B$1:$CX$1,"=AFTER")</f>
        <v>0.38349711580304868</v>
      </c>
      <c r="EP79" s="30">
        <f>AVERAGEIFS('Entropy Z old'!$B77:$CX77,'Energy Vy'!$B$2:$CX$2,"=р",'Energy Vy'!$B$1:$CX$1,"=AFTER")</f>
        <v>0.38269269516035709</v>
      </c>
      <c r="EQ79" s="30">
        <f>AVERAGEIFS('Entropy new'!$B77:$CX77,'Energy Vy'!$B$2:$CX$2,"=р",'Energy Vy'!$B$1:$CX$1,"=AFTER")</f>
        <v>0.8041668900521165</v>
      </c>
      <c r="ER79" s="30">
        <f>AVERAGEIFS('Entropy X'!$B77:$CX77,'Energy Vy'!$B$2:$CX$2,"=р",'Energy Vy'!$B$1:$CX$1,"=AFTER")</f>
        <v>0.31117305574021492</v>
      </c>
      <c r="ES79" s="30">
        <f>AVERAGEIFS('Entropy Y'!$B77:$CX77,'Energy Vy'!$B$2:$CX$2,"=р",'Energy Vy'!$B$1:$CX$1,"=AFTER")</f>
        <v>0.36978371112392971</v>
      </c>
      <c r="ET79" s="35">
        <f>AVERAGEIFS('Entropy Z'!$B77:$CX77,'Energy Vy'!$B$2:$CX$2,"=р",'Energy Vy'!$B$1:$CX$1,"=AFTER")</f>
        <v>0.37035352149900863</v>
      </c>
      <c r="EU79" s="21">
        <f>AVERAGEIFS('Hurst V2'!$B77:$CX77,'Energy Vy'!$B$2:$CX$2,"=р",'Energy Vy'!$B$1:$CX$1,"=AFTER")</f>
        <v>0.62762204421042733</v>
      </c>
      <c r="EV79" s="30">
        <f>AVERAGEIFS('Hurst Vx2+Vy2'!$B77:$CX77,'Energy Vy'!$B$2:$CX$2,"=р",'Energy Vy'!$B$1:$CX$1,"=AFTER")</f>
        <v>0.62631207960217816</v>
      </c>
      <c r="EW79" s="30">
        <f>AVERAGEIFS('Hurst Vx2'!$B77:$CX77,'Energy Vy'!$B$2:$CX$2,"=р",'Energy Vy'!$B$1:$CX$1,"=AFTER")</f>
        <v>0.63720727716668346</v>
      </c>
      <c r="EX79" s="30">
        <f>AVERAGEIFS('Hurst Vy2'!$B77:$CX77,'Energy Vy'!$B$2:$CX$2,"=р",'Energy Vy'!$B$1:$CX$1,"=AFTER")</f>
        <v>0.63043395550458259</v>
      </c>
      <c r="EY79" s="30">
        <f>AVERAGEIFS('Hurst Vz2'!$B77:$CX77,'Energy Vy'!$B$2:$CX$2,"=р",'Energy Vy'!$B$1:$CX$1,"=AFTER")</f>
        <v>0.59698180184918392</v>
      </c>
      <c r="EZ79" s="30">
        <f>AVERAGEIFS('Hurst Vx'!$B77:$CX77,'Energy Vy'!$B$2:$CX$2,"=р",'Energy Vy'!$B$1:$CX$1,"=AFTER")</f>
        <v>0.64958001835182799</v>
      </c>
      <c r="FA79" s="30">
        <f>AVERAGEIFS('Hurst Vy'!$B77:$CX77,'Energy Vy'!$B$2:$CX$2,"=р",'Energy Vy'!$B$1:$CX$1,"=AFTER")</f>
        <v>0.61376136556683092</v>
      </c>
      <c r="FB79" s="35">
        <f>AVERAGEIFS('Hurst Vz'!$B77:$CX77,'Energy Vy'!$B$2:$CX$2,"=р",'Energy Vy'!$B$1:$CX$1,"=AFTER")</f>
        <v>0.53838800628018146</v>
      </c>
    </row>
    <row r="80" spans="1:158" x14ac:dyDescent="0.25">
      <c r="A80" s="13" t="s">
        <v>92</v>
      </c>
      <c r="B80" s="8">
        <v>0</v>
      </c>
      <c r="C80" t="s">
        <v>156</v>
      </c>
      <c r="D80" t="s">
        <v>130</v>
      </c>
      <c r="E80">
        <v>0.35294117647058826</v>
      </c>
      <c r="F80">
        <v>0.52631578947368418</v>
      </c>
      <c r="H80" s="30">
        <f>AVERAGE('Energy V2'!$B78:$CX78)</f>
        <v>2.8117694802280657</v>
      </c>
      <c r="I80" s="30">
        <f>AVERAGE('Energy Vx2+Vy2'!$B78:$CX78)</f>
        <v>2.7730172935397319</v>
      </c>
      <c r="J80" s="30">
        <f>AVERAGE('Energy Vx2'!$B78:$CX78)</f>
        <v>0.7987912094461177</v>
      </c>
      <c r="K80" s="30">
        <f>AVERAGE('Energy Vy2'!$B78:$CX78)</f>
        <v>2.0769328886233409</v>
      </c>
      <c r="L80" s="30">
        <f>AVERAGE('Energy Vz2'!$B78:$CX78)</f>
        <v>5.4920476989382988E-2</v>
      </c>
      <c r="M80" s="30">
        <f>AVERAGE('Energy Vx'!$B78:$CX78)</f>
        <v>0.31498465642148726</v>
      </c>
      <c r="N80" s="30">
        <f>AVERAGE('Energy Vy'!$B80:$CX80)</f>
        <v>0.47315444022187642</v>
      </c>
      <c r="O80" s="35">
        <f>AVERAGE('Energy Vz'!$B78:$CX78)</f>
        <v>9.7661316514990743E-2</v>
      </c>
      <c r="P80" s="20">
        <f>AVERAGE('Entropy old'!$B78:$CX78)</f>
        <v>0.65108128721365977</v>
      </c>
      <c r="Q80" s="30">
        <f>AVERAGE('Entropy X old'!$B78:$CX78)</f>
        <v>0.31756153273524723</v>
      </c>
      <c r="R80" s="30">
        <f>AVERAGE('Entropy Y old'!$B78:$CX78)</f>
        <v>0.30331173281023233</v>
      </c>
      <c r="S80" s="30">
        <f>AVERAGE('Entropy Z old'!$B78:$CX78)</f>
        <v>0.35456662327390087</v>
      </c>
      <c r="T80" s="30">
        <f>AVERAGE('Entropy new'!$B78:$CX78)</f>
        <v>0.71040652084358435</v>
      </c>
      <c r="U80" s="30">
        <f>AVERAGE('Entropy X'!$B78:$CX78)</f>
        <v>0.29026503507597767</v>
      </c>
      <c r="V80" s="30">
        <f>AVERAGE('Entropy Y'!$B78:$CX78)</f>
        <v>0.26924565694587033</v>
      </c>
      <c r="W80" s="35">
        <f>AVERAGE('Entropy Z'!$B78:$CX78)</f>
        <v>0.33148559857174875</v>
      </c>
      <c r="X80" s="21">
        <f>AVERAGE('Hurst V2'!$B78:$CX78)</f>
        <v>0.63498035792239982</v>
      </c>
      <c r="Y80" s="30">
        <f>AVERAGE('Hurst Vx2+Vy2'!$B78:$CX78)</f>
        <v>0.63541893014332218</v>
      </c>
      <c r="Z80" s="30">
        <f>AVERAGE('Hurst Vx2'!$B78:$CX78)</f>
        <v>0.64508129171979223</v>
      </c>
      <c r="AA80" s="30">
        <f>AVERAGE('Hurst Vy2'!$B78:$CX78)</f>
        <v>0.63573031022290716</v>
      </c>
      <c r="AB80" s="30">
        <f>AVERAGE('Hurst Vz2'!$B78:$CX78)</f>
        <v>0.64066141469315918</v>
      </c>
      <c r="AC80" s="30">
        <f>AVERAGE('Hurst Vx'!$B78:$CX78)</f>
        <v>0.62971032328191034</v>
      </c>
      <c r="AD80" s="30">
        <f>AVERAGE('Hurst Vy'!$B78:$CX78)</f>
        <v>0.6303547069162595</v>
      </c>
      <c r="AE80" s="35">
        <f>AVERAGE('Hurst Vz'!$B78:$CX78)</f>
        <v>0.5697176166070208</v>
      </c>
      <c r="AG80" s="30">
        <f>AVERAGEIFS('Energy V2'!$B78:$CX78,'Energy Vy'!$B$2:$CX$2,"=п")</f>
        <v>1.6647061045660732</v>
      </c>
      <c r="AH80" s="30">
        <f>AVERAGEIFS('Energy Vx2+Vy2'!$B78:$CX78,'Energy Vy'!$B$2:$CX$2,"=п")</f>
        <v>1.6505905889409072</v>
      </c>
      <c r="AI80" s="30">
        <f>AVERAGEIFS('Energy Vx2'!$B78:$CX78,'Energy Vy'!$B$2:$CX$2,"=п")</f>
        <v>0.26741910053000451</v>
      </c>
      <c r="AJ80" s="30">
        <f>AVERAGEIFS('Energy Vy2'!$B78:$CX78,'Energy Vy'!$B$2:$CX$2,"=п")</f>
        <v>1.3972548540240701</v>
      </c>
      <c r="AK80" s="30">
        <f>AVERAGEIFS('Energy Vz2'!$B78:$CX78,'Energy Vy'!$B$2:$CX$2,"=п")</f>
        <v>1.667549519587222E-2</v>
      </c>
      <c r="AL80" s="30">
        <f>AVERAGEIFS('Energy Vx'!$B78:$CX78,'Energy Vy'!$B$2:$CX$2,"=п")</f>
        <v>0.12157649205711409</v>
      </c>
      <c r="AM80" s="30">
        <f>AVERAGEIFS('Energy Vy'!$B80:$CX80,'Energy Vy'!$B$2:$CX$2,"=п")</f>
        <v>0.21200386147847483</v>
      </c>
      <c r="AN80" s="35">
        <f>AVERAGEIFS('Energy Vz'!$B78:$CX78,'Energy Vy'!$B$2:$CX$2,"=п")</f>
        <v>4.2873214029561207E-2</v>
      </c>
      <c r="AO80" s="20">
        <f>AVERAGEIFS('Entropy old'!$B78:$CX78,'Energy Vy'!$B$2:$CX$2,"=п")</f>
        <v>0.68246595834907442</v>
      </c>
      <c r="AP80" s="30">
        <f>AVERAGEIFS('Entropy X old'!$B78:$CX78,'Energy Vy'!$B$2:$CX$2,"=п")</f>
        <v>0.2486427288880223</v>
      </c>
      <c r="AQ80" s="30">
        <f>AVERAGEIFS('Entropy Y old'!$B78:$CX78,'Energy Vy'!$B$2:$CX$2,"=п")</f>
        <v>0.23144799225073712</v>
      </c>
      <c r="AR80" s="30">
        <f>AVERAGEIFS('Entropy Z old'!$B78:$CX78,'Energy Vy'!$B$2:$CX$2,"=п")</f>
        <v>0.30313362837747765</v>
      </c>
      <c r="AS80" s="30">
        <f>AVERAGEIFS('Entropy new'!$B78:$CX78,'Energy Vy'!$B$2:$CX$2,"=п")</f>
        <v>0.68421955017115554</v>
      </c>
      <c r="AT80" s="30">
        <f>AVERAGEIFS('Entropy X'!$B78:$CX78,'Energy Vy'!$B$2:$CX$2,"=п")</f>
        <v>0.2474402199632709</v>
      </c>
      <c r="AU80" s="30">
        <f>AVERAGEIFS('Entropy Y'!$B78:$CX78,'Energy Vy'!$B$2:$CX$2,"=п")</f>
        <v>0.23302375464581612</v>
      </c>
      <c r="AV80" s="35">
        <f>AVERAGEIFS('Entropy Z'!$B78:$CX78,'Energy Vy'!$B$2:$CX$2,"=п")</f>
        <v>0.30220195312265102</v>
      </c>
      <c r="AW80" s="21">
        <f>AVERAGEIFS('Hurst V2'!$B78:$CX78,'Energy Vy'!$B$2:$CX$2,"=п")</f>
        <v>0.69804091960220749</v>
      </c>
      <c r="AX80" s="30">
        <f>AVERAGEIFS('Hurst Vx2+Vy2'!$B78:$CX78,'Energy Vy'!$B$2:$CX$2,"=п")</f>
        <v>0.69747515569800544</v>
      </c>
      <c r="AY80" s="30">
        <f>AVERAGEIFS('Hurst Vx2'!$B78:$CX78,'Energy Vy'!$B$2:$CX$2,"=п")</f>
        <v>0.70398334724111988</v>
      </c>
      <c r="AZ80" s="30">
        <f>AVERAGEIFS('Hurst Vy2'!$B78:$CX78,'Energy Vy'!$B$2:$CX$2,"=п")</f>
        <v>0.68947144527485749</v>
      </c>
      <c r="BA80" s="30">
        <f>AVERAGEIFS('Hurst Vz2'!$B78:$CX78,'Energy Vy'!$B$2:$CX$2,"=п")</f>
        <v>0.65620989163530041</v>
      </c>
      <c r="BB80" s="30">
        <f>AVERAGEIFS('Hurst Vx'!$B78:$CX78,'Energy Vy'!$B$2:$CX$2,"=п")</f>
        <v>0.5849576929378888</v>
      </c>
      <c r="BC80" s="30">
        <f>AVERAGEIFS('Hurst Vy'!$B78:$CX78,'Energy Vy'!$B$2:$CX$2,"=п")</f>
        <v>0.60305061543141947</v>
      </c>
      <c r="BD80" s="35">
        <f>AVERAGEIFS('Hurst Vz'!$B78:$CX78,'Energy Vy'!$B$2:$CX$2,"=п")</f>
        <v>0.50327254935701182</v>
      </c>
      <c r="BF80" s="30">
        <f>AVERAGEIFS('Energy V2'!$B78:$CX78,'Energy Vy'!$B$2:$CX$2,"=и")</f>
        <v>3.74965812171475</v>
      </c>
      <c r="BG80" s="30">
        <f>AVERAGEIFS('Energy Vx2+Vy2'!$B78:$CX78,'Energy Vy'!$B$2:$CX$2,"=и")</f>
        <v>3.703996179225534</v>
      </c>
      <c r="BH80" s="30">
        <f>AVERAGEIFS('Energy Vx2'!$B78:$CX78,'Energy Vy'!$B$2:$CX$2,"=и")</f>
        <v>1.0042505984200949</v>
      </c>
      <c r="BI80" s="30">
        <f>AVERAGEIFS('Energy Vy2'!$B78:$CX78,'Energy Vy'!$B$2:$CX$2,"=и")</f>
        <v>2.8266343956208826</v>
      </c>
      <c r="BJ80" s="30">
        <f>AVERAGEIFS('Energy Vz2'!$B78:$CX78,'Energy Vy'!$B$2:$CX$2,"=и")</f>
        <v>6.8709281604905512E-2</v>
      </c>
      <c r="BK80" s="30">
        <f>AVERAGEIFS('Energy Vx'!$B78:$CX78,'Energy Vy'!$B$2:$CX$2,"=и")</f>
        <v>0.38144435355476525</v>
      </c>
      <c r="BL80" s="30">
        <f>AVERAGEIFS('Energy Vy'!$B80:$CX80,'Energy Vy'!$B$2:$CX$2,"=и")</f>
        <v>0.60955654494390066</v>
      </c>
      <c r="BM80" s="35">
        <f>AVERAGEIFS('Energy Vz'!$B78:$CX78,'Energy Vy'!$B$2:$CX$2,"=и")</f>
        <v>0.11660174331707249</v>
      </c>
      <c r="BN80" s="20">
        <f>AVERAGEIFS('Entropy old'!$B78:$CX78,'Energy Vy'!$B$2:$CX$2,"=и")</f>
        <v>0.63082889842358902</v>
      </c>
      <c r="BO80" s="30">
        <f>AVERAGEIFS('Entropy X old'!$B78:$CX78,'Energy Vy'!$B$2:$CX$2,"=и")</f>
        <v>0.34373704640167313</v>
      </c>
      <c r="BP80" s="30">
        <f>AVERAGEIFS('Entropy Y old'!$B78:$CX78,'Energy Vy'!$B$2:$CX$2,"=и")</f>
        <v>0.31694642486667873</v>
      </c>
      <c r="BQ80" s="30">
        <f>AVERAGEIFS('Entropy Z old'!$B78:$CX78,'Energy Vy'!$B$2:$CX$2,"=и")</f>
        <v>0.3677228771526615</v>
      </c>
      <c r="BR80" s="30">
        <f>AVERAGEIFS('Entropy new'!$B78:$CX78,'Energy Vy'!$B$2:$CX$2,"=и")</f>
        <v>0.71101287784352341</v>
      </c>
      <c r="BS80" s="30">
        <f>AVERAGEIFS('Entropy X'!$B78:$CX78,'Energy Vy'!$B$2:$CX$2,"=и")</f>
        <v>0.311658184280175</v>
      </c>
      <c r="BT80" s="30">
        <f>AVERAGEIFS('Entropy Y'!$B78:$CX78,'Energy Vy'!$B$2:$CX$2,"=и")</f>
        <v>0.26875031859421311</v>
      </c>
      <c r="BU80" s="35">
        <f>AVERAGEIFS('Entropy Z'!$B78:$CX78,'Energy Vy'!$B$2:$CX$2,"=и")</f>
        <v>0.33877007278614218</v>
      </c>
      <c r="BV80" s="21">
        <f>AVERAGEIFS('Hurst V2'!$B78:$CX78,'Energy Vy'!$B$2:$CX$2,"=и")</f>
        <v>0.62637514729252031</v>
      </c>
      <c r="BW80" s="30">
        <f>AVERAGEIFS('Hurst Vx2+Vy2'!$B78:$CX78,'Energy Vy'!$B$2:$CX$2,"=и")</f>
        <v>0.62636231130068598</v>
      </c>
      <c r="BX80" s="30">
        <f>AVERAGEIFS('Hurst Vx2'!$B78:$CX78,'Energy Vy'!$B$2:$CX$2,"=и")</f>
        <v>0.63355442510570825</v>
      </c>
      <c r="BY80" s="30">
        <f>AVERAGEIFS('Hurst Vy2'!$B78:$CX78,'Energy Vy'!$B$2:$CX$2,"=и")</f>
        <v>0.62677972410189675</v>
      </c>
      <c r="BZ80" s="30">
        <f>AVERAGEIFS('Hurst Vz2'!$B78:$CX78,'Energy Vy'!$B$2:$CX$2,"=и")</f>
        <v>0.64069741233898081</v>
      </c>
      <c r="CA80" s="30">
        <f>AVERAGEIFS('Hurst Vx'!$B78:$CX78,'Energy Vy'!$B$2:$CX$2,"=и")</f>
        <v>0.64503222721729092</v>
      </c>
      <c r="CB80" s="30">
        <f>AVERAGEIFS('Hurst Vy'!$B78:$CX78,'Energy Vy'!$B$2:$CX$2,"=и")</f>
        <v>0.63662404203440603</v>
      </c>
      <c r="CC80" s="35">
        <f>AVERAGEIFS('Hurst Vz'!$B78:$CX78,'Energy Vy'!$B$2:$CX$2,"=и")</f>
        <v>0.58952494941737876</v>
      </c>
      <c r="CE80" s="30">
        <f>AVERAGEIFS('Energy V2'!$B78:$CX78,'Energy Vy'!$B$2:$CX$2,"=р")</f>
        <v>2.1520254482413033</v>
      </c>
      <c r="CF80" s="30">
        <f>AVERAGEIFS('Energy Vx2+Vy2'!$B78:$CX78,'Energy Vy'!$B$2:$CX$2,"=р")</f>
        <v>2.1127385443106705</v>
      </c>
      <c r="CG80" s="30">
        <f>AVERAGEIFS('Energy Vx2'!$B78:$CX78,'Energy Vy'!$B$2:$CX$2,"=р")</f>
        <v>0.74762703578040335</v>
      </c>
      <c r="CH80" s="30">
        <f>AVERAGEIFS('Energy Vy2'!$B78:$CX78,'Energy Vy'!$B$2:$CX$2,"=р")</f>
        <v>1.4704905590480493</v>
      </c>
      <c r="CI80" s="30">
        <f>AVERAGEIFS('Energy Vz2'!$B78:$CX78,'Energy Vy'!$B$2:$CX$2,"=р")</f>
        <v>5.2347910236639289E-2</v>
      </c>
      <c r="CJ80" s="30">
        <f>AVERAGEIFS('Energy Vx'!$B78:$CX78,'Energy Vy'!$B$2:$CX$2,"=р")</f>
        <v>0.30560993661708052</v>
      </c>
      <c r="CK80" s="30">
        <f>AVERAGEIFS('Energy Vy'!$B80:$CX80,'Energy Vy'!$B$2:$CX$2,"=р")</f>
        <v>0.40864673900076065</v>
      </c>
      <c r="CL80" s="35">
        <f>AVERAGEIFS('Energy Vz'!$B78:$CX78,'Energy Vy'!$B$2:$CX$2,"=р")</f>
        <v>9.48790986744876E-2</v>
      </c>
      <c r="CM80" s="20">
        <f>AVERAGEIFS('Entropy old'!$B78:$CX78,'Energy Vy'!$B$2:$CX$2,"=р")</f>
        <v>0.66312238437971094</v>
      </c>
      <c r="CN80" s="30">
        <f>AVERAGEIFS('Entropy X old'!$B78:$CX78,'Energy Vy'!$B$2:$CX$2,"=р")</f>
        <v>0.31145056327718224</v>
      </c>
      <c r="CO80" s="30">
        <f>AVERAGEIFS('Entropy Y old'!$B78:$CX78,'Energy Vy'!$B$2:$CX$2,"=р")</f>
        <v>0.31211665515623521</v>
      </c>
      <c r="CP80" s="30">
        <f>AVERAGEIFS('Entropy Z old'!$B78:$CX78,'Energy Vy'!$B$2:$CX$2,"=р")</f>
        <v>0.35709289504075226</v>
      </c>
      <c r="CQ80" s="30">
        <f>AVERAGEIFS('Entropy new'!$B78:$CX78,'Energy Vy'!$B$2:$CX$2,"=р")</f>
        <v>0.71846178106779535</v>
      </c>
      <c r="CR80" s="30">
        <f>AVERAGEIFS('Entropy X'!$B78:$CX78,'Energy Vy'!$B$2:$CX$2,"=р")</f>
        <v>0.28076980766443893</v>
      </c>
      <c r="CS80" s="30">
        <f>AVERAGEIFS('Entropy Y'!$B78:$CX78,'Energy Vy'!$B$2:$CX$2,"=р")</f>
        <v>0.28187000032550763</v>
      </c>
      <c r="CT80" s="35">
        <f>AVERAGEIFS('Entropy Z'!$B78:$CX78,'Energy Vy'!$B$2:$CX$2,"=р")</f>
        <v>0.33315295348323315</v>
      </c>
      <c r="CU80" s="21">
        <f>AVERAGEIFS('Hurst V2'!$B78:$CX78,'Energy Vy'!$B$2:$CX$2,"=р")</f>
        <v>0.62352151584010784</v>
      </c>
      <c r="CV80" s="30">
        <f>AVERAGEIFS('Hurst Vx2+Vy2'!$B78:$CX78,'Energy Vy'!$B$2:$CX$2,"=р")</f>
        <v>0.6247964314502461</v>
      </c>
      <c r="CW80" s="30">
        <f>AVERAGEIFS('Hurst Vx2'!$B78:$CX78,'Energy Vy'!$B$2:$CX$2,"=р")</f>
        <v>0.63825490278388819</v>
      </c>
      <c r="CX80" s="30">
        <f>AVERAGEIFS('Hurst Vy2'!$B78:$CX78,'Energy Vy'!$B$2:$CX$2,"=р")</f>
        <v>0.62776169422893568</v>
      </c>
      <c r="CY80" s="30">
        <f>AVERAGEIFS('Hurst Vz2'!$B78:$CX78,'Energy Vy'!$B$2:$CX$2,"=р")</f>
        <v>0.63543859166153249</v>
      </c>
      <c r="CZ80" s="30">
        <f>AVERAGEIFS('Hurst Vx'!$B78:$CX78,'Energy Vy'!$B$2:$CX$2,"=р")</f>
        <v>0.62760352902393912</v>
      </c>
      <c r="DA80" s="30">
        <f>AVERAGEIFS('Hurst Vy'!$B78:$CX78,'Energy Vy'!$B$2:$CX$2,"=р")</f>
        <v>0.63249014283548755</v>
      </c>
      <c r="DB80" s="35">
        <f>AVERAGEIFS('Hurst Vz'!$B78:$CX78,'Energy Vy'!$B$2:$CX$2,"=р")</f>
        <v>0.56985782478995939</v>
      </c>
      <c r="DD80" s="30">
        <f>AVERAGEIFS('Energy V2'!$B78:$CX78,'Energy Vy'!$B$2:$CX$2,"=р",'Energy Vy'!$B$1:$CX$1,"=BEFORE")</f>
        <v>2.6291987084266548</v>
      </c>
      <c r="DE80" s="30">
        <f>AVERAGEIFS('Energy Vx2+Vy2'!$B78:$CX78,'Energy Vy'!$B$2:$CX$2,"=р",'Energy Vy'!$B$1:$CX$1,"=BEFORE")</f>
        <v>2.5604990816874276</v>
      </c>
      <c r="DF80" s="30">
        <f>AVERAGEIFS('Energy Vx2'!$B78:$CX78,'Energy Vy'!$B$2:$CX$2,"=р",'Energy Vy'!$B$1:$CX$1,"=BEFORE")</f>
        <v>0.35873230160516184</v>
      </c>
      <c r="DG80" s="30">
        <f>AVERAGEIFS('Energy Vy2'!$B78:$CX78,'Energy Vy'!$B$2:$CX$2,"=р",'Energy Vy'!$B$1:$CX$1,"=BEFORE")</f>
        <v>2.3332890043005063</v>
      </c>
      <c r="DH80" s="30">
        <f>AVERAGEIFS('Energy Vz2'!$B78:$CX78,'Energy Vy'!$B$2:$CX$2,"=р",'Energy Vy'!$B$1:$CX$1,"=BEFORE")</f>
        <v>8.572737775498572E-2</v>
      </c>
      <c r="DI80" s="30">
        <f>AVERAGEIFS('Energy Vx'!$B78:$CX78,'Energy Vy'!$B$2:$CX$2,"=р",'Energy Vy'!$B$1:$CX$1,"=BEFORE")</f>
        <v>0.24743102088180935</v>
      </c>
      <c r="DJ80" s="30">
        <f>AVERAGEIFS('Energy Vy'!$B80:$CX80,'Energy Vy'!$B$2:$CX$2,"=р",'Energy Vy'!$B$1:$CX$1,"=BEFORE")</f>
        <v>0.48064295930105533</v>
      </c>
      <c r="DK80" s="35">
        <f>AVERAGEIFS('Energy Vz'!$B78:$CX78,'Energy Vy'!$B$2:$CX$2,"=р",'Energy Vy'!$B$1:$CX$1,"=BEFORE")</f>
        <v>0.11129971339039815</v>
      </c>
      <c r="DL80" s="20">
        <f>AVERAGEIFS('Entropy old'!$B78:$CX78,'Energy Vy'!$B$2:$CX$2,"=р",'Energy Vy'!$B$1:$CX$1,"=BEFORE")</f>
        <v>0.63589049320700231</v>
      </c>
      <c r="DM80" s="30">
        <f>AVERAGEIFS('Entropy X old'!$B78:$CX78,'Energy Vy'!$B$2:$CX$2,"=р",'Energy Vy'!$B$1:$CX$1,"=BEFORE")</f>
        <v>0.32455885919991512</v>
      </c>
      <c r="DN80" s="30">
        <f>AVERAGEIFS('Entropy Y old'!$B78:$CX78,'Energy Vy'!$B$2:$CX$2,"=р",'Energy Vy'!$B$1:$CX$1,"=BEFORE")</f>
        <v>0.28173135034684671</v>
      </c>
      <c r="DO80" s="30">
        <f>AVERAGEIFS('Entropy Z old'!$B78:$CX78,'Energy Vy'!$B$2:$CX$2,"=р",'Energy Vy'!$B$1:$CX$1,"=BEFORE")</f>
        <v>0.31622310305183016</v>
      </c>
      <c r="DP80" s="30">
        <f>AVERAGEIFS('Entropy new'!$B78:$CX78,'Energy Vy'!$B$2:$CX$2,"=р",'Energy Vy'!$B$1:$CX$1,"=BEFORE")</f>
        <v>0.66128679916803412</v>
      </c>
      <c r="DQ80" s="30">
        <f>AVERAGEIFS('Entropy X'!$B78:$CX78,'Energy Vy'!$B$2:$CX$2,"=р",'Energy Vy'!$B$1:$CX$1,"=BEFORE")</f>
        <v>0.29443632363641925</v>
      </c>
      <c r="DR80" s="30">
        <f>AVERAGEIFS('Entropy Y'!$B78:$CX78,'Energy Vy'!$B$2:$CX$2,"=р",'Energy Vy'!$B$1:$CX$1,"=BEFORE")</f>
        <v>0.25063228824694783</v>
      </c>
      <c r="DS80" s="35">
        <f>AVERAGEIFS('Entropy Z'!$B78:$CX78,'Energy Vy'!$B$2:$CX$2,"=р",'Energy Vy'!$B$1:$CX$1,"=BEFORE")</f>
        <v>0.28172844491881377</v>
      </c>
      <c r="DT80" s="21">
        <f>AVERAGEIFS('Hurst V2'!$B78:$CX78,'Energy Vy'!$B$2:$CX$2,"=р",'Energy Vy'!$B$1:$CX$1,"=BEFORE")</f>
        <v>0.62427803847205843</v>
      </c>
      <c r="DU80" s="30">
        <f>AVERAGEIFS('Hurst Vx2+Vy2'!$B78:$CX78,'Energy Vy'!$B$2:$CX$2,"=р",'Energy Vy'!$B$1:$CX$1,"=BEFORE")</f>
        <v>0.62747109018582248</v>
      </c>
      <c r="DV80" s="30">
        <f>AVERAGEIFS('Hurst Vx2'!$B78:$CX78,'Energy Vy'!$B$2:$CX$2,"=р",'Energy Vy'!$B$1:$CX$1,"=BEFORE")</f>
        <v>0.65082039563973304</v>
      </c>
      <c r="DW80" s="30">
        <f>AVERAGEIFS('Hurst Vy2'!$B78:$CX78,'Energy Vy'!$B$2:$CX$2,"=р",'Energy Vy'!$B$1:$CX$1,"=BEFORE")</f>
        <v>0.62220620036886909</v>
      </c>
      <c r="DX80" s="30">
        <f>AVERAGEIFS('Hurst Vz2'!$B78:$CX78,'Energy Vy'!$B$2:$CX$2,"=р",'Energy Vy'!$B$1:$CX$1,"=BEFORE")</f>
        <v>0.61720270739367789</v>
      </c>
      <c r="DY80" s="30">
        <f>AVERAGEIFS('Hurst Vx'!$B78:$CX78,'Energy Vy'!$B$2:$CX$2,"=р",'Energy Vy'!$B$1:$CX$1,"=BEFORE")</f>
        <v>0.63675485144198329</v>
      </c>
      <c r="DZ80" s="30">
        <f>AVERAGEIFS('Hurst Vy'!$B78:$CX78,'Energy Vy'!$B$2:$CX$2,"=р",'Energy Vy'!$B$1:$CX$1,"=BEFORE")</f>
        <v>0.63508933342851648</v>
      </c>
      <c r="EA80" s="35">
        <f>AVERAGEIFS('Hurst Vz'!$B78:$CX78,'Energy Vy'!$B$2:$CX$2,"=р",'Energy Vy'!$B$1:$CX$1,"=BEFORE")</f>
        <v>0.58624738311638647</v>
      </c>
      <c r="EB80">
        <v>0.35294117647058826</v>
      </c>
      <c r="EC80">
        <v>0.52631578947368418</v>
      </c>
      <c r="EE80" s="30">
        <f>AVERAGEIFS('Energy V2'!$B78:$CX78,'Energy Vy'!$B$2:$CX$2,"=р",'Energy Vy'!$B$1:$CX$1,"=AFTER")</f>
        <v>1.6748521880559522</v>
      </c>
      <c r="EF80" s="30">
        <f>AVERAGEIFS('Energy Vx2+Vy2'!$B78:$CX78,'Energy Vy'!$B$2:$CX$2,"=р",'Energy Vy'!$B$1:$CX$1,"=AFTER")</f>
        <v>1.6649780069339135</v>
      </c>
      <c r="EG80" s="30">
        <f>AVERAGEIFS('Energy Vx2'!$B78:$CX78,'Energy Vy'!$B$2:$CX$2,"=р",'Energy Vy'!$B$1:$CX$1,"=AFTER")</f>
        <v>1.1365217699556451</v>
      </c>
      <c r="EH80" s="30">
        <f>AVERAGEIFS('Energy Vy2'!$B78:$CX78,'Energy Vy'!$B$2:$CX$2,"=р",'Energy Vy'!$B$1:$CX$1,"=AFTER")</f>
        <v>0.60769211379559196</v>
      </c>
      <c r="EI80" s="30">
        <f>AVERAGEIFS('Energy Vz2'!$B78:$CX78,'Energy Vy'!$B$2:$CX$2,"=р",'Energy Vy'!$B$1:$CX$1,"=AFTER")</f>
        <v>1.8968442718292875E-2</v>
      </c>
      <c r="EJ80" s="30">
        <f>AVERAGEIFS('Energy Vx'!$B78:$CX78,'Energy Vy'!$B$2:$CX$2,"=р",'Energy Vy'!$B$1:$CX$1,"=AFTER")</f>
        <v>0.36378885235235164</v>
      </c>
      <c r="EK80" s="30">
        <f>AVERAGEIFS('Energy Vy'!$B80:$CX80,'Energy Vy'!$B$2:$CX$2,"=р",'Energy Vy'!$B$1:$CX$1,"=AFTER")</f>
        <v>0.33665051870046592</v>
      </c>
      <c r="EL80" s="35">
        <f>AVERAGEIFS('Energy Vz'!$B78:$CX78,'Energy Vy'!$B$2:$CX$2,"=р",'Energy Vy'!$B$1:$CX$1,"=AFTER")</f>
        <v>7.8458483958577005E-2</v>
      </c>
      <c r="EM80" s="20">
        <f>AVERAGEIFS('Entropy old'!$B78:$CX78,'Energy Vy'!$B$2:$CX$2,"=р",'Energy Vy'!$B$1:$CX$1,"=AFTER")</f>
        <v>0.69035427555241968</v>
      </c>
      <c r="EN80" s="30">
        <f>AVERAGEIFS('Entropy X old'!$B78:$CX78,'Energy Vy'!$B$2:$CX$2,"=р",'Energy Vy'!$B$1:$CX$1,"=AFTER")</f>
        <v>0.29834226735444946</v>
      </c>
      <c r="EO80" s="30">
        <f>AVERAGEIFS('Entropy Y old'!$B78:$CX78,'Energy Vy'!$B$2:$CX$2,"=р",'Energy Vy'!$B$1:$CX$1,"=AFTER")</f>
        <v>0.3425019599656236</v>
      </c>
      <c r="EP80" s="30">
        <f>AVERAGEIFS('Entropy Z old'!$B78:$CX78,'Energy Vy'!$B$2:$CX$2,"=р",'Energy Vy'!$B$1:$CX$1,"=AFTER")</f>
        <v>0.39796268702967447</v>
      </c>
      <c r="EQ80" s="30">
        <f>AVERAGEIFS('Entropy new'!$B78:$CX78,'Energy Vy'!$B$2:$CX$2,"=р",'Energy Vy'!$B$1:$CX$1,"=AFTER")</f>
        <v>0.77563676296755601</v>
      </c>
      <c r="ER80" s="30">
        <f>AVERAGEIFS('Entropy X'!$B78:$CX78,'Energy Vy'!$B$2:$CX$2,"=р",'Energy Vy'!$B$1:$CX$1,"=AFTER")</f>
        <v>0.26710329169245861</v>
      </c>
      <c r="ES80" s="30">
        <f>AVERAGEIFS('Entropy Y'!$B78:$CX78,'Energy Vy'!$B$2:$CX$2,"=р",'Energy Vy'!$B$1:$CX$1,"=AFTER")</f>
        <v>0.31310771240406748</v>
      </c>
      <c r="ET80" s="35">
        <f>AVERAGEIFS('Entropy Z'!$B78:$CX78,'Energy Vy'!$B$2:$CX$2,"=р",'Energy Vy'!$B$1:$CX$1,"=AFTER")</f>
        <v>0.38457746204765264</v>
      </c>
      <c r="EU80" s="21">
        <f>AVERAGEIFS('Hurst V2'!$B78:$CX78,'Energy Vy'!$B$2:$CX$2,"=р",'Energy Vy'!$B$1:$CX$1,"=AFTER")</f>
        <v>0.62276499320815715</v>
      </c>
      <c r="EV80" s="30">
        <f>AVERAGEIFS('Hurst Vx2+Vy2'!$B78:$CX78,'Energy Vy'!$B$2:$CX$2,"=р",'Energy Vy'!$B$1:$CX$1,"=AFTER")</f>
        <v>0.62212177271466962</v>
      </c>
      <c r="EW80" s="30">
        <f>AVERAGEIFS('Hurst Vx2'!$B78:$CX78,'Energy Vy'!$B$2:$CX$2,"=р",'Energy Vy'!$B$1:$CX$1,"=AFTER")</f>
        <v>0.62568940992804334</v>
      </c>
      <c r="EX80" s="30">
        <f>AVERAGEIFS('Hurst Vy2'!$B78:$CX78,'Energy Vy'!$B$2:$CX$2,"=р",'Energy Vy'!$B$1:$CX$1,"=AFTER")</f>
        <v>0.63331718808900239</v>
      </c>
      <c r="EY80" s="30">
        <f>AVERAGEIFS('Hurst Vz2'!$B78:$CX78,'Energy Vy'!$B$2:$CX$2,"=р",'Energy Vy'!$B$1:$CX$1,"=AFTER")</f>
        <v>0.65367447592938743</v>
      </c>
      <c r="EZ80" s="30">
        <f>AVERAGEIFS('Hurst Vx'!$B78:$CX78,'Energy Vy'!$B$2:$CX$2,"=р",'Energy Vy'!$B$1:$CX$1,"=AFTER")</f>
        <v>0.61845220660589484</v>
      </c>
      <c r="FA80" s="30">
        <f>AVERAGEIFS('Hurst Vy'!$B78:$CX78,'Energy Vy'!$B$2:$CX$2,"=р",'Energy Vy'!$B$1:$CX$1,"=AFTER")</f>
        <v>0.6298909522424585</v>
      </c>
      <c r="FB80" s="35">
        <f>AVERAGEIFS('Hurst Vz'!$B78:$CX78,'Energy Vy'!$B$2:$CX$2,"=р",'Energy Vy'!$B$1:$CX$1,"=AFTER")</f>
        <v>0.55346826646353231</v>
      </c>
    </row>
    <row r="81" spans="1:158" x14ac:dyDescent="0.25">
      <c r="A81" s="11" t="s">
        <v>93</v>
      </c>
      <c r="B81" s="7">
        <v>0</v>
      </c>
      <c r="C81" t="s">
        <v>156</v>
      </c>
      <c r="D81" t="s">
        <v>130</v>
      </c>
      <c r="E81">
        <v>0.2</v>
      </c>
      <c r="F81">
        <v>0.55000000000000004</v>
      </c>
      <c r="H81" s="30">
        <f>AVERAGE('Energy V2'!$B79:$CX79)</f>
        <v>4.5844601672965783</v>
      </c>
      <c r="I81" s="30">
        <f>AVERAGE('Energy Vx2+Vy2'!$B79:$CX79)</f>
        <v>4.5169904108862475</v>
      </c>
      <c r="J81" s="30">
        <f>AVERAGE('Energy Vx2'!$B79:$CX79)</f>
        <v>2.0303681605042687</v>
      </c>
      <c r="K81" s="30">
        <f>AVERAGE('Energy Vy2'!$B79:$CX79)</f>
        <v>2.5213444829840554</v>
      </c>
      <c r="L81" s="30">
        <f>AVERAGE('Energy Vz2'!$B79:$CX79)</f>
        <v>7.9221649720249115E-2</v>
      </c>
      <c r="M81" s="30">
        <f>AVERAGE('Energy Vx'!$B79:$CX79)</f>
        <v>0.32632586625042104</v>
      </c>
      <c r="N81" s="30">
        <f>AVERAGE('Energy Vy'!$B81:$CX81)</f>
        <v>0.35349305293143563</v>
      </c>
      <c r="O81" s="35">
        <f>AVERAGE('Energy Vz'!$B79:$CX79)</f>
        <v>9.871646167446016E-2</v>
      </c>
      <c r="P81" s="20">
        <f>AVERAGE('Entropy old'!$B79:$CX79)</f>
        <v>0.60398282086199884</v>
      </c>
      <c r="Q81" s="30">
        <f>AVERAGE('Entropy X old'!$B79:$CX79)</f>
        <v>0.32725587029893544</v>
      </c>
      <c r="R81" s="30">
        <f>AVERAGE('Entropy Y old'!$B79:$CX79)</f>
        <v>0.32897866642725998</v>
      </c>
      <c r="S81" s="30">
        <f>AVERAGE('Entropy Z old'!$B79:$CX79)</f>
        <v>0.36970546211173871</v>
      </c>
      <c r="T81" s="30">
        <f>AVERAGE('Entropy new'!$B79:$CX79)</f>
        <v>0.71954300799692605</v>
      </c>
      <c r="U81" s="30">
        <f>AVERAGE('Entropy X'!$B79:$CX79)</f>
        <v>0.30009003141977908</v>
      </c>
      <c r="V81" s="30">
        <f>AVERAGE('Entropy Y'!$B79:$CX79)</f>
        <v>0.30513401023809389</v>
      </c>
      <c r="W81" s="35">
        <f>AVERAGE('Entropy Z'!$B79:$CX79)</f>
        <v>0.35486493568341082</v>
      </c>
      <c r="X81" s="21">
        <f>AVERAGE('Hurst V2'!$B79:$CX79)</f>
        <v>0.63139747792314249</v>
      </c>
      <c r="Y81" s="30">
        <f>AVERAGE('Hurst Vx2+Vy2'!$B79:$CX79)</f>
        <v>0.63089730793541487</v>
      </c>
      <c r="Z81" s="30">
        <f>AVERAGE('Hurst Vx2'!$B79:$CX79)</f>
        <v>0.63795824060505957</v>
      </c>
      <c r="AA81" s="30">
        <f>AVERAGE('Hurst Vy2'!$B79:$CX79)</f>
        <v>0.62995007920023327</v>
      </c>
      <c r="AB81" s="30">
        <f>AVERAGE('Hurst Vz2'!$B79:$CX79)</f>
        <v>0.62321636762276256</v>
      </c>
      <c r="AC81" s="30">
        <f>AVERAGE('Hurst Vx'!$B79:$CX79)</f>
        <v>0.62180226499751146</v>
      </c>
      <c r="AD81" s="30">
        <f>AVERAGE('Hurst Vy'!$B79:$CX79)</f>
        <v>0.62117351148008715</v>
      </c>
      <c r="AE81" s="35">
        <f>AVERAGE('Hurst Vz'!$B79:$CX79)</f>
        <v>0.55464193086441549</v>
      </c>
      <c r="AG81" s="30">
        <f>AVERAGEIFS('Energy V2'!$B79:$CX79,'Energy Vy'!$B$2:$CX$2,"=п")</f>
        <v>31.567579544737054</v>
      </c>
      <c r="AH81" s="30">
        <f>AVERAGEIFS('Energy Vx2+Vy2'!$B79:$CX79,'Energy Vy'!$B$2:$CX$2,"=п")</f>
        <v>31.350321277259763</v>
      </c>
      <c r="AI81" s="30">
        <f>AVERAGEIFS('Energy Vx2'!$B79:$CX79,'Energy Vy'!$B$2:$CX$2,"=п")</f>
        <v>1.5558307303483876E-2</v>
      </c>
      <c r="AJ81" s="30">
        <f>AVERAGEIFS('Energy Vy2'!$B79:$CX79,'Energy Vy'!$B$2:$CX$2,"=п")</f>
        <v>31.348137322076489</v>
      </c>
      <c r="AK81" s="30">
        <f>AVERAGEIFS('Energy Vz2'!$B79:$CX79,'Energy Vy'!$B$2:$CX$2,"=п")</f>
        <v>0.21753203384802489</v>
      </c>
      <c r="AL81" s="30">
        <f>AVERAGEIFS('Energy Vx'!$B79:$CX79,'Energy Vy'!$B$2:$CX$2,"=п")</f>
        <v>6.2832167227132502E-2</v>
      </c>
      <c r="AM81" s="30">
        <f>AVERAGEIFS('Energy Vy'!$B81:$CX81,'Energy Vy'!$B$2:$CX$2,"=п")</f>
        <v>0.82978783818766566</v>
      </c>
      <c r="AN81" s="35">
        <f>AVERAGEIFS('Energy Vz'!$B79:$CX79,'Energy Vy'!$B$2:$CX$2,"=п")</f>
        <v>8.3734181001909047E-2</v>
      </c>
      <c r="AO81" s="20">
        <f>AVERAGEIFS('Entropy old'!$B79:$CX79,'Energy Vy'!$B$2:$CX$2,"=п")</f>
        <v>0.66543660606461019</v>
      </c>
      <c r="AP81" s="30">
        <f>AVERAGEIFS('Entropy X old'!$B79:$CX79,'Energy Vy'!$B$2:$CX$2,"=п")</f>
        <v>0.36808981538449459</v>
      </c>
      <c r="AQ81" s="30">
        <f>AVERAGEIFS('Entropy Y old'!$B79:$CX79,'Energy Vy'!$B$2:$CX$2,"=п")</f>
        <v>0.18902886006936515</v>
      </c>
      <c r="AR81" s="30">
        <f>AVERAGEIFS('Entropy Z old'!$B79:$CX79,'Energy Vy'!$B$2:$CX$2,"=п")</f>
        <v>0.24783857548021299</v>
      </c>
      <c r="AS81" s="30">
        <f>AVERAGEIFS('Entropy new'!$B79:$CX79,'Energy Vy'!$B$2:$CX$2,"=п")</f>
        <v>0.67288104230226931</v>
      </c>
      <c r="AT81" s="30">
        <f>AVERAGEIFS('Entropy X'!$B79:$CX79,'Energy Vy'!$B$2:$CX$2,"=п")</f>
        <v>0.36770988254463788</v>
      </c>
      <c r="AU81" s="30">
        <f>AVERAGEIFS('Entropy Y'!$B79:$CX79,'Energy Vy'!$B$2:$CX$2,"=п")</f>
        <v>0.188181009193886</v>
      </c>
      <c r="AV81" s="35">
        <f>AVERAGEIFS('Entropy Z'!$B79:$CX79,'Energy Vy'!$B$2:$CX$2,"=п")</f>
        <v>0.24511946131012799</v>
      </c>
      <c r="AW81" s="21">
        <f>AVERAGEIFS('Hurst V2'!$B79:$CX79,'Energy Vy'!$B$2:$CX$2,"=п")</f>
        <v>0.62539443663622762</v>
      </c>
      <c r="AX81" s="30">
        <f>AVERAGEIFS('Hurst Vx2+Vy2'!$B79:$CX79,'Energy Vy'!$B$2:$CX$2,"=п")</f>
        <v>0.62485430792890173</v>
      </c>
      <c r="AY81" s="30">
        <f>AVERAGEIFS('Hurst Vx2'!$B79:$CX79,'Energy Vy'!$B$2:$CX$2,"=п")</f>
        <v>0.69256002495352231</v>
      </c>
      <c r="AZ81" s="30">
        <f>AVERAGEIFS('Hurst Vy2'!$B79:$CX79,'Energy Vy'!$B$2:$CX$2,"=п")</f>
        <v>0.61389088855350504</v>
      </c>
      <c r="BA81" s="30">
        <f>AVERAGEIFS('Hurst Vz2'!$B79:$CX79,'Energy Vy'!$B$2:$CX$2,"=п")</f>
        <v>0.59981441289970916</v>
      </c>
      <c r="BB81" s="30">
        <f>AVERAGEIFS('Hurst Vx'!$B79:$CX79,'Energy Vy'!$B$2:$CX$2,"=п")</f>
        <v>0.53030845587761521</v>
      </c>
      <c r="BC81" s="30">
        <f>AVERAGEIFS('Hurst Vy'!$B79:$CX79,'Energy Vy'!$B$2:$CX$2,"=п")</f>
        <v>0.5713119967840341</v>
      </c>
      <c r="BD81" s="35">
        <f>AVERAGEIFS('Hurst Vz'!$B79:$CX79,'Energy Vy'!$B$2:$CX$2,"=п")</f>
        <v>0.49651994484961065</v>
      </c>
      <c r="BF81" s="30">
        <f>AVERAGEIFS('Energy V2'!$B79:$CX79,'Energy Vy'!$B$2:$CX$2,"=и")</f>
        <v>3.8470818410138405</v>
      </c>
      <c r="BG81" s="30">
        <f>AVERAGEIFS('Energy Vx2+Vy2'!$B79:$CX79,'Energy Vy'!$B$2:$CX$2,"=и")</f>
        <v>3.7925344020629068</v>
      </c>
      <c r="BH81" s="30">
        <f>AVERAGEIFS('Energy Vx2'!$B79:$CX79,'Energy Vy'!$B$2:$CX$2,"=и")</f>
        <v>3.1798726596075397</v>
      </c>
      <c r="BI81" s="30">
        <f>AVERAGEIFS('Energy Vy2'!$B79:$CX79,'Energy Vy'!$B$2:$CX$2,"=и")</f>
        <v>0.63710913782481726</v>
      </c>
      <c r="BJ81" s="30">
        <f>AVERAGEIFS('Energy Vz2'!$B79:$CX79,'Energy Vy'!$B$2:$CX$2,"=и")</f>
        <v>6.3675272703603666E-2</v>
      </c>
      <c r="BK81" s="30">
        <f>AVERAGEIFS('Energy Vx'!$B79:$CX79,'Energy Vy'!$B$2:$CX$2,"=и")</f>
        <v>0.38071391183399983</v>
      </c>
      <c r="BL81" s="30">
        <f>AVERAGEIFS('Energy Vy'!$B81:$CX81,'Energy Vy'!$B$2:$CX$2,"=и")</f>
        <v>0.29978253607781952</v>
      </c>
      <c r="BM81" s="35">
        <f>AVERAGEIFS('Energy Vz'!$B79:$CX79,'Energy Vy'!$B$2:$CX$2,"=и")</f>
        <v>8.9321778335182456E-2</v>
      </c>
      <c r="BN81" s="20">
        <f>AVERAGEIFS('Entropy old'!$B79:$CX79,'Energy Vy'!$B$2:$CX$2,"=и")</f>
        <v>0.55215603534002178</v>
      </c>
      <c r="BO81" s="30">
        <f>AVERAGEIFS('Entropy X old'!$B79:$CX79,'Energy Vy'!$B$2:$CX$2,"=и")</f>
        <v>0.31633726549753882</v>
      </c>
      <c r="BP81" s="30">
        <f>AVERAGEIFS('Entropy Y old'!$B79:$CX79,'Energy Vy'!$B$2:$CX$2,"=и")</f>
        <v>0.32769251848153147</v>
      </c>
      <c r="BQ81" s="30">
        <f>AVERAGEIFS('Entropy Z old'!$B79:$CX79,'Energy Vy'!$B$2:$CX$2,"=и")</f>
        <v>0.36256323218210074</v>
      </c>
      <c r="BR81" s="30">
        <f>AVERAGEIFS('Entropy new'!$B79:$CX79,'Energy Vy'!$B$2:$CX$2,"=и")</f>
        <v>0.67805132286539416</v>
      </c>
      <c r="BS81" s="30">
        <f>AVERAGEIFS('Entropy X'!$B79:$CX79,'Energy Vy'!$B$2:$CX$2,"=и")</f>
        <v>0.28572423636643762</v>
      </c>
      <c r="BT81" s="30">
        <f>AVERAGEIFS('Entropy Y'!$B79:$CX79,'Energy Vy'!$B$2:$CX$2,"=и")</f>
        <v>0.30152007287643351</v>
      </c>
      <c r="BU81" s="35">
        <f>AVERAGEIFS('Entropy Z'!$B79:$CX79,'Energy Vy'!$B$2:$CX$2,"=и")</f>
        <v>0.34454607309380786</v>
      </c>
      <c r="BV81" s="21">
        <f>AVERAGEIFS('Hurst V2'!$B79:$CX79,'Energy Vy'!$B$2:$CX$2,"=и")</f>
        <v>0.64672569318464213</v>
      </c>
      <c r="BW81" s="30">
        <f>AVERAGEIFS('Hurst Vx2+Vy2'!$B79:$CX79,'Energy Vy'!$B$2:$CX$2,"=и")</f>
        <v>0.64642319284522631</v>
      </c>
      <c r="BX81" s="30">
        <f>AVERAGEIFS('Hurst Vx2'!$B79:$CX79,'Energy Vy'!$B$2:$CX$2,"=и")</f>
        <v>0.65106541940829477</v>
      </c>
      <c r="BY81" s="30">
        <f>AVERAGEIFS('Hurst Vy2'!$B79:$CX79,'Energy Vy'!$B$2:$CX$2,"=и")</f>
        <v>0.63487969907552066</v>
      </c>
      <c r="BZ81" s="30">
        <f>AVERAGEIFS('Hurst Vz2'!$B79:$CX79,'Energy Vy'!$B$2:$CX$2,"=и")</f>
        <v>0.62365483041487779</v>
      </c>
      <c r="CA81" s="30">
        <f>AVERAGEIFS('Hurst Vx'!$B79:$CX79,'Energy Vy'!$B$2:$CX$2,"=и")</f>
        <v>0.64395915060181197</v>
      </c>
      <c r="CB81" s="30">
        <f>AVERAGEIFS('Hurst Vy'!$B79:$CX79,'Energy Vy'!$B$2:$CX$2,"=и")</f>
        <v>0.63558777783030551</v>
      </c>
      <c r="CC81" s="35">
        <f>AVERAGEIFS('Hurst Vz'!$B79:$CX79,'Energy Vy'!$B$2:$CX$2,"=и")</f>
        <v>0.58215862509160687</v>
      </c>
      <c r="CE81" s="30">
        <f>AVERAGEIFS('Energy V2'!$B79:$CX79,'Energy Vy'!$B$2:$CX$2,"=р")</f>
        <v>2.4056450434506775</v>
      </c>
      <c r="CF81" s="30">
        <f>AVERAGEIFS('Energy Vx2+Vy2'!$B79:$CX79,'Energy Vy'!$B$2:$CX$2,"=р")</f>
        <v>2.3404603244262363</v>
      </c>
      <c r="CG81" s="30">
        <f>AVERAGEIFS('Energy Vx2'!$B79:$CX79,'Energy Vy'!$B$2:$CX$2,"=р")</f>
        <v>0.97700870074516699</v>
      </c>
      <c r="CH81" s="30">
        <f>AVERAGEIFS('Energy Vy2'!$B79:$CX79,'Energy Vy'!$B$2:$CX$2,"=р")</f>
        <v>1.4119623288173822</v>
      </c>
      <c r="CI81" s="30">
        <f>AVERAGEIFS('Energy Vz2'!$B79:$CX79,'Energy Vy'!$B$2:$CX$2,"=р")</f>
        <v>8.1127581502324519E-2</v>
      </c>
      <c r="CJ81" s="30">
        <f>AVERAGEIFS('Energy Vx'!$B79:$CX79,'Energy Vy'!$B$2:$CX$2,"=р")</f>
        <v>0.29517178216014328</v>
      </c>
      <c r="CK81" s="30">
        <f>AVERAGEIFS('Energy Vy'!$B81:$CX81,'Energy Vy'!$B$2:$CX$2,"=р")</f>
        <v>0.36024976218476135</v>
      </c>
      <c r="CL81" s="35">
        <f>AVERAGEIFS('Energy Vz'!$B79:$CX79,'Energy Vy'!$B$2:$CX$2,"=р")</f>
        <v>0.11081969657060779</v>
      </c>
      <c r="CM81" s="20">
        <f>AVERAGEIFS('Entropy old'!$B79:$CX79,'Energy Vy'!$B$2:$CX$2,"=р")</f>
        <v>0.6547399397527941</v>
      </c>
      <c r="CN81" s="30">
        <f>AVERAGEIFS('Entropy X old'!$B79:$CX79,'Energy Vy'!$B$2:$CX$2,"=р")</f>
        <v>0.33485054840209172</v>
      </c>
      <c r="CO81" s="30">
        <f>AVERAGEIFS('Entropy Y old'!$B79:$CX79,'Energy Vy'!$B$2:$CX$2,"=р")</f>
        <v>0.34595769818450228</v>
      </c>
      <c r="CP81" s="30">
        <f>AVERAGEIFS('Entropy Z old'!$B79:$CX79,'Energy Vy'!$B$2:$CX$2,"=р")</f>
        <v>0.39118203832595061</v>
      </c>
      <c r="CQ81" s="30">
        <f>AVERAGEIFS('Entropy new'!$B79:$CX79,'Energy Vy'!$B$2:$CX$2,"=р")</f>
        <v>0.77082954322025654</v>
      </c>
      <c r="CR81" s="30">
        <f>AVERAGEIFS('Entropy X'!$B79:$CX79,'Energy Vy'!$B$2:$CX$2,"=р")</f>
        <v>0.30853870913184078</v>
      </c>
      <c r="CS81" s="30">
        <f>AVERAGEIFS('Entropy Y'!$B79:$CX79,'Energy Vy'!$B$2:$CX$2,"=р")</f>
        <v>0.3221442740892953</v>
      </c>
      <c r="CT81" s="35">
        <f>AVERAGEIFS('Entropy Z'!$B79:$CX79,'Energy Vy'!$B$2:$CX$2,"=р")</f>
        <v>0.37852428015777878</v>
      </c>
      <c r="CU81" s="21">
        <f>AVERAGEIFS('Hurst V2'!$B79:$CX79,'Energy Vy'!$B$2:$CX$2,"=р")</f>
        <v>0.61503313222002265</v>
      </c>
      <c r="CV81" s="30">
        <f>AVERAGEIFS('Hurst Vx2+Vy2'!$B79:$CX79,'Energy Vy'!$B$2:$CX$2,"=р")</f>
        <v>0.61431776914745939</v>
      </c>
      <c r="CW81" s="30">
        <f>AVERAGEIFS('Hurst Vx2'!$B79:$CX79,'Energy Vy'!$B$2:$CX$2,"=р")</f>
        <v>0.61611429091319891</v>
      </c>
      <c r="CX81" s="30">
        <f>AVERAGEIFS('Hurst Vy2'!$B79:$CX79,'Energy Vy'!$B$2:$CX$2,"=р")</f>
        <v>0.62625707829955068</v>
      </c>
      <c r="CY81" s="30">
        <f>AVERAGEIFS('Hurst Vz2'!$B79:$CX79,'Energy Vy'!$B$2:$CX$2,"=р")</f>
        <v>0.62532940393408498</v>
      </c>
      <c r="CZ81" s="30">
        <f>AVERAGEIFS('Hurst Vx'!$B79:$CX79,'Energy Vy'!$B$2:$CX$2,"=р")</f>
        <v>0.60649931830067516</v>
      </c>
      <c r="DA81" s="30">
        <f>AVERAGEIFS('Hurst Vy'!$B79:$CX79,'Energy Vy'!$B$2:$CX$2,"=р")</f>
        <v>0.61069782827940589</v>
      </c>
      <c r="DB81" s="35">
        <f>AVERAGEIFS('Hurst Vz'!$B79:$CX79,'Energy Vy'!$B$2:$CX$2,"=р")</f>
        <v>0.53052582461362574</v>
      </c>
      <c r="DD81" s="30"/>
      <c r="DE81" s="30"/>
      <c r="DF81" s="30"/>
      <c r="DG81" s="30"/>
      <c r="DH81" s="30"/>
      <c r="DI81" s="30"/>
      <c r="DJ81" s="30"/>
      <c r="DK81" s="35"/>
      <c r="DL81" s="20"/>
      <c r="DM81" s="30"/>
      <c r="DN81" s="30"/>
      <c r="DO81" s="30"/>
      <c r="DP81" s="30"/>
      <c r="DQ81" s="30"/>
      <c r="DR81" s="30"/>
      <c r="DS81" s="35"/>
      <c r="DT81" s="21"/>
      <c r="DU81" s="30"/>
      <c r="DV81" s="30"/>
      <c r="DW81" s="30"/>
      <c r="DX81" s="30"/>
      <c r="DY81" s="30"/>
      <c r="DZ81" s="30"/>
      <c r="EA81" s="35"/>
      <c r="EB81">
        <v>0.2</v>
      </c>
      <c r="EC81">
        <v>0.55000000000000004</v>
      </c>
      <c r="EE81" s="30">
        <f>AVERAGEIFS('Energy V2'!$B79:$CX79,'Energy Vy'!$B$2:$CX$2,"=р",'Energy Vy'!$B$1:$CX$1,"=AFTER")</f>
        <v>2.4056450434506775</v>
      </c>
      <c r="EF81" s="30">
        <f>AVERAGEIFS('Energy Vx2+Vy2'!$B79:$CX79,'Energy Vy'!$B$2:$CX$2,"=р",'Energy Vy'!$B$1:$CX$1,"=AFTER")</f>
        <v>2.3404603244262363</v>
      </c>
      <c r="EG81" s="30">
        <f>AVERAGEIFS('Energy Vx2'!$B79:$CX79,'Energy Vy'!$B$2:$CX$2,"=р",'Energy Vy'!$B$1:$CX$1,"=AFTER")</f>
        <v>0.97700870074516699</v>
      </c>
      <c r="EH81" s="30">
        <f>AVERAGEIFS('Energy Vy2'!$B79:$CX79,'Energy Vy'!$B$2:$CX$2,"=р",'Energy Vy'!$B$1:$CX$1,"=AFTER")</f>
        <v>1.4119623288173822</v>
      </c>
      <c r="EI81" s="30">
        <f>AVERAGEIFS('Energy Vz2'!$B79:$CX79,'Energy Vy'!$B$2:$CX$2,"=р",'Energy Vy'!$B$1:$CX$1,"=AFTER")</f>
        <v>8.1127581502324519E-2</v>
      </c>
      <c r="EJ81" s="30">
        <f>AVERAGEIFS('Energy Vx'!$B79:$CX79,'Energy Vy'!$B$2:$CX$2,"=р",'Energy Vy'!$B$1:$CX$1,"=AFTER")</f>
        <v>0.29517178216014328</v>
      </c>
      <c r="EK81" s="30">
        <f>AVERAGEIFS('Energy Vy'!$B81:$CX81,'Energy Vy'!$B$2:$CX$2,"=р",'Energy Vy'!$B$1:$CX$1,"=AFTER")</f>
        <v>0.36024976218476135</v>
      </c>
      <c r="EL81" s="35">
        <f>AVERAGEIFS('Energy Vz'!$B79:$CX79,'Energy Vy'!$B$2:$CX$2,"=р",'Energy Vy'!$B$1:$CX$1,"=AFTER")</f>
        <v>0.11081969657060779</v>
      </c>
      <c r="EM81" s="20">
        <f>AVERAGEIFS('Entropy old'!$B79:$CX79,'Energy Vy'!$B$2:$CX$2,"=р",'Energy Vy'!$B$1:$CX$1,"=AFTER")</f>
        <v>0.6547399397527941</v>
      </c>
      <c r="EN81" s="30">
        <f>AVERAGEIFS('Entropy X old'!$B79:$CX79,'Energy Vy'!$B$2:$CX$2,"=р",'Energy Vy'!$B$1:$CX$1,"=AFTER")</f>
        <v>0.33485054840209172</v>
      </c>
      <c r="EO81" s="30">
        <f>AVERAGEIFS('Entropy Y old'!$B79:$CX79,'Energy Vy'!$B$2:$CX$2,"=р",'Energy Vy'!$B$1:$CX$1,"=AFTER")</f>
        <v>0.34595769818450228</v>
      </c>
      <c r="EP81" s="30">
        <f>AVERAGEIFS('Entropy Z old'!$B79:$CX79,'Energy Vy'!$B$2:$CX$2,"=р",'Energy Vy'!$B$1:$CX$1,"=AFTER")</f>
        <v>0.39118203832595061</v>
      </c>
      <c r="EQ81" s="30">
        <f>AVERAGEIFS('Entropy new'!$B79:$CX79,'Energy Vy'!$B$2:$CX$2,"=р",'Energy Vy'!$B$1:$CX$1,"=AFTER")</f>
        <v>0.77082954322025654</v>
      </c>
      <c r="ER81" s="30">
        <f>AVERAGEIFS('Entropy X'!$B79:$CX79,'Energy Vy'!$B$2:$CX$2,"=р",'Energy Vy'!$B$1:$CX$1,"=AFTER")</f>
        <v>0.30853870913184078</v>
      </c>
      <c r="ES81" s="30">
        <f>AVERAGEIFS('Entropy Y'!$B79:$CX79,'Energy Vy'!$B$2:$CX$2,"=р",'Energy Vy'!$B$1:$CX$1,"=AFTER")</f>
        <v>0.3221442740892953</v>
      </c>
      <c r="ET81" s="35">
        <f>AVERAGEIFS('Entropy Z'!$B79:$CX79,'Energy Vy'!$B$2:$CX$2,"=р",'Energy Vy'!$B$1:$CX$1,"=AFTER")</f>
        <v>0.37852428015777878</v>
      </c>
      <c r="EU81" s="21">
        <f>AVERAGEIFS('Hurst V2'!$B79:$CX79,'Energy Vy'!$B$2:$CX$2,"=р",'Energy Vy'!$B$1:$CX$1,"=AFTER")</f>
        <v>0.61503313222002265</v>
      </c>
      <c r="EV81" s="30">
        <f>AVERAGEIFS('Hurst Vx2+Vy2'!$B79:$CX79,'Energy Vy'!$B$2:$CX$2,"=р",'Energy Vy'!$B$1:$CX$1,"=AFTER")</f>
        <v>0.61431776914745939</v>
      </c>
      <c r="EW81" s="30">
        <f>AVERAGEIFS('Hurst Vx2'!$B79:$CX79,'Energy Vy'!$B$2:$CX$2,"=р",'Energy Vy'!$B$1:$CX$1,"=AFTER")</f>
        <v>0.61611429091319891</v>
      </c>
      <c r="EX81" s="30">
        <f>AVERAGEIFS('Hurst Vy2'!$B79:$CX79,'Energy Vy'!$B$2:$CX$2,"=р",'Energy Vy'!$B$1:$CX$1,"=AFTER")</f>
        <v>0.62625707829955068</v>
      </c>
      <c r="EY81" s="30">
        <f>AVERAGEIFS('Hurst Vz2'!$B79:$CX79,'Energy Vy'!$B$2:$CX$2,"=р",'Energy Vy'!$B$1:$CX$1,"=AFTER")</f>
        <v>0.62532940393408498</v>
      </c>
      <c r="EZ81" s="30">
        <f>AVERAGEIFS('Hurst Vx'!$B79:$CX79,'Energy Vy'!$B$2:$CX$2,"=р",'Energy Vy'!$B$1:$CX$1,"=AFTER")</f>
        <v>0.60649931830067516</v>
      </c>
      <c r="FA81" s="30">
        <f>AVERAGEIFS('Hurst Vy'!$B79:$CX79,'Energy Vy'!$B$2:$CX$2,"=р",'Energy Vy'!$B$1:$CX$1,"=AFTER")</f>
        <v>0.61069782827940589</v>
      </c>
      <c r="FB81" s="35">
        <f>AVERAGEIFS('Hurst Vz'!$B79:$CX79,'Energy Vy'!$B$2:$CX$2,"=р",'Energy Vy'!$B$1:$CX$1,"=AFTER")</f>
        <v>0.53052582461362574</v>
      </c>
    </row>
    <row r="82" spans="1:158" x14ac:dyDescent="0.25">
      <c r="A82" s="18" t="s">
        <v>94</v>
      </c>
      <c r="B82" s="7">
        <v>0</v>
      </c>
      <c r="C82" t="s">
        <v>156</v>
      </c>
      <c r="D82" t="s">
        <v>130</v>
      </c>
      <c r="E82">
        <v>0.4</v>
      </c>
      <c r="F82">
        <v>0.5</v>
      </c>
      <c r="H82" s="30">
        <f>AVERAGE('Energy V2'!$B80:$CX80)</f>
        <v>4.1359003988787206</v>
      </c>
      <c r="I82" s="30">
        <f>AVERAGE('Energy Vx2+Vy2'!$B80:$CX80)</f>
        <v>4.0821992812092542</v>
      </c>
      <c r="J82" s="30">
        <f>AVERAGE('Energy Vx2'!$B80:$CX80)</f>
        <v>0.22536444975010683</v>
      </c>
      <c r="K82" s="30">
        <f>AVERAGE('Energy Vy2'!$B80:$CX80)</f>
        <v>3.8858281147555558</v>
      </c>
      <c r="L82" s="30">
        <f>AVERAGE('Energy Vz2'!$B80:$CX80)</f>
        <v>5.8305534870977803E-2</v>
      </c>
      <c r="M82" s="30">
        <f>AVERAGE('Energy Vx'!$B80:$CX80)</f>
        <v>0.14908496321617759</v>
      </c>
      <c r="N82" s="30">
        <f>AVERAGE('Energy Vy'!$B82:$CX82)</f>
        <v>0.35907389126118894</v>
      </c>
      <c r="O82" s="35">
        <f>AVERAGE('Energy Vz'!$B80:$CX80)</f>
        <v>6.3775264280927418E-2</v>
      </c>
      <c r="P82" s="20">
        <f>AVERAGE('Entropy old'!$B80:$CX80)</f>
        <v>0.61184105813675838</v>
      </c>
      <c r="Q82" s="30">
        <f>AVERAGE('Entropy X old'!$B80:$CX80)</f>
        <v>0.30135460815549087</v>
      </c>
      <c r="R82" s="30">
        <f>AVERAGE('Entropy Y old'!$B80:$CX80)</f>
        <v>0.27774909155763544</v>
      </c>
      <c r="S82" s="30">
        <f>AVERAGE('Entropy Z old'!$B80:$CX80)</f>
        <v>0.35626466684674063</v>
      </c>
      <c r="T82" s="30">
        <f>AVERAGE('Entropy new'!$B80:$CX80)</f>
        <v>0.66225703496075783</v>
      </c>
      <c r="U82" s="30">
        <f>AVERAGE('Entropy X'!$B80:$CX80)</f>
        <v>0.26168508547380304</v>
      </c>
      <c r="V82" s="30">
        <f>AVERAGE('Entropy Y'!$B80:$CX80)</f>
        <v>0.24322281586262101</v>
      </c>
      <c r="W82" s="35">
        <f>AVERAGE('Entropy Z'!$B80:$CX80)</f>
        <v>0.33185323359032243</v>
      </c>
      <c r="X82" s="21">
        <f>AVERAGE('Hurst V2'!$B80:$CX80)</f>
        <v>0.62558632552934268</v>
      </c>
      <c r="Y82" s="30">
        <f>AVERAGE('Hurst Vx2+Vy2'!$B80:$CX80)</f>
        <v>0.62334970599205852</v>
      </c>
      <c r="Z82" s="30">
        <f>AVERAGE('Hurst Vx2'!$B80:$CX80)</f>
        <v>0.62724961034378868</v>
      </c>
      <c r="AA82" s="30">
        <f>AVERAGE('Hurst Vy2'!$B80:$CX80)</f>
        <v>0.62603764064633316</v>
      </c>
      <c r="AB82" s="30">
        <f>AVERAGE('Hurst Vz2'!$B80:$CX80)</f>
        <v>0.62326106538152959</v>
      </c>
      <c r="AC82" s="30">
        <f>AVERAGE('Hurst Vx'!$B80:$CX80)</f>
        <v>0.63686228920629595</v>
      </c>
      <c r="AD82" s="30">
        <f>AVERAGE('Hurst Vy'!$B80:$CX80)</f>
        <v>0.62685794700922337</v>
      </c>
      <c r="AE82" s="35">
        <f>AVERAGE('Hurst Vz'!$B80:$CX80)</f>
        <v>0.54662741647421553</v>
      </c>
      <c r="AG82" s="30">
        <f>AVERAGEIFS('Energy V2'!$B80:$CX80,'Energy Vy'!$B$2:$CX$2,"=п")</f>
        <v>2.2090156691432048</v>
      </c>
      <c r="AH82" s="30">
        <f>AVERAGEIFS('Energy Vx2+Vy2'!$B80:$CX80,'Energy Vy'!$B$2:$CX$2,"=п")</f>
        <v>2.2032098231319996</v>
      </c>
      <c r="AI82" s="30">
        <f>AVERAGEIFS('Energy Vx2'!$B80:$CX80,'Energy Vy'!$B$2:$CX$2,"=п")</f>
        <v>8.7113297915715412E-2</v>
      </c>
      <c r="AJ82" s="30">
        <f>AVERAGEIFS('Energy Vy2'!$B80:$CX80,'Energy Vy'!$B$2:$CX$2,"=п")</f>
        <v>2.1212378470091151</v>
      </c>
      <c r="AK82" s="30">
        <f>AVERAGEIFS('Energy Vz2'!$B80:$CX80,'Energy Vy'!$B$2:$CX$2,"=п")</f>
        <v>7.6178954281626264E-3</v>
      </c>
      <c r="AL82" s="30">
        <f>AVERAGEIFS('Energy Vx'!$B80:$CX80,'Energy Vy'!$B$2:$CX$2,"=п")</f>
        <v>6.2274609579855159E-2</v>
      </c>
      <c r="AM82" s="30">
        <f>AVERAGEIFS('Energy Vy'!$B82:$CX82,'Energy Vy'!$B$2:$CX$2,"=п")</f>
        <v>0.19499119160530959</v>
      </c>
      <c r="AN82" s="35">
        <f>AVERAGEIFS('Energy Vz'!$B80:$CX80,'Energy Vy'!$B$2:$CX$2,"=п")</f>
        <v>3.3521078192335574E-2</v>
      </c>
      <c r="AO82" s="20">
        <f>AVERAGEIFS('Entropy old'!$B80:$CX80,'Energy Vy'!$B$2:$CX$2,"=п")</f>
        <v>0.68031110676184836</v>
      </c>
      <c r="AP82" s="30">
        <f>AVERAGEIFS('Entropy X old'!$B80:$CX80,'Energy Vy'!$B$2:$CX$2,"=п")</f>
        <v>0.2667859438687209</v>
      </c>
      <c r="AQ82" s="30">
        <f>AVERAGEIFS('Entropy Y old'!$B80:$CX80,'Energy Vy'!$B$2:$CX$2,"=п")</f>
        <v>0.23056356826858204</v>
      </c>
      <c r="AR82" s="30">
        <f>AVERAGEIFS('Entropy Z old'!$B80:$CX80,'Energy Vy'!$B$2:$CX$2,"=п")</f>
        <v>0.35617386871118606</v>
      </c>
      <c r="AS82" s="30">
        <f>AVERAGEIFS('Entropy new'!$B80:$CX80,'Energy Vy'!$B$2:$CX$2,"=п")</f>
        <v>0.68865565319689215</v>
      </c>
      <c r="AT82" s="30">
        <f>AVERAGEIFS('Entropy X'!$B80:$CX80,'Energy Vy'!$B$2:$CX$2,"=п")</f>
        <v>0.2727483828462357</v>
      </c>
      <c r="AU82" s="30">
        <f>AVERAGEIFS('Entropy Y'!$B80:$CX80,'Energy Vy'!$B$2:$CX$2,"=п")</f>
        <v>0.22371700244266091</v>
      </c>
      <c r="AV82" s="35">
        <f>AVERAGEIFS('Entropy Z'!$B80:$CX80,'Energy Vy'!$B$2:$CX$2,"=п")</f>
        <v>0.35563281305219385</v>
      </c>
      <c r="AW82" s="21">
        <f>AVERAGEIFS('Hurst V2'!$B80:$CX80,'Energy Vy'!$B$2:$CX$2,"=п")</f>
        <v>0.64185099082460884</v>
      </c>
      <c r="AX82" s="30">
        <f>AVERAGEIFS('Hurst Vx2+Vy2'!$B80:$CX80,'Energy Vy'!$B$2:$CX$2,"=п")</f>
        <v>0.63990815879672125</v>
      </c>
      <c r="AY82" s="30">
        <f>AVERAGEIFS('Hurst Vx2'!$B80:$CX80,'Energy Vy'!$B$2:$CX$2,"=п")</f>
        <v>0.67879259700271577</v>
      </c>
      <c r="AZ82" s="30">
        <f>AVERAGEIFS('Hurst Vy2'!$B80:$CX80,'Energy Vy'!$B$2:$CX$2,"=п")</f>
        <v>0.63100479301935064</v>
      </c>
      <c r="BA82" s="30">
        <f>AVERAGEIFS('Hurst Vz2'!$B80:$CX80,'Energy Vy'!$B$2:$CX$2,"=п")</f>
        <v>0.59663375939632091</v>
      </c>
      <c r="BB82" s="30">
        <f>AVERAGEIFS('Hurst Vx'!$B80:$CX80,'Energy Vy'!$B$2:$CX$2,"=п")</f>
        <v>0.60012448790940409</v>
      </c>
      <c r="BC82" s="30">
        <f>AVERAGEIFS('Hurst Vy'!$B80:$CX80,'Energy Vy'!$B$2:$CX$2,"=п")</f>
        <v>0.61294991640305585</v>
      </c>
      <c r="BD82" s="35">
        <f>AVERAGEIFS('Hurst Vz'!$B80:$CX80,'Energy Vy'!$B$2:$CX$2,"=п")</f>
        <v>0.48232572448764532</v>
      </c>
      <c r="BF82" s="30">
        <f>AVERAGEIFS('Energy V2'!$B80:$CX80,'Energy Vy'!$B$2:$CX$2,"=и")</f>
        <v>6.7483882580035921</v>
      </c>
      <c r="BG82" s="30">
        <f>AVERAGEIFS('Energy Vx2+Vy2'!$B80:$CX80,'Energy Vy'!$B$2:$CX$2,"=и")</f>
        <v>6.6747996066078183</v>
      </c>
      <c r="BH82" s="30">
        <f>AVERAGEIFS('Energy Vx2'!$B80:$CX80,'Energy Vy'!$B$2:$CX$2,"=и")</f>
        <v>0.26589130011267004</v>
      </c>
      <c r="BI82" s="30">
        <f>AVERAGEIFS('Energy Vy2'!$B80:$CX80,'Energy Vy'!$B$2:$CX$2,"=и")</f>
        <v>6.4212128299115179</v>
      </c>
      <c r="BJ82" s="30">
        <f>AVERAGEIFS('Energy Vz2'!$B80:$CX80,'Energy Vy'!$B$2:$CX$2,"=и")</f>
        <v>7.7481131250025329E-2</v>
      </c>
      <c r="BK82" s="30">
        <f>AVERAGEIFS('Energy Vx'!$B80:$CX80,'Energy Vy'!$B$2:$CX$2,"=и")</f>
        <v>0.15630779671088307</v>
      </c>
      <c r="BL82" s="30">
        <f>AVERAGEIFS('Energy Vy'!$B82:$CX82,'Energy Vy'!$B$2:$CX$2,"=и")</f>
        <v>0.43873783507395892</v>
      </c>
      <c r="BM82" s="35">
        <f>AVERAGEIFS('Energy Vz'!$B80:$CX80,'Energy Vy'!$B$2:$CX$2,"=и")</f>
        <v>6.828193891642273E-2</v>
      </c>
      <c r="BN82" s="20">
        <f>AVERAGEIFS('Entropy old'!$B80:$CX80,'Energy Vy'!$B$2:$CX$2,"=и")</f>
        <v>0.58374557658155002</v>
      </c>
      <c r="BO82" s="30">
        <f>AVERAGEIFS('Entropy X old'!$B80:$CX80,'Energy Vy'!$B$2:$CX$2,"=и")</f>
        <v>0.29436974535700389</v>
      </c>
      <c r="BP82" s="30">
        <f>AVERAGEIFS('Entropy Y old'!$B80:$CX80,'Energy Vy'!$B$2:$CX$2,"=и")</f>
        <v>0.26722020372681088</v>
      </c>
      <c r="BQ82" s="30">
        <f>AVERAGEIFS('Entropy Z old'!$B80:$CX80,'Energy Vy'!$B$2:$CX$2,"=и")</f>
        <v>0.34802665835193591</v>
      </c>
      <c r="BR82" s="30">
        <f>AVERAGEIFS('Entropy new'!$B80:$CX80,'Energy Vy'!$B$2:$CX$2,"=и")</f>
        <v>0.62840581636138648</v>
      </c>
      <c r="BS82" s="30">
        <f>AVERAGEIFS('Entropy X'!$B80:$CX80,'Energy Vy'!$B$2:$CX$2,"=и")</f>
        <v>0.24617605777192914</v>
      </c>
      <c r="BT82" s="30">
        <f>AVERAGEIFS('Entropy Y'!$B80:$CX80,'Energy Vy'!$B$2:$CX$2,"=и")</f>
        <v>0.22769064542759473</v>
      </c>
      <c r="BU82" s="35">
        <f>AVERAGEIFS('Entropy Z'!$B80:$CX80,'Energy Vy'!$B$2:$CX$2,"=и")</f>
        <v>0.31932521255355345</v>
      </c>
      <c r="BV82" s="21">
        <f>AVERAGEIFS('Hurst V2'!$B80:$CX80,'Energy Vy'!$B$2:$CX$2,"=и")</f>
        <v>0.61719448763954243</v>
      </c>
      <c r="BW82" s="30">
        <f>AVERAGEIFS('Hurst Vx2+Vy2'!$B80:$CX80,'Energy Vy'!$B$2:$CX$2,"=и")</f>
        <v>0.61628942030698031</v>
      </c>
      <c r="BX82" s="30">
        <f>AVERAGEIFS('Hurst Vx2'!$B80:$CX80,'Energy Vy'!$B$2:$CX$2,"=и")</f>
        <v>0.61774881961689254</v>
      </c>
      <c r="BY82" s="30">
        <f>AVERAGEIFS('Hurst Vy2'!$B80:$CX80,'Energy Vy'!$B$2:$CX$2,"=и")</f>
        <v>0.61863914029355072</v>
      </c>
      <c r="BZ82" s="30">
        <f>AVERAGEIFS('Hurst Vz2'!$B80:$CX80,'Energy Vy'!$B$2:$CX$2,"=и")</f>
        <v>0.62532766687240637</v>
      </c>
      <c r="CA82" s="30">
        <f>AVERAGEIFS('Hurst Vx'!$B80:$CX80,'Energy Vy'!$B$2:$CX$2,"=и")</f>
        <v>0.6351596983723693</v>
      </c>
      <c r="CB82" s="30">
        <f>AVERAGEIFS('Hurst Vy'!$B80:$CX80,'Energy Vy'!$B$2:$CX$2,"=и")</f>
        <v>0.62591741746190244</v>
      </c>
      <c r="CC82" s="35">
        <f>AVERAGEIFS('Hurst Vz'!$B80:$CX80,'Energy Vy'!$B$2:$CX$2,"=и")</f>
        <v>0.5578429272714136</v>
      </c>
      <c r="CE82" s="30">
        <f>AVERAGEIFS('Energy V2'!$B80:$CX80,'Energy Vy'!$B$2:$CX$2,"=р")</f>
        <v>1.4472344142661413</v>
      </c>
      <c r="CF82" s="30">
        <f>AVERAGEIFS('Energy Vx2+Vy2'!$B80:$CX80,'Energy Vy'!$B$2:$CX$2,"=р")</f>
        <v>1.410308859441656</v>
      </c>
      <c r="CG82" s="30">
        <f>AVERAGEIFS('Energy Vx2'!$B80:$CX80,'Energy Vy'!$B$2:$CX$2,"=р")</f>
        <v>0.19569585510663565</v>
      </c>
      <c r="CH82" s="30">
        <f>AVERAGEIFS('Energy Vy2'!$B80:$CX80,'Energy Vy'!$B$2:$CX$2,"=р")</f>
        <v>1.2647995721096466</v>
      </c>
      <c r="CI82" s="30">
        <f>AVERAGEIFS('Energy Vz2'!$B80:$CX80,'Energy Vy'!$B$2:$CX$2,"=р")</f>
        <v>4.2631276610126723E-2</v>
      </c>
      <c r="CJ82" s="30">
        <f>AVERAGEIFS('Energy Vx'!$B80:$CX80,'Energy Vy'!$B$2:$CX$2,"=р")</f>
        <v>0.15070518751498491</v>
      </c>
      <c r="CK82" s="30">
        <f>AVERAGEIFS('Energy Vy'!$B82:$CX82,'Energy Vy'!$B$2:$CX$2,"=р")</f>
        <v>0.28878980920876463</v>
      </c>
      <c r="CL82" s="35">
        <f>AVERAGEIFS('Energy Vz'!$B80:$CX80,'Energy Vy'!$B$2:$CX$2,"=р")</f>
        <v>6.2129424251331687E-2</v>
      </c>
      <c r="CM82" s="20">
        <f>AVERAGEIFS('Entropy old'!$B80:$CX80,'Energy Vy'!$B$2:$CX$2,"=р")</f>
        <v>0.63545047668420163</v>
      </c>
      <c r="CN82" s="30">
        <f>AVERAGEIFS('Entropy X old'!$B80:$CX80,'Energy Vy'!$B$2:$CX$2,"=р")</f>
        <v>0.31295652951900688</v>
      </c>
      <c r="CO82" s="30">
        <f>AVERAGEIFS('Entropy Y old'!$B80:$CX80,'Energy Vy'!$B$2:$CX$2,"=р")</f>
        <v>0.29469069173511331</v>
      </c>
      <c r="CP82" s="30">
        <f>AVERAGEIFS('Entropy Z old'!$B80:$CX80,'Energy Vy'!$B$2:$CX$2,"=р")</f>
        <v>0.36542809830047412</v>
      </c>
      <c r="CQ82" s="30">
        <f>AVERAGEIFS('Entropy new'!$B80:$CX80,'Energy Vy'!$B$2:$CX$2,"=р")</f>
        <v>0.69693632026715546</v>
      </c>
      <c r="CR82" s="30">
        <f>AVERAGEIFS('Entropy X'!$B80:$CX80,'Energy Vy'!$B$2:$CX$2,"=р")</f>
        <v>0.27768808321228167</v>
      </c>
      <c r="CS82" s="30">
        <f>AVERAGEIFS('Entropy Y'!$B80:$CX80,'Energy Vy'!$B$2:$CX$2,"=р")</f>
        <v>0.26264809561486824</v>
      </c>
      <c r="CT82" s="35">
        <f>AVERAGEIFS('Entropy Z'!$B80:$CX80,'Energy Vy'!$B$2:$CX$2,"=р")</f>
        <v>0.34313108146874644</v>
      </c>
      <c r="CU82" s="21">
        <f>AVERAGEIFS('Hurst V2'!$B80:$CX80,'Energy Vy'!$B$2:$CX$2,"=р")</f>
        <v>0.63310340481853611</v>
      </c>
      <c r="CV82" s="30">
        <f>AVERAGEIFS('Hurst Vx2+Vy2'!$B80:$CX80,'Energy Vy'!$B$2:$CX$2,"=р")</f>
        <v>0.62935463977495965</v>
      </c>
      <c r="CW82" s="30">
        <f>AVERAGEIFS('Hurst Vx2'!$B80:$CX80,'Energy Vy'!$B$2:$CX$2,"=р")</f>
        <v>0.63236313041555769</v>
      </c>
      <c r="CX82" s="30">
        <f>AVERAGEIFS('Hurst Vy2'!$B80:$CX80,'Energy Vy'!$B$2:$CX$2,"=р")</f>
        <v>0.63415738784101638</v>
      </c>
      <c r="CY82" s="30">
        <f>AVERAGEIFS('Hurst Vz2'!$B80:$CX80,'Energy Vy'!$B$2:$CX$2,"=р")</f>
        <v>0.62392343105669024</v>
      </c>
      <c r="CZ82" s="30">
        <f>AVERAGEIFS('Hurst Vx'!$B80:$CX80,'Energy Vy'!$B$2:$CX$2,"=р")</f>
        <v>0.64318743151643165</v>
      </c>
      <c r="DA82" s="30">
        <f>AVERAGEIFS('Hurst Vy'!$B80:$CX80,'Energy Vy'!$B$2:$CX$2,"=р")</f>
        <v>0.62960069125385498</v>
      </c>
      <c r="DB82" s="35">
        <f>AVERAGEIFS('Hurst Vz'!$B80:$CX80,'Energy Vy'!$B$2:$CX$2,"=р")</f>
        <v>0.54131037025361439</v>
      </c>
      <c r="DD82" s="30">
        <f>AVERAGEIFS('Energy V2'!$B80:$CX80,'Energy Vy'!$B$2:$CX$2,"=р",'Energy Vy'!$B$1:$CX$1,"=BEFORE")</f>
        <v>1.7571590935536479</v>
      </c>
      <c r="DE82" s="30">
        <f>AVERAGEIFS('Energy Vx2+Vy2'!$B80:$CX80,'Energy Vy'!$B$2:$CX$2,"=р",'Energy Vy'!$B$1:$CX$1,"=BEFORE")</f>
        <v>1.7366191485481199</v>
      </c>
      <c r="DF82" s="30">
        <f>AVERAGEIFS('Energy Vx2'!$B80:$CX80,'Energy Vy'!$B$2:$CX$2,"=р",'Energy Vy'!$B$1:$CX$1,"=BEFORE")</f>
        <v>0.18772308312635486</v>
      </c>
      <c r="DG82" s="30">
        <f>AVERAGEIFS('Energy Vy2'!$B80:$CX80,'Energy Vy'!$B$2:$CX$2,"=р",'Energy Vy'!$B$1:$CX$1,"=BEFORE")</f>
        <v>1.6083233722217425</v>
      </c>
      <c r="DH82" s="30">
        <f>AVERAGEIFS('Energy Vz2'!$B80:$CX80,'Energy Vy'!$B$2:$CX$2,"=р",'Energy Vy'!$B$1:$CX$1,"=BEFORE")</f>
        <v>2.777880305514567E-2</v>
      </c>
      <c r="DI82" s="30">
        <f>AVERAGEIFS('Energy Vx'!$B80:$CX80,'Energy Vy'!$B$2:$CX$2,"=р",'Energy Vy'!$B$1:$CX$1,"=BEFORE")</f>
        <v>0.14559404053455938</v>
      </c>
      <c r="DJ82" s="30">
        <f>AVERAGEIFS('Energy Vy'!$B82:$CX82,'Energy Vy'!$B$2:$CX$2,"=р",'Energy Vy'!$B$1:$CX$1,"=BEFORE")</f>
        <v>0.28857116841695218</v>
      </c>
      <c r="DK82" s="35">
        <f>AVERAGEIFS('Energy Vz'!$B80:$CX80,'Energy Vy'!$B$2:$CX$2,"=р",'Energy Vy'!$B$1:$CX$1,"=BEFORE")</f>
        <v>6.2020401510458373E-2</v>
      </c>
      <c r="DL82" s="20">
        <f>AVERAGEIFS('Entropy old'!$B80:$CX80,'Energy Vy'!$B$2:$CX$2,"=р",'Energy Vy'!$B$1:$CX$1,"=BEFORE")</f>
        <v>0.62808730367158616</v>
      </c>
      <c r="DM82" s="30">
        <f>AVERAGEIFS('Entropy X old'!$B80:$CX80,'Energy Vy'!$B$2:$CX$2,"=р",'Energy Vy'!$B$1:$CX$1,"=BEFORE")</f>
        <v>0.32955767719952267</v>
      </c>
      <c r="DN82" s="30">
        <f>AVERAGEIFS('Entropy Y old'!$B80:$CX80,'Energy Vy'!$B$2:$CX$2,"=р",'Energy Vy'!$B$1:$CX$1,"=BEFORE")</f>
        <v>0.28737733563684031</v>
      </c>
      <c r="DO82" s="30">
        <f>AVERAGEIFS('Entropy Z old'!$B80:$CX80,'Energy Vy'!$B$2:$CX$2,"=р",'Energy Vy'!$B$1:$CX$1,"=BEFORE")</f>
        <v>0.369351429465472</v>
      </c>
      <c r="DP82" s="30">
        <f>AVERAGEIFS('Entropy new'!$B80:$CX80,'Energy Vy'!$B$2:$CX$2,"=р",'Energy Vy'!$B$1:$CX$1,"=BEFORE")</f>
        <v>0.71375531232515588</v>
      </c>
      <c r="DQ82" s="30">
        <f>AVERAGEIFS('Entropy X'!$B80:$CX80,'Energy Vy'!$B$2:$CX$2,"=р",'Energy Vy'!$B$1:$CX$1,"=BEFORE")</f>
        <v>0.30441704134607012</v>
      </c>
      <c r="DR82" s="30">
        <f>AVERAGEIFS('Entropy Y'!$B80:$CX80,'Energy Vy'!$B$2:$CX$2,"=р",'Energy Vy'!$B$1:$CX$1,"=BEFORE")</f>
        <v>0.27087618941659969</v>
      </c>
      <c r="DS82" s="35">
        <f>AVERAGEIFS('Entropy Z'!$B80:$CX80,'Energy Vy'!$B$2:$CX$2,"=р",'Energy Vy'!$B$1:$CX$1,"=BEFORE")</f>
        <v>0.34692632709063287</v>
      </c>
      <c r="DT82" s="21">
        <f>AVERAGEIFS('Hurst V2'!$B80:$CX80,'Energy Vy'!$B$2:$CX$2,"=р",'Energy Vy'!$B$1:$CX$1,"=BEFORE")</f>
        <v>0.62807469828133256</v>
      </c>
      <c r="DU82" s="30">
        <f>AVERAGEIFS('Hurst Vx2+Vy2'!$B80:$CX80,'Energy Vy'!$B$2:$CX$2,"=р",'Energy Vy'!$B$1:$CX$1,"=BEFORE")</f>
        <v>0.62077007760211744</v>
      </c>
      <c r="DV82" s="30">
        <f>AVERAGEIFS('Hurst Vx2'!$B80:$CX80,'Energy Vy'!$B$2:$CX$2,"=р",'Energy Vy'!$B$1:$CX$1,"=BEFORE")</f>
        <v>0.62563320022039026</v>
      </c>
      <c r="DW82" s="30">
        <f>AVERAGEIFS('Hurst Vy2'!$B80:$CX80,'Energy Vy'!$B$2:$CX$2,"=р",'Energy Vy'!$B$1:$CX$1,"=BEFORE")</f>
        <v>0.63424276778040645</v>
      </c>
      <c r="DX82" s="30">
        <f>AVERAGEIFS('Hurst Vz2'!$B80:$CX80,'Energy Vy'!$B$2:$CX$2,"=р",'Energy Vy'!$B$1:$CX$1,"=BEFORE")</f>
        <v>0.62109520868538981</v>
      </c>
      <c r="DY82" s="30">
        <f>AVERAGEIFS('Hurst Vx'!$B80:$CX80,'Energy Vy'!$B$2:$CX$2,"=р",'Energy Vy'!$B$1:$CX$1,"=BEFORE")</f>
        <v>0.64399244192578686</v>
      </c>
      <c r="DZ82" s="30">
        <f>AVERAGEIFS('Hurst Vy'!$B80:$CX80,'Energy Vy'!$B$2:$CX$2,"=р",'Energy Vy'!$B$1:$CX$1,"=BEFORE")</f>
        <v>0.63321964849908385</v>
      </c>
      <c r="EA82" s="35">
        <f>AVERAGEIFS('Hurst Vz'!$B80:$CX80,'Energy Vy'!$B$2:$CX$2,"=р",'Energy Vy'!$B$1:$CX$1,"=BEFORE")</f>
        <v>0.54189733914762972</v>
      </c>
      <c r="EB82">
        <v>0.4</v>
      </c>
      <c r="EC82">
        <v>0.5</v>
      </c>
      <c r="EE82" s="30">
        <f>AVERAGEIFS('Energy V2'!$B80:$CX80,'Energy Vy'!$B$2:$CX$2,"=р",'Energy Vy'!$B$1:$CX$1,"=AFTER")</f>
        <v>1.1373097349786341</v>
      </c>
      <c r="EF82" s="30">
        <f>AVERAGEIFS('Energy Vx2+Vy2'!$B80:$CX80,'Energy Vy'!$B$2:$CX$2,"=р",'Energy Vy'!$B$1:$CX$1,"=AFTER")</f>
        <v>1.083998570335192</v>
      </c>
      <c r="EG82" s="30">
        <f>AVERAGEIFS('Energy Vx2'!$B80:$CX80,'Energy Vy'!$B$2:$CX$2,"=р",'Energy Vy'!$B$1:$CX$1,"=AFTER")</f>
        <v>0.20366862708691646</v>
      </c>
      <c r="EH82" s="30">
        <f>AVERAGEIFS('Energy Vy2'!$B80:$CX80,'Energy Vy'!$B$2:$CX$2,"=р",'Energy Vy'!$B$1:$CX$1,"=AFTER")</f>
        <v>0.92127577199755095</v>
      </c>
      <c r="EI82" s="30">
        <f>AVERAGEIFS('Energy Vz2'!$B80:$CX80,'Energy Vy'!$B$2:$CX$2,"=р",'Energy Vy'!$B$1:$CX$1,"=AFTER")</f>
        <v>5.7483750165107761E-2</v>
      </c>
      <c r="EJ82" s="30">
        <f>AVERAGEIFS('Energy Vx'!$B80:$CX80,'Energy Vy'!$B$2:$CX$2,"=р",'Energy Vy'!$B$1:$CX$1,"=AFTER")</f>
        <v>0.15581633449541052</v>
      </c>
      <c r="EK82" s="30">
        <f>AVERAGEIFS('Energy Vy'!$B82:$CX82,'Energy Vy'!$B$2:$CX$2,"=р",'Energy Vy'!$B$1:$CX$1,"=AFTER")</f>
        <v>0.28900845000057712</v>
      </c>
      <c r="EL82" s="35">
        <f>AVERAGEIFS('Energy Vz'!$B80:$CX80,'Energy Vy'!$B$2:$CX$2,"=р",'Energy Vy'!$B$1:$CX$1,"=AFTER")</f>
        <v>6.2238446992205015E-2</v>
      </c>
      <c r="EM82" s="20">
        <f>AVERAGEIFS('Entropy old'!$B80:$CX80,'Energy Vy'!$B$2:$CX$2,"=р",'Energy Vy'!$B$1:$CX$1,"=AFTER")</f>
        <v>0.64281364969681709</v>
      </c>
      <c r="EN82" s="30">
        <f>AVERAGEIFS('Entropy X old'!$B80:$CX80,'Energy Vy'!$B$2:$CX$2,"=р",'Energy Vy'!$B$1:$CX$1,"=AFTER")</f>
        <v>0.29635538183849097</v>
      </c>
      <c r="EO82" s="30">
        <f>AVERAGEIFS('Entropy Y old'!$B80:$CX80,'Energy Vy'!$B$2:$CX$2,"=р",'Energy Vy'!$B$1:$CX$1,"=AFTER")</f>
        <v>0.3020040478333863</v>
      </c>
      <c r="EP82" s="30">
        <f>AVERAGEIFS('Entropy Z old'!$B80:$CX80,'Energy Vy'!$B$2:$CX$2,"=р",'Energy Vy'!$B$1:$CX$1,"=AFTER")</f>
        <v>0.36150476713547625</v>
      </c>
      <c r="EQ82" s="30">
        <f>AVERAGEIFS('Entropy new'!$B80:$CX80,'Energy Vy'!$B$2:$CX$2,"=р",'Energy Vy'!$B$1:$CX$1,"=AFTER")</f>
        <v>0.68011732820915516</v>
      </c>
      <c r="ER82" s="30">
        <f>AVERAGEIFS('Entropy X'!$B80:$CX80,'Energy Vy'!$B$2:$CX$2,"=р",'Energy Vy'!$B$1:$CX$1,"=AFTER")</f>
        <v>0.25095912507849316</v>
      </c>
      <c r="ES82" s="30">
        <f>AVERAGEIFS('Entropy Y'!$B80:$CX80,'Energy Vy'!$B$2:$CX$2,"=р",'Energy Vy'!$B$1:$CX$1,"=AFTER")</f>
        <v>0.25442000181313673</v>
      </c>
      <c r="ET82" s="35">
        <f>AVERAGEIFS('Entropy Z'!$B80:$CX80,'Energy Vy'!$B$2:$CX$2,"=р",'Energy Vy'!$B$1:$CX$1,"=AFTER")</f>
        <v>0.33933583584686011</v>
      </c>
      <c r="EU82" s="21">
        <f>AVERAGEIFS('Hurst V2'!$B80:$CX80,'Energy Vy'!$B$2:$CX$2,"=р",'Energy Vy'!$B$1:$CX$1,"=AFTER")</f>
        <v>0.63813211135573977</v>
      </c>
      <c r="EV82" s="30">
        <f>AVERAGEIFS('Hurst Vx2+Vy2'!$B80:$CX80,'Energy Vy'!$B$2:$CX$2,"=р",'Energy Vy'!$B$1:$CX$1,"=AFTER")</f>
        <v>0.63793920194780229</v>
      </c>
      <c r="EW82" s="30">
        <f>AVERAGEIFS('Hurst Vx2'!$B80:$CX80,'Energy Vy'!$B$2:$CX$2,"=р",'Energy Vy'!$B$1:$CX$1,"=AFTER")</f>
        <v>0.63909306061072479</v>
      </c>
      <c r="EX82" s="30">
        <f>AVERAGEIFS('Hurst Vy2'!$B80:$CX80,'Energy Vy'!$B$2:$CX$2,"=р",'Energy Vy'!$B$1:$CX$1,"=AFTER")</f>
        <v>0.6340720079016261</v>
      </c>
      <c r="EY82" s="30">
        <f>AVERAGEIFS('Hurst Vz2'!$B80:$CX80,'Energy Vy'!$B$2:$CX$2,"=р",'Energy Vy'!$B$1:$CX$1,"=AFTER")</f>
        <v>0.62675165342799077</v>
      </c>
      <c r="EZ82" s="30">
        <f>AVERAGEIFS('Hurst Vx'!$B80:$CX80,'Energy Vy'!$B$2:$CX$2,"=р",'Energy Vy'!$B$1:$CX$1,"=AFTER")</f>
        <v>0.64238242110707666</v>
      </c>
      <c r="FA82" s="30">
        <f>AVERAGEIFS('Hurst Vy'!$B80:$CX80,'Energy Vy'!$B$2:$CX$2,"=р",'Energy Vy'!$B$1:$CX$1,"=AFTER")</f>
        <v>0.62598173400862611</v>
      </c>
      <c r="FB82" s="35">
        <f>AVERAGEIFS('Hurst Vz'!$B80:$CX80,'Energy Vy'!$B$2:$CX$2,"=р",'Energy Vy'!$B$1:$CX$1,"=AFTER")</f>
        <v>0.54072340135959918</v>
      </c>
    </row>
    <row r="83" spans="1:158" x14ac:dyDescent="0.25">
      <c r="A83" s="18" t="s">
        <v>95</v>
      </c>
      <c r="B83" s="7">
        <v>1</v>
      </c>
      <c r="C83" t="s">
        <v>155</v>
      </c>
      <c r="D83" t="s">
        <v>129</v>
      </c>
      <c r="E83">
        <v>0.7</v>
      </c>
      <c r="F83">
        <v>0.6</v>
      </c>
      <c r="H83" s="30">
        <f>AVERAGE('Energy V2'!$B81:$CX81)</f>
        <v>2.3774424692285145</v>
      </c>
      <c r="I83" s="30">
        <f>AVERAGE('Energy Vx2+Vy2'!$B81:$CX81)</f>
        <v>2.3420436559265392</v>
      </c>
      <c r="J83" s="30">
        <f>AVERAGE('Energy Vx2'!$B81:$CX81)</f>
        <v>0.11046717952608502</v>
      </c>
      <c r="K83" s="30">
        <f>AVERAGE('Energy Vy2'!$B81:$CX81)</f>
        <v>2.2409123178564365</v>
      </c>
      <c r="L83" s="30">
        <f>AVERAGE('Energy Vz2'!$B81:$CX81)</f>
        <v>3.640535363265452E-2</v>
      </c>
      <c r="M83" s="30">
        <f>AVERAGE('Energy Vx'!$B81:$CX81)</f>
        <v>0.11996548631448205</v>
      </c>
      <c r="N83" s="30">
        <f>AVERAGE('Energy Vy'!$B83:$CX83)</f>
        <v>0.27207958536011401</v>
      </c>
      <c r="O83" s="35">
        <f>AVERAGE('Energy Vz'!$B81:$CX81)</f>
        <v>5.4759048378590434E-2</v>
      </c>
      <c r="P83" s="20">
        <f>AVERAGE('Entropy old'!$B81:$CX81)</f>
        <v>0.58998752241843988</v>
      </c>
      <c r="Q83" s="30">
        <f>AVERAGE('Entropy X old'!$B81:$CX81)</f>
        <v>0.28894148247456852</v>
      </c>
      <c r="R83" s="30">
        <f>AVERAGE('Entropy Y old'!$B81:$CX81)</f>
        <v>0.26492055818593885</v>
      </c>
      <c r="S83" s="30">
        <f>AVERAGE('Entropy Z old'!$B81:$CX81)</f>
        <v>0.3306286598406602</v>
      </c>
      <c r="T83" s="30">
        <f>AVERAGE('Entropy new'!$B81:$CX81)</f>
        <v>0.61105520448370476</v>
      </c>
      <c r="U83" s="30">
        <f>AVERAGE('Entropy X'!$B81:$CX81)</f>
        <v>0.23804018156441081</v>
      </c>
      <c r="V83" s="30">
        <f>AVERAGE('Entropy Y'!$B81:$CX81)</f>
        <v>0.21996440820826585</v>
      </c>
      <c r="W83" s="35">
        <f>AVERAGE('Entropy Z'!$B81:$CX81)</f>
        <v>0.28911843995459857</v>
      </c>
      <c r="X83" s="21">
        <f>AVERAGE('Hurst V2'!$B81:$CX81)</f>
        <v>0.61733254771357737</v>
      </c>
      <c r="Y83" s="30">
        <f>AVERAGE('Hurst Vx2+Vy2'!$B81:$CX81)</f>
        <v>0.61664530981214538</v>
      </c>
      <c r="Z83" s="30">
        <f>AVERAGE('Hurst Vx2'!$B81:$CX81)</f>
        <v>0.62035311365317092</v>
      </c>
      <c r="AA83" s="30">
        <f>AVERAGE('Hurst Vy2'!$B81:$CX81)</f>
        <v>0.62138612381108116</v>
      </c>
      <c r="AB83" s="30">
        <f>AVERAGE('Hurst Vz2'!$B81:$CX81)</f>
        <v>0.62464222394054825</v>
      </c>
      <c r="AC83" s="30">
        <f>AVERAGE('Hurst Vx'!$B81:$CX81)</f>
        <v>0.63334664319000944</v>
      </c>
      <c r="AD83" s="30">
        <f>AVERAGE('Hurst Vy'!$B81:$CX81)</f>
        <v>0.63979941719372624</v>
      </c>
      <c r="AE83" s="35">
        <f>AVERAGE('Hurst Vz'!$B81:$CX81)</f>
        <v>0.57944203479422929</v>
      </c>
      <c r="AG83" s="30">
        <f>AVERAGEIFS('Energy V2'!$B81:$CX81,'Energy Vy'!$B$2:$CX$2,"=п")</f>
        <v>23.186506255685536</v>
      </c>
      <c r="AH83" s="30">
        <f>AVERAGEIFS('Energy Vx2+Vy2'!$B81:$CX81,'Energy Vy'!$B$2:$CX$2,"=п")</f>
        <v>23.169564298535743</v>
      </c>
      <c r="AI83" s="30">
        <f>AVERAGEIFS('Energy Vx2'!$B81:$CX81,'Energy Vy'!$B$2:$CX$2,"=п")</f>
        <v>6.8334338694265542E-2</v>
      </c>
      <c r="AJ83" s="30">
        <f>AVERAGEIFS('Energy Vy2'!$B81:$CX81,'Energy Vy'!$B$2:$CX$2,"=п")</f>
        <v>23.101631851857181</v>
      </c>
      <c r="AK83" s="30">
        <f>AVERAGEIFS('Energy Vz2'!$B81:$CX81,'Energy Vy'!$B$2:$CX$2,"=п")</f>
        <v>1.7432819003353809E-2</v>
      </c>
      <c r="AL83" s="30">
        <f>AVERAGEIFS('Energy Vx'!$B81:$CX81,'Energy Vy'!$B$2:$CX$2,"=п")</f>
        <v>5.4195225045182156E-2</v>
      </c>
      <c r="AM83" s="30">
        <f>AVERAGEIFS('Energy Vy'!$B83:$CX83,'Energy Vy'!$B$2:$CX$2,"=п")</f>
        <v>0.71591560483294836</v>
      </c>
      <c r="AN83" s="35">
        <f>AVERAGEIFS('Energy Vz'!$B81:$CX81,'Energy Vy'!$B$2:$CX$2,"=п")</f>
        <v>3.1187878888675725E-2</v>
      </c>
      <c r="AO83" s="20">
        <f>AVERAGEIFS('Entropy old'!$B81:$CX81,'Energy Vy'!$B$2:$CX$2,"=п")</f>
        <v>0.62529766552565114</v>
      </c>
      <c r="AP83" s="30">
        <f>AVERAGEIFS('Entropy X old'!$B81:$CX81,'Energy Vy'!$B$2:$CX$2,"=п")</f>
        <v>0.28110094376788858</v>
      </c>
      <c r="AQ83" s="30">
        <f>AVERAGEIFS('Entropy Y old'!$B81:$CX81,'Energy Vy'!$B$2:$CX$2,"=п")</f>
        <v>0.20711964207057856</v>
      </c>
      <c r="AR83" s="30">
        <f>AVERAGEIFS('Entropy Z old'!$B81:$CX81,'Energy Vy'!$B$2:$CX$2,"=п")</f>
        <v>0.27789118335885177</v>
      </c>
      <c r="AS83" s="30">
        <f>AVERAGEIFS('Entropy new'!$B81:$CX81,'Energy Vy'!$B$2:$CX$2,"=п")</f>
        <v>0.63583074261733474</v>
      </c>
      <c r="AT83" s="30">
        <f>AVERAGEIFS('Entropy X'!$B81:$CX81,'Energy Vy'!$B$2:$CX$2,"=п")</f>
        <v>0.28080662920476174</v>
      </c>
      <c r="AU83" s="30">
        <f>AVERAGEIFS('Entropy Y'!$B81:$CX81,'Energy Vy'!$B$2:$CX$2,"=п")</f>
        <v>0.2053073970935973</v>
      </c>
      <c r="AV83" s="35">
        <f>AVERAGEIFS('Entropy Z'!$B81:$CX81,'Energy Vy'!$B$2:$CX$2,"=п")</f>
        <v>0.27676787788979806</v>
      </c>
      <c r="AW83" s="21">
        <f>AVERAGEIFS('Hurst V2'!$B81:$CX81,'Energy Vy'!$B$2:$CX$2,"=п")</f>
        <v>0.64798446192621517</v>
      </c>
      <c r="AX83" s="30">
        <f>AVERAGEIFS('Hurst Vx2+Vy2'!$B81:$CX81,'Energy Vy'!$B$2:$CX$2,"=п")</f>
        <v>0.64564879847145007</v>
      </c>
      <c r="AY83" s="30">
        <f>AVERAGEIFS('Hurst Vx2'!$B81:$CX81,'Energy Vy'!$B$2:$CX$2,"=п")</f>
        <v>0.64705321860211762</v>
      </c>
      <c r="AZ83" s="30">
        <f>AVERAGEIFS('Hurst Vy2'!$B81:$CX81,'Energy Vy'!$B$2:$CX$2,"=п")</f>
        <v>0.62281043830029104</v>
      </c>
      <c r="BA83" s="30">
        <f>AVERAGEIFS('Hurst Vz2'!$B81:$CX81,'Energy Vy'!$B$2:$CX$2,"=п")</f>
        <v>0.60792000591516637</v>
      </c>
      <c r="BB83" s="30">
        <f>AVERAGEIFS('Hurst Vx'!$B81:$CX81,'Energy Vy'!$B$2:$CX$2,"=п")</f>
        <v>0.5713390046520479</v>
      </c>
      <c r="BC83" s="30">
        <f>AVERAGEIFS('Hurst Vy'!$B81:$CX81,'Energy Vy'!$B$2:$CX$2,"=п")</f>
        <v>0.58883923579584663</v>
      </c>
      <c r="BD83" s="35">
        <f>AVERAGEIFS('Hurst Vz'!$B81:$CX81,'Energy Vy'!$B$2:$CX$2,"=п")</f>
        <v>0.50779075816892794</v>
      </c>
      <c r="BF83" s="30">
        <f>AVERAGEIFS('Energy V2'!$B81:$CX81,'Energy Vy'!$B$2:$CX$2,"=и")</f>
        <v>2.1103727844412568</v>
      </c>
      <c r="BG83" s="30">
        <f>AVERAGEIFS('Energy Vx2+Vy2'!$B81:$CX81,'Energy Vy'!$B$2:$CX$2,"=и")</f>
        <v>2.0641499804922492</v>
      </c>
      <c r="BH83" s="30">
        <f>AVERAGEIFS('Energy Vx2'!$B81:$CX81,'Energy Vy'!$B$2:$CX$2,"=и")</f>
        <v>0.15083644163428919</v>
      </c>
      <c r="BI83" s="30">
        <f>AVERAGEIFS('Energy Vy2'!$B81:$CX81,'Energy Vy'!$B$2:$CX$2,"=и")</f>
        <v>1.9249465929580265</v>
      </c>
      <c r="BJ83" s="30">
        <f>AVERAGEIFS('Energy Vz2'!$B81:$CX81,'Energy Vy'!$B$2:$CX$2,"=и")</f>
        <v>4.752616103663225E-2</v>
      </c>
      <c r="BK83" s="30">
        <f>AVERAGEIFS('Energy Vx'!$B81:$CX81,'Energy Vy'!$B$2:$CX$2,"=и")</f>
        <v>0.14519674841069069</v>
      </c>
      <c r="BL83" s="30">
        <f>AVERAGEIFS('Energy Vy'!$B83:$CX83,'Energy Vy'!$B$2:$CX$2,"=и")</f>
        <v>0.32699243762686514</v>
      </c>
      <c r="BM83" s="35">
        <f>AVERAGEIFS('Energy Vz'!$B81:$CX81,'Energy Vy'!$B$2:$CX$2,"=и")</f>
        <v>6.0458619595872606E-2</v>
      </c>
      <c r="BN83" s="20">
        <f>AVERAGEIFS('Entropy old'!$B81:$CX81,'Energy Vy'!$B$2:$CX$2,"=и")</f>
        <v>0.57604108928367315</v>
      </c>
      <c r="BO83" s="30">
        <f>AVERAGEIFS('Entropy X old'!$B81:$CX81,'Energy Vy'!$B$2:$CX$2,"=и")</f>
        <v>0.28363056568314893</v>
      </c>
      <c r="BP83" s="30">
        <f>AVERAGEIFS('Entropy Y old'!$B81:$CX81,'Energy Vy'!$B$2:$CX$2,"=и")</f>
        <v>0.26859542209100412</v>
      </c>
      <c r="BQ83" s="30">
        <f>AVERAGEIFS('Entropy Z old'!$B81:$CX81,'Energy Vy'!$B$2:$CX$2,"=и")</f>
        <v>0.33432465509474574</v>
      </c>
      <c r="BR83" s="30">
        <f>AVERAGEIFS('Entropy new'!$B81:$CX81,'Energy Vy'!$B$2:$CX$2,"=и")</f>
        <v>0.59202765909069055</v>
      </c>
      <c r="BS83" s="30">
        <f>AVERAGEIFS('Entropy X'!$B81:$CX81,'Energy Vy'!$B$2:$CX$2,"=и")</f>
        <v>0.21886962181483227</v>
      </c>
      <c r="BT83" s="30">
        <f>AVERAGEIFS('Entropy Y'!$B81:$CX81,'Energy Vy'!$B$2:$CX$2,"=и")</f>
        <v>0.21962190036272849</v>
      </c>
      <c r="BU83" s="35">
        <f>AVERAGEIFS('Entropy Z'!$B81:$CX81,'Energy Vy'!$B$2:$CX$2,"=и")</f>
        <v>0.29525348512392152</v>
      </c>
      <c r="BV83" s="21">
        <f>AVERAGEIFS('Hurst V2'!$B81:$CX81,'Energy Vy'!$B$2:$CX$2,"=и")</f>
        <v>0.61177431202079979</v>
      </c>
      <c r="BW83" s="30">
        <f>AVERAGEIFS('Hurst Vx2+Vy2'!$B81:$CX81,'Energy Vy'!$B$2:$CX$2,"=и")</f>
        <v>0.61259914650662561</v>
      </c>
      <c r="BX83" s="30">
        <f>AVERAGEIFS('Hurst Vx2'!$B81:$CX81,'Energy Vy'!$B$2:$CX$2,"=и")</f>
        <v>0.61097390431158649</v>
      </c>
      <c r="BY83" s="30">
        <f>AVERAGEIFS('Hurst Vy2'!$B81:$CX81,'Energy Vy'!$B$2:$CX$2,"=и")</f>
        <v>0.62003241015453769</v>
      </c>
      <c r="BZ83" s="30">
        <f>AVERAGEIFS('Hurst Vz2'!$B81:$CX81,'Energy Vy'!$B$2:$CX$2,"=и")</f>
        <v>0.62116274028947238</v>
      </c>
      <c r="CA83" s="30">
        <f>AVERAGEIFS('Hurst Vx'!$B81:$CX81,'Energy Vy'!$B$2:$CX$2,"=и")</f>
        <v>0.62561947031440412</v>
      </c>
      <c r="CB83" s="30">
        <f>AVERAGEIFS('Hurst Vy'!$B81:$CX81,'Energy Vy'!$B$2:$CX$2,"=и")</f>
        <v>0.63285396179854325</v>
      </c>
      <c r="CC83" s="35">
        <f>AVERAGEIFS('Hurst Vz'!$B81:$CX81,'Energy Vy'!$B$2:$CX$2,"=и")</f>
        <v>0.58831728463861466</v>
      </c>
      <c r="CE83" s="30">
        <f>AVERAGEIFS('Energy V2'!$B81:$CX81,'Energy Vy'!$B$2:$CX$2,"=р")</f>
        <v>0.36206836494135364</v>
      </c>
      <c r="CF83" s="30">
        <f>AVERAGEIFS('Energy Vx2+Vy2'!$B81:$CX81,'Energy Vy'!$B$2:$CX$2,"=р")</f>
        <v>0.33664544611917319</v>
      </c>
      <c r="CG83" s="30">
        <f>AVERAGEIFS('Energy Vx2'!$B81:$CX81,'Energy Vy'!$B$2:$CX$2,"=р")</f>
        <v>7.0293870609393669E-2</v>
      </c>
      <c r="CH83" s="30">
        <f>AVERAGEIFS('Energy Vy2'!$B81:$CX81,'Energy Vy'!$B$2:$CX$2,"=р")</f>
        <v>0.27412761952125481</v>
      </c>
      <c r="CI83" s="30">
        <f>AVERAGEIFS('Energy Vz2'!$B81:$CX81,'Energy Vy'!$B$2:$CX$2,"=р")</f>
        <v>2.61569603648238E-2</v>
      </c>
      <c r="CJ83" s="30">
        <f>AVERAGEIFS('Energy Vx'!$B81:$CX81,'Energy Vy'!$B$2:$CX$2,"=р")</f>
        <v>9.9238557459728066E-2</v>
      </c>
      <c r="CK83" s="30">
        <f>AVERAGEIFS('Energy Vy'!$B83:$CX83,'Energy Vy'!$B$2:$CX$2,"=р")</f>
        <v>0.16175019178896441</v>
      </c>
      <c r="CL83" s="35">
        <f>AVERAGEIFS('Energy Vz'!$B81:$CX81,'Energy Vy'!$B$2:$CX$2,"=р")</f>
        <v>5.1045210302711863E-2</v>
      </c>
      <c r="CM83" s="20">
        <f>AVERAGEIFS('Entropy old'!$B81:$CX81,'Energy Vy'!$B$2:$CX$2,"=р")</f>
        <v>0.60156021000071291</v>
      </c>
      <c r="CN83" s="30">
        <f>AVERAGEIFS('Entropy X old'!$B81:$CX81,'Energy Vy'!$B$2:$CX$2,"=р")</f>
        <v>0.29571367209911004</v>
      </c>
      <c r="CO83" s="30">
        <f>AVERAGEIFS('Entropy Y old'!$B81:$CX81,'Energy Vy'!$B$2:$CX$2,"=р")</f>
        <v>0.26725970008201749</v>
      </c>
      <c r="CP83" s="30">
        <f>AVERAGEIFS('Entropy Z old'!$B81:$CX81,'Energy Vy'!$B$2:$CX$2,"=р")</f>
        <v>0.33238171805632172</v>
      </c>
      <c r="CQ83" s="30">
        <f>AVERAGEIFS('Entropy new'!$B81:$CX81,'Energy Vy'!$B$2:$CX$2,"=р")</f>
        <v>0.62944408401665053</v>
      </c>
      <c r="CR83" s="30">
        <f>AVERAGEIFS('Entropy X'!$B81:$CX81,'Energy Vy'!$B$2:$CX$2,"=р")</f>
        <v>0.25458897599279223</v>
      </c>
      <c r="CS83" s="30">
        <f>AVERAGEIFS('Entropy Y'!$B81:$CX81,'Energy Vy'!$B$2:$CX$2,"=р")</f>
        <v>0.22197352927160391</v>
      </c>
      <c r="CT83" s="35">
        <f>AVERAGEIFS('Entropy Z'!$B81:$CX81,'Energy Vy'!$B$2:$CX$2,"=р")</f>
        <v>0.2836740077736622</v>
      </c>
      <c r="CU83" s="21">
        <f>AVERAGEIFS('Hurst V2'!$B81:$CX81,'Energy Vy'!$B$2:$CX$2,"=р")</f>
        <v>0.62010259690414826</v>
      </c>
      <c r="CV83" s="30">
        <f>AVERAGEIFS('Hurst Vx2+Vy2'!$B81:$CX81,'Energy Vy'!$B$2:$CX$2,"=р")</f>
        <v>0.61791843696724424</v>
      </c>
      <c r="CW83" s="30">
        <f>AVERAGEIFS('Hurst Vx2'!$B81:$CX81,'Energy Vy'!$B$2:$CX$2,"=р")</f>
        <v>0.62780777903838114</v>
      </c>
      <c r="CX83" s="30">
        <f>AVERAGEIFS('Hurst Vy2'!$B81:$CX81,'Energy Vy'!$B$2:$CX$2,"=р")</f>
        <v>0.62265678661640933</v>
      </c>
      <c r="CY83" s="30">
        <f>AVERAGEIFS('Hurst Vz2'!$B81:$CX81,'Energy Vy'!$B$2:$CX$2,"=р")</f>
        <v>0.63036634111123102</v>
      </c>
      <c r="CZ83" s="30">
        <f>AVERAGEIFS('Hurst Vx'!$B81:$CX81,'Energy Vy'!$B$2:$CX$2,"=р")</f>
        <v>0.64882212844490028</v>
      </c>
      <c r="DA83" s="30">
        <f>AVERAGEIFS('Hurst Vy'!$B81:$CX81,'Energy Vy'!$B$2:$CX$2,"=р")</f>
        <v>0.65279297359951682</v>
      </c>
      <c r="DB83" s="35">
        <f>AVERAGEIFS('Hurst Vz'!$B81:$CX81,'Energy Vy'!$B$2:$CX$2,"=р")</f>
        <v>0.57754189903661235</v>
      </c>
      <c r="DD83" s="30"/>
      <c r="DE83" s="30"/>
      <c r="DF83" s="30"/>
      <c r="DG83" s="30"/>
      <c r="DH83" s="30"/>
      <c r="DI83" s="30"/>
      <c r="DJ83" s="30"/>
      <c r="DK83" s="35"/>
      <c r="DL83" s="20"/>
      <c r="DM83" s="30"/>
      <c r="DN83" s="30"/>
      <c r="DO83" s="30"/>
      <c r="DP83" s="30"/>
      <c r="DQ83" s="30"/>
      <c r="DR83" s="30"/>
      <c r="DS83" s="35"/>
      <c r="DT83" s="21"/>
      <c r="DU83" s="30"/>
      <c r="DV83" s="30"/>
      <c r="DW83" s="30"/>
      <c r="DX83" s="30"/>
      <c r="DY83" s="30"/>
      <c r="DZ83" s="30"/>
      <c r="EA83" s="35"/>
      <c r="EB83">
        <v>0.7</v>
      </c>
      <c r="EC83">
        <v>0.6</v>
      </c>
      <c r="EE83" s="30">
        <f>AVERAGEIFS('Energy V2'!$B81:$CX81,'Energy Vy'!$B$2:$CX$2,"=р",'Energy Vy'!$B$1:$CX$1,"=AFTER")</f>
        <v>0.36206836494135364</v>
      </c>
      <c r="EF83" s="30">
        <f>AVERAGEIFS('Energy Vx2+Vy2'!$B81:$CX81,'Energy Vy'!$B$2:$CX$2,"=р",'Energy Vy'!$B$1:$CX$1,"=AFTER")</f>
        <v>0.33664544611917319</v>
      </c>
      <c r="EG83" s="30">
        <f>AVERAGEIFS('Energy Vx2'!$B81:$CX81,'Energy Vy'!$B$2:$CX$2,"=р",'Energy Vy'!$B$1:$CX$1,"=AFTER")</f>
        <v>7.0293870609393669E-2</v>
      </c>
      <c r="EH83" s="30">
        <f>AVERAGEIFS('Energy Vy2'!$B81:$CX81,'Energy Vy'!$B$2:$CX$2,"=р",'Energy Vy'!$B$1:$CX$1,"=AFTER")</f>
        <v>0.27412761952125481</v>
      </c>
      <c r="EI83" s="30">
        <f>AVERAGEIFS('Energy Vz2'!$B81:$CX81,'Energy Vy'!$B$2:$CX$2,"=р",'Energy Vy'!$B$1:$CX$1,"=AFTER")</f>
        <v>2.61569603648238E-2</v>
      </c>
      <c r="EJ83" s="30">
        <f>AVERAGEIFS('Energy Vx'!$B81:$CX81,'Energy Vy'!$B$2:$CX$2,"=р",'Energy Vy'!$B$1:$CX$1,"=AFTER")</f>
        <v>9.9238557459728066E-2</v>
      </c>
      <c r="EK83" s="30">
        <f>AVERAGEIFS('Energy Vy'!$B83:$CX83,'Energy Vy'!$B$2:$CX$2,"=р",'Energy Vy'!$B$1:$CX$1,"=AFTER")</f>
        <v>0.16175019178896441</v>
      </c>
      <c r="EL83" s="35">
        <f>AVERAGEIFS('Energy Vz'!$B81:$CX81,'Energy Vy'!$B$2:$CX$2,"=р",'Energy Vy'!$B$1:$CX$1,"=AFTER")</f>
        <v>5.1045210302711863E-2</v>
      </c>
      <c r="EM83" s="20">
        <f>AVERAGEIFS('Entropy old'!$B81:$CX81,'Energy Vy'!$B$2:$CX$2,"=р",'Energy Vy'!$B$1:$CX$1,"=AFTER")</f>
        <v>0.60156021000071291</v>
      </c>
      <c r="EN83" s="30">
        <f>AVERAGEIFS('Entropy X old'!$B81:$CX81,'Energy Vy'!$B$2:$CX$2,"=р",'Energy Vy'!$B$1:$CX$1,"=AFTER")</f>
        <v>0.29571367209911004</v>
      </c>
      <c r="EO83" s="30">
        <f>AVERAGEIFS('Entropy Y old'!$B81:$CX81,'Energy Vy'!$B$2:$CX$2,"=р",'Energy Vy'!$B$1:$CX$1,"=AFTER")</f>
        <v>0.26725970008201749</v>
      </c>
      <c r="EP83" s="30">
        <f>AVERAGEIFS('Entropy Z old'!$B81:$CX81,'Energy Vy'!$B$2:$CX$2,"=р",'Energy Vy'!$B$1:$CX$1,"=AFTER")</f>
        <v>0.33238171805632172</v>
      </c>
      <c r="EQ83" s="30">
        <f>AVERAGEIFS('Entropy new'!$B81:$CX81,'Energy Vy'!$B$2:$CX$2,"=р",'Energy Vy'!$B$1:$CX$1,"=AFTER")</f>
        <v>0.62944408401665053</v>
      </c>
      <c r="ER83" s="30">
        <f>AVERAGEIFS('Entropy X'!$B81:$CX81,'Energy Vy'!$B$2:$CX$2,"=р",'Energy Vy'!$B$1:$CX$1,"=AFTER")</f>
        <v>0.25458897599279223</v>
      </c>
      <c r="ES83" s="30">
        <f>AVERAGEIFS('Entropy Y'!$B81:$CX81,'Energy Vy'!$B$2:$CX$2,"=р",'Energy Vy'!$B$1:$CX$1,"=AFTER")</f>
        <v>0.22197352927160391</v>
      </c>
      <c r="ET83" s="35">
        <f>AVERAGEIFS('Entropy Z'!$B81:$CX81,'Energy Vy'!$B$2:$CX$2,"=р",'Energy Vy'!$B$1:$CX$1,"=AFTER")</f>
        <v>0.2836740077736622</v>
      </c>
      <c r="EU83" s="21">
        <f>AVERAGEIFS('Hurst V2'!$B81:$CX81,'Energy Vy'!$B$2:$CX$2,"=р",'Energy Vy'!$B$1:$CX$1,"=AFTER")</f>
        <v>0.62010259690414826</v>
      </c>
      <c r="EV83" s="30">
        <f>AVERAGEIFS('Hurst Vx2+Vy2'!$B81:$CX81,'Energy Vy'!$B$2:$CX$2,"=р",'Energy Vy'!$B$1:$CX$1,"=AFTER")</f>
        <v>0.61791843696724424</v>
      </c>
      <c r="EW83" s="30">
        <f>AVERAGEIFS('Hurst Vx2'!$B81:$CX81,'Energy Vy'!$B$2:$CX$2,"=р",'Energy Vy'!$B$1:$CX$1,"=AFTER")</f>
        <v>0.62780777903838114</v>
      </c>
      <c r="EX83" s="30">
        <f>AVERAGEIFS('Hurst Vy2'!$B81:$CX81,'Energy Vy'!$B$2:$CX$2,"=р",'Energy Vy'!$B$1:$CX$1,"=AFTER")</f>
        <v>0.62265678661640933</v>
      </c>
      <c r="EY83" s="30">
        <f>AVERAGEIFS('Hurst Vz2'!$B81:$CX81,'Energy Vy'!$B$2:$CX$2,"=р",'Energy Vy'!$B$1:$CX$1,"=AFTER")</f>
        <v>0.63036634111123102</v>
      </c>
      <c r="EZ83" s="30">
        <f>AVERAGEIFS('Hurst Vx'!$B81:$CX81,'Energy Vy'!$B$2:$CX$2,"=р",'Energy Vy'!$B$1:$CX$1,"=AFTER")</f>
        <v>0.64882212844490028</v>
      </c>
      <c r="FA83" s="30">
        <f>AVERAGEIFS('Hurst Vy'!$B81:$CX81,'Energy Vy'!$B$2:$CX$2,"=р",'Energy Vy'!$B$1:$CX$1,"=AFTER")</f>
        <v>0.65279297359951682</v>
      </c>
      <c r="FB83" s="35">
        <f>AVERAGEIFS('Hurst Vz'!$B81:$CX81,'Energy Vy'!$B$2:$CX$2,"=р",'Energy Vy'!$B$1:$CX$1,"=AFTER")</f>
        <v>0.57754189903661235</v>
      </c>
    </row>
    <row r="84" spans="1:158" x14ac:dyDescent="0.25">
      <c r="A84" s="11" t="s">
        <v>96</v>
      </c>
      <c r="B84" s="7">
        <v>0</v>
      </c>
      <c r="C84" t="s">
        <v>156</v>
      </c>
      <c r="D84" t="s">
        <v>130</v>
      </c>
      <c r="E84">
        <v>0.5</v>
      </c>
      <c r="F84">
        <v>0.5</v>
      </c>
      <c r="H84" s="30">
        <f>AVERAGE('Energy V2'!$B82:$CX82)</f>
        <v>2.3099335312383973</v>
      </c>
      <c r="I84" s="30">
        <f>AVERAGE('Energy Vx2+Vy2'!$B82:$CX82)</f>
        <v>2.2092854441738314</v>
      </c>
      <c r="J84" s="30">
        <f>AVERAGE('Energy Vx2'!$B82:$CX82)</f>
        <v>0.3133959287829674</v>
      </c>
      <c r="K84" s="30">
        <f>AVERAGE('Energy Vy2'!$B82:$CX82)</f>
        <v>1.9175218130913738</v>
      </c>
      <c r="L84" s="30">
        <f>AVERAGE('Energy Vz2'!$B82:$CX82)</f>
        <v>0.10686201315819017</v>
      </c>
      <c r="M84" s="30">
        <f>AVERAGE('Energy Vx'!$B82:$CX82)</f>
        <v>0.18414617492393429</v>
      </c>
      <c r="N84" s="30">
        <f>AVERAGE('Energy Vy'!$B84:$CX84)</f>
        <v>0.31116980286046636</v>
      </c>
      <c r="O84" s="35">
        <f>AVERAGE('Energy Vz'!$B82:$CX82)</f>
        <v>0.10037476779651974</v>
      </c>
      <c r="P84" s="20">
        <f>AVERAGE('Entropy old'!$B82:$CX82)</f>
        <v>0.62316026637934929</v>
      </c>
      <c r="Q84" s="30">
        <f>AVERAGE('Entropy X old'!$B82:$CX82)</f>
        <v>0.34649574301705488</v>
      </c>
      <c r="R84" s="30">
        <f>AVERAGE('Entropy Y old'!$B82:$CX82)</f>
        <v>0.31677574864725322</v>
      </c>
      <c r="S84" s="30">
        <f>AVERAGE('Entropy Z old'!$B82:$CX82)</f>
        <v>0.37263067064977046</v>
      </c>
      <c r="T84" s="30">
        <f>AVERAGE('Entropy new'!$B82:$CX82)</f>
        <v>0.73525160111813004</v>
      </c>
      <c r="U84" s="30">
        <f>AVERAGE('Entropy X'!$B82:$CX82)</f>
        <v>0.3173399761707465</v>
      </c>
      <c r="V84" s="30">
        <f>AVERAGE('Entropy Y'!$B82:$CX82)</f>
        <v>0.28103596465660807</v>
      </c>
      <c r="W84" s="35">
        <f>AVERAGE('Entropy Z'!$B82:$CX82)</f>
        <v>0.35207284121516247</v>
      </c>
      <c r="X84" s="21">
        <f>AVERAGE('Hurst V2'!$B82:$CX82)</f>
        <v>0.63150929124638133</v>
      </c>
      <c r="Y84" s="30">
        <f>AVERAGE('Hurst Vx2+Vy2'!$B82:$CX82)</f>
        <v>0.63001345721617008</v>
      </c>
      <c r="Z84" s="30">
        <f>AVERAGE('Hurst Vx2'!$B82:$CX82)</f>
        <v>0.64134651890811667</v>
      </c>
      <c r="AA84" s="30">
        <f>AVERAGE('Hurst Vy2'!$B82:$CX82)</f>
        <v>0.62432624937650827</v>
      </c>
      <c r="AB84" s="30">
        <f>AVERAGE('Hurst Vz2'!$B82:$CX82)</f>
        <v>0.6264191899769348</v>
      </c>
      <c r="AC84" s="30">
        <f>AVERAGE('Hurst Vx'!$B82:$CX82)</f>
        <v>0.64556194719002069</v>
      </c>
      <c r="AD84" s="30">
        <f>AVERAGE('Hurst Vy'!$B82:$CX82)</f>
        <v>0.63567735673421721</v>
      </c>
      <c r="AE84" s="35">
        <f>AVERAGE('Hurst Vz'!$B82:$CX82)</f>
        <v>0.5706637021207418</v>
      </c>
      <c r="AG84" s="30">
        <f>AVERAGEIFS('Energy V2'!$B82:$CX82,'Energy Vy'!$B$2:$CX$2,"=п")</f>
        <v>7.6679073858417111</v>
      </c>
      <c r="AH84" s="30">
        <f>AVERAGEIFS('Energy Vx2+Vy2'!$B82:$CX82,'Energy Vy'!$B$2:$CX$2,"=п")</f>
        <v>7.3478650980809803</v>
      </c>
      <c r="AI84" s="30">
        <f>AVERAGEIFS('Energy Vx2'!$B82:$CX82,'Energy Vy'!$B$2:$CX$2,"=п")</f>
        <v>0.14805995580466388</v>
      </c>
      <c r="AJ84" s="30">
        <f>AVERAGEIFS('Energy Vy2'!$B82:$CX82,'Energy Vy'!$B$2:$CX$2,"=п")</f>
        <v>7.2000862244767729</v>
      </c>
      <c r="AK84" s="30">
        <f>AVERAGEIFS('Energy Vz2'!$B82:$CX82,'Energy Vy'!$B$2:$CX$2,"=п")</f>
        <v>0.32043332022634702</v>
      </c>
      <c r="AL84" s="30">
        <f>AVERAGEIFS('Energy Vx'!$B82:$CX82,'Energy Vy'!$B$2:$CX$2,"=п")</f>
        <v>5.8819251393641726E-2</v>
      </c>
      <c r="AM84" s="30">
        <f>AVERAGEIFS('Energy Vy'!$B84:$CX84,'Energy Vy'!$B$2:$CX$2,"=п")</f>
        <v>0.30614212216335951</v>
      </c>
      <c r="AN84" s="35">
        <f>AVERAGEIFS('Energy Vz'!$B82:$CX82,'Energy Vy'!$B$2:$CX$2,"=п")</f>
        <v>8.2971845859310472E-2</v>
      </c>
      <c r="AO84" s="20">
        <f>AVERAGEIFS('Entropy old'!$B82:$CX82,'Energy Vy'!$B$2:$CX$2,"=п")</f>
        <v>0.65730411424570112</v>
      </c>
      <c r="AP84" s="30">
        <f>AVERAGEIFS('Entropy X old'!$B82:$CX82,'Energy Vy'!$B$2:$CX$2,"=п")</f>
        <v>0.27660121072976102</v>
      </c>
      <c r="AQ84" s="30">
        <f>AVERAGEIFS('Entropy Y old'!$B82:$CX82,'Energy Vy'!$B$2:$CX$2,"=п")</f>
        <v>0.26972914999131564</v>
      </c>
      <c r="AR84" s="30">
        <f>AVERAGEIFS('Entropy Z old'!$B82:$CX82,'Energy Vy'!$B$2:$CX$2,"=п")</f>
        <v>0.28264887109160741</v>
      </c>
      <c r="AS84" s="30">
        <f>AVERAGEIFS('Entropy new'!$B82:$CX82,'Energy Vy'!$B$2:$CX$2,"=п")</f>
        <v>0.65796882757004216</v>
      </c>
      <c r="AT84" s="30">
        <f>AVERAGEIFS('Entropy X'!$B82:$CX82,'Energy Vy'!$B$2:$CX$2,"=п")</f>
        <v>0.2690344941619639</v>
      </c>
      <c r="AU84" s="30">
        <f>AVERAGEIFS('Entropy Y'!$B82:$CX82,'Energy Vy'!$B$2:$CX$2,"=п")</f>
        <v>0.2684007468129066</v>
      </c>
      <c r="AV84" s="35">
        <f>AVERAGEIFS('Entropy Z'!$B82:$CX82,'Energy Vy'!$B$2:$CX$2,"=п")</f>
        <v>0.28356110112975996</v>
      </c>
      <c r="AW84" s="21">
        <f>AVERAGEIFS('Hurst V2'!$B82:$CX82,'Energy Vy'!$B$2:$CX$2,"=п")</f>
        <v>0.6608547873462518</v>
      </c>
      <c r="AX84" s="30">
        <f>AVERAGEIFS('Hurst Vx2+Vy2'!$B82:$CX82,'Energy Vy'!$B$2:$CX$2,"=п")</f>
        <v>0.65334525851372993</v>
      </c>
      <c r="AY84" s="30">
        <f>AVERAGEIFS('Hurst Vx2'!$B82:$CX82,'Energy Vy'!$B$2:$CX$2,"=п")</f>
        <v>0.67371695801260911</v>
      </c>
      <c r="AZ84" s="30">
        <f>AVERAGEIFS('Hurst Vy2'!$B82:$CX82,'Energy Vy'!$B$2:$CX$2,"=п")</f>
        <v>0.63429997994018072</v>
      </c>
      <c r="BA84" s="30">
        <f>AVERAGEIFS('Hurst Vz2'!$B82:$CX82,'Energy Vy'!$B$2:$CX$2,"=п")</f>
        <v>0.605734718267956</v>
      </c>
      <c r="BB84" s="30">
        <f>AVERAGEIFS('Hurst Vx'!$B82:$CX82,'Energy Vy'!$B$2:$CX$2,"=п")</f>
        <v>0.56273165185369545</v>
      </c>
      <c r="BC84" s="30">
        <f>AVERAGEIFS('Hurst Vy'!$B82:$CX82,'Energy Vy'!$B$2:$CX$2,"=п")</f>
        <v>0.58767622793256491</v>
      </c>
      <c r="BD84" s="35">
        <f>AVERAGEIFS('Hurst Vz'!$B82:$CX82,'Energy Vy'!$B$2:$CX$2,"=п")</f>
        <v>0.47647828047502983</v>
      </c>
      <c r="BF84" s="30">
        <f>AVERAGEIFS('Energy V2'!$B82:$CX82,'Energy Vy'!$B$2:$CX$2,"=и")</f>
        <v>3.1962181429807837</v>
      </c>
      <c r="BG84" s="30">
        <f>AVERAGEIFS('Energy Vx2+Vy2'!$B82:$CX82,'Energy Vy'!$B$2:$CX$2,"=и")</f>
        <v>3.0690546983161062</v>
      </c>
      <c r="BH84" s="30">
        <f>AVERAGEIFS('Energy Vx2'!$B82:$CX82,'Energy Vy'!$B$2:$CX$2,"=и")</f>
        <v>0.50946510095913378</v>
      </c>
      <c r="BI84" s="30">
        <f>AVERAGEIFS('Energy Vy2'!$B82:$CX82,'Energy Vy'!$B$2:$CX$2,"=и")</f>
        <v>2.5817726347470051</v>
      </c>
      <c r="BJ84" s="30">
        <f>AVERAGEIFS('Energy Vz2'!$B82:$CX82,'Energy Vy'!$B$2:$CX$2,"=и")</f>
        <v>0.13490179739209773</v>
      </c>
      <c r="BK84" s="30">
        <f>AVERAGEIFS('Energy Vx'!$B82:$CX82,'Energy Vy'!$B$2:$CX$2,"=и")</f>
        <v>0.24039946504339796</v>
      </c>
      <c r="BL84" s="30">
        <f>AVERAGEIFS('Energy Vy'!$B84:$CX84,'Energy Vy'!$B$2:$CX$2,"=и")</f>
        <v>0.39438584477986194</v>
      </c>
      <c r="BM84" s="35">
        <f>AVERAGEIFS('Energy Vz'!$B82:$CX82,'Energy Vy'!$B$2:$CX$2,"=и")</f>
        <v>0.1190134536922719</v>
      </c>
      <c r="BN84" s="20">
        <f>AVERAGEIFS('Entropy old'!$B82:$CX82,'Energy Vy'!$B$2:$CX$2,"=и")</f>
        <v>0.57898624278256761</v>
      </c>
      <c r="BO84" s="30">
        <f>AVERAGEIFS('Entropy X old'!$B82:$CX82,'Energy Vy'!$B$2:$CX$2,"=и")</f>
        <v>0.34211297763071485</v>
      </c>
      <c r="BP84" s="30">
        <f>AVERAGEIFS('Entropy Y old'!$B82:$CX82,'Energy Vy'!$B$2:$CX$2,"=и")</f>
        <v>0.30806878674294336</v>
      </c>
      <c r="BQ84" s="30">
        <f>AVERAGEIFS('Entropy Z old'!$B82:$CX82,'Energy Vy'!$B$2:$CX$2,"=и")</f>
        <v>0.363330223914477</v>
      </c>
      <c r="BR84" s="30">
        <f>AVERAGEIFS('Entropy new'!$B82:$CX82,'Energy Vy'!$B$2:$CX$2,"=и")</f>
        <v>0.69683537105549354</v>
      </c>
      <c r="BS84" s="30">
        <f>AVERAGEIFS('Entropy X'!$B82:$CX82,'Energy Vy'!$B$2:$CX$2,"=и")</f>
        <v>0.30953488455578237</v>
      </c>
      <c r="BT84" s="30">
        <f>AVERAGEIFS('Entropy Y'!$B82:$CX82,'Energy Vy'!$B$2:$CX$2,"=и")</f>
        <v>0.26645202213615049</v>
      </c>
      <c r="BU84" s="35">
        <f>AVERAGEIFS('Entropy Z'!$B82:$CX82,'Energy Vy'!$B$2:$CX$2,"=и")</f>
        <v>0.33445530877621166</v>
      </c>
      <c r="BV84" s="21">
        <f>AVERAGEIFS('Hurst V2'!$B82:$CX82,'Energy Vy'!$B$2:$CX$2,"=и")</f>
        <v>0.62867686460619954</v>
      </c>
      <c r="BW84" s="30">
        <f>AVERAGEIFS('Hurst Vx2+Vy2'!$B82:$CX82,'Energy Vy'!$B$2:$CX$2,"=и")</f>
        <v>0.62979187649987756</v>
      </c>
      <c r="BX84" s="30">
        <f>AVERAGEIFS('Hurst Vx2'!$B82:$CX82,'Energy Vy'!$B$2:$CX$2,"=и")</f>
        <v>0.64320015906813832</v>
      </c>
      <c r="BY84" s="30">
        <f>AVERAGEIFS('Hurst Vy2'!$B82:$CX82,'Energy Vy'!$B$2:$CX$2,"=и")</f>
        <v>0.62637453031300228</v>
      </c>
      <c r="BZ84" s="30">
        <f>AVERAGEIFS('Hurst Vz2'!$B82:$CX82,'Energy Vy'!$B$2:$CX$2,"=и")</f>
        <v>0.61867190683247486</v>
      </c>
      <c r="CA84" s="30">
        <f>AVERAGEIFS('Hurst Vx'!$B82:$CX82,'Energy Vy'!$B$2:$CX$2,"=и")</f>
        <v>0.6573107474576364</v>
      </c>
      <c r="CB84" s="30">
        <f>AVERAGEIFS('Hurst Vy'!$B82:$CX82,'Energy Vy'!$B$2:$CX$2,"=и")</f>
        <v>0.64240085012000847</v>
      </c>
      <c r="CC84" s="35">
        <f>AVERAGEIFS('Hurst Vz'!$B82:$CX82,'Energy Vy'!$B$2:$CX$2,"=и")</f>
        <v>0.5847565224708996</v>
      </c>
      <c r="CE84" s="30">
        <f>AVERAGEIFS('Energy V2'!$B82:$CX82,'Energy Vy'!$B$2:$CX$2,"=р")</f>
        <v>0.72984242323538029</v>
      </c>
      <c r="CF84" s="30">
        <f>AVERAGEIFS('Energy Vx2+Vy2'!$B82:$CX82,'Energy Vy'!$B$2:$CX$2,"=р")</f>
        <v>0.683032978026064</v>
      </c>
      <c r="CG84" s="30">
        <f>AVERAGEIFS('Energy Vx2'!$B82:$CX82,'Energy Vy'!$B$2:$CX$2,"=р")</f>
        <v>0.11391195669592731</v>
      </c>
      <c r="CH84" s="30">
        <f>AVERAGEIFS('Energy Vy2'!$B82:$CX82,'Energy Vy'!$B$2:$CX$2,"=р")</f>
        <v>0.59251374332007112</v>
      </c>
      <c r="CI84" s="30">
        <f>AVERAGEIFS('Energy Vz2'!$B82:$CX82,'Energy Vy'!$B$2:$CX$2,"=р")</f>
        <v>5.1976552112942012E-2</v>
      </c>
      <c r="CJ84" s="30">
        <f>AVERAGEIFS('Energy Vx'!$B82:$CX82,'Energy Vy'!$B$2:$CX$2,"=р")</f>
        <v>0.13556773296122937</v>
      </c>
      <c r="CK84" s="30">
        <f>AVERAGEIFS('Energy Vy'!$B84:$CX84,'Energy Vy'!$B$2:$CX$2,"=р")</f>
        <v>0.21926616524970488</v>
      </c>
      <c r="CL84" s="35">
        <f>AVERAGEIFS('Energy Vz'!$B82:$CX82,'Energy Vy'!$B$2:$CX$2,"=р")</f>
        <v>8.159877479426289E-2</v>
      </c>
      <c r="CM84" s="20">
        <f>AVERAGEIFS('Entropy old'!$B82:$CX82,'Energy Vy'!$B$2:$CX$2,"=р")</f>
        <v>0.66844875394617909</v>
      </c>
      <c r="CN84" s="30">
        <f>AVERAGEIFS('Entropy X old'!$B82:$CX82,'Energy Vy'!$B$2:$CX$2,"=р")</f>
        <v>0.35913154147824322</v>
      </c>
      <c r="CO84" s="30">
        <f>AVERAGEIFS('Entropy Y old'!$B82:$CX82,'Energy Vy'!$B$2:$CX$2,"=р")</f>
        <v>0.33167755061381277</v>
      </c>
      <c r="CP84" s="30">
        <f>AVERAGEIFS('Entropy Z old'!$B82:$CX82,'Energy Vy'!$B$2:$CX$2,"=р")</f>
        <v>0.39296247808433649</v>
      </c>
      <c r="CQ84" s="30">
        <f>AVERAGEIFS('Entropy new'!$B82:$CX82,'Energy Vy'!$B$2:$CX$2,"=р")</f>
        <v>0.78652327602640215</v>
      </c>
      <c r="CR84" s="30">
        <f>AVERAGEIFS('Entropy X'!$B82:$CX82,'Energy Vy'!$B$2:$CX$2,"=р")</f>
        <v>0.33137957596612694</v>
      </c>
      <c r="CS84" s="30">
        <f>AVERAGEIFS('Entropy Y'!$B82:$CX82,'Energy Vy'!$B$2:$CX$2,"=р")</f>
        <v>0.29864425832863906</v>
      </c>
      <c r="CT84" s="35">
        <f>AVERAGEIFS('Entropy Z'!$B82:$CX82,'Energy Vy'!$B$2:$CX$2,"=р")</f>
        <v>0.37926029282348533</v>
      </c>
      <c r="CU84" s="21">
        <f>AVERAGEIFS('Hurst V2'!$B82:$CX82,'Energy Vy'!$B$2:$CX$2,"=р")</f>
        <v>0.63139582127993044</v>
      </c>
      <c r="CV84" s="30">
        <f>AVERAGEIFS('Hurst Vx2+Vy2'!$B82:$CX82,'Energy Vy'!$B$2:$CX$2,"=р")</f>
        <v>0.62766723564565496</v>
      </c>
      <c r="CW84" s="30">
        <f>AVERAGEIFS('Hurst Vx2'!$B82:$CX82,'Energy Vy'!$B$2:$CX$2,"=р")</f>
        <v>0.63541199765344492</v>
      </c>
      <c r="CX84" s="30">
        <f>AVERAGEIFS('Hurst Vy2'!$B82:$CX82,'Energy Vy'!$B$2:$CX$2,"=р")</f>
        <v>0.62090402426856672</v>
      </c>
      <c r="CY84" s="30">
        <f>AVERAGEIFS('Hurst Vz2'!$B82:$CX82,'Energy Vy'!$B$2:$CX$2,"=р")</f>
        <v>0.63732555699399895</v>
      </c>
      <c r="CZ84" s="30">
        <f>AVERAGEIFS('Hurst Vx'!$B82:$CX82,'Energy Vy'!$B$2:$CX$2,"=р")</f>
        <v>0.64183012280496976</v>
      </c>
      <c r="DA84" s="30">
        <f>AVERAGEIFS('Hurst Vy'!$B82:$CX82,'Energy Vy'!$B$2:$CX$2,"=р")</f>
        <v>0.63367130739595312</v>
      </c>
      <c r="DB84" s="35">
        <f>AVERAGEIFS('Hurst Vz'!$B82:$CX82,'Energy Vy'!$B$2:$CX$2,"=р")</f>
        <v>0.56547005969231201</v>
      </c>
      <c r="DD84" s="30">
        <f>AVERAGEIFS('Energy V2'!$B82:$CX82,'Energy Vy'!$B$2:$CX$2,"=р",'Energy Vy'!$B$1:$CX$1,"=BEFORE")</f>
        <v>1.0775572487350524</v>
      </c>
      <c r="DE84" s="30">
        <f>AVERAGEIFS('Energy Vx2+Vy2'!$B82:$CX82,'Energy Vy'!$B$2:$CX$2,"=р",'Energy Vy'!$B$1:$CX$1,"=BEFORE")</f>
        <v>1.006174225361421</v>
      </c>
      <c r="DF84" s="30">
        <f>AVERAGEIFS('Energy Vx2'!$B82:$CX82,'Energy Vy'!$B$2:$CX$2,"=р",'Energy Vy'!$B$1:$CX$1,"=BEFORE")</f>
        <v>0.11952079017578904</v>
      </c>
      <c r="DG84" s="30">
        <f>AVERAGEIFS('Energy Vy2'!$B82:$CX82,'Energy Vy'!$B$2:$CX$2,"=р",'Energy Vy'!$B$1:$CX$1,"=BEFORE")</f>
        <v>0.91757968147025182</v>
      </c>
      <c r="DH84" s="30">
        <f>AVERAGEIFS('Energy Vz2'!$B82:$CX82,'Energy Vy'!$B$2:$CX$2,"=р",'Energy Vy'!$B$1:$CX$1,"=BEFORE")</f>
        <v>7.6215722248340376E-2</v>
      </c>
      <c r="DI84" s="30">
        <f>AVERAGEIFS('Energy Vx'!$B82:$CX82,'Energy Vy'!$B$2:$CX$2,"=р",'Energy Vy'!$B$1:$CX$1,"=BEFORE")</f>
        <v>0.1381555907723733</v>
      </c>
      <c r="DJ84" s="30">
        <f>AVERAGEIFS('Energy Vy'!$B84:$CX84,'Energy Vy'!$B$2:$CX$2,"=р",'Energy Vy'!$B$1:$CX$1,"=BEFORE")</f>
        <v>0.24578246957706959</v>
      </c>
      <c r="DK84" s="35">
        <f>AVERAGEIFS('Energy Vz'!$B82:$CX82,'Energy Vy'!$B$2:$CX$2,"=р",'Energy Vy'!$B$1:$CX$1,"=BEFORE")</f>
        <v>8.7967299381887507E-2</v>
      </c>
      <c r="DL84" s="20">
        <f>AVERAGEIFS('Entropy old'!$B82:$CX82,'Energy Vy'!$B$2:$CX$2,"=р",'Energy Vy'!$B$1:$CX$1,"=BEFORE")</f>
        <v>0.67966767109879689</v>
      </c>
      <c r="DM84" s="30">
        <f>AVERAGEIFS('Entropy X old'!$B82:$CX82,'Energy Vy'!$B$2:$CX$2,"=р",'Energy Vy'!$B$1:$CX$1,"=BEFORE")</f>
        <v>0.34518601963274226</v>
      </c>
      <c r="DN84" s="30">
        <f>AVERAGEIFS('Entropy Y old'!$B82:$CX82,'Energy Vy'!$B$2:$CX$2,"=р",'Energy Vy'!$B$1:$CX$1,"=BEFORE")</f>
        <v>0.32337506650480291</v>
      </c>
      <c r="DO84" s="30">
        <f>AVERAGEIFS('Entropy Z old'!$B82:$CX82,'Energy Vy'!$B$2:$CX$2,"=р",'Energy Vy'!$B$1:$CX$1,"=BEFORE")</f>
        <v>0.39099500991684766</v>
      </c>
      <c r="DP84" s="30">
        <f>AVERAGEIFS('Entropy new'!$B82:$CX82,'Energy Vy'!$B$2:$CX$2,"=р",'Energy Vy'!$B$1:$CX$1,"=BEFORE")</f>
        <v>0.77594439959319994</v>
      </c>
      <c r="DQ84" s="30">
        <f>AVERAGEIFS('Entropy X'!$B82:$CX82,'Energy Vy'!$B$2:$CX$2,"=р",'Energy Vy'!$B$1:$CX$1,"=BEFORE")</f>
        <v>0.31427113373866677</v>
      </c>
      <c r="DR84" s="30">
        <f>AVERAGEIFS('Entropy Y'!$B82:$CX82,'Energy Vy'!$B$2:$CX$2,"=р",'Energy Vy'!$B$1:$CX$1,"=BEFORE")</f>
        <v>0.28526900907338981</v>
      </c>
      <c r="DS84" s="35">
        <f>AVERAGEIFS('Entropy Z'!$B82:$CX82,'Energy Vy'!$B$2:$CX$2,"=р",'Energy Vy'!$B$1:$CX$1,"=BEFORE")</f>
        <v>0.38130894541893412</v>
      </c>
      <c r="DT84" s="21">
        <f>AVERAGEIFS('Hurst V2'!$B82:$CX82,'Energy Vy'!$B$2:$CX$2,"=р",'Energy Vy'!$B$1:$CX$1,"=BEFORE")</f>
        <v>0.63954599126913025</v>
      </c>
      <c r="DU84" s="30">
        <f>AVERAGEIFS('Hurst Vx2+Vy2'!$B82:$CX82,'Energy Vy'!$B$2:$CX$2,"=р",'Energy Vy'!$B$1:$CX$1,"=BEFORE")</f>
        <v>0.63673744828062206</v>
      </c>
      <c r="DV84" s="30">
        <f>AVERAGEIFS('Hurst Vx2'!$B82:$CX82,'Energy Vy'!$B$2:$CX$2,"=р",'Energy Vy'!$B$1:$CX$1,"=BEFORE")</f>
        <v>0.63970353092600751</v>
      </c>
      <c r="DW84" s="30">
        <f>AVERAGEIFS('Hurst Vy2'!$B82:$CX82,'Energy Vy'!$B$2:$CX$2,"=р",'Energy Vy'!$B$1:$CX$1,"=BEFORE")</f>
        <v>0.63158108575325667</v>
      </c>
      <c r="DX84" s="30">
        <f>AVERAGEIFS('Hurst Vz2'!$B82:$CX82,'Energy Vy'!$B$2:$CX$2,"=р",'Energy Vy'!$B$1:$CX$1,"=BEFORE")</f>
        <v>0.64519327008323524</v>
      </c>
      <c r="DY84" s="30">
        <f>AVERAGEIFS('Hurst Vx'!$B82:$CX82,'Energy Vy'!$B$2:$CX$2,"=р",'Energy Vy'!$B$1:$CX$1,"=BEFORE")</f>
        <v>0.6411987156718344</v>
      </c>
      <c r="DZ84" s="30">
        <f>AVERAGEIFS('Hurst Vy'!$B82:$CX82,'Energy Vy'!$B$2:$CX$2,"=р",'Energy Vy'!$B$1:$CX$1,"=BEFORE")</f>
        <v>0.63873334849219499</v>
      </c>
      <c r="EA84" s="35">
        <f>AVERAGEIFS('Hurst Vz'!$B82:$CX82,'Energy Vy'!$B$2:$CX$2,"=р",'Energy Vy'!$B$1:$CX$1,"=BEFORE")</f>
        <v>0.56013332940752647</v>
      </c>
      <c r="EB84">
        <v>0.5</v>
      </c>
      <c r="EC84">
        <v>0.5</v>
      </c>
      <c r="EE84" s="30">
        <f>AVERAGEIFS('Energy V2'!$B82:$CX82,'Energy Vy'!$B$2:$CX$2,"=р",'Energy Vy'!$B$1:$CX$1,"=AFTER")</f>
        <v>0.38212759773570798</v>
      </c>
      <c r="EF84" s="30">
        <f>AVERAGEIFS('Energy Vx2+Vy2'!$B82:$CX82,'Energy Vy'!$B$2:$CX$2,"=р",'Energy Vy'!$B$1:$CX$1,"=AFTER")</f>
        <v>0.35989173069070735</v>
      </c>
      <c r="EG84" s="30">
        <f>AVERAGEIFS('Energy Vx2'!$B82:$CX82,'Energy Vy'!$B$2:$CX$2,"=р",'Energy Vy'!$B$1:$CX$1,"=AFTER")</f>
        <v>0.10830312321606565</v>
      </c>
      <c r="EH84" s="30">
        <f>AVERAGEIFS('Energy Vy2'!$B82:$CX82,'Energy Vy'!$B$2:$CX$2,"=р",'Energy Vy'!$B$1:$CX$1,"=AFTER")</f>
        <v>0.26744780516989047</v>
      </c>
      <c r="EI84" s="30">
        <f>AVERAGEIFS('Energy Vz2'!$B82:$CX82,'Energy Vy'!$B$2:$CX$2,"=р",'Energy Vy'!$B$1:$CX$1,"=AFTER")</f>
        <v>2.7737381977543659E-2</v>
      </c>
      <c r="EJ84" s="30">
        <f>AVERAGEIFS('Energy Vx'!$B82:$CX82,'Energy Vy'!$B$2:$CX$2,"=р",'Energy Vy'!$B$1:$CX$1,"=AFTER")</f>
        <v>0.13297987515008547</v>
      </c>
      <c r="EK84" s="30">
        <f>AVERAGEIFS('Energy Vy'!$B84:$CX84,'Energy Vy'!$B$2:$CX$2,"=р",'Energy Vy'!$B$1:$CX$1,"=AFTER")</f>
        <v>0.19274986092234009</v>
      </c>
      <c r="EL84" s="35">
        <f>AVERAGEIFS('Energy Vz'!$B82:$CX82,'Energy Vy'!$B$2:$CX$2,"=р",'Energy Vy'!$B$1:$CX$1,"=AFTER")</f>
        <v>7.5230250206638247E-2</v>
      </c>
      <c r="EM84" s="20">
        <f>AVERAGEIFS('Entropy old'!$B82:$CX82,'Energy Vy'!$B$2:$CX$2,"=р",'Energy Vy'!$B$1:$CX$1,"=AFTER")</f>
        <v>0.65722983679356106</v>
      </c>
      <c r="EN84" s="30">
        <f>AVERAGEIFS('Entropy X old'!$B82:$CX82,'Energy Vy'!$B$2:$CX$2,"=р",'Energy Vy'!$B$1:$CX$1,"=AFTER")</f>
        <v>0.37307706332374413</v>
      </c>
      <c r="EO84" s="30">
        <f>AVERAGEIFS('Entropy Y old'!$B82:$CX82,'Energy Vy'!$B$2:$CX$2,"=р",'Energy Vy'!$B$1:$CX$1,"=AFTER")</f>
        <v>0.3399800347228224</v>
      </c>
      <c r="EP84" s="30">
        <f>AVERAGEIFS('Entropy Z old'!$B82:$CX82,'Energy Vy'!$B$2:$CX$2,"=р",'Energy Vy'!$B$1:$CX$1,"=AFTER")</f>
        <v>0.39492994625182548</v>
      </c>
      <c r="EQ84" s="30">
        <f>AVERAGEIFS('Entropy new'!$B82:$CX82,'Energy Vy'!$B$2:$CX$2,"=р",'Energy Vy'!$B$1:$CX$1,"=AFTER")</f>
        <v>0.79710215245960414</v>
      </c>
      <c r="ER84" s="30">
        <f>AVERAGEIFS('Entropy X'!$B82:$CX82,'Energy Vy'!$B$2:$CX$2,"=р",'Energy Vy'!$B$1:$CX$1,"=AFTER")</f>
        <v>0.3484880181935871</v>
      </c>
      <c r="ES84" s="30">
        <f>AVERAGEIFS('Entropy Y'!$B82:$CX82,'Energy Vy'!$B$2:$CX$2,"=р",'Energy Vy'!$B$1:$CX$1,"=AFTER")</f>
        <v>0.31201950758388824</v>
      </c>
      <c r="ET84" s="35">
        <f>AVERAGEIFS('Entropy Z'!$B82:$CX82,'Energy Vy'!$B$2:$CX$2,"=р",'Energy Vy'!$B$1:$CX$1,"=AFTER")</f>
        <v>0.37721164022803655</v>
      </c>
      <c r="EU84" s="21">
        <f>AVERAGEIFS('Hurst V2'!$B82:$CX82,'Energy Vy'!$B$2:$CX$2,"=р",'Energy Vy'!$B$1:$CX$1,"=AFTER")</f>
        <v>0.62324565129073095</v>
      </c>
      <c r="EV84" s="30">
        <f>AVERAGEIFS('Hurst Vx2+Vy2'!$B82:$CX82,'Energy Vy'!$B$2:$CX$2,"=р",'Energy Vy'!$B$1:$CX$1,"=AFTER")</f>
        <v>0.6185970230106882</v>
      </c>
      <c r="EW84" s="30">
        <f>AVERAGEIFS('Hurst Vx2'!$B82:$CX82,'Energy Vy'!$B$2:$CX$2,"=р",'Energy Vy'!$B$1:$CX$1,"=AFTER")</f>
        <v>0.63159730141116732</v>
      </c>
      <c r="EX84" s="30">
        <f>AVERAGEIFS('Hurst Vy2'!$B82:$CX82,'Energy Vy'!$B$2:$CX$2,"=р",'Energy Vy'!$B$1:$CX$1,"=AFTER")</f>
        <v>0.60959890034360054</v>
      </c>
      <c r="EY84" s="30">
        <f>AVERAGEIFS('Hurst Vz2'!$B82:$CX82,'Energy Vy'!$B$2:$CX$2,"=р",'Energy Vy'!$B$1:$CX$1,"=AFTER")</f>
        <v>0.629457843904763</v>
      </c>
      <c r="EZ84" s="30">
        <f>AVERAGEIFS('Hurst Vx'!$B82:$CX82,'Energy Vy'!$B$2:$CX$2,"=р",'Energy Vy'!$B$1:$CX$1,"=AFTER")</f>
        <v>0.64239137358997922</v>
      </c>
      <c r="FA84" s="30">
        <f>AVERAGEIFS('Hurst Vy'!$B82:$CX82,'Energy Vy'!$B$2:$CX$2,"=р",'Energy Vy'!$B$1:$CX$1,"=AFTER")</f>
        <v>0.62831149917640283</v>
      </c>
      <c r="FB84" s="35">
        <f>AVERAGEIFS('Hurst Vz'!$B82:$CX82,'Energy Vy'!$B$2:$CX$2,"=р",'Energy Vy'!$B$1:$CX$1,"=AFTER")</f>
        <v>0.57080678997709744</v>
      </c>
    </row>
    <row r="85" spans="1:158" x14ac:dyDescent="0.25">
      <c r="A85" s="18" t="s">
        <v>97</v>
      </c>
      <c r="B85" s="7">
        <v>0</v>
      </c>
      <c r="C85" t="s">
        <v>155</v>
      </c>
      <c r="D85" t="s">
        <v>131</v>
      </c>
      <c r="E85">
        <v>0.3</v>
      </c>
      <c r="F85">
        <v>0.55000000000000004</v>
      </c>
      <c r="H85" s="30">
        <f>AVERAGE('Energy V2'!$B83:$CX83)</f>
        <v>2.8566602621430897</v>
      </c>
      <c r="I85" s="30">
        <f>AVERAGE('Energy Vx2+Vy2'!$B83:$CX83)</f>
        <v>2.8517453352234012</v>
      </c>
      <c r="J85" s="30">
        <f>AVERAGE('Energy Vx2'!$B83:$CX83)</f>
        <v>0.95059711616942921</v>
      </c>
      <c r="K85" s="30">
        <f>AVERAGE('Energy Vy2'!$B83:$CX83)</f>
        <v>1.907061616717129</v>
      </c>
      <c r="L85" s="30">
        <f>AVERAGE('Energy Vz2'!$B83:$CX83)</f>
        <v>8.5197693297126252E-3</v>
      </c>
      <c r="M85" s="30">
        <f>AVERAGE('Energy Vx'!$B83:$CX83)</f>
        <v>0.23233035583539374</v>
      </c>
      <c r="N85" s="30">
        <f>AVERAGE('Energy Vy'!$B85:$CX85)</f>
        <v>0.24539351473684401</v>
      </c>
      <c r="O85" s="35">
        <f>AVERAGE('Energy Vz'!$B83:$CX83)</f>
        <v>4.431888034813912E-2</v>
      </c>
      <c r="P85" s="20">
        <f>AVERAGE('Entropy old'!$B83:$CX83)</f>
        <v>0.65056033079216447</v>
      </c>
      <c r="Q85" s="30">
        <f>AVERAGE('Entropy X old'!$B83:$CX83)</f>
        <v>0.34204379765718373</v>
      </c>
      <c r="R85" s="30">
        <f>AVERAGE('Entropy Y old'!$B83:$CX83)</f>
        <v>0.3264835617323506</v>
      </c>
      <c r="S85" s="30">
        <f>AVERAGE('Entropy Z old'!$B83:$CX83)</f>
        <v>0.4121211033340465</v>
      </c>
      <c r="T85" s="30">
        <f>AVERAGE('Entropy new'!$B83:$CX83)</f>
        <v>0.78608440097266052</v>
      </c>
      <c r="U85" s="30">
        <f>AVERAGE('Entropy X'!$B83:$CX83)</f>
        <v>0.31159038512739728</v>
      </c>
      <c r="V85" s="30">
        <f>AVERAGE('Entropy Y'!$B83:$CX83)</f>
        <v>0.29492090843861507</v>
      </c>
      <c r="W85" s="35">
        <f>AVERAGE('Entropy Z'!$B83:$CX83)</f>
        <v>0.39980427242500005</v>
      </c>
      <c r="X85" s="21">
        <f>AVERAGE('Hurst V2'!$B83:$CX83)</f>
        <v>0.62907562559073527</v>
      </c>
      <c r="Y85" s="30">
        <f>AVERAGE('Hurst Vx2+Vy2'!$B83:$CX83)</f>
        <v>0.62839583189945647</v>
      </c>
      <c r="Z85" s="30">
        <f>AVERAGE('Hurst Vx2'!$B83:$CX83)</f>
        <v>0.62618039471320475</v>
      </c>
      <c r="AA85" s="30">
        <f>AVERAGE('Hurst Vy2'!$B83:$CX83)</f>
        <v>0.62854290621059805</v>
      </c>
      <c r="AB85" s="30">
        <f>AVERAGE('Hurst Vz2'!$B83:$CX83)</f>
        <v>0.61276945379396519</v>
      </c>
      <c r="AC85" s="30">
        <f>AVERAGE('Hurst Vx'!$B83:$CX83)</f>
        <v>0.63106525440328998</v>
      </c>
      <c r="AD85" s="30">
        <f>AVERAGE('Hurst Vy'!$B83:$CX83)</f>
        <v>0.62394097006463778</v>
      </c>
      <c r="AE85" s="35">
        <f>AVERAGE('Hurst Vz'!$B83:$CX83)</f>
        <v>0.54008779870615908</v>
      </c>
      <c r="AG85" s="30">
        <f>AVERAGEIFS('Energy V2'!$B83:$CX83,'Energy Vy'!$B$2:$CX$2,"=п")</f>
        <v>1.0515591246300313</v>
      </c>
      <c r="AH85" s="30">
        <f>AVERAGEIFS('Energy Vx2+Vy2'!$B83:$CX83,'Energy Vy'!$B$2:$CX$2,"=п")</f>
        <v>1.0415373864239339</v>
      </c>
      <c r="AI85" s="30">
        <f>AVERAGEIFS('Energy Vx2'!$B83:$CX83,'Energy Vy'!$B$2:$CX$2,"=п")</f>
        <v>0.84948880927405523</v>
      </c>
      <c r="AJ85" s="30">
        <f>AVERAGEIFS('Energy Vy2'!$B83:$CX83,'Energy Vy'!$B$2:$CX$2,"=п")</f>
        <v>0.19277516462933098</v>
      </c>
      <c r="AK85" s="30">
        <f>AVERAGEIFS('Energy Vz2'!$B83:$CX83,'Energy Vy'!$B$2:$CX$2,"=п")</f>
        <v>1.0480198258047854E-2</v>
      </c>
      <c r="AL85" s="30">
        <f>AVERAGEIFS('Energy Vx'!$B83:$CX83,'Energy Vy'!$B$2:$CX$2,"=п")</f>
        <v>0.16176374445424166</v>
      </c>
      <c r="AM85" s="30">
        <f>AVERAGEIFS('Energy Vy'!$B85:$CX85,'Energy Vy'!$B$2:$CX$2,"=п")</f>
        <v>8.9929355902958572E-2</v>
      </c>
      <c r="AN85" s="35">
        <f>AVERAGEIFS('Energy Vz'!$B83:$CX83,'Energy Vy'!$B$2:$CX$2,"=п")</f>
        <v>3.6774342383761406E-2</v>
      </c>
      <c r="AO85" s="20">
        <f>AVERAGEIFS('Entropy old'!$B83:$CX83,'Energy Vy'!$B$2:$CX$2,"=п")</f>
        <v>0.70268652059888947</v>
      </c>
      <c r="AP85" s="30">
        <f>AVERAGEIFS('Entropy X old'!$B83:$CX83,'Energy Vy'!$B$2:$CX$2,"=п")</f>
        <v>0.2676461104942946</v>
      </c>
      <c r="AQ85" s="30">
        <f>AVERAGEIFS('Entropy Y old'!$B83:$CX83,'Energy Vy'!$B$2:$CX$2,"=п")</f>
        <v>0.29137282037934192</v>
      </c>
      <c r="AR85" s="30">
        <f>AVERAGEIFS('Entropy Z old'!$B83:$CX83,'Energy Vy'!$B$2:$CX$2,"=п")</f>
        <v>0.32708597033339548</v>
      </c>
      <c r="AS85" s="30">
        <f>AVERAGEIFS('Entropy new'!$B83:$CX83,'Energy Vy'!$B$2:$CX$2,"=п")</f>
        <v>0.70927941370833159</v>
      </c>
      <c r="AT85" s="30">
        <f>AVERAGEIFS('Entropy X'!$B83:$CX83,'Energy Vy'!$B$2:$CX$2,"=п")</f>
        <v>0.26492997542997754</v>
      </c>
      <c r="AU85" s="30">
        <f>AVERAGEIFS('Entropy Y'!$B83:$CX83,'Energy Vy'!$B$2:$CX$2,"=п")</f>
        <v>0.28878585489260805</v>
      </c>
      <c r="AV85" s="35">
        <f>AVERAGEIFS('Entropy Z'!$B83:$CX83,'Energy Vy'!$B$2:$CX$2,"=п")</f>
        <v>0.32634837851758425</v>
      </c>
      <c r="AW85" s="21">
        <f>AVERAGEIFS('Hurst V2'!$B83:$CX83,'Energy Vy'!$B$2:$CX$2,"=п")</f>
        <v>0.6033354431693897</v>
      </c>
      <c r="AX85" s="30">
        <f>AVERAGEIFS('Hurst Vx2+Vy2'!$B83:$CX83,'Energy Vy'!$B$2:$CX$2,"=п")</f>
        <v>0.6038439880768276</v>
      </c>
      <c r="AY85" s="30">
        <f>AVERAGEIFS('Hurst Vx2'!$B83:$CX83,'Energy Vy'!$B$2:$CX$2,"=п")</f>
        <v>0.60722917795090181</v>
      </c>
      <c r="AZ85" s="30">
        <f>AVERAGEIFS('Hurst Vy2'!$B83:$CX83,'Energy Vy'!$B$2:$CX$2,"=п")</f>
        <v>0.60808278784148406</v>
      </c>
      <c r="BA85" s="30">
        <f>AVERAGEIFS('Hurst Vz2'!$B83:$CX83,'Energy Vy'!$B$2:$CX$2,"=п")</f>
        <v>0.60228245208683284</v>
      </c>
      <c r="BB85" s="30">
        <f>AVERAGEIFS('Hurst Vx'!$B83:$CX83,'Energy Vy'!$B$2:$CX$2,"=п")</f>
        <v>0.57398007121298722</v>
      </c>
      <c r="BC85" s="30">
        <f>AVERAGEIFS('Hurst Vy'!$B83:$CX83,'Energy Vy'!$B$2:$CX$2,"=п")</f>
        <v>0.56755061478350721</v>
      </c>
      <c r="BD85" s="35">
        <f>AVERAGEIFS('Hurst Vz'!$B83:$CX83,'Energy Vy'!$B$2:$CX$2,"=п")</f>
        <v>0.48816530009303194</v>
      </c>
      <c r="BF85" s="30">
        <f>AVERAGEIFS('Energy V2'!$B83:$CX83,'Energy Vy'!$B$2:$CX$2,"=и")</f>
        <v>3.0285303398564447</v>
      </c>
      <c r="BG85" s="30">
        <f>AVERAGEIFS('Energy Vx2+Vy2'!$B83:$CX83,'Energy Vy'!$B$2:$CX$2,"=и")</f>
        <v>3.0212430898139133</v>
      </c>
      <c r="BH85" s="30">
        <f>AVERAGEIFS('Energy Vx2'!$B83:$CX83,'Energy Vy'!$B$2:$CX$2,"=и")</f>
        <v>0.8043453335544678</v>
      </c>
      <c r="BI85" s="30">
        <f>AVERAGEIFS('Energy Vy2'!$B83:$CX83,'Energy Vy'!$B$2:$CX$2,"=и")</f>
        <v>2.225570486850089</v>
      </c>
      <c r="BJ85" s="30">
        <f>AVERAGEIFS('Energy Vz2'!$B83:$CX83,'Energy Vy'!$B$2:$CX$2,"=и")</f>
        <v>1.2419218312924109E-2</v>
      </c>
      <c r="BK85" s="30">
        <f>AVERAGEIFS('Energy Vx'!$B83:$CX83,'Energy Vy'!$B$2:$CX$2,"=и")</f>
        <v>0.27528780847277051</v>
      </c>
      <c r="BL85" s="30">
        <f>AVERAGEIFS('Energy Vy'!$B85:$CX85,'Energy Vy'!$B$2:$CX$2,"=и")</f>
        <v>0.30251004656300373</v>
      </c>
      <c r="BM85" s="35">
        <f>AVERAGEIFS('Energy Vz'!$B83:$CX83,'Energy Vy'!$B$2:$CX$2,"=и")</f>
        <v>5.0997329391480016E-2</v>
      </c>
      <c r="BN85" s="20">
        <f>AVERAGEIFS('Entropy old'!$B83:$CX83,'Energy Vy'!$B$2:$CX$2,"=и")</f>
        <v>0.61709376224630896</v>
      </c>
      <c r="BO85" s="30">
        <f>AVERAGEIFS('Entropy X old'!$B83:$CX83,'Energy Vy'!$B$2:$CX$2,"=и")</f>
        <v>0.34120414483241596</v>
      </c>
      <c r="BP85" s="30">
        <f>AVERAGEIFS('Entropy Y old'!$B83:$CX83,'Energy Vy'!$B$2:$CX$2,"=и")</f>
        <v>0.3122106478940091</v>
      </c>
      <c r="BQ85" s="30">
        <f>AVERAGEIFS('Entropy Z old'!$B83:$CX83,'Energy Vy'!$B$2:$CX$2,"=и")</f>
        <v>0.41772034049674922</v>
      </c>
      <c r="BR85" s="30">
        <f>AVERAGEIFS('Entropy new'!$B83:$CX83,'Energy Vy'!$B$2:$CX$2,"=и")</f>
        <v>0.77305092043660406</v>
      </c>
      <c r="BS85" s="30">
        <f>AVERAGEIFS('Entropy X'!$B83:$CX83,'Energy Vy'!$B$2:$CX$2,"=и")</f>
        <v>0.31415193108838541</v>
      </c>
      <c r="BT85" s="30">
        <f>AVERAGEIFS('Entropy Y'!$B83:$CX83,'Energy Vy'!$B$2:$CX$2,"=и")</f>
        <v>0.2744846404530652</v>
      </c>
      <c r="BU85" s="35">
        <f>AVERAGEIFS('Entropy Z'!$B83:$CX83,'Energy Vy'!$B$2:$CX$2,"=и")</f>
        <v>0.40853560454794902</v>
      </c>
      <c r="BV85" s="21">
        <f>AVERAGEIFS('Hurst V2'!$B83:$CX83,'Energy Vy'!$B$2:$CX$2,"=и")</f>
        <v>0.62891548640027395</v>
      </c>
      <c r="BW85" s="30">
        <f>AVERAGEIFS('Hurst Vx2+Vy2'!$B83:$CX83,'Energy Vy'!$B$2:$CX$2,"=и")</f>
        <v>0.62775852416099276</v>
      </c>
      <c r="BX85" s="30">
        <f>AVERAGEIFS('Hurst Vx2'!$B83:$CX83,'Energy Vy'!$B$2:$CX$2,"=и")</f>
        <v>0.63402973464616463</v>
      </c>
      <c r="BY85" s="30">
        <f>AVERAGEIFS('Hurst Vy2'!$B83:$CX83,'Energy Vy'!$B$2:$CX$2,"=и")</f>
        <v>0.62374781258559187</v>
      </c>
      <c r="BZ85" s="30">
        <f>AVERAGEIFS('Hurst Vz2'!$B83:$CX83,'Energy Vy'!$B$2:$CX$2,"=и")</f>
        <v>0.6114565354443573</v>
      </c>
      <c r="CA85" s="30">
        <f>AVERAGEIFS('Hurst Vx'!$B83:$CX83,'Energy Vy'!$B$2:$CX$2,"=и")</f>
        <v>0.64409086451648867</v>
      </c>
      <c r="CB85" s="30">
        <f>AVERAGEIFS('Hurst Vy'!$B83:$CX83,'Energy Vy'!$B$2:$CX$2,"=и")</f>
        <v>0.62401247326731246</v>
      </c>
      <c r="CC85" s="35">
        <f>AVERAGEIFS('Hurst Vz'!$B83:$CX83,'Energy Vy'!$B$2:$CX$2,"=и")</f>
        <v>0.54939492047704142</v>
      </c>
      <c r="CE85" s="30">
        <f>AVERAGEIFS('Energy V2'!$B83:$CX83,'Energy Vy'!$B$2:$CX$2,"=р")</f>
        <v>2.8662603021852564</v>
      </c>
      <c r="CF85" s="30">
        <f>AVERAGEIFS('Energy Vx2+Vy2'!$B83:$CX83,'Energy Vy'!$B$2:$CX$2,"=р")</f>
        <v>2.8645487133227761</v>
      </c>
      <c r="CG85" s="30">
        <f>AVERAGEIFS('Energy Vx2'!$B83:$CX83,'Energy Vy'!$B$2:$CX$2,"=р")</f>
        <v>1.124333353174428</v>
      </c>
      <c r="CH85" s="30">
        <f>AVERAGEIFS('Energy Vy2'!$B83:$CX83,'Energy Vy'!$B$2:$CX$2,"=р")</f>
        <v>1.7436391445791526</v>
      </c>
      <c r="CI85" s="30">
        <f>AVERAGEIFS('Energy Vz2'!$B83:$CX83,'Energy Vy'!$B$2:$CX$2,"=р")</f>
        <v>3.9692228007737213E-3</v>
      </c>
      <c r="CJ85" s="30">
        <f>AVERAGEIFS('Energy Vx'!$B83:$CX83,'Energy Vy'!$B$2:$CX$2,"=р")</f>
        <v>0.19244058750288065</v>
      </c>
      <c r="CK85" s="30">
        <f>AVERAGEIFS('Energy Vy'!$B85:$CX85,'Energy Vy'!$B$2:$CX$2,"=р")</f>
        <v>0.19920449702265378</v>
      </c>
      <c r="CL85" s="35">
        <f>AVERAGEIFS('Energy Vz'!$B83:$CX83,'Energy Vy'!$B$2:$CX$2,"=р")</f>
        <v>3.7736663407135634E-2</v>
      </c>
      <c r="CM85" s="20">
        <f>AVERAGEIFS('Entropy old'!$B83:$CX83,'Energy Vy'!$B$2:$CX$2,"=р")</f>
        <v>0.68195360808681205</v>
      </c>
      <c r="CN85" s="30">
        <f>AVERAGEIFS('Entropy X old'!$B83:$CX83,'Energy Vy'!$B$2:$CX$2,"=р")</f>
        <v>0.35124315492502456</v>
      </c>
      <c r="CO85" s="30">
        <f>AVERAGEIFS('Entropy Y old'!$B83:$CX83,'Energy Vy'!$B$2:$CX$2,"=р")</f>
        <v>0.34624354836973104</v>
      </c>
      <c r="CP85" s="30">
        <f>AVERAGEIFS('Entropy Z old'!$B83:$CX83,'Energy Vy'!$B$2:$CX$2,"=р")</f>
        <v>0.41534807682000513</v>
      </c>
      <c r="CQ85" s="30">
        <f>AVERAGEIFS('Entropy new'!$B83:$CX83,'Energy Vy'!$B$2:$CX$2,"=р")</f>
        <v>0.8090999334865383</v>
      </c>
      <c r="CR85" s="30">
        <f>AVERAGEIFS('Entropy X'!$B83:$CX83,'Energy Vy'!$B$2:$CX$2,"=р")</f>
        <v>0.3139287129149016</v>
      </c>
      <c r="CS85" s="30">
        <f>AVERAGEIFS('Entropy Y'!$B83:$CX83,'Energy Vy'!$B$2:$CX$2,"=р")</f>
        <v>0.31830954548322671</v>
      </c>
      <c r="CT85" s="35">
        <f>AVERAGEIFS('Entropy Z'!$B83:$CX83,'Energy Vy'!$B$2:$CX$2,"=р")</f>
        <v>0.39826455827810275</v>
      </c>
      <c r="CU85" s="21">
        <f>AVERAGEIFS('Hurst V2'!$B83:$CX83,'Energy Vy'!$B$2:$CX$2,"=р")</f>
        <v>0.63211357829361958</v>
      </c>
      <c r="CV85" s="30">
        <f>AVERAGEIFS('Hurst Vx2+Vy2'!$B83:$CX83,'Energy Vy'!$B$2:$CX$2,"=р")</f>
        <v>0.63183193425581952</v>
      </c>
      <c r="CW85" s="30">
        <f>AVERAGEIFS('Hurst Vx2'!$B83:$CX83,'Energy Vy'!$B$2:$CX$2,"=р")</f>
        <v>0.61956459665017194</v>
      </c>
      <c r="CX85" s="30">
        <f>AVERAGEIFS('Hurst Vy2'!$B83:$CX83,'Energy Vy'!$B$2:$CX$2,"=р")</f>
        <v>0.63630920124667734</v>
      </c>
      <c r="CY85" s="30">
        <f>AVERAGEIFS('Hurst Vz2'!$B83:$CX83,'Energy Vy'!$B$2:$CX$2,"=р")</f>
        <v>0.61539347437209979</v>
      </c>
      <c r="CZ85" s="30">
        <f>AVERAGEIFS('Hurst Vx'!$B83:$CX83,'Energy Vy'!$B$2:$CX$2,"=р")</f>
        <v>0.62293515240976938</v>
      </c>
      <c r="DA85" s="30">
        <f>AVERAGEIFS('Hurst Vy'!$B83:$CX83,'Energy Vy'!$B$2:$CX$2,"=р")</f>
        <v>0.63049521416531074</v>
      </c>
      <c r="DB85" s="35">
        <f>AVERAGEIFS('Hurst Vz'!$B83:$CX83,'Energy Vy'!$B$2:$CX$2,"=р")</f>
        <v>0.53551571880663795</v>
      </c>
      <c r="DD85" s="30"/>
      <c r="DE85" s="30"/>
      <c r="DF85" s="30"/>
      <c r="DG85" s="30"/>
      <c r="DH85" s="30"/>
      <c r="DI85" s="30"/>
      <c r="DJ85" s="30"/>
      <c r="DK85" s="35"/>
      <c r="DL85" s="20"/>
      <c r="DM85" s="30"/>
      <c r="DN85" s="30"/>
      <c r="DO85" s="30"/>
      <c r="DP85" s="30"/>
      <c r="DQ85" s="30"/>
      <c r="DR85" s="30"/>
      <c r="DS85" s="35"/>
      <c r="DT85" s="21"/>
      <c r="DU85" s="30"/>
      <c r="DV85" s="30"/>
      <c r="DW85" s="30"/>
      <c r="DX85" s="30"/>
      <c r="DY85" s="30"/>
      <c r="DZ85" s="30"/>
      <c r="EA85" s="35"/>
      <c r="EB85">
        <v>0.3</v>
      </c>
      <c r="EC85">
        <v>0.55000000000000004</v>
      </c>
      <c r="EE85" s="30">
        <f>AVERAGEIFS('Energy V2'!$B83:$CX83,'Energy Vy'!$B$2:$CX$2,"=р",'Energy Vy'!$B$1:$CX$1,"=AFTER")</f>
        <v>2.8662603021852564</v>
      </c>
      <c r="EF85" s="30">
        <f>AVERAGEIFS('Energy Vx2+Vy2'!$B83:$CX83,'Energy Vy'!$B$2:$CX$2,"=р",'Energy Vy'!$B$1:$CX$1,"=AFTER")</f>
        <v>2.8645487133227761</v>
      </c>
      <c r="EG85" s="30">
        <f>AVERAGEIFS('Energy Vx2'!$B83:$CX83,'Energy Vy'!$B$2:$CX$2,"=р",'Energy Vy'!$B$1:$CX$1,"=AFTER")</f>
        <v>1.124333353174428</v>
      </c>
      <c r="EH85" s="30">
        <f>AVERAGEIFS('Energy Vy2'!$B83:$CX83,'Energy Vy'!$B$2:$CX$2,"=р",'Energy Vy'!$B$1:$CX$1,"=AFTER")</f>
        <v>1.7436391445791526</v>
      </c>
      <c r="EI85" s="30">
        <f>AVERAGEIFS('Energy Vz2'!$B83:$CX83,'Energy Vy'!$B$2:$CX$2,"=р",'Energy Vy'!$B$1:$CX$1,"=AFTER")</f>
        <v>3.9692228007737213E-3</v>
      </c>
      <c r="EJ85" s="30">
        <f>AVERAGEIFS('Energy Vx'!$B83:$CX83,'Energy Vy'!$B$2:$CX$2,"=р",'Energy Vy'!$B$1:$CX$1,"=AFTER")</f>
        <v>0.19244058750288065</v>
      </c>
      <c r="EK85" s="30">
        <f>AVERAGEIFS('Energy Vy'!$B85:$CX85,'Energy Vy'!$B$2:$CX$2,"=р",'Energy Vy'!$B$1:$CX$1,"=AFTER")</f>
        <v>0.19920449702265378</v>
      </c>
      <c r="EL85" s="35">
        <f>AVERAGEIFS('Energy Vz'!$B83:$CX83,'Energy Vy'!$B$2:$CX$2,"=р",'Energy Vy'!$B$1:$CX$1,"=AFTER")</f>
        <v>3.7736663407135634E-2</v>
      </c>
      <c r="EM85" s="20">
        <f>AVERAGEIFS('Entropy old'!$B83:$CX83,'Energy Vy'!$B$2:$CX$2,"=р",'Energy Vy'!$B$1:$CX$1,"=AFTER")</f>
        <v>0.68195360808681205</v>
      </c>
      <c r="EN85" s="30">
        <f>AVERAGEIFS('Entropy X old'!$B83:$CX83,'Energy Vy'!$B$2:$CX$2,"=р",'Energy Vy'!$B$1:$CX$1,"=AFTER")</f>
        <v>0.35124315492502456</v>
      </c>
      <c r="EO85" s="30">
        <f>AVERAGEIFS('Entropy Y old'!$B83:$CX83,'Energy Vy'!$B$2:$CX$2,"=р",'Energy Vy'!$B$1:$CX$1,"=AFTER")</f>
        <v>0.34624354836973104</v>
      </c>
      <c r="EP85" s="30">
        <f>AVERAGEIFS('Entropy Z old'!$B83:$CX83,'Energy Vy'!$B$2:$CX$2,"=р",'Energy Vy'!$B$1:$CX$1,"=AFTER")</f>
        <v>0.41534807682000513</v>
      </c>
      <c r="EQ85" s="30">
        <f>AVERAGEIFS('Entropy new'!$B83:$CX83,'Energy Vy'!$B$2:$CX$2,"=р",'Energy Vy'!$B$1:$CX$1,"=AFTER")</f>
        <v>0.8090999334865383</v>
      </c>
      <c r="ER85" s="30">
        <f>AVERAGEIFS('Entropy X'!$B83:$CX83,'Energy Vy'!$B$2:$CX$2,"=р",'Energy Vy'!$B$1:$CX$1,"=AFTER")</f>
        <v>0.3139287129149016</v>
      </c>
      <c r="ES85" s="30">
        <f>AVERAGEIFS('Entropy Y'!$B83:$CX83,'Energy Vy'!$B$2:$CX$2,"=р",'Energy Vy'!$B$1:$CX$1,"=AFTER")</f>
        <v>0.31830954548322671</v>
      </c>
      <c r="ET85" s="35">
        <f>AVERAGEIFS('Entropy Z'!$B83:$CX83,'Energy Vy'!$B$2:$CX$2,"=р",'Energy Vy'!$B$1:$CX$1,"=AFTER")</f>
        <v>0.39826455827810275</v>
      </c>
      <c r="EU85" s="21">
        <f>AVERAGEIFS('Hurst V2'!$B83:$CX83,'Energy Vy'!$B$2:$CX$2,"=р",'Energy Vy'!$B$1:$CX$1,"=AFTER")</f>
        <v>0.63211357829361958</v>
      </c>
      <c r="EV85" s="30">
        <f>AVERAGEIFS('Hurst Vx2+Vy2'!$B83:$CX83,'Energy Vy'!$B$2:$CX$2,"=р",'Energy Vy'!$B$1:$CX$1,"=AFTER")</f>
        <v>0.63183193425581952</v>
      </c>
      <c r="EW85" s="30">
        <f>AVERAGEIFS('Hurst Vx2'!$B83:$CX83,'Energy Vy'!$B$2:$CX$2,"=р",'Energy Vy'!$B$1:$CX$1,"=AFTER")</f>
        <v>0.61956459665017194</v>
      </c>
      <c r="EX85" s="30">
        <f>AVERAGEIFS('Hurst Vy2'!$B83:$CX83,'Energy Vy'!$B$2:$CX$2,"=р",'Energy Vy'!$B$1:$CX$1,"=AFTER")</f>
        <v>0.63630920124667734</v>
      </c>
      <c r="EY85" s="30">
        <f>AVERAGEIFS('Hurst Vz2'!$B83:$CX83,'Energy Vy'!$B$2:$CX$2,"=р",'Energy Vy'!$B$1:$CX$1,"=AFTER")</f>
        <v>0.61539347437209979</v>
      </c>
      <c r="EZ85" s="30">
        <f>AVERAGEIFS('Hurst Vx'!$B83:$CX83,'Energy Vy'!$B$2:$CX$2,"=р",'Energy Vy'!$B$1:$CX$1,"=AFTER")</f>
        <v>0.62293515240976938</v>
      </c>
      <c r="FA85" s="30">
        <f>AVERAGEIFS('Hurst Vy'!$B83:$CX83,'Energy Vy'!$B$2:$CX$2,"=р",'Energy Vy'!$B$1:$CX$1,"=AFTER")</f>
        <v>0.63049521416531074</v>
      </c>
      <c r="FB85" s="35">
        <f>AVERAGEIFS('Hurst Vz'!$B83:$CX83,'Energy Vy'!$B$2:$CX$2,"=р",'Energy Vy'!$B$1:$CX$1,"=AFTER")</f>
        <v>0.53551571880663795</v>
      </c>
    </row>
    <row r="86" spans="1:158" x14ac:dyDescent="0.25">
      <c r="A86" s="11" t="s">
        <v>98</v>
      </c>
      <c r="B86" s="7">
        <v>0</v>
      </c>
      <c r="C86" t="s">
        <v>156</v>
      </c>
      <c r="D86" t="s">
        <v>130</v>
      </c>
      <c r="E86">
        <v>0.5</v>
      </c>
      <c r="F86">
        <v>0.55000000000000004</v>
      </c>
      <c r="H86" s="30">
        <f>AVERAGE('Energy V2'!$B84:$CX84)</f>
        <v>5.0504757099022761</v>
      </c>
      <c r="I86" s="30">
        <f>AVERAGE('Energy Vx2+Vy2'!$B84:$CX84)</f>
        <v>5.0299833610500899</v>
      </c>
      <c r="J86" s="30">
        <f>AVERAGE('Energy Vx2'!$B84:$CX84)</f>
        <v>1.178873390652404</v>
      </c>
      <c r="K86" s="30">
        <f>AVERAGE('Energy Vy2'!$B84:$CX84)</f>
        <v>3.8830801749061301</v>
      </c>
      <c r="L86" s="30">
        <f>AVERAGE('Energy Vz2'!$B84:$CX84)</f>
        <v>2.6038970713941699E-2</v>
      </c>
      <c r="M86" s="30">
        <f>AVERAGE('Energy Vx'!$B84:$CX84)</f>
        <v>0.26117481478247051</v>
      </c>
      <c r="N86" s="30">
        <f>AVERAGE('Energy Vy'!$B86:$CX86)</f>
        <v>0.35409034774096926</v>
      </c>
      <c r="O86" s="35">
        <f>AVERAGE('Energy Vz'!$B84:$CX84)</f>
        <v>5.781109831263391E-2</v>
      </c>
      <c r="P86" s="20">
        <f>AVERAGE('Entropy old'!$B84:$CX84)</f>
        <v>0.64595115634401623</v>
      </c>
      <c r="Q86" s="30">
        <f>AVERAGE('Entropy X old'!$B84:$CX84)</f>
        <v>0.31122095194083804</v>
      </c>
      <c r="R86" s="30">
        <f>AVERAGE('Entropy Y old'!$B84:$CX84)</f>
        <v>0.33376014039791235</v>
      </c>
      <c r="S86" s="30">
        <f>AVERAGE('Entropy Z old'!$B84:$CX84)</f>
        <v>0.37951827166056834</v>
      </c>
      <c r="T86" s="30">
        <f>AVERAGE('Entropy new'!$B84:$CX84)</f>
        <v>0.73486598363066569</v>
      </c>
      <c r="U86" s="30">
        <f>AVERAGE('Entropy X'!$B84:$CX84)</f>
        <v>0.2702481881110117</v>
      </c>
      <c r="V86" s="30">
        <f>AVERAGE('Entropy Y'!$B84:$CX84)</f>
        <v>0.30847623023137305</v>
      </c>
      <c r="W86" s="35">
        <f>AVERAGE('Entropy Z'!$B84:$CX84)</f>
        <v>0.35610972362703947</v>
      </c>
      <c r="X86" s="21">
        <f>AVERAGE('Hurst V2'!$B84:$CX84)</f>
        <v>0.6384502776251465</v>
      </c>
      <c r="Y86" s="30">
        <f>AVERAGE('Hurst Vx2+Vy2'!$B84:$CX84)</f>
        <v>0.63796882199973592</v>
      </c>
      <c r="Z86" s="30">
        <f>AVERAGE('Hurst Vx2'!$B84:$CX84)</f>
        <v>0.64750908782314798</v>
      </c>
      <c r="AA86" s="30">
        <f>AVERAGE('Hurst Vy2'!$B84:$CX84)</f>
        <v>0.63439147839773413</v>
      </c>
      <c r="AB86" s="30">
        <f>AVERAGE('Hurst Vz2'!$B84:$CX84)</f>
        <v>0.62274002665707007</v>
      </c>
      <c r="AC86" s="30">
        <f>AVERAGE('Hurst Vx'!$B84:$CX84)</f>
        <v>0.64460624098906227</v>
      </c>
      <c r="AD86" s="30">
        <f>AVERAGE('Hurst Vy'!$B84:$CX84)</f>
        <v>0.63033731289202699</v>
      </c>
      <c r="AE86" s="35">
        <f>AVERAGE('Hurst Vz'!$B84:$CX84)</f>
        <v>0.54412448664539648</v>
      </c>
      <c r="AG86" s="30">
        <f>AVERAGEIFS('Energy V2'!$B84:$CX84,'Energy Vy'!$B$2:$CX$2,"=п")</f>
        <v>22.504390361151852</v>
      </c>
      <c r="AH86" s="30">
        <f>AVERAGEIFS('Energy Vx2+Vy2'!$B84:$CX84,'Energy Vy'!$B$2:$CX$2,"=п")</f>
        <v>22.503985591235011</v>
      </c>
      <c r="AI86" s="30">
        <f>AVERAGEIFS('Energy Vx2'!$B84:$CX84,'Energy Vy'!$B$2:$CX$2,"=п")</f>
        <v>3.2537638742852177</v>
      </c>
      <c r="AJ86" s="30">
        <f>AVERAGEIFS('Energy Vy2'!$B84:$CX84,'Energy Vy'!$B$2:$CX$2,"=п")</f>
        <v>19.250780149866493</v>
      </c>
      <c r="AK86" s="30">
        <f>AVERAGEIFS('Energy Vz2'!$B84:$CX84,'Energy Vy'!$B$2:$CX$2,"=п")</f>
        <v>1.129689519618368E-3</v>
      </c>
      <c r="AL86" s="30">
        <f>AVERAGEIFS('Energy Vx'!$B84:$CX84,'Energy Vy'!$B$2:$CX$2,"=п")</f>
        <v>0.27398989315593558</v>
      </c>
      <c r="AM86" s="30">
        <f>AVERAGEIFS('Energy Vy'!$B86:$CX86,'Energy Vy'!$B$2:$CX$2,"=п")</f>
        <v>0.66611025835999083</v>
      </c>
      <c r="AN86" s="35">
        <f>AVERAGEIFS('Energy Vz'!$B84:$CX84,'Energy Vy'!$B$2:$CX$2,"=п")</f>
        <v>2.3757594887329869E-2</v>
      </c>
      <c r="AO86" s="20">
        <f>AVERAGEIFS('Entropy old'!$B84:$CX84,'Energy Vy'!$B$2:$CX$2,"=п")</f>
        <v>0.66804201471140789</v>
      </c>
      <c r="AP86" s="30">
        <f>AVERAGEIFS('Entropy X old'!$B84:$CX84,'Energy Vy'!$B$2:$CX$2,"=п")</f>
        <v>0.19612449665527909</v>
      </c>
      <c r="AQ86" s="30">
        <f>AVERAGEIFS('Entropy Y old'!$B84:$CX84,'Energy Vy'!$B$2:$CX$2,"=п")</f>
        <v>0.19148416865979564</v>
      </c>
      <c r="AR86" s="30">
        <f>AVERAGEIFS('Entropy Z old'!$B84:$CX84,'Energy Vy'!$B$2:$CX$2,"=п")</f>
        <v>0.42206081908389015</v>
      </c>
      <c r="AS86" s="30">
        <f>AVERAGEIFS('Entropy new'!$B84:$CX84,'Energy Vy'!$B$2:$CX$2,"=п")</f>
        <v>0.67687353455416321</v>
      </c>
      <c r="AT86" s="30">
        <f>AVERAGEIFS('Entropy X'!$B84:$CX84,'Energy Vy'!$B$2:$CX$2,"=п")</f>
        <v>0.19377228964466003</v>
      </c>
      <c r="AU86" s="30">
        <f>AVERAGEIFS('Entropy Y'!$B84:$CX84,'Energy Vy'!$B$2:$CX$2,"=п")</f>
        <v>0.18931866205451295</v>
      </c>
      <c r="AV86" s="35">
        <f>AVERAGEIFS('Entropy Z'!$B84:$CX84,'Energy Vy'!$B$2:$CX$2,"=п")</f>
        <v>0.42205275995884173</v>
      </c>
      <c r="AW86" s="21">
        <f>AVERAGEIFS('Hurst V2'!$B84:$CX84,'Energy Vy'!$B$2:$CX$2,"=п")</f>
        <v>0.65542199542410429</v>
      </c>
      <c r="AX86" s="30">
        <f>AVERAGEIFS('Hurst Vx2+Vy2'!$B84:$CX84,'Energy Vy'!$B$2:$CX$2,"=п")</f>
        <v>0.65443749678775665</v>
      </c>
      <c r="AY86" s="30">
        <f>AVERAGEIFS('Hurst Vx2'!$B84:$CX84,'Energy Vy'!$B$2:$CX$2,"=п")</f>
        <v>0.65480085621622308</v>
      </c>
      <c r="AZ86" s="30">
        <f>AVERAGEIFS('Hurst Vy2'!$B84:$CX84,'Energy Vy'!$B$2:$CX$2,"=п")</f>
        <v>0.64766293181385359</v>
      </c>
      <c r="BA86" s="30">
        <f>AVERAGEIFS('Hurst Vz2'!$B84:$CX84,'Energy Vy'!$B$2:$CX$2,"=п")</f>
        <v>0.60339895453090997</v>
      </c>
      <c r="BB86" s="30">
        <f>AVERAGEIFS('Hurst Vx'!$B84:$CX84,'Energy Vy'!$B$2:$CX$2,"=п")</f>
        <v>0.58130622459047554</v>
      </c>
      <c r="BC86" s="30">
        <f>AVERAGEIFS('Hurst Vy'!$B84:$CX84,'Energy Vy'!$B$2:$CX$2,"=п")</f>
        <v>0.58937155739033775</v>
      </c>
      <c r="BD86" s="35">
        <f>AVERAGEIFS('Hurst Vz'!$B84:$CX84,'Energy Vy'!$B$2:$CX$2,"=п")</f>
        <v>0.44676783122717212</v>
      </c>
      <c r="BF86" s="30">
        <f>AVERAGEIFS('Energy V2'!$B84:$CX84,'Energy Vy'!$B$2:$CX$2,"=и")</f>
        <v>6.5863136012891079</v>
      </c>
      <c r="BG86" s="30">
        <f>AVERAGEIFS('Energy Vx2+Vy2'!$B84:$CX84,'Energy Vy'!$B$2:$CX$2,"=и")</f>
        <v>6.5524566954105294</v>
      </c>
      <c r="BH86" s="30">
        <f>AVERAGEIFS('Energy Vx2'!$B84:$CX84,'Energy Vy'!$B$2:$CX$2,"=и")</f>
        <v>1.4765903135993586</v>
      </c>
      <c r="BI86" s="30">
        <f>AVERAGEIFS('Energy Vy2'!$B84:$CX84,'Energy Vy'!$B$2:$CX$2,"=и")</f>
        <v>5.1228761618101943</v>
      </c>
      <c r="BJ86" s="30">
        <f>AVERAGEIFS('Energy Vz2'!$B84:$CX84,'Energy Vy'!$B$2:$CX$2,"=и")</f>
        <v>3.8369304966836743E-2</v>
      </c>
      <c r="BK86" s="30">
        <f>AVERAGEIFS('Energy Vx'!$B84:$CX84,'Energy Vy'!$B$2:$CX$2,"=и")</f>
        <v>0.31280089900638536</v>
      </c>
      <c r="BL86" s="30">
        <f>AVERAGEIFS('Energy Vy'!$B86:$CX86,'Energy Vy'!$B$2:$CX$2,"=и")</f>
        <v>0.47375919882960771</v>
      </c>
      <c r="BM86" s="35">
        <f>AVERAGEIFS('Energy Vz'!$B84:$CX84,'Energy Vy'!$B$2:$CX$2,"=и")</f>
        <v>6.4702379207715072E-2</v>
      </c>
      <c r="BN86" s="20">
        <f>AVERAGEIFS('Entropy old'!$B84:$CX84,'Energy Vy'!$B$2:$CX$2,"=и")</f>
        <v>0.61278415553159649</v>
      </c>
      <c r="BO86" s="30">
        <f>AVERAGEIFS('Entropy X old'!$B84:$CX84,'Energy Vy'!$B$2:$CX$2,"=и")</f>
        <v>0.30524748338715801</v>
      </c>
      <c r="BP86" s="30">
        <f>AVERAGEIFS('Entropy Y old'!$B84:$CX84,'Energy Vy'!$B$2:$CX$2,"=и")</f>
        <v>0.31631069929717182</v>
      </c>
      <c r="BQ86" s="30">
        <f>AVERAGEIFS('Entropy Z old'!$B84:$CX84,'Energy Vy'!$B$2:$CX$2,"=и")</f>
        <v>0.38083015250094737</v>
      </c>
      <c r="BR86" s="30">
        <f>AVERAGEIFS('Entropy new'!$B84:$CX84,'Energy Vy'!$B$2:$CX$2,"=и")</f>
        <v>0.70140671483735362</v>
      </c>
      <c r="BS86" s="30">
        <f>AVERAGEIFS('Entropy X'!$B84:$CX84,'Energy Vy'!$B$2:$CX$2,"=и")</f>
        <v>0.25572069289435517</v>
      </c>
      <c r="BT86" s="30">
        <f>AVERAGEIFS('Entropy Y'!$B84:$CX84,'Energy Vy'!$B$2:$CX$2,"=и")</f>
        <v>0.28652237690682419</v>
      </c>
      <c r="BU86" s="35">
        <f>AVERAGEIFS('Entropy Z'!$B84:$CX84,'Energy Vy'!$B$2:$CX$2,"=и")</f>
        <v>0.35314433504602322</v>
      </c>
      <c r="BV86" s="21">
        <f>AVERAGEIFS('Hurst V2'!$B84:$CX84,'Energy Vy'!$B$2:$CX$2,"=и")</f>
        <v>0.6206278078566122</v>
      </c>
      <c r="BW86" s="30">
        <f>AVERAGEIFS('Hurst Vx2+Vy2'!$B84:$CX84,'Energy Vy'!$B$2:$CX$2,"=и")</f>
        <v>0.62138043948613242</v>
      </c>
      <c r="BX86" s="30">
        <f>AVERAGEIFS('Hurst Vx2'!$B84:$CX84,'Energy Vy'!$B$2:$CX$2,"=и")</f>
        <v>0.63771414178813512</v>
      </c>
      <c r="BY86" s="30">
        <f>AVERAGEIFS('Hurst Vy2'!$B84:$CX84,'Energy Vy'!$B$2:$CX$2,"=и")</f>
        <v>0.62366873360746555</v>
      </c>
      <c r="BZ86" s="30">
        <f>AVERAGEIFS('Hurst Vz2'!$B84:$CX84,'Energy Vy'!$B$2:$CX$2,"=и")</f>
        <v>0.61305313979312626</v>
      </c>
      <c r="CA86" s="30">
        <f>AVERAGEIFS('Hurst Vx'!$B84:$CX84,'Energy Vy'!$B$2:$CX$2,"=и")</f>
        <v>0.6455342831223484</v>
      </c>
      <c r="CB86" s="30">
        <f>AVERAGEIFS('Hurst Vy'!$B84:$CX84,'Energy Vy'!$B$2:$CX$2,"=и")</f>
        <v>0.63112225978666803</v>
      </c>
      <c r="CC86" s="35">
        <f>AVERAGEIFS('Hurst Vz'!$B84:$CX84,'Energy Vy'!$B$2:$CX$2,"=и")</f>
        <v>0.56938716638163678</v>
      </c>
      <c r="CE86" s="30">
        <f>AVERAGEIFS('Energy V2'!$B84:$CX84,'Energy Vy'!$B$2:$CX$2,"=р")</f>
        <v>1.4046653137780623</v>
      </c>
      <c r="CF86" s="30">
        <f>AVERAGEIFS('Energy Vx2+Vy2'!$B84:$CX84,'Energy Vy'!$B$2:$CX$2,"=р")</f>
        <v>1.3967905195179411</v>
      </c>
      <c r="CG86" s="30">
        <f>AVERAGEIFS('Energy Vx2'!$B84:$CX84,'Energy Vy'!$B$2:$CX$2,"=р")</f>
        <v>0.6175334225299195</v>
      </c>
      <c r="CH86" s="30">
        <f>AVERAGEIFS('Energy Vy2'!$B84:$CX84,'Energy Vy'!$B$2:$CX$2,"=р")</f>
        <v>0.79800685890601852</v>
      </c>
      <c r="CI86" s="30">
        <f>AVERAGEIFS('Energy Vz2'!$B84:$CX84,'Energy Vy'!$B$2:$CX$2,"=р")</f>
        <v>1.5106297232316511E-2</v>
      </c>
      <c r="CJ86" s="30">
        <f>AVERAGEIFS('Energy Vx'!$B84:$CX84,'Energy Vy'!$B$2:$CX$2,"=р")</f>
        <v>0.20238860138106915</v>
      </c>
      <c r="CK86" s="30">
        <f>AVERAGEIFS('Energy Vy'!$B86:$CX86,'Energy Vy'!$B$2:$CX$2,"=р")</f>
        <v>0.18645607868481293</v>
      </c>
      <c r="CL86" s="35">
        <f>AVERAGEIFS('Energy Vz'!$B84:$CX84,'Energy Vy'!$B$2:$CX$2,"=р")</f>
        <v>5.3937842143133082E-2</v>
      </c>
      <c r="CM86" s="20">
        <f>AVERAGEIFS('Entropy old'!$B84:$CX84,'Energy Vy'!$B$2:$CX$2,"=р")</f>
        <v>0.68034883965032766</v>
      </c>
      <c r="CN86" s="30">
        <f>AVERAGEIFS('Entropy X old'!$B84:$CX84,'Energy Vy'!$B$2:$CX$2,"=р")</f>
        <v>0.33064663425443347</v>
      </c>
      <c r="CO86" s="30">
        <f>AVERAGEIFS('Entropy Y old'!$B84:$CX84,'Energy Vy'!$B$2:$CX$2,"=р")</f>
        <v>0.36895684959185926</v>
      </c>
      <c r="CP86" s="30">
        <f>AVERAGEIFS('Entropy Z old'!$B84:$CX84,'Energy Vy'!$B$2:$CX$2,"=р")</f>
        <v>0.37333367656866678</v>
      </c>
      <c r="CQ86" s="30">
        <f>AVERAGEIFS('Entropy new'!$B84:$CX84,'Energy Vy'!$B$2:$CX$2,"=р")</f>
        <v>0.77848655440951264</v>
      </c>
      <c r="CR86" s="30">
        <f>AVERAGEIFS('Entropy X'!$B84:$CX84,'Energy Vy'!$B$2:$CX$2,"=р")</f>
        <v>0.29488717151466903</v>
      </c>
      <c r="CS86" s="30">
        <f>AVERAGEIFS('Entropy Y'!$B84:$CX84,'Energy Vy'!$B$2:$CX$2,"=р")</f>
        <v>0.34610913038941171</v>
      </c>
      <c r="CT86" s="35">
        <f>AVERAGEIFS('Entropy Z'!$B84:$CX84,'Energy Vy'!$B$2:$CX$2,"=р")</f>
        <v>0.35207759579130188</v>
      </c>
      <c r="CU86" s="21">
        <f>AVERAGEIFS('Hurst V2'!$B84:$CX84,'Energy Vy'!$B$2:$CX$2,"=р")</f>
        <v>0.65636727539030038</v>
      </c>
      <c r="CV86" s="30">
        <f>AVERAGEIFS('Hurst Vx2+Vy2'!$B84:$CX84,'Energy Vy'!$B$2:$CX$2,"=р")</f>
        <v>0.65457050537173822</v>
      </c>
      <c r="CW86" s="30">
        <f>AVERAGEIFS('Hurst Vx2'!$B84:$CX84,'Energy Vy'!$B$2:$CX$2,"=р")</f>
        <v>0.65758216470726505</v>
      </c>
      <c r="CX86" s="30">
        <f>AVERAGEIFS('Hurst Vy2'!$B84:$CX84,'Energy Vy'!$B$2:$CX$2,"=р")</f>
        <v>0.64483103334068614</v>
      </c>
      <c r="CY86" s="30">
        <f>AVERAGEIFS('Hurst Vz2'!$B84:$CX84,'Energy Vy'!$B$2:$CX$2,"=р")</f>
        <v>0.63565224229769257</v>
      </c>
      <c r="CZ86" s="30">
        <f>AVERAGEIFS('Hurst Vx'!$B84:$CX84,'Energy Vy'!$B$2:$CX$2,"=р")</f>
        <v>0.65060841821858717</v>
      </c>
      <c r="DA86" s="30">
        <f>AVERAGEIFS('Hurst Vy'!$B84:$CX84,'Energy Vy'!$B$2:$CX$2,"=р")</f>
        <v>0.63401690028705759</v>
      </c>
      <c r="DB86" s="35">
        <f>AVERAGEIFS('Hurst Vz'!$B84:$CX84,'Energy Vy'!$B$2:$CX$2,"=р")</f>
        <v>0.52687224865159876</v>
      </c>
      <c r="DD86" s="30"/>
      <c r="DE86" s="30"/>
      <c r="DF86" s="30"/>
      <c r="DG86" s="30"/>
      <c r="DH86" s="30"/>
      <c r="DI86" s="30"/>
      <c r="DJ86" s="30"/>
      <c r="DK86" s="35"/>
      <c r="DL86" s="20"/>
      <c r="DM86" s="30"/>
      <c r="DN86" s="30"/>
      <c r="DO86" s="30"/>
      <c r="DP86" s="30"/>
      <c r="DQ86" s="30"/>
      <c r="DR86" s="30"/>
      <c r="DS86" s="35"/>
      <c r="DT86" s="21"/>
      <c r="DU86" s="30"/>
      <c r="DV86" s="30"/>
      <c r="DW86" s="30"/>
      <c r="DX86" s="30"/>
      <c r="DY86" s="30"/>
      <c r="DZ86" s="30"/>
      <c r="EA86" s="35"/>
      <c r="EB86">
        <v>0.5</v>
      </c>
      <c r="EC86">
        <v>0.55000000000000004</v>
      </c>
      <c r="EE86" s="30">
        <f>AVERAGEIFS('Energy V2'!$B84:$CX84,'Energy Vy'!$B$2:$CX$2,"=р",'Energy Vy'!$B$1:$CX$1,"=AFTER")</f>
        <v>1.4046653137780623</v>
      </c>
      <c r="EF86" s="30">
        <f>AVERAGEIFS('Energy Vx2+Vy2'!$B84:$CX84,'Energy Vy'!$B$2:$CX$2,"=р",'Energy Vy'!$B$1:$CX$1,"=AFTER")</f>
        <v>1.3967905195179411</v>
      </c>
      <c r="EG86" s="30">
        <f>AVERAGEIFS('Energy Vx2'!$B84:$CX84,'Energy Vy'!$B$2:$CX$2,"=р",'Energy Vy'!$B$1:$CX$1,"=AFTER")</f>
        <v>0.6175334225299195</v>
      </c>
      <c r="EH86" s="30">
        <f>AVERAGEIFS('Energy Vy2'!$B84:$CX84,'Energy Vy'!$B$2:$CX$2,"=р",'Energy Vy'!$B$1:$CX$1,"=AFTER")</f>
        <v>0.79800685890601852</v>
      </c>
      <c r="EI86" s="30">
        <f>AVERAGEIFS('Energy Vz2'!$B84:$CX84,'Energy Vy'!$B$2:$CX$2,"=р",'Energy Vy'!$B$1:$CX$1,"=AFTER")</f>
        <v>1.5106297232316511E-2</v>
      </c>
      <c r="EJ86" s="30">
        <f>AVERAGEIFS('Energy Vx'!$B84:$CX84,'Energy Vy'!$B$2:$CX$2,"=р",'Energy Vy'!$B$1:$CX$1,"=AFTER")</f>
        <v>0.20238860138106915</v>
      </c>
      <c r="EK86" s="30">
        <f>AVERAGEIFS('Energy Vy'!$B86:$CX86,'Energy Vy'!$B$2:$CX$2,"=р",'Energy Vy'!$B$1:$CX$1,"=AFTER")</f>
        <v>0.18645607868481293</v>
      </c>
      <c r="EL86" s="35">
        <f>AVERAGEIFS('Energy Vz'!$B84:$CX84,'Energy Vy'!$B$2:$CX$2,"=р",'Energy Vy'!$B$1:$CX$1,"=AFTER")</f>
        <v>5.3937842143133082E-2</v>
      </c>
      <c r="EM86" s="20">
        <f>AVERAGEIFS('Entropy old'!$B84:$CX84,'Energy Vy'!$B$2:$CX$2,"=р",'Energy Vy'!$B$1:$CX$1,"=AFTER")</f>
        <v>0.68034883965032766</v>
      </c>
      <c r="EN86" s="30">
        <f>AVERAGEIFS('Entropy X old'!$B84:$CX84,'Energy Vy'!$B$2:$CX$2,"=р",'Energy Vy'!$B$1:$CX$1,"=AFTER")</f>
        <v>0.33064663425443347</v>
      </c>
      <c r="EO86" s="30">
        <f>AVERAGEIFS('Entropy Y old'!$B84:$CX84,'Energy Vy'!$B$2:$CX$2,"=р",'Energy Vy'!$B$1:$CX$1,"=AFTER")</f>
        <v>0.36895684959185926</v>
      </c>
      <c r="EP86" s="30">
        <f>AVERAGEIFS('Entropy Z old'!$B84:$CX84,'Energy Vy'!$B$2:$CX$2,"=р",'Energy Vy'!$B$1:$CX$1,"=AFTER")</f>
        <v>0.37333367656866678</v>
      </c>
      <c r="EQ86" s="30">
        <f>AVERAGEIFS('Entropy new'!$B84:$CX84,'Energy Vy'!$B$2:$CX$2,"=р",'Energy Vy'!$B$1:$CX$1,"=AFTER")</f>
        <v>0.77848655440951264</v>
      </c>
      <c r="ER86" s="30">
        <f>AVERAGEIFS('Entropy X'!$B84:$CX84,'Energy Vy'!$B$2:$CX$2,"=р",'Energy Vy'!$B$1:$CX$1,"=AFTER")</f>
        <v>0.29488717151466903</v>
      </c>
      <c r="ES86" s="30">
        <f>AVERAGEIFS('Entropy Y'!$B84:$CX84,'Energy Vy'!$B$2:$CX$2,"=р",'Energy Vy'!$B$1:$CX$1,"=AFTER")</f>
        <v>0.34610913038941171</v>
      </c>
      <c r="ET86" s="35">
        <f>AVERAGEIFS('Entropy Z'!$B84:$CX84,'Energy Vy'!$B$2:$CX$2,"=р",'Energy Vy'!$B$1:$CX$1,"=AFTER")</f>
        <v>0.35207759579130188</v>
      </c>
      <c r="EU86" s="21">
        <f>AVERAGEIFS('Hurst V2'!$B84:$CX84,'Energy Vy'!$B$2:$CX$2,"=р",'Energy Vy'!$B$1:$CX$1,"=AFTER")</f>
        <v>0.65636727539030038</v>
      </c>
      <c r="EV86" s="30">
        <f>AVERAGEIFS('Hurst Vx2+Vy2'!$B84:$CX84,'Energy Vy'!$B$2:$CX$2,"=р",'Energy Vy'!$B$1:$CX$1,"=AFTER")</f>
        <v>0.65457050537173822</v>
      </c>
      <c r="EW86" s="30">
        <f>AVERAGEIFS('Hurst Vx2'!$B84:$CX84,'Energy Vy'!$B$2:$CX$2,"=р",'Energy Vy'!$B$1:$CX$1,"=AFTER")</f>
        <v>0.65758216470726505</v>
      </c>
      <c r="EX86" s="30">
        <f>AVERAGEIFS('Hurst Vy2'!$B84:$CX84,'Energy Vy'!$B$2:$CX$2,"=р",'Energy Vy'!$B$1:$CX$1,"=AFTER")</f>
        <v>0.64483103334068614</v>
      </c>
      <c r="EY86" s="30">
        <f>AVERAGEIFS('Hurst Vz2'!$B84:$CX84,'Energy Vy'!$B$2:$CX$2,"=р",'Energy Vy'!$B$1:$CX$1,"=AFTER")</f>
        <v>0.63565224229769257</v>
      </c>
      <c r="EZ86" s="30">
        <f>AVERAGEIFS('Hurst Vx'!$B84:$CX84,'Energy Vy'!$B$2:$CX$2,"=р",'Energy Vy'!$B$1:$CX$1,"=AFTER")</f>
        <v>0.65060841821858717</v>
      </c>
      <c r="FA86" s="30">
        <f>AVERAGEIFS('Hurst Vy'!$B84:$CX84,'Energy Vy'!$B$2:$CX$2,"=р",'Energy Vy'!$B$1:$CX$1,"=AFTER")</f>
        <v>0.63401690028705759</v>
      </c>
      <c r="FB86" s="35">
        <f>AVERAGEIFS('Hurst Vz'!$B84:$CX84,'Energy Vy'!$B$2:$CX$2,"=р",'Energy Vy'!$B$1:$CX$1,"=AFTER")</f>
        <v>0.52687224865159876</v>
      </c>
    </row>
    <row r="87" spans="1:158" x14ac:dyDescent="0.25">
      <c r="A87" s="18" t="s">
        <v>99</v>
      </c>
      <c r="B87" s="7">
        <v>1</v>
      </c>
      <c r="C87" t="s">
        <v>155</v>
      </c>
      <c r="D87" t="s">
        <v>129</v>
      </c>
      <c r="E87">
        <v>0.47368421052631576</v>
      </c>
      <c r="F87">
        <v>0.55000000000000004</v>
      </c>
      <c r="H87" s="30">
        <f>AVERAGE('Energy V2'!$B85:$CX85)</f>
        <v>10.573428071993392</v>
      </c>
      <c r="I87" s="30">
        <f>AVERAGE('Energy Vx2+Vy2'!$B85:$CX85)</f>
        <v>10.55563274318127</v>
      </c>
      <c r="J87" s="30">
        <f>AVERAGE('Energy Vx2'!$B85:$CX85)</f>
        <v>0.25004534238930087</v>
      </c>
      <c r="K87" s="30">
        <f>AVERAGE('Energy Vy2'!$B85:$CX85)</f>
        <v>10.349708441250771</v>
      </c>
      <c r="L87" s="30">
        <f>AVERAGE('Energy Vz2'!$B85:$CX85)</f>
        <v>2.3557250440154932E-2</v>
      </c>
      <c r="M87" s="30">
        <f>AVERAGE('Energy Vx'!$B85:$CX85)</f>
        <v>0.13963265716481374</v>
      </c>
      <c r="N87" s="30">
        <f>AVERAGE('Energy Vy'!$B87:$CX87)</f>
        <v>0.67445615017737048</v>
      </c>
      <c r="O87" s="35">
        <f>AVERAGE('Energy Vz'!$B85:$CX85)</f>
        <v>4.2215049838573708E-2</v>
      </c>
      <c r="P87" s="20">
        <f>AVERAGE('Entropy old'!$B85:$CX85)</f>
        <v>0.60609993178170385</v>
      </c>
      <c r="Q87" s="30">
        <f>AVERAGE('Entropy X old'!$B85:$CX85)</f>
        <v>0.32290261966270017</v>
      </c>
      <c r="R87" s="30">
        <f>AVERAGE('Entropy Y old'!$B85:$CX85)</f>
        <v>0.25068887907097109</v>
      </c>
      <c r="S87" s="30">
        <f>AVERAGE('Entropy Z old'!$B85:$CX85)</f>
        <v>0.33913196822994324</v>
      </c>
      <c r="T87" s="30">
        <f>AVERAGE('Entropy new'!$B85:$CX85)</f>
        <v>0.65890541677401981</v>
      </c>
      <c r="U87" s="30">
        <f>AVERAGE('Entropy X'!$B85:$CX85)</f>
        <v>0.29180516257805367</v>
      </c>
      <c r="V87" s="30">
        <f>AVERAGE('Entropy Y'!$B85:$CX85)</f>
        <v>0.22839165271857181</v>
      </c>
      <c r="W87" s="35">
        <f>AVERAGE('Entropy Z'!$B85:$CX85)</f>
        <v>0.31237727200084558</v>
      </c>
      <c r="X87" s="21">
        <f>AVERAGE('Hurst V2'!$B85:$CX85)</f>
        <v>0.64223403900590559</v>
      </c>
      <c r="Y87" s="30">
        <f>AVERAGE('Hurst Vx2+Vy2'!$B85:$CX85)</f>
        <v>0.64202635175551592</v>
      </c>
      <c r="Z87" s="30">
        <f>AVERAGE('Hurst Vx2'!$B85:$CX85)</f>
        <v>0.64075087226530836</v>
      </c>
      <c r="AA87" s="30">
        <f>AVERAGE('Hurst Vy2'!$B85:$CX85)</f>
        <v>0.64322334876412679</v>
      </c>
      <c r="AB87" s="30">
        <f>AVERAGE('Hurst Vz2'!$B85:$CX85)</f>
        <v>0.62392106712236306</v>
      </c>
      <c r="AC87" s="30">
        <f>AVERAGE('Hurst Vx'!$B85:$CX85)</f>
        <v>0.6525190944718432</v>
      </c>
      <c r="AD87" s="30">
        <f>AVERAGE('Hurst Vy'!$B85:$CX85)</f>
        <v>0.6646586646242536</v>
      </c>
      <c r="AE87" s="35">
        <f>AVERAGE('Hurst Vz'!$B85:$CX85)</f>
        <v>0.59374663280701201</v>
      </c>
      <c r="AG87" s="30">
        <f>AVERAGEIFS('Energy V2'!$B85:$CX85,'Energy Vy'!$B$2:$CX$2,"=п")</f>
        <v>0.74422831342623774</v>
      </c>
      <c r="AH87" s="30">
        <f>AVERAGEIFS('Energy Vx2+Vy2'!$B85:$CX85,'Energy Vy'!$B$2:$CX$2,"=п")</f>
        <v>0.74035237331455939</v>
      </c>
      <c r="AI87" s="30">
        <f>AVERAGEIFS('Energy Vx2'!$B85:$CX85,'Energy Vy'!$B$2:$CX$2,"=п")</f>
        <v>0.34897654789354143</v>
      </c>
      <c r="AJ87" s="30">
        <f>AVERAGEIFS('Energy Vy2'!$B85:$CX85,'Energy Vy'!$B$2:$CX$2,"=п")</f>
        <v>0.39147644805365667</v>
      </c>
      <c r="AK87" s="30">
        <f>AVERAGEIFS('Energy Vz2'!$B85:$CX85,'Energy Vy'!$B$2:$CX$2,"=п")</f>
        <v>4.012732480781816E-3</v>
      </c>
      <c r="AL87" s="30">
        <f>AVERAGEIFS('Energy Vx'!$B85:$CX85,'Energy Vy'!$B$2:$CX$2,"=п")</f>
        <v>7.6875740745189283E-2</v>
      </c>
      <c r="AM87" s="30">
        <f>AVERAGEIFS('Energy Vy'!$B87:$CX87,'Energy Vy'!$B$2:$CX$2,"=п")</f>
        <v>9.3672569454496174E-2</v>
      </c>
      <c r="AN87" s="35">
        <f>AVERAGEIFS('Energy Vz'!$B85:$CX85,'Energy Vy'!$B$2:$CX$2,"=п")</f>
        <v>1.8870265116081517E-2</v>
      </c>
      <c r="AO87" s="20">
        <f>AVERAGEIFS('Entropy old'!$B85:$CX85,'Energy Vy'!$B$2:$CX$2,"=п")</f>
        <v>0.65514612070701617</v>
      </c>
      <c r="AP87" s="30">
        <f>AVERAGEIFS('Entropy X old'!$B85:$CX85,'Energy Vy'!$B$2:$CX$2,"=п")</f>
        <v>0.23109473618698065</v>
      </c>
      <c r="AQ87" s="30">
        <f>AVERAGEIFS('Entropy Y old'!$B85:$CX85,'Energy Vy'!$B$2:$CX$2,"=п")</f>
        <v>0.26011912770934048</v>
      </c>
      <c r="AR87" s="30">
        <f>AVERAGEIFS('Entropy Z old'!$B85:$CX85,'Energy Vy'!$B$2:$CX$2,"=п")</f>
        <v>0.33702087003564274</v>
      </c>
      <c r="AS87" s="30">
        <f>AVERAGEIFS('Entropy new'!$B85:$CX85,'Energy Vy'!$B$2:$CX$2,"=п")</f>
        <v>0.68025185726216431</v>
      </c>
      <c r="AT87" s="30">
        <f>AVERAGEIFS('Entropy X'!$B85:$CX85,'Energy Vy'!$B$2:$CX$2,"=п")</f>
        <v>0.23353403770999356</v>
      </c>
      <c r="AU87" s="30">
        <f>AVERAGEIFS('Entropy Y'!$B85:$CX85,'Energy Vy'!$B$2:$CX$2,"=п")</f>
        <v>0.27587747994312434</v>
      </c>
      <c r="AV87" s="35">
        <f>AVERAGEIFS('Entropy Z'!$B85:$CX85,'Energy Vy'!$B$2:$CX$2,"=п")</f>
        <v>0.33597792076927863</v>
      </c>
      <c r="AW87" s="21">
        <f>AVERAGEIFS('Hurst V2'!$B85:$CX85,'Energy Vy'!$B$2:$CX$2,"=п")</f>
        <v>0.61066176933856187</v>
      </c>
      <c r="AX87" s="30">
        <f>AVERAGEIFS('Hurst Vx2+Vy2'!$B85:$CX85,'Energy Vy'!$B$2:$CX$2,"=п")</f>
        <v>0.6092618495328822</v>
      </c>
      <c r="AY87" s="30">
        <f>AVERAGEIFS('Hurst Vx2'!$B85:$CX85,'Energy Vy'!$B$2:$CX$2,"=п")</f>
        <v>0.62914391907762801</v>
      </c>
      <c r="AZ87" s="30">
        <f>AVERAGEIFS('Hurst Vy2'!$B85:$CX85,'Energy Vy'!$B$2:$CX$2,"=п")</f>
        <v>0.59805493207166549</v>
      </c>
      <c r="BA87" s="30">
        <f>AVERAGEIFS('Hurst Vz2'!$B85:$CX85,'Energy Vy'!$B$2:$CX$2,"=п")</f>
        <v>0.54716476786323121</v>
      </c>
      <c r="BB87" s="30">
        <f>AVERAGEIFS('Hurst Vx'!$B85:$CX85,'Energy Vy'!$B$2:$CX$2,"=п")</f>
        <v>0.52665608989046708</v>
      </c>
      <c r="BC87" s="30">
        <f>AVERAGEIFS('Hurst Vy'!$B85:$CX85,'Energy Vy'!$B$2:$CX$2,"=п")</f>
        <v>0.56479604891258228</v>
      </c>
      <c r="BD87" s="35">
        <f>AVERAGEIFS('Hurst Vz'!$B85:$CX85,'Energy Vy'!$B$2:$CX$2,"=п")</f>
        <v>0.42074533343519971</v>
      </c>
      <c r="BF87" s="30">
        <f>AVERAGEIFS('Energy V2'!$B85:$CX85,'Energy Vy'!$B$2:$CX$2,"=и")</f>
        <v>15.404584988645556</v>
      </c>
      <c r="BG87" s="30">
        <f>AVERAGEIFS('Energy Vx2+Vy2'!$B85:$CX85,'Energy Vy'!$B$2:$CX$2,"=и")</f>
        <v>15.382325577548988</v>
      </c>
      <c r="BH87" s="30">
        <f>AVERAGEIFS('Energy Vx2'!$B85:$CX85,'Energy Vy'!$B$2:$CX$2,"=и")</f>
        <v>0.26876059805776797</v>
      </c>
      <c r="BI87" s="30">
        <f>AVERAGEIFS('Energy Vy2'!$B85:$CX85,'Energy Vy'!$B$2:$CX$2,"=и")</f>
        <v>15.166122660209677</v>
      </c>
      <c r="BJ87" s="30">
        <f>AVERAGEIFS('Energy Vz2'!$B85:$CX85,'Energy Vy'!$B$2:$CX$2,"=и")</f>
        <v>2.8154950196060409E-2</v>
      </c>
      <c r="BK87" s="30">
        <f>AVERAGEIFS('Energy Vx'!$B85:$CX85,'Energy Vy'!$B$2:$CX$2,"=и")</f>
        <v>0.15445366652611003</v>
      </c>
      <c r="BL87" s="30">
        <f>AVERAGEIFS('Energy Vy'!$B87:$CX87,'Energy Vy'!$B$2:$CX$2,"=и")</f>
        <v>0.92919945503856705</v>
      </c>
      <c r="BM87" s="35">
        <f>AVERAGEIFS('Energy Vz'!$B85:$CX85,'Energy Vy'!$B$2:$CX$2,"=и")</f>
        <v>4.7684188708974957E-2</v>
      </c>
      <c r="BN87" s="20">
        <f>AVERAGEIFS('Entropy old'!$B85:$CX85,'Energy Vy'!$B$2:$CX$2,"=и")</f>
        <v>0.58451442148538058</v>
      </c>
      <c r="BO87" s="30">
        <f>AVERAGEIFS('Entropy X old'!$B85:$CX85,'Energy Vy'!$B$2:$CX$2,"=и")</f>
        <v>0.32551920709714677</v>
      </c>
      <c r="BP87" s="30">
        <f>AVERAGEIFS('Entropy Y old'!$B85:$CX85,'Energy Vy'!$B$2:$CX$2,"=и")</f>
        <v>0.23452552681763744</v>
      </c>
      <c r="BQ87" s="30">
        <f>AVERAGEIFS('Entropy Z old'!$B85:$CX85,'Energy Vy'!$B$2:$CX$2,"=и")</f>
        <v>0.33509088396487019</v>
      </c>
      <c r="BR87" s="30">
        <f>AVERAGEIFS('Entropy new'!$B85:$CX85,'Energy Vy'!$B$2:$CX$2,"=и")</f>
        <v>0.62520758552355438</v>
      </c>
      <c r="BS87" s="30">
        <f>AVERAGEIFS('Entropy X'!$B85:$CX85,'Energy Vy'!$B$2:$CX$2,"=и")</f>
        <v>0.28355334592101433</v>
      </c>
      <c r="BT87" s="30">
        <f>AVERAGEIFS('Entropy Y'!$B85:$CX85,'Energy Vy'!$B$2:$CX$2,"=и")</f>
        <v>0.20691284085261166</v>
      </c>
      <c r="BU87" s="35">
        <f>AVERAGEIFS('Entropy Z'!$B85:$CX85,'Energy Vy'!$B$2:$CX$2,"=и")</f>
        <v>0.3004296490876302</v>
      </c>
      <c r="BV87" s="21">
        <f>AVERAGEIFS('Hurst V2'!$B85:$CX85,'Energy Vy'!$B$2:$CX$2,"=и")</f>
        <v>0.63292411684907557</v>
      </c>
      <c r="BW87" s="30">
        <f>AVERAGEIFS('Hurst Vx2+Vy2'!$B85:$CX85,'Energy Vy'!$B$2:$CX$2,"=и")</f>
        <v>0.63309440767355019</v>
      </c>
      <c r="BX87" s="30">
        <f>AVERAGEIFS('Hurst Vx2'!$B85:$CX85,'Energy Vy'!$B$2:$CX$2,"=и")</f>
        <v>0.63700190789416478</v>
      </c>
      <c r="BY87" s="30">
        <f>AVERAGEIFS('Hurst Vy2'!$B85:$CX85,'Energy Vy'!$B$2:$CX$2,"=и")</f>
        <v>0.63371289909918205</v>
      </c>
      <c r="BZ87" s="30">
        <f>AVERAGEIFS('Hurst Vz2'!$B85:$CX85,'Energy Vy'!$B$2:$CX$2,"=и")</f>
        <v>0.62097472409239773</v>
      </c>
      <c r="CA87" s="30">
        <f>AVERAGEIFS('Hurst Vx'!$B85:$CX85,'Energy Vy'!$B$2:$CX$2,"=и")</f>
        <v>0.65346742360149268</v>
      </c>
      <c r="CB87" s="30">
        <f>AVERAGEIFS('Hurst Vy'!$B85:$CX85,'Energy Vy'!$B$2:$CX$2,"=и")</f>
        <v>0.65475017883763975</v>
      </c>
      <c r="CC87" s="35">
        <f>AVERAGEIFS('Hurst Vz'!$B85:$CX85,'Energy Vy'!$B$2:$CX$2,"=и")</f>
        <v>0.59924949617758616</v>
      </c>
      <c r="CE87" s="30">
        <f>AVERAGEIFS('Energy V2'!$B85:$CX85,'Energy Vy'!$B$2:$CX$2,"=р")</f>
        <v>6.2976092488873325</v>
      </c>
      <c r="CF87" s="30">
        <f>AVERAGEIFS('Energy Vx2+Vy2'!$B85:$CX85,'Energy Vy'!$B$2:$CX$2,"=р")</f>
        <v>6.2832274127578858</v>
      </c>
      <c r="CG87" s="30">
        <f>AVERAGEIFS('Energy Vx2'!$B85:$CX85,'Energy Vy'!$B$2:$CX$2,"=р")</f>
        <v>0.2182582577016442</v>
      </c>
      <c r="CH87" s="30">
        <f>AVERAGEIFS('Energy Vy2'!$B85:$CX85,'Energy Vy'!$B$2:$CX$2,"=р")</f>
        <v>6.1046073083183181</v>
      </c>
      <c r="CI87" s="30">
        <f>AVERAGEIFS('Energy Vz2'!$B85:$CX85,'Energy Vy'!$B$2:$CX$2,"=р")</f>
        <v>2.0620308262412509E-2</v>
      </c>
      <c r="CJ87" s="30">
        <f>AVERAGEIFS('Energy Vx'!$B85:$CX85,'Energy Vy'!$B$2:$CX$2,"=р")</f>
        <v>0.13013785969888725</v>
      </c>
      <c r="CK87" s="30">
        <f>AVERAGEIFS('Energy Vy'!$B87:$CX87,'Energy Vy'!$B$2:$CX$2,"=р")</f>
        <v>0.455939542634138</v>
      </c>
      <c r="CL87" s="35">
        <f>AVERAGEIFS('Energy Vz'!$B85:$CX85,'Energy Vy'!$B$2:$CX$2,"=р")</f>
        <v>3.8732093840626973E-2</v>
      </c>
      <c r="CM87" s="20">
        <f>AVERAGEIFS('Entropy old'!$B85:$CX85,'Energy Vy'!$B$2:$CX$2,"=р")</f>
        <v>0.62463425556369467</v>
      </c>
      <c r="CN87" s="30">
        <f>AVERAGEIFS('Entropy X old'!$B85:$CX85,'Energy Vy'!$B$2:$CX$2,"=р")</f>
        <v>0.33019617623283959</v>
      </c>
      <c r="CO87" s="30">
        <f>AVERAGEIFS('Entropy Y old'!$B85:$CX85,'Energy Vy'!$B$2:$CX$2,"=р")</f>
        <v>0.26760035394818948</v>
      </c>
      <c r="CP87" s="30">
        <f>AVERAGEIFS('Entropy Z old'!$B85:$CX85,'Energy Vy'!$B$2:$CX$2,"=р")</f>
        <v>0.34385662832383557</v>
      </c>
      <c r="CQ87" s="30">
        <f>AVERAGEIFS('Entropy new'!$B85:$CX85,'Energy Vy'!$B$2:$CX$2,"=р")</f>
        <v>0.69397562477585428</v>
      </c>
      <c r="CR87" s="30">
        <f>AVERAGEIFS('Entropy X'!$B85:$CX85,'Energy Vy'!$B$2:$CX$2,"=р")</f>
        <v>0.30744841718232618</v>
      </c>
      <c r="CS87" s="30">
        <f>AVERAGEIFS('Entropy Y'!$B85:$CX85,'Energy Vy'!$B$2:$CX$2,"=р")</f>
        <v>0.24698079621135538</v>
      </c>
      <c r="CT87" s="35">
        <f>AVERAGEIFS('Entropy Z'!$B85:$CX85,'Energy Vy'!$B$2:$CX$2,"=р")</f>
        <v>0.32303011426348116</v>
      </c>
      <c r="CU87" s="21">
        <f>AVERAGEIFS('Hurst V2'!$B85:$CX85,'Energy Vy'!$B$2:$CX$2,"=р")</f>
        <v>0.65608642692097641</v>
      </c>
      <c r="CV87" s="30">
        <f>AVERAGEIFS('Hurst Vx2+Vy2'!$B85:$CX85,'Energy Vy'!$B$2:$CX$2,"=р")</f>
        <v>0.65559123431577015</v>
      </c>
      <c r="CW87" s="30">
        <f>AVERAGEIFS('Hurst Vx2'!$B85:$CX85,'Energy Vy'!$B$2:$CX$2,"=р")</f>
        <v>0.64610191179934562</v>
      </c>
      <c r="CX87" s="30">
        <f>AVERAGEIFS('Hurst Vy2'!$B85:$CX85,'Energy Vy'!$B$2:$CX$2,"=р")</f>
        <v>0.65925453886034535</v>
      </c>
      <c r="CY87" s="30">
        <f>AVERAGEIFS('Hurst Vz2'!$B85:$CX85,'Energy Vy'!$B$2:$CX$2,"=р")</f>
        <v>0.63572325929556217</v>
      </c>
      <c r="CZ87" s="30">
        <f>AVERAGEIFS('Hurst Vx'!$B85:$CX85,'Energy Vy'!$B$2:$CX$2,"=р")</f>
        <v>0.66547651620154302</v>
      </c>
      <c r="DA87" s="30">
        <f>AVERAGEIFS('Hurst Vy'!$B85:$CX85,'Energy Vy'!$B$2:$CX$2,"=р")</f>
        <v>0.68739551874743132</v>
      </c>
      <c r="DB87" s="35">
        <f>AVERAGEIFS('Hurst Vz'!$B85:$CX85,'Energy Vy'!$B$2:$CX$2,"=р")</f>
        <v>0.60685470676990805</v>
      </c>
      <c r="DD87" s="30">
        <f>AVERAGEIFS('Energy V2'!$B85:$CX85,'Energy Vy'!$B$2:$CX$2,"=р",'Energy Vy'!$B$1:$CX$1,"=BEFORE")</f>
        <v>7.0205846357855641</v>
      </c>
      <c r="DE87" s="30">
        <f>AVERAGEIFS('Energy Vx2+Vy2'!$B85:$CX85,'Energy Vy'!$B$2:$CX$2,"=р",'Energy Vy'!$B$1:$CX$1,"=BEFORE")</f>
        <v>7.0062944617772809</v>
      </c>
      <c r="DF87" s="30">
        <f>AVERAGEIFS('Energy Vx2'!$B85:$CX85,'Energy Vy'!$B$2:$CX$2,"=р",'Energy Vy'!$B$1:$CX$1,"=BEFORE")</f>
        <v>0.28419737580969218</v>
      </c>
      <c r="DG87" s="30">
        <f>AVERAGEIFS('Energy Vy2'!$B85:$CX85,'Energy Vy'!$B$2:$CX$2,"=р",'Energy Vy'!$B$1:$CX$1,"=BEFORE")</f>
        <v>6.7348412262977133</v>
      </c>
      <c r="DH87" s="30">
        <f>AVERAGEIFS('Energy Vz2'!$B85:$CX85,'Energy Vy'!$B$2:$CX$2,"=р",'Energy Vy'!$B$1:$CX$1,"=BEFORE")</f>
        <v>1.497206994760306E-2</v>
      </c>
      <c r="DI87" s="30">
        <f>AVERAGEIFS('Energy Vx'!$B85:$CX85,'Energy Vy'!$B$2:$CX$2,"=р",'Energy Vy'!$B$1:$CX$1,"=BEFORE")</f>
        <v>0.13837864509928466</v>
      </c>
      <c r="DJ87" s="30">
        <f>AVERAGEIFS('Energy Vy'!$B87:$CX87,'Energy Vy'!$B$2:$CX$2,"=р",'Energy Vy'!$B$1:$CX$1,"=BEFORE")</f>
        <v>0.50965942921214491</v>
      </c>
      <c r="DK87" s="35">
        <f>AVERAGEIFS('Energy Vz'!$B85:$CX85,'Energy Vy'!$B$2:$CX$2,"=р",'Energy Vy'!$B$1:$CX$1,"=BEFORE")</f>
        <v>3.941068260942459E-2</v>
      </c>
      <c r="DL87" s="20">
        <f>AVERAGEIFS('Entropy old'!$B85:$CX85,'Energy Vy'!$B$2:$CX$2,"=р",'Energy Vy'!$B$1:$CX$1,"=BEFORE")</f>
        <v>0.59654346201163655</v>
      </c>
      <c r="DM87" s="30">
        <f>AVERAGEIFS('Entropy X old'!$B85:$CX85,'Energy Vy'!$B$2:$CX$2,"=р",'Energy Vy'!$B$1:$CX$1,"=BEFORE")</f>
        <v>0.30588345226653335</v>
      </c>
      <c r="DN87" s="30">
        <f>AVERAGEIFS('Entropy Y old'!$B85:$CX85,'Energy Vy'!$B$2:$CX$2,"=р",'Energy Vy'!$B$1:$CX$1,"=BEFORE")</f>
        <v>0.24880095748236164</v>
      </c>
      <c r="DO87" s="30">
        <f>AVERAGEIFS('Entropy Z old'!$B85:$CX85,'Energy Vy'!$B$2:$CX$2,"=р",'Energy Vy'!$B$1:$CX$1,"=BEFORE")</f>
        <v>0.31591176567429746</v>
      </c>
      <c r="DP87" s="30">
        <f>AVERAGEIFS('Entropy new'!$B85:$CX85,'Energy Vy'!$B$2:$CX$2,"=р",'Energy Vy'!$B$1:$CX$1,"=BEFORE")</f>
        <v>0.63487062594687482</v>
      </c>
      <c r="DQ87" s="30">
        <f>AVERAGEIFS('Entropy X'!$B85:$CX85,'Energy Vy'!$B$2:$CX$2,"=р",'Energy Vy'!$B$1:$CX$1,"=BEFORE")</f>
        <v>0.28541280394660129</v>
      </c>
      <c r="DR87" s="30">
        <f>AVERAGEIFS('Entropy Y'!$B85:$CX85,'Energy Vy'!$B$2:$CX$2,"=р",'Energy Vy'!$B$1:$CX$1,"=BEFORE")</f>
        <v>0.22847545841730957</v>
      </c>
      <c r="DS87" s="35">
        <f>AVERAGEIFS('Entropy Z'!$B85:$CX85,'Energy Vy'!$B$2:$CX$2,"=р",'Energy Vy'!$B$1:$CX$1,"=BEFORE")</f>
        <v>0.28918250945982993</v>
      </c>
      <c r="DT87" s="21">
        <f>AVERAGEIFS('Hurst V2'!$B85:$CX85,'Energy Vy'!$B$2:$CX$2,"=р",'Energy Vy'!$B$1:$CX$1,"=BEFORE")</f>
        <v>0.6601596015403286</v>
      </c>
      <c r="DU87" s="30">
        <f>AVERAGEIFS('Hurst Vx2+Vy2'!$B85:$CX85,'Energy Vy'!$B$2:$CX$2,"=р",'Energy Vy'!$B$1:$CX$1,"=BEFORE")</f>
        <v>0.65958500765104444</v>
      </c>
      <c r="DV87" s="30">
        <f>AVERAGEIFS('Hurst Vx2'!$B85:$CX85,'Energy Vy'!$B$2:$CX$2,"=р",'Energy Vy'!$B$1:$CX$1,"=BEFORE")</f>
        <v>0.63134334456210106</v>
      </c>
      <c r="DW87" s="30">
        <f>AVERAGEIFS('Hurst Vy2'!$B85:$CX85,'Energy Vy'!$B$2:$CX$2,"=р",'Energy Vy'!$B$1:$CX$1,"=BEFORE")</f>
        <v>0.6667645075434806</v>
      </c>
      <c r="DX87" s="30">
        <f>AVERAGEIFS('Hurst Vz2'!$B85:$CX85,'Energy Vy'!$B$2:$CX$2,"=р",'Energy Vy'!$B$1:$CX$1,"=BEFORE")</f>
        <v>0.6518709952881192</v>
      </c>
      <c r="DY87" s="30">
        <f>AVERAGEIFS('Hurst Vx'!$B85:$CX85,'Energy Vy'!$B$2:$CX$2,"=р",'Energy Vy'!$B$1:$CX$1,"=BEFORE")</f>
        <v>0.65874038476286301</v>
      </c>
      <c r="DZ87" s="30">
        <f>AVERAGEIFS('Hurst Vy'!$B85:$CX85,'Energy Vy'!$B$2:$CX$2,"=р",'Energy Vy'!$B$1:$CX$1,"=BEFORE")</f>
        <v>0.70825884235533076</v>
      </c>
      <c r="EA87" s="35">
        <f>AVERAGEIFS('Hurst Vz'!$B85:$CX85,'Energy Vy'!$B$2:$CX$2,"=р",'Energy Vy'!$B$1:$CX$1,"=BEFORE")</f>
        <v>0.64281678709964529</v>
      </c>
      <c r="EB87">
        <v>0.47368421052631576</v>
      </c>
      <c r="EC87">
        <v>0.55000000000000004</v>
      </c>
      <c r="EE87" s="30">
        <f>AVERAGEIFS('Energy V2'!$B85:$CX85,'Energy Vy'!$B$2:$CX$2,"=р",'Energy Vy'!$B$1:$CX$1,"=AFTER")</f>
        <v>5.5746338619891027</v>
      </c>
      <c r="EF87" s="30">
        <f>AVERAGEIFS('Energy Vx2+Vy2'!$B85:$CX85,'Energy Vy'!$B$2:$CX$2,"=р",'Energy Vy'!$B$1:$CX$1,"=AFTER")</f>
        <v>5.5601603637384889</v>
      </c>
      <c r="EG87" s="30">
        <f>AVERAGEIFS('Energy Vx2'!$B85:$CX85,'Energy Vy'!$B$2:$CX$2,"=р",'Energy Vy'!$B$1:$CX$1,"=AFTER")</f>
        <v>0.15231913959359628</v>
      </c>
      <c r="EH87" s="30">
        <f>AVERAGEIFS('Energy Vy2'!$B85:$CX85,'Energy Vy'!$B$2:$CX$2,"=р",'Energy Vy'!$B$1:$CX$1,"=AFTER")</f>
        <v>5.4743733903389256</v>
      </c>
      <c r="EI87" s="30">
        <f>AVERAGEIFS('Energy Vz2'!$B85:$CX85,'Energy Vy'!$B$2:$CX$2,"=р",'Energy Vy'!$B$1:$CX$1,"=AFTER")</f>
        <v>2.6268546577221961E-2</v>
      </c>
      <c r="EJ87" s="30">
        <f>AVERAGEIFS('Energy Vx'!$B85:$CX85,'Energy Vy'!$B$2:$CX$2,"=р",'Energy Vy'!$B$1:$CX$1,"=AFTER")</f>
        <v>0.12189707429848992</v>
      </c>
      <c r="EK87" s="30">
        <f>AVERAGEIFS('Energy Vy'!$B87:$CX87,'Energy Vy'!$B$2:$CX$2,"=р",'Energy Vy'!$B$1:$CX$1,"=AFTER")</f>
        <v>0.40221965605613097</v>
      </c>
      <c r="EL87" s="35">
        <f>AVERAGEIFS('Energy Vz'!$B85:$CX85,'Energy Vy'!$B$2:$CX$2,"=р",'Energy Vy'!$B$1:$CX$1,"=AFTER")</f>
        <v>3.8053505071829377E-2</v>
      </c>
      <c r="EM87" s="20">
        <f>AVERAGEIFS('Entropy old'!$B85:$CX85,'Energy Vy'!$B$2:$CX$2,"=р",'Energy Vy'!$B$1:$CX$1,"=AFTER")</f>
        <v>0.65272504911575335</v>
      </c>
      <c r="EN87" s="30">
        <f>AVERAGEIFS('Entropy X old'!$B85:$CX85,'Energy Vy'!$B$2:$CX$2,"=р",'Energy Vy'!$B$1:$CX$1,"=AFTER")</f>
        <v>0.35450890019914572</v>
      </c>
      <c r="EO87" s="30">
        <f>AVERAGEIFS('Entropy Y old'!$B85:$CX85,'Energy Vy'!$B$2:$CX$2,"=р",'Energy Vy'!$B$1:$CX$1,"=AFTER")</f>
        <v>0.28639975041401738</v>
      </c>
      <c r="EP87" s="30">
        <f>AVERAGEIFS('Entropy Z old'!$B85:$CX85,'Energy Vy'!$B$2:$CX$2,"=р",'Energy Vy'!$B$1:$CX$1,"=AFTER")</f>
        <v>0.37180149097337373</v>
      </c>
      <c r="EQ87" s="30">
        <f>AVERAGEIFS('Entropy new'!$B85:$CX85,'Energy Vy'!$B$2:$CX$2,"=р",'Energy Vy'!$B$1:$CX$1,"=AFTER")</f>
        <v>0.75308062360483374</v>
      </c>
      <c r="ER87" s="30">
        <f>AVERAGEIFS('Entropy X'!$B85:$CX85,'Energy Vy'!$B$2:$CX$2,"=р",'Energy Vy'!$B$1:$CX$1,"=AFTER")</f>
        <v>0.32948403041805113</v>
      </c>
      <c r="ES87" s="30">
        <f>AVERAGEIFS('Entropy Y'!$B85:$CX85,'Energy Vy'!$B$2:$CX$2,"=р",'Energy Vy'!$B$1:$CX$1,"=AFTER")</f>
        <v>0.26548613400540116</v>
      </c>
      <c r="ET87" s="35">
        <f>AVERAGEIFS('Entropy Z'!$B85:$CX85,'Energy Vy'!$B$2:$CX$2,"=р",'Energy Vy'!$B$1:$CX$1,"=AFTER")</f>
        <v>0.35687771906713234</v>
      </c>
      <c r="EU87" s="21">
        <f>AVERAGEIFS('Hurst V2'!$B85:$CX85,'Energy Vy'!$B$2:$CX$2,"=р",'Energy Vy'!$B$1:$CX$1,"=AFTER")</f>
        <v>0.65201325230162432</v>
      </c>
      <c r="EV87" s="30">
        <f>AVERAGEIFS('Hurst Vx2+Vy2'!$B85:$CX85,'Energy Vy'!$B$2:$CX$2,"=р",'Energy Vy'!$B$1:$CX$1,"=AFTER")</f>
        <v>0.65159746098049642</v>
      </c>
      <c r="EW87" s="30">
        <f>AVERAGEIFS('Hurst Vx2'!$B85:$CX85,'Energy Vy'!$B$2:$CX$2,"=р",'Energy Vy'!$B$1:$CX$1,"=AFTER")</f>
        <v>0.66086047903659018</v>
      </c>
      <c r="EX87" s="30">
        <f>AVERAGEIFS('Hurst Vy2'!$B85:$CX85,'Energy Vy'!$B$2:$CX$2,"=р",'Energy Vy'!$B$1:$CX$1,"=AFTER")</f>
        <v>0.65216179065960667</v>
      </c>
      <c r="EY87" s="30">
        <f>AVERAGEIFS('Hurst Vz2'!$B85:$CX85,'Energy Vy'!$B$2:$CX$2,"=р",'Energy Vy'!$B$1:$CX$1,"=AFTER")</f>
        <v>0.61957552330300514</v>
      </c>
      <c r="EZ87" s="30">
        <f>AVERAGEIFS('Hurst Vx'!$B85:$CX85,'Energy Vy'!$B$2:$CX$2,"=р",'Energy Vy'!$B$1:$CX$1,"=AFTER")</f>
        <v>0.6722126476402227</v>
      </c>
      <c r="FA87" s="30">
        <f>AVERAGEIFS('Hurst Vy'!$B85:$CX85,'Energy Vy'!$B$2:$CX$2,"=р",'Energy Vy'!$B$1:$CX$1,"=AFTER")</f>
        <v>0.66769126867330431</v>
      </c>
      <c r="FB87" s="35">
        <f>AVERAGEIFS('Hurst Vz'!$B85:$CX85,'Energy Vy'!$B$2:$CX$2,"=р",'Energy Vy'!$B$1:$CX$1,"=AFTER")</f>
        <v>0.57089262644017058</v>
      </c>
    </row>
    <row r="88" spans="1:158" x14ac:dyDescent="0.25">
      <c r="A88" s="11" t="s">
        <v>108</v>
      </c>
      <c r="B88" s="7">
        <v>0</v>
      </c>
      <c r="C88" t="s">
        <v>156</v>
      </c>
      <c r="D88" t="s">
        <v>130</v>
      </c>
      <c r="E88">
        <v>0.6</v>
      </c>
      <c r="F88">
        <v>0.6</v>
      </c>
      <c r="H88" s="30">
        <f>AVERAGE('Energy V2'!$B86:$CX86)</f>
        <v>1.8183478765232439</v>
      </c>
      <c r="I88" s="30">
        <f>AVERAGE('Energy Vx2+Vy2'!$B86:$CX86)</f>
        <v>1.7652816186629039</v>
      </c>
      <c r="J88" s="30">
        <f>AVERAGE('Energy Vx2'!$B86:$CX86)</f>
        <v>0.32087705204995415</v>
      </c>
      <c r="K88" s="30">
        <f>AVERAGE('Energy Vy2'!$B86:$CX86)</f>
        <v>1.4672654785585768</v>
      </c>
      <c r="L88" s="30">
        <f>AVERAGE('Energy Vz2'!$B86:$CX86)</f>
        <v>5.8452972298807714E-2</v>
      </c>
      <c r="M88" s="30">
        <f>AVERAGE('Energy Vx'!$B86:$CX86)</f>
        <v>0.18943428118267286</v>
      </c>
      <c r="N88" s="30">
        <f>AVERAGE('Energy Vy'!$B88:$CX88)</f>
        <v>0.28045669627158099</v>
      </c>
      <c r="O88" s="35">
        <f>AVERAGE('Energy Vz'!$B86:$CX86)</f>
        <v>7.6083068279065552E-2</v>
      </c>
      <c r="P88" s="20">
        <f>AVERAGE('Entropy old'!$B86:$CX86)</f>
        <v>0.63482816562178834</v>
      </c>
      <c r="Q88" s="30">
        <f>AVERAGE('Entropy X old'!$B86:$CX86)</f>
        <v>0.34982984994504523</v>
      </c>
      <c r="R88" s="30">
        <f>AVERAGE('Entropy Y old'!$B86:$CX86)</f>
        <v>0.31003295864874503</v>
      </c>
      <c r="S88" s="30">
        <f>AVERAGE('Entropy Z old'!$B86:$CX86)</f>
        <v>0.39122436847488384</v>
      </c>
      <c r="T88" s="30">
        <f>AVERAGE('Entropy new'!$B86:$CX86)</f>
        <v>0.75122524457661366</v>
      </c>
      <c r="U88" s="30">
        <f>AVERAGE('Entropy X'!$B86:$CX86)</f>
        <v>0.31869529104903194</v>
      </c>
      <c r="V88" s="30">
        <f>AVERAGE('Entropy Y'!$B86:$CX86)</f>
        <v>0.27077548806092627</v>
      </c>
      <c r="W88" s="35">
        <f>AVERAGE('Entropy Z'!$B86:$CX86)</f>
        <v>0.37316931189482055</v>
      </c>
      <c r="X88" s="21">
        <f>AVERAGE('Hurst V2'!$B86:$CX86)</f>
        <v>0.62603721618303909</v>
      </c>
      <c r="Y88" s="30">
        <f>AVERAGE('Hurst Vx2+Vy2'!$B86:$CX86)</f>
        <v>0.62485459615141192</v>
      </c>
      <c r="Z88" s="30">
        <f>AVERAGE('Hurst Vx2'!$B86:$CX86)</f>
        <v>0.64667313593172249</v>
      </c>
      <c r="AA88" s="30">
        <f>AVERAGE('Hurst Vy2'!$B86:$CX86)</f>
        <v>0.61654009254958841</v>
      </c>
      <c r="AB88" s="30">
        <f>AVERAGE('Hurst Vz2'!$B86:$CX86)</f>
        <v>0.62662231458058404</v>
      </c>
      <c r="AC88" s="30">
        <f>AVERAGE('Hurst Vx'!$B86:$CX86)</f>
        <v>0.63795136782357553</v>
      </c>
      <c r="AD88" s="30">
        <f>AVERAGE('Hurst Vy'!$B86:$CX86)</f>
        <v>0.62454341583519901</v>
      </c>
      <c r="AE88" s="35">
        <f>AVERAGE('Hurst Vz'!$B86:$CX86)</f>
        <v>0.56027788530534783</v>
      </c>
      <c r="AG88" s="30">
        <f>AVERAGEIFS('Energy V2'!$B86:$CX86,'Energy Vy'!$B$2:$CX$2,"=п")</f>
        <v>1.6971396195264101</v>
      </c>
      <c r="AH88" s="30">
        <f>AVERAGEIFS('Energy Vx2+Vy2'!$B86:$CX86,'Energy Vy'!$B$2:$CX$2,"=п")</f>
        <v>1.650586300578875</v>
      </c>
      <c r="AI88" s="30">
        <f>AVERAGEIFS('Energy Vx2'!$B86:$CX86,'Energy Vy'!$B$2:$CX$2,"=п")</f>
        <v>0.35263956173979444</v>
      </c>
      <c r="AJ88" s="30">
        <f>AVERAGEIFS('Energy Vy2'!$B86:$CX86,'Energy Vy'!$B$2:$CX$2,"=п")</f>
        <v>1.3268452773148751</v>
      </c>
      <c r="AK88" s="30">
        <f>AVERAGEIFS('Energy Vz2'!$B86:$CX86,'Energy Vy'!$B$2:$CX$2,"=п")</f>
        <v>5.7398526002272715E-2</v>
      </c>
      <c r="AL88" s="30">
        <f>AVERAGEIFS('Energy Vx'!$B86:$CX86,'Energy Vy'!$B$2:$CX$2,"=п")</f>
        <v>0.12657670849821664</v>
      </c>
      <c r="AM88" s="30">
        <f>AVERAGEIFS('Energy Vy'!$B88:$CX88,'Energy Vy'!$B$2:$CX$2,"=п")</f>
        <v>0.25544704386961947</v>
      </c>
      <c r="AN88" s="35">
        <f>AVERAGEIFS('Energy Vz'!$B86:$CX86,'Energy Vy'!$B$2:$CX$2,"=п")</f>
        <v>7.1634748483563437E-2</v>
      </c>
      <c r="AO88" s="20">
        <f>AVERAGEIFS('Entropy old'!$B86:$CX86,'Energy Vy'!$B$2:$CX$2,"=п")</f>
        <v>0.63260514213390306</v>
      </c>
      <c r="AP88" s="30">
        <f>AVERAGEIFS('Entropy X old'!$B86:$CX86,'Energy Vy'!$B$2:$CX$2,"=п")</f>
        <v>0.23628176825149413</v>
      </c>
      <c r="AQ88" s="30">
        <f>AVERAGEIFS('Entropy Y old'!$B86:$CX86,'Energy Vy'!$B$2:$CX$2,"=п")</f>
        <v>0.25884449574616103</v>
      </c>
      <c r="AR88" s="30">
        <f>AVERAGEIFS('Entropy Z old'!$B86:$CX86,'Energy Vy'!$B$2:$CX$2,"=п")</f>
        <v>0.26454969644360143</v>
      </c>
      <c r="AS88" s="30">
        <f>AVERAGEIFS('Entropy new'!$B86:$CX86,'Energy Vy'!$B$2:$CX$2,"=п")</f>
        <v>0.61652491113793095</v>
      </c>
      <c r="AT88" s="30">
        <f>AVERAGEIFS('Entropy X'!$B86:$CX86,'Energy Vy'!$B$2:$CX$2,"=п")</f>
        <v>0.23693288708021079</v>
      </c>
      <c r="AU88" s="30">
        <f>AVERAGEIFS('Entropy Y'!$B86:$CX86,'Energy Vy'!$B$2:$CX$2,"=п")</f>
        <v>0.24104162234550497</v>
      </c>
      <c r="AV88" s="35">
        <f>AVERAGEIFS('Entropy Z'!$B86:$CX86,'Energy Vy'!$B$2:$CX$2,"=п")</f>
        <v>0.26273076756800134</v>
      </c>
      <c r="AW88" s="21">
        <f>AVERAGEIFS('Hurst V2'!$B86:$CX86,'Energy Vy'!$B$2:$CX$2,"=п")</f>
        <v>0.66552123967083976</v>
      </c>
      <c r="AX88" s="30">
        <f>AVERAGEIFS('Hurst Vx2+Vy2'!$B86:$CX86,'Energy Vy'!$B$2:$CX$2,"=п")</f>
        <v>0.65905154602987748</v>
      </c>
      <c r="AY88" s="30">
        <f>AVERAGEIFS('Hurst Vx2'!$B86:$CX86,'Energy Vy'!$B$2:$CX$2,"=п")</f>
        <v>0.68519161944531548</v>
      </c>
      <c r="AZ88" s="30">
        <f>AVERAGEIFS('Hurst Vy2'!$B86:$CX86,'Energy Vy'!$B$2:$CX$2,"=п")</f>
        <v>0.65074738577971714</v>
      </c>
      <c r="BA88" s="30">
        <f>AVERAGEIFS('Hurst Vz2'!$B86:$CX86,'Energy Vy'!$B$2:$CX$2,"=п")</f>
        <v>0.63858623865424857</v>
      </c>
      <c r="BB88" s="30">
        <f>AVERAGEIFS('Hurst Vx'!$B86:$CX86,'Energy Vy'!$B$2:$CX$2,"=п")</f>
        <v>0.58159153189044022</v>
      </c>
      <c r="BC88" s="30">
        <f>AVERAGEIFS('Hurst Vy'!$B86:$CX86,'Energy Vy'!$B$2:$CX$2,"=п")</f>
        <v>0.63564806503108606</v>
      </c>
      <c r="BD88" s="35">
        <f>AVERAGEIFS('Hurst Vz'!$B86:$CX86,'Energy Vy'!$B$2:$CX$2,"=п")</f>
        <v>0.50743883871762852</v>
      </c>
      <c r="BF88" s="30">
        <f>AVERAGEIFS('Energy V2'!$B86:$CX86,'Energy Vy'!$B$2:$CX$2,"=и")</f>
        <v>2.5615510962358696</v>
      </c>
      <c r="BG88" s="30">
        <f>AVERAGEIFS('Energy Vx2+Vy2'!$B86:$CX86,'Energy Vy'!$B$2:$CX$2,"=и")</f>
        <v>2.4914054236424219</v>
      </c>
      <c r="BH88" s="30">
        <f>AVERAGEIFS('Energy Vx2'!$B86:$CX86,'Energy Vy'!$B$2:$CX$2,"=и")</f>
        <v>0.42400083142027506</v>
      </c>
      <c r="BI88" s="30">
        <f>AVERAGEIFS('Energy Vy2'!$B86:$CX86,'Energy Vy'!$B$2:$CX$2,"=и")</f>
        <v>2.094164449506597</v>
      </c>
      <c r="BJ88" s="30">
        <f>AVERAGEIFS('Energy Vz2'!$B86:$CX86,'Energy Vy'!$B$2:$CX$2,"=и")</f>
        <v>7.3710088469688698E-2</v>
      </c>
      <c r="BK88" s="30">
        <f>AVERAGEIFS('Energy Vx'!$B86:$CX86,'Energy Vy'!$B$2:$CX$2,"=и")</f>
        <v>0.22094085776434103</v>
      </c>
      <c r="BL88" s="30">
        <f>AVERAGEIFS('Energy Vy'!$B88:$CX88,'Energy Vy'!$B$2:$CX$2,"=и")</f>
        <v>0.34516297546648167</v>
      </c>
      <c r="BM88" s="35">
        <f>AVERAGEIFS('Energy Vz'!$B86:$CX86,'Energy Vy'!$B$2:$CX$2,"=и")</f>
        <v>8.181463783082113E-2</v>
      </c>
      <c r="BN88" s="20">
        <f>AVERAGEIFS('Entropy old'!$B86:$CX86,'Energy Vy'!$B$2:$CX$2,"=и")</f>
        <v>0.59653691097449024</v>
      </c>
      <c r="BO88" s="30">
        <f>AVERAGEIFS('Entropy X old'!$B86:$CX86,'Energy Vy'!$B$2:$CX$2,"=и")</f>
        <v>0.34022003087629343</v>
      </c>
      <c r="BP88" s="30">
        <f>AVERAGEIFS('Entropy Y old'!$B86:$CX86,'Energy Vy'!$B$2:$CX$2,"=и")</f>
        <v>0.29944905339264294</v>
      </c>
      <c r="BQ88" s="30">
        <f>AVERAGEIFS('Entropy Z old'!$B86:$CX86,'Energy Vy'!$B$2:$CX$2,"=и")</f>
        <v>0.39424732749854741</v>
      </c>
      <c r="BR88" s="30">
        <f>AVERAGEIFS('Entropy new'!$B86:$CX86,'Energy Vy'!$B$2:$CX$2,"=и")</f>
        <v>0.71709963232838136</v>
      </c>
      <c r="BS88" s="30">
        <f>AVERAGEIFS('Entropy X'!$B86:$CX86,'Energy Vy'!$B$2:$CX$2,"=и")</f>
        <v>0.29837171185994044</v>
      </c>
      <c r="BT88" s="30">
        <f>AVERAGEIFS('Entropy Y'!$B86:$CX86,'Energy Vy'!$B$2:$CX$2,"=и")</f>
        <v>0.25765852310866694</v>
      </c>
      <c r="BU88" s="35">
        <f>AVERAGEIFS('Entropy Z'!$B86:$CX86,'Energy Vy'!$B$2:$CX$2,"=и")</f>
        <v>0.37398456270258651</v>
      </c>
      <c r="BV88" s="21">
        <f>AVERAGEIFS('Hurst V2'!$B86:$CX86,'Energy Vy'!$B$2:$CX$2,"=и")</f>
        <v>0.61523440376976246</v>
      </c>
      <c r="BW88" s="30">
        <f>AVERAGEIFS('Hurst Vx2+Vy2'!$B86:$CX86,'Energy Vy'!$B$2:$CX$2,"=и")</f>
        <v>0.61435174543196225</v>
      </c>
      <c r="BX88" s="30">
        <f>AVERAGEIFS('Hurst Vx2'!$B86:$CX86,'Energy Vy'!$B$2:$CX$2,"=и")</f>
        <v>0.63217351682413236</v>
      </c>
      <c r="BY88" s="30">
        <f>AVERAGEIFS('Hurst Vy2'!$B86:$CX86,'Energy Vy'!$B$2:$CX$2,"=и")</f>
        <v>0.60966286971685268</v>
      </c>
      <c r="BZ88" s="30">
        <f>AVERAGEIFS('Hurst Vz2'!$B86:$CX86,'Energy Vy'!$B$2:$CX$2,"=и")</f>
        <v>0.62076187004523453</v>
      </c>
      <c r="CA88" s="30">
        <f>AVERAGEIFS('Hurst Vx'!$B86:$CX86,'Energy Vy'!$B$2:$CX$2,"=и")</f>
        <v>0.63947580406975024</v>
      </c>
      <c r="CB88" s="30">
        <f>AVERAGEIFS('Hurst Vy'!$B86:$CX86,'Energy Vy'!$B$2:$CX$2,"=и")</f>
        <v>0.6229561322644418</v>
      </c>
      <c r="CC88" s="35">
        <f>AVERAGEIFS('Hurst Vz'!$B86:$CX86,'Energy Vy'!$B$2:$CX$2,"=и")</f>
        <v>0.57352149377519557</v>
      </c>
      <c r="CE88" s="30">
        <f>AVERAGEIFS('Energy V2'!$B86:$CX86,'Energy Vy'!$B$2:$CX$2,"=р")</f>
        <v>1.006034105397752</v>
      </c>
      <c r="CF88" s="30">
        <f>AVERAGEIFS('Energy Vx2+Vy2'!$B86:$CX86,'Energy Vy'!$B$2:$CX$2,"=р")</f>
        <v>0.97122131513944432</v>
      </c>
      <c r="CG88" s="30">
        <f>AVERAGEIFS('Energy Vx2'!$B86:$CX86,'Energy Vy'!$B$2:$CX$2,"=р")</f>
        <v>0.20276590722850449</v>
      </c>
      <c r="CH88" s="30">
        <f>AVERAGEIFS('Energy Vy2'!$B86:$CX86,'Energy Vy'!$B$2:$CX$2,"=р")</f>
        <v>0.78631331097674384</v>
      </c>
      <c r="CI88" s="30">
        <f>AVERAGEIFS('Energy Vz2'!$B86:$CX86,'Energy Vy'!$B$2:$CX$2,"=р")</f>
        <v>4.1617781697443845E-2</v>
      </c>
      <c r="CJ88" s="30">
        <f>AVERAGEIFS('Energy Vx'!$B86:$CX86,'Energy Vy'!$B$2:$CX$2,"=р")</f>
        <v>0.16141114861242556</v>
      </c>
      <c r="CK88" s="30">
        <f>AVERAGEIFS('Energy Vy'!$B88:$CX88,'Energy Vy'!$B$2:$CX$2,"=р")</f>
        <v>0.21133968076635382</v>
      </c>
      <c r="CL88" s="35">
        <f>AVERAGEIFS('Energy Vz'!$B86:$CX86,'Energy Vy'!$B$2:$CX$2,"=р")</f>
        <v>7.0208915421059712E-2</v>
      </c>
      <c r="CM88" s="20">
        <f>AVERAGEIFS('Entropy old'!$B86:$CX86,'Energy Vy'!$B$2:$CX$2,"=р")</f>
        <v>0.67762100672855041</v>
      </c>
      <c r="CN88" s="30">
        <f>AVERAGEIFS('Entropy X old'!$B86:$CX86,'Energy Vy'!$B$2:$CX$2,"=р")</f>
        <v>0.37312388020960846</v>
      </c>
      <c r="CO88" s="30">
        <f>AVERAGEIFS('Entropy Y old'!$B86:$CX86,'Energy Vy'!$B$2:$CX$2,"=р")</f>
        <v>0.32748046036692358</v>
      </c>
      <c r="CP88" s="30">
        <f>AVERAGEIFS('Entropy Z old'!$B86:$CX86,'Energy Vy'!$B$2:$CX$2,"=р")</f>
        <v>0.40194048867428867</v>
      </c>
      <c r="CQ88" s="30">
        <f>AVERAGEIFS('Entropy new'!$B86:$CX86,'Energy Vy'!$B$2:$CX$2,"=р")</f>
        <v>0.80410929523450381</v>
      </c>
      <c r="CR88" s="30">
        <f>AVERAGEIFS('Entropy X'!$B86:$CX86,'Energy Vy'!$B$2:$CX$2,"=р")</f>
        <v>0.35036175725566943</v>
      </c>
      <c r="CS88" s="30">
        <f>AVERAGEIFS('Entropy Y'!$B86:$CX86,'Energy Vy'!$B$2:$CX$2,"=р")</f>
        <v>0.28865365642070562</v>
      </c>
      <c r="CT88" s="35">
        <f>AVERAGEIFS('Entropy Z'!$B86:$CX86,'Energy Vy'!$B$2:$CX$2,"=р")</f>
        <v>0.38453442703361607</v>
      </c>
      <c r="CU88" s="21">
        <f>AVERAGEIFS('Hurst V2'!$B86:$CX86,'Energy Vy'!$B$2:$CX$2,"=р")</f>
        <v>0.6336532273658132</v>
      </c>
      <c r="CV88" s="30">
        <f>AVERAGEIFS('Hurst Vx2+Vy2'!$B86:$CX86,'Energy Vy'!$B$2:$CX$2,"=р")</f>
        <v>0.63272476918652687</v>
      </c>
      <c r="CW88" s="30">
        <f>AVERAGEIFS('Hurst Vx2'!$B86:$CX86,'Energy Vy'!$B$2:$CX$2,"=р")</f>
        <v>0.65810122513010194</v>
      </c>
      <c r="CX88" s="30">
        <f>AVERAGEIFS('Hurst Vy2'!$B86:$CX86,'Energy Vy'!$B$2:$CX$2,"=р")</f>
        <v>0.62018960692614877</v>
      </c>
      <c r="CY88" s="30">
        <f>AVERAGEIFS('Hurst Vz2'!$B86:$CX86,'Energy Vy'!$B$2:$CX$2,"=р")</f>
        <v>0.63180459472278783</v>
      </c>
      <c r="CZ88" s="30">
        <f>AVERAGEIFS('Hurst Vx'!$B86:$CX86,'Energy Vy'!$B$2:$CX$2,"=р")</f>
        <v>0.64256209921612362</v>
      </c>
      <c r="DA88" s="30">
        <f>AVERAGEIFS('Hurst Vy'!$B86:$CX86,'Energy Vy'!$B$2:$CX$2,"=р")</f>
        <v>0.62502912312619818</v>
      </c>
      <c r="DB88" s="35">
        <f>AVERAGEIFS('Hurst Vz'!$B86:$CX86,'Energy Vy'!$B$2:$CX$2,"=р")</f>
        <v>0.55143376995970783</v>
      </c>
      <c r="DD88" s="30">
        <f>AVERAGEIFS('Energy V2'!$B86:$CX86,'Energy Vy'!$B$2:$CX$2,"=р",'Energy Vy'!$B$1:$CX$1,"=BEFORE")</f>
        <v>1.8696302180361113</v>
      </c>
      <c r="DE88" s="30">
        <f>AVERAGEIFS('Energy Vx2+Vy2'!$B86:$CX86,'Energy Vy'!$B$2:$CX$2,"=р",'Energy Vy'!$B$1:$CX$1,"=BEFORE")</f>
        <v>1.8043871924830808</v>
      </c>
      <c r="DF88" s="30">
        <f>AVERAGEIFS('Energy Vx2'!$B86:$CX86,'Energy Vy'!$B$2:$CX$2,"=р",'Energy Vy'!$B$1:$CX$1,"=BEFORE")</f>
        <v>0.33104810383095035</v>
      </c>
      <c r="DG88" s="30">
        <f>AVERAGEIFS('Energy Vy2'!$B86:$CX86,'Energy Vy'!$B$2:$CX$2,"=р",'Energy Vy'!$B$1:$CX$1,"=BEFORE")</f>
        <v>1.502618926959993</v>
      </c>
      <c r="DH88" s="30">
        <f>AVERAGEIFS('Energy Vz2'!$B86:$CX86,'Energy Vy'!$B$2:$CX$2,"=р",'Energy Vy'!$B$1:$CX$1,"=BEFORE")</f>
        <v>7.6674581050900456E-2</v>
      </c>
      <c r="DI88" s="30">
        <f>AVERAGEIFS('Energy Vx'!$B86:$CX86,'Energy Vy'!$B$2:$CX$2,"=р",'Energy Vy'!$B$1:$CX$1,"=BEFORE")</f>
        <v>0.21910180396874324</v>
      </c>
      <c r="DJ88" s="30">
        <f>AVERAGEIFS('Energy Vy'!$B88:$CX88,'Energy Vy'!$B$2:$CX$2,"=р",'Energy Vy'!$B$1:$CX$1,"=BEFORE")</f>
        <v>0.31115755995380401</v>
      </c>
      <c r="DK88" s="35">
        <f>AVERAGEIFS('Energy Vz'!$B86:$CX86,'Energy Vy'!$B$2:$CX$2,"=р",'Energy Vy'!$B$1:$CX$1,"=BEFORE")</f>
        <v>9.5300609852921284E-2</v>
      </c>
      <c r="DL88" s="20">
        <f>AVERAGEIFS('Entropy old'!$B86:$CX86,'Energy Vy'!$B$2:$CX$2,"=р",'Energy Vy'!$B$1:$CX$1,"=BEFORE")</f>
        <v>0.68671201560226502</v>
      </c>
      <c r="DM88" s="30">
        <f>AVERAGEIFS('Entropy X old'!$B86:$CX86,'Energy Vy'!$B$2:$CX$2,"=р",'Energy Vy'!$B$1:$CX$1,"=BEFORE")</f>
        <v>0.35330680307217432</v>
      </c>
      <c r="DN88" s="30">
        <f>AVERAGEIFS('Entropy Y old'!$B86:$CX86,'Energy Vy'!$B$2:$CX$2,"=р",'Energy Vy'!$B$1:$CX$1,"=BEFORE")</f>
        <v>0.29654479563793679</v>
      </c>
      <c r="DO88" s="30">
        <f>AVERAGEIFS('Entropy Z old'!$B86:$CX86,'Energy Vy'!$B$2:$CX$2,"=р",'Energy Vy'!$B$1:$CX$1,"=BEFORE")</f>
        <v>0.38012325633538185</v>
      </c>
      <c r="DP88" s="30">
        <f>AVERAGEIFS('Entropy new'!$B86:$CX86,'Energy Vy'!$B$2:$CX$2,"=р",'Energy Vy'!$B$1:$CX$1,"=BEFORE")</f>
        <v>0.76109735309011117</v>
      </c>
      <c r="DQ88" s="30">
        <f>AVERAGEIFS('Entropy X'!$B86:$CX86,'Energy Vy'!$B$2:$CX$2,"=р",'Energy Vy'!$B$1:$CX$1,"=BEFORE")</f>
        <v>0.32547434394946179</v>
      </c>
      <c r="DR88" s="30">
        <f>AVERAGEIFS('Entropy Y'!$B86:$CX86,'Energy Vy'!$B$2:$CX$2,"=р",'Energy Vy'!$B$1:$CX$1,"=BEFORE")</f>
        <v>0.25741195580541004</v>
      </c>
      <c r="DS88" s="35">
        <f>AVERAGEIFS('Entropy Z'!$B86:$CX86,'Energy Vy'!$B$2:$CX$2,"=р",'Energy Vy'!$B$1:$CX$1,"=BEFORE")</f>
        <v>0.35763119994116344</v>
      </c>
      <c r="DT88" s="21">
        <f>AVERAGEIFS('Hurst V2'!$B86:$CX86,'Energy Vy'!$B$2:$CX$2,"=р",'Energy Vy'!$B$1:$CX$1,"=BEFORE")</f>
        <v>0.62273704015701081</v>
      </c>
      <c r="DU88" s="30">
        <f>AVERAGEIFS('Hurst Vx2+Vy2'!$B86:$CX86,'Energy Vy'!$B$2:$CX$2,"=р",'Energy Vy'!$B$1:$CX$1,"=BEFORE")</f>
        <v>0.62306037293600625</v>
      </c>
      <c r="DV88" s="30">
        <f>AVERAGEIFS('Hurst Vx2'!$B86:$CX86,'Energy Vy'!$B$2:$CX$2,"=р",'Energy Vy'!$B$1:$CX$1,"=BEFORE")</f>
        <v>0.65638999379129226</v>
      </c>
      <c r="DW88" s="30">
        <f>AVERAGEIFS('Hurst Vy2'!$B86:$CX86,'Energy Vy'!$B$2:$CX$2,"=р",'Energy Vy'!$B$1:$CX$1,"=BEFORE")</f>
        <v>0.61125536693493521</v>
      </c>
      <c r="DX88" s="30">
        <f>AVERAGEIFS('Hurst Vz2'!$B86:$CX86,'Energy Vy'!$B$2:$CX$2,"=р",'Energy Vy'!$B$1:$CX$1,"=BEFORE")</f>
        <v>0.62556449549681026</v>
      </c>
      <c r="DY88" s="30">
        <f>AVERAGEIFS('Hurst Vx'!$B86:$CX86,'Energy Vy'!$B$2:$CX$2,"=р",'Energy Vy'!$B$1:$CX$1,"=BEFORE")</f>
        <v>0.63209536049700887</v>
      </c>
      <c r="DZ88" s="30">
        <f>AVERAGEIFS('Hurst Vy'!$B86:$CX86,'Energy Vy'!$B$2:$CX$2,"=р",'Energy Vy'!$B$1:$CX$1,"=BEFORE")</f>
        <v>0.62697667205639851</v>
      </c>
      <c r="EA88" s="35">
        <f>AVERAGEIFS('Hurst Vz'!$B86:$CX86,'Energy Vy'!$B$2:$CX$2,"=р",'Energy Vy'!$B$1:$CX$1,"=BEFORE")</f>
        <v>0.55623813553883128</v>
      </c>
      <c r="EB88">
        <v>0.6</v>
      </c>
      <c r="EC88">
        <v>0.6</v>
      </c>
      <c r="EE88" s="30">
        <f>AVERAGEIFS('Energy V2'!$B86:$CX86,'Energy Vy'!$B$2:$CX$2,"=р",'Energy Vy'!$B$1:$CX$1,"=AFTER")</f>
        <v>0.14243799275939276</v>
      </c>
      <c r="EF88" s="30">
        <f>AVERAGEIFS('Energy Vx2+Vy2'!$B86:$CX86,'Energy Vy'!$B$2:$CX$2,"=р",'Energy Vy'!$B$1:$CX$1,"=AFTER")</f>
        <v>0.13805543779580845</v>
      </c>
      <c r="EG88" s="30">
        <f>AVERAGEIFS('Energy Vx2'!$B86:$CX86,'Energy Vy'!$B$2:$CX$2,"=р",'Energy Vy'!$B$1:$CX$1,"=AFTER")</f>
        <v>7.4483710626058575E-2</v>
      </c>
      <c r="EH88" s="30">
        <f>AVERAGEIFS('Energy Vy2'!$B86:$CX86,'Energy Vy'!$B$2:$CX$2,"=р",'Energy Vy'!$B$1:$CX$1,"=AFTER")</f>
        <v>7.0007694993494504E-2</v>
      </c>
      <c r="EI88" s="30">
        <f>AVERAGEIFS('Energy Vz2'!$B86:$CX86,'Energy Vy'!$B$2:$CX$2,"=р",'Energy Vy'!$B$1:$CX$1,"=AFTER")</f>
        <v>6.5609823439872258E-3</v>
      </c>
      <c r="EJ88" s="30">
        <f>AVERAGEIFS('Energy Vx'!$B86:$CX86,'Energy Vy'!$B$2:$CX$2,"=р",'Energy Vy'!$B$1:$CX$1,"=AFTER")</f>
        <v>0.10372049325610794</v>
      </c>
      <c r="EK88" s="30">
        <f>AVERAGEIFS('Energy Vy'!$B88:$CX88,'Energy Vy'!$B$2:$CX$2,"=р",'Energy Vy'!$B$1:$CX$1,"=AFTER")</f>
        <v>0.11152180157890355</v>
      </c>
      <c r="EL88" s="35">
        <f>AVERAGEIFS('Energy Vz'!$B86:$CX86,'Energy Vy'!$B$2:$CX$2,"=р",'Energy Vy'!$B$1:$CX$1,"=AFTER")</f>
        <v>4.5117220989198042E-2</v>
      </c>
      <c r="EM88" s="20">
        <f>AVERAGEIFS('Entropy old'!$B86:$CX86,'Energy Vy'!$B$2:$CX$2,"=р",'Energy Vy'!$B$1:$CX$1,"=AFTER")</f>
        <v>0.66852999785483613</v>
      </c>
      <c r="EN88" s="30">
        <f>AVERAGEIFS('Entropy X old'!$B86:$CX86,'Energy Vy'!$B$2:$CX$2,"=р",'Energy Vy'!$B$1:$CX$1,"=AFTER")</f>
        <v>0.39294095734704254</v>
      </c>
      <c r="EO88" s="30">
        <f>AVERAGEIFS('Entropy Y old'!$B86:$CX86,'Energy Vy'!$B$2:$CX$2,"=р",'Energy Vy'!$B$1:$CX$1,"=AFTER")</f>
        <v>0.35841612509591031</v>
      </c>
      <c r="EP88" s="30">
        <f>AVERAGEIFS('Entropy Z old'!$B86:$CX86,'Energy Vy'!$B$2:$CX$2,"=р",'Energy Vy'!$B$1:$CX$1,"=AFTER")</f>
        <v>0.42375772101319553</v>
      </c>
      <c r="EQ88" s="30">
        <f>AVERAGEIFS('Entropy new'!$B86:$CX86,'Energy Vy'!$B$2:$CX$2,"=р",'Energy Vy'!$B$1:$CX$1,"=AFTER")</f>
        <v>0.84712123737889655</v>
      </c>
      <c r="ER88" s="30">
        <f>AVERAGEIFS('Entropy X'!$B86:$CX86,'Energy Vy'!$B$2:$CX$2,"=р",'Energy Vy'!$B$1:$CX$1,"=AFTER")</f>
        <v>0.37524917056187701</v>
      </c>
      <c r="ES88" s="30">
        <f>AVERAGEIFS('Entropy Y'!$B86:$CX86,'Energy Vy'!$B$2:$CX$2,"=р",'Energy Vy'!$B$1:$CX$1,"=AFTER")</f>
        <v>0.31989535703600119</v>
      </c>
      <c r="ET88" s="35">
        <f>AVERAGEIFS('Entropy Z'!$B86:$CX86,'Energy Vy'!$B$2:$CX$2,"=р",'Energy Vy'!$B$1:$CX$1,"=AFTER")</f>
        <v>0.41143765412606875</v>
      </c>
      <c r="EU88" s="21">
        <f>AVERAGEIFS('Hurst V2'!$B86:$CX86,'Energy Vy'!$B$2:$CX$2,"=р",'Energy Vy'!$B$1:$CX$1,"=AFTER")</f>
        <v>0.64456941457461547</v>
      </c>
      <c r="EV88" s="30">
        <f>AVERAGEIFS('Hurst Vx2+Vy2'!$B86:$CX86,'Energy Vy'!$B$2:$CX$2,"=р",'Energy Vy'!$B$1:$CX$1,"=AFTER")</f>
        <v>0.64238916543704749</v>
      </c>
      <c r="EW88" s="30">
        <f>AVERAGEIFS('Hurst Vx2'!$B86:$CX86,'Energy Vy'!$B$2:$CX$2,"=р",'Energy Vy'!$B$1:$CX$1,"=AFTER")</f>
        <v>0.65981245646891162</v>
      </c>
      <c r="EX88" s="30">
        <f>AVERAGEIFS('Hurst Vy2'!$B86:$CX86,'Energy Vy'!$B$2:$CX$2,"=р",'Energy Vy'!$B$1:$CX$1,"=AFTER")</f>
        <v>0.62912384691736267</v>
      </c>
      <c r="EY88" s="30">
        <f>AVERAGEIFS('Hurst Vz2'!$B86:$CX86,'Energy Vy'!$B$2:$CX$2,"=р",'Energy Vy'!$B$1:$CX$1,"=AFTER")</f>
        <v>0.63804469394876495</v>
      </c>
      <c r="EZ88" s="30">
        <f>AVERAGEIFS('Hurst Vx'!$B86:$CX86,'Energy Vy'!$B$2:$CX$2,"=р",'Energy Vy'!$B$1:$CX$1,"=AFTER")</f>
        <v>0.65302883793523836</v>
      </c>
      <c r="FA88" s="30">
        <f>AVERAGEIFS('Hurst Vy'!$B86:$CX86,'Energy Vy'!$B$2:$CX$2,"=р",'Energy Vy'!$B$1:$CX$1,"=AFTER")</f>
        <v>0.62308157419599774</v>
      </c>
      <c r="FB88" s="35">
        <f>AVERAGEIFS('Hurst Vz'!$B86:$CX86,'Energy Vy'!$B$2:$CX$2,"=р",'Energy Vy'!$B$1:$CX$1,"=AFTER")</f>
        <v>0.54662940438058427</v>
      </c>
    </row>
    <row r="89" spans="1:158" x14ac:dyDescent="0.25">
      <c r="A89" s="18" t="s">
        <v>101</v>
      </c>
      <c r="B89" s="7">
        <v>1</v>
      </c>
      <c r="C89" t="s">
        <v>155</v>
      </c>
      <c r="D89" t="s">
        <v>129</v>
      </c>
      <c r="E89">
        <v>0.45</v>
      </c>
      <c r="F89">
        <v>0.55000000000000004</v>
      </c>
      <c r="H89" s="30">
        <f>AVERAGE('Energy V2'!$B87:$CX87)</f>
        <v>1.3041632165834536</v>
      </c>
      <c r="I89" s="30">
        <f>AVERAGE('Energy Vx2+Vy2'!$B87:$CX87)</f>
        <v>1.2894996285759919</v>
      </c>
      <c r="J89" s="30">
        <f>AVERAGE('Energy Vx2'!$B87:$CX87)</f>
        <v>0.40796960667166643</v>
      </c>
      <c r="K89" s="30">
        <f>AVERAGE('Energy Vy2'!$B87:$CX87)</f>
        <v>0.89885491707821363</v>
      </c>
      <c r="L89" s="30">
        <f>AVERAGE('Energy Vz2'!$B87:$CX87)</f>
        <v>1.6265027776459533E-2</v>
      </c>
      <c r="M89" s="30">
        <f>AVERAGE('Energy Vx'!$B87:$CX87)</f>
        <v>0.20775741459811795</v>
      </c>
      <c r="N89" s="30">
        <f>AVERAGE('Energy Vy'!$B89:$CX89)</f>
        <v>0.23910644216377883</v>
      </c>
      <c r="O89" s="35">
        <f>AVERAGE('Energy Vz'!$B87:$CX87)</f>
        <v>3.9615406315016768E-2</v>
      </c>
      <c r="P89" s="20">
        <f>AVERAGE('Entropy old'!$B87:$CX87)</f>
        <v>0.63025667493090176</v>
      </c>
      <c r="Q89" s="30">
        <f>AVERAGE('Entropy X old'!$B87:$CX87)</f>
        <v>0.32391120602368656</v>
      </c>
      <c r="R89" s="30">
        <f>AVERAGE('Entropy Y old'!$B87:$CX87)</f>
        <v>0.34234010042878682</v>
      </c>
      <c r="S89" s="30">
        <f>AVERAGE('Entropy Z old'!$B87:$CX87)</f>
        <v>0.38746721507214732</v>
      </c>
      <c r="T89" s="30">
        <f>AVERAGE('Entropy new'!$B87:$CX87)</f>
        <v>0.74676069096539432</v>
      </c>
      <c r="U89" s="30">
        <f>AVERAGE('Entropy X'!$B87:$CX87)</f>
        <v>0.28060823855418071</v>
      </c>
      <c r="V89" s="30">
        <f>AVERAGE('Entropy Y'!$B87:$CX87)</f>
        <v>0.30875166382624603</v>
      </c>
      <c r="W89" s="35">
        <f>AVERAGE('Entropy Z'!$B87:$CX87)</f>
        <v>0.36932051302869801</v>
      </c>
      <c r="X89" s="21">
        <f>AVERAGE('Hurst V2'!$B87:$CX87)</f>
        <v>0.63081638570713361</v>
      </c>
      <c r="Y89" s="30">
        <f>AVERAGE('Hurst Vx2+Vy2'!$B87:$CX87)</f>
        <v>0.63025473743711069</v>
      </c>
      <c r="Z89" s="30">
        <f>AVERAGE('Hurst Vx2'!$B87:$CX87)</f>
        <v>0.63491929672488467</v>
      </c>
      <c r="AA89" s="30">
        <f>AVERAGE('Hurst Vy2'!$B87:$CX87)</f>
        <v>0.62973843110523142</v>
      </c>
      <c r="AB89" s="30">
        <f>AVERAGE('Hurst Vz2'!$B87:$CX87)</f>
        <v>0.61850124384538474</v>
      </c>
      <c r="AC89" s="30">
        <f>AVERAGE('Hurst Vx'!$B87:$CX87)</f>
        <v>0.64113382587002254</v>
      </c>
      <c r="AD89" s="30">
        <f>AVERAGE('Hurst Vy'!$B87:$CX87)</f>
        <v>0.63135750965671289</v>
      </c>
      <c r="AE89" s="35">
        <f>AVERAGE('Hurst Vz'!$B87:$CX87)</f>
        <v>0.56604994918343166</v>
      </c>
      <c r="AG89" s="30">
        <f>AVERAGEIFS('Energy V2'!$B87:$CX87,'Energy Vy'!$B$2:$CX$2,"=п")</f>
        <v>5.8073691917132706</v>
      </c>
      <c r="AH89" s="30">
        <f>AVERAGEIFS('Energy Vx2+Vy2'!$B87:$CX87,'Energy Vy'!$B$2:$CX$2,"=п")</f>
        <v>5.7478041405924367</v>
      </c>
      <c r="AI89" s="30">
        <f>AVERAGEIFS('Energy Vx2'!$B87:$CX87,'Energy Vy'!$B$2:$CX$2,"=п")</f>
        <v>0.61793521791475103</v>
      </c>
      <c r="AJ89" s="30">
        <f>AVERAGEIFS('Energy Vy2'!$B87:$CX87,'Energy Vy'!$B$2:$CX$2,"=п")</f>
        <v>5.1311112416782949</v>
      </c>
      <c r="AK89" s="30">
        <f>AVERAGEIFS('Energy Vz2'!$B87:$CX87,'Energy Vy'!$B$2:$CX$2,"=п")</f>
        <v>5.9872548380298346E-2</v>
      </c>
      <c r="AL89" s="30">
        <f>AVERAGEIFS('Energy Vx'!$B87:$CX87,'Energy Vy'!$B$2:$CX$2,"=п")</f>
        <v>0.11870590152208174</v>
      </c>
      <c r="AM89" s="30">
        <f>AVERAGEIFS('Energy Vy'!$B89:$CX89,'Energy Vy'!$B$2:$CX$2,"=п")</f>
        <v>0.29495243702582602</v>
      </c>
      <c r="AN89" s="35">
        <f>AVERAGEIFS('Energy Vz'!$B87:$CX87,'Energy Vy'!$B$2:$CX$2,"=п")</f>
        <v>4.0636937477574353E-2</v>
      </c>
      <c r="AO89" s="20">
        <f>AVERAGEIFS('Entropy old'!$B87:$CX87,'Energy Vy'!$B$2:$CX$2,"=п")</f>
        <v>0.70603356639287274</v>
      </c>
      <c r="AP89" s="30">
        <f>AVERAGEIFS('Entropy X old'!$B87:$CX87,'Energy Vy'!$B$2:$CX$2,"=п")</f>
        <v>0.29785588064522761</v>
      </c>
      <c r="AQ89" s="30">
        <f>AVERAGEIFS('Entropy Y old'!$B87:$CX87,'Energy Vy'!$B$2:$CX$2,"=п")</f>
        <v>0.25431849007684093</v>
      </c>
      <c r="AR89" s="30">
        <f>AVERAGEIFS('Entropy Z old'!$B87:$CX87,'Energy Vy'!$B$2:$CX$2,"=п")</f>
        <v>0.31121676922421448</v>
      </c>
      <c r="AS89" s="30">
        <f>AVERAGEIFS('Entropy new'!$B87:$CX87,'Energy Vy'!$B$2:$CX$2,"=п")</f>
        <v>0.69536272580699787</v>
      </c>
      <c r="AT89" s="30">
        <f>AVERAGEIFS('Entropy X'!$B87:$CX87,'Energy Vy'!$B$2:$CX$2,"=п")</f>
        <v>0.29294028134966998</v>
      </c>
      <c r="AU89" s="30">
        <f>AVERAGEIFS('Entropy Y'!$B87:$CX87,'Energy Vy'!$B$2:$CX$2,"=п")</f>
        <v>0.24146504230495131</v>
      </c>
      <c r="AV89" s="35">
        <f>AVERAGEIFS('Entropy Z'!$B87:$CX87,'Energy Vy'!$B$2:$CX$2,"=п")</f>
        <v>0.30854787220477131</v>
      </c>
      <c r="AW89" s="21">
        <f>AVERAGEIFS('Hurst V2'!$B87:$CX87,'Energy Vy'!$B$2:$CX$2,"=п")</f>
        <v>0.66561270258801519</v>
      </c>
      <c r="AX89" s="30">
        <f>AVERAGEIFS('Hurst Vx2+Vy2'!$B87:$CX87,'Energy Vy'!$B$2:$CX$2,"=п")</f>
        <v>0.66353777068625963</v>
      </c>
      <c r="AY89" s="30">
        <f>AVERAGEIFS('Hurst Vx2'!$B87:$CX87,'Energy Vy'!$B$2:$CX$2,"=п")</f>
        <v>0.65857951949595661</v>
      </c>
      <c r="AZ89" s="30">
        <f>AVERAGEIFS('Hurst Vy2'!$B87:$CX87,'Energy Vy'!$B$2:$CX$2,"=п")</f>
        <v>0.65742101625491267</v>
      </c>
      <c r="BA89" s="30">
        <f>AVERAGEIFS('Hurst Vz2'!$B87:$CX87,'Energy Vy'!$B$2:$CX$2,"=п")</f>
        <v>0.60282847924946759</v>
      </c>
      <c r="BB89" s="30">
        <f>AVERAGEIFS('Hurst Vx'!$B87:$CX87,'Energy Vy'!$B$2:$CX$2,"=п")</f>
        <v>0.56173360667931294</v>
      </c>
      <c r="BC89" s="30">
        <f>AVERAGEIFS('Hurst Vy'!$B87:$CX87,'Energy Vy'!$B$2:$CX$2,"=п")</f>
        <v>0.52624640033038839</v>
      </c>
      <c r="BD89" s="35">
        <f>AVERAGEIFS('Hurst Vz'!$B87:$CX87,'Energy Vy'!$B$2:$CX$2,"=п")</f>
        <v>0.44068954844020769</v>
      </c>
      <c r="BF89" s="30">
        <f>AVERAGEIFS('Energy V2'!$B87:$CX87,'Energy Vy'!$B$2:$CX$2,"=и")</f>
        <v>1.1043001101120296</v>
      </c>
      <c r="BG89" s="30">
        <f>AVERAGEIFS('Energy Vx2+Vy2'!$B87:$CX87,'Energy Vy'!$B$2:$CX$2,"=и")</f>
        <v>1.0890674822841986</v>
      </c>
      <c r="BH89" s="30">
        <f>AVERAGEIFS('Energy Vx2'!$B87:$CX87,'Energy Vy'!$B$2:$CX$2,"=и")</f>
        <v>0.40880152139543979</v>
      </c>
      <c r="BI89" s="30">
        <f>AVERAGEIFS('Energy Vy2'!$B87:$CX87,'Energy Vy'!$B$2:$CX$2,"=и")</f>
        <v>0.69630511791081395</v>
      </c>
      <c r="BJ89" s="30">
        <f>AVERAGEIFS('Energy Vz2'!$B87:$CX87,'Energy Vy'!$B$2:$CX$2,"=и")</f>
        <v>1.7016684655011334E-2</v>
      </c>
      <c r="BK89" s="30">
        <f>AVERAGEIFS('Energy Vx'!$B87:$CX87,'Energy Vy'!$B$2:$CX$2,"=и")</f>
        <v>0.2236123827372293</v>
      </c>
      <c r="BL89" s="30">
        <f>AVERAGEIFS('Energy Vy'!$B89:$CX89,'Energy Vy'!$B$2:$CX$2,"=и")</f>
        <v>0.25510698369051921</v>
      </c>
      <c r="BM89" s="35">
        <f>AVERAGEIFS('Energy Vz'!$B87:$CX87,'Energy Vy'!$B$2:$CX$2,"=и")</f>
        <v>4.4516058444079187E-2</v>
      </c>
      <c r="BN89" s="20">
        <f>AVERAGEIFS('Entropy old'!$B87:$CX87,'Energy Vy'!$B$2:$CX$2,"=и")</f>
        <v>0.61134278442214718</v>
      </c>
      <c r="BO89" s="30">
        <f>AVERAGEIFS('Entropy X old'!$B87:$CX87,'Energy Vy'!$B$2:$CX$2,"=и")</f>
        <v>0.32627666708427716</v>
      </c>
      <c r="BP89" s="30">
        <f>AVERAGEIFS('Entropy Y old'!$B87:$CX87,'Energy Vy'!$B$2:$CX$2,"=и")</f>
        <v>0.33975204431171535</v>
      </c>
      <c r="BQ89" s="30">
        <f>AVERAGEIFS('Entropy Z old'!$B87:$CX87,'Energy Vy'!$B$2:$CX$2,"=и")</f>
        <v>0.38424919359433973</v>
      </c>
      <c r="BR89" s="30">
        <f>AVERAGEIFS('Entropy new'!$B87:$CX87,'Energy Vy'!$B$2:$CX$2,"=и")</f>
        <v>0.73005896139469706</v>
      </c>
      <c r="BS89" s="30">
        <f>AVERAGEIFS('Entropy X'!$B87:$CX87,'Energy Vy'!$B$2:$CX$2,"=и")</f>
        <v>0.27883497644196736</v>
      </c>
      <c r="BT89" s="30">
        <f>AVERAGEIFS('Entropy Y'!$B87:$CX87,'Energy Vy'!$B$2:$CX$2,"=и")</f>
        <v>0.30308132207467164</v>
      </c>
      <c r="BU89" s="35">
        <f>AVERAGEIFS('Entropy Z'!$B87:$CX87,'Energy Vy'!$B$2:$CX$2,"=и")</f>
        <v>0.36139450889775515</v>
      </c>
      <c r="BV89" s="21">
        <f>AVERAGEIFS('Hurst V2'!$B87:$CX87,'Energy Vy'!$B$2:$CX$2,"=и")</f>
        <v>0.6284830966172279</v>
      </c>
      <c r="BW89" s="30">
        <f>AVERAGEIFS('Hurst Vx2+Vy2'!$B87:$CX87,'Energy Vy'!$B$2:$CX$2,"=и")</f>
        <v>0.6282561824191687</v>
      </c>
      <c r="BX89" s="30">
        <f>AVERAGEIFS('Hurst Vx2'!$B87:$CX87,'Energy Vy'!$B$2:$CX$2,"=и")</f>
        <v>0.63590209038785339</v>
      </c>
      <c r="BY89" s="30">
        <f>AVERAGEIFS('Hurst Vy2'!$B87:$CX87,'Energy Vy'!$B$2:$CX$2,"=и")</f>
        <v>0.62763683415947824</v>
      </c>
      <c r="BZ89" s="30">
        <f>AVERAGEIFS('Hurst Vz2'!$B87:$CX87,'Energy Vy'!$B$2:$CX$2,"=и")</f>
        <v>0.61680768187099311</v>
      </c>
      <c r="CA89" s="30">
        <f>AVERAGEIFS('Hurst Vx'!$B87:$CX87,'Energy Vy'!$B$2:$CX$2,"=и")</f>
        <v>0.64005559529519984</v>
      </c>
      <c r="CB89" s="30">
        <f>AVERAGEIFS('Hurst Vy'!$B87:$CX87,'Energy Vy'!$B$2:$CX$2,"=и")</f>
        <v>0.63462221262435548</v>
      </c>
      <c r="CC89" s="35">
        <f>AVERAGEIFS('Hurst Vz'!$B87:$CX87,'Energy Vy'!$B$2:$CX$2,"=и")</f>
        <v>0.58266399917673228</v>
      </c>
      <c r="CE89" s="30">
        <f>AVERAGEIFS('Energy V2'!$B87:$CX87,'Energy Vy'!$B$2:$CX$2,"=р")</f>
        <v>1.0258771154261657</v>
      </c>
      <c r="CF89" s="30">
        <f>AVERAGEIFS('Energy Vx2+Vy2'!$B87:$CX87,'Energy Vy'!$B$2:$CX$2,"=р")</f>
        <v>1.0168348453428235</v>
      </c>
      <c r="CG89" s="30">
        <f>AVERAGEIFS('Energy Vx2'!$B87:$CX87,'Energy Vy'!$B$2:$CX$2,"=р")</f>
        <v>0.38371574461824187</v>
      </c>
      <c r="CH89" s="30">
        <f>AVERAGEIFS('Energy Vy2'!$B87:$CX87,'Energy Vy'!$B$2:$CX$2,"=р")</f>
        <v>0.65365954675309246</v>
      </c>
      <c r="CI89" s="30">
        <f>AVERAGEIFS('Energy Vz2'!$B87:$CX87,'Energy Vy'!$B$2:$CX$2,"=р")</f>
        <v>1.0584573399864336E-2</v>
      </c>
      <c r="CJ89" s="30">
        <f>AVERAGEIFS('Energy Vx'!$B87:$CX87,'Energy Vy'!$B$2:$CX$2,"=р")</f>
        <v>0.20003539589644265</v>
      </c>
      <c r="CK89" s="30">
        <f>AVERAGEIFS('Energy Vy'!$B89:$CX89,'Energy Vy'!$B$2:$CX$2,"=р")</f>
        <v>0.21512295214939556</v>
      </c>
      <c r="CL89" s="35">
        <f>AVERAGEIFS('Energy Vz'!$B87:$CX87,'Energy Vy'!$B$2:$CX$2,"=р")</f>
        <v>3.405673382021876E-2</v>
      </c>
      <c r="CM89" s="20">
        <f>AVERAGEIFS('Entropy old'!$B87:$CX87,'Energy Vy'!$B$2:$CX$2,"=р")</f>
        <v>0.64285245422263204</v>
      </c>
      <c r="CN89" s="30">
        <f>AVERAGEIFS('Entropy X old'!$B87:$CX87,'Energy Vy'!$B$2:$CX$2,"=р")</f>
        <v>0.32417795210952566</v>
      </c>
      <c r="CO89" s="30">
        <f>AVERAGEIFS('Entropy Y old'!$B87:$CX87,'Energy Vy'!$B$2:$CX$2,"=р")</f>
        <v>0.35499589726463804</v>
      </c>
      <c r="CP89" s="30">
        <f>AVERAGEIFS('Entropy Z old'!$B87:$CX87,'Energy Vy'!$B$2:$CX$2,"=р")</f>
        <v>0.39951506625281508</v>
      </c>
      <c r="CQ89" s="30">
        <f>AVERAGEIFS('Entropy new'!$B87:$CX87,'Energy Vy'!$B$2:$CX$2,"=р")</f>
        <v>0.77102905328376892</v>
      </c>
      <c r="CR89" s="30">
        <f>AVERAGEIFS('Entropy X'!$B87:$CX87,'Energy Vy'!$B$2:$CX$2,"=р")</f>
        <v>0.28120830281269682</v>
      </c>
      <c r="CS89" s="30">
        <f>AVERAGEIFS('Entropy Y'!$B87:$CX87,'Energy Vy'!$B$2:$CX$2,"=р")</f>
        <v>0.32252833483036153</v>
      </c>
      <c r="CT89" s="35">
        <f>AVERAGEIFS('Entropy Z'!$B87:$CX87,'Energy Vy'!$B$2:$CX$2,"=р")</f>
        <v>0.38487969993240384</v>
      </c>
      <c r="CU89" s="21">
        <f>AVERAGEIFS('Hurst V2'!$B87:$CX87,'Energy Vy'!$B$2:$CX$2,"=р")</f>
        <v>0.62954267170915357</v>
      </c>
      <c r="CV89" s="30">
        <f>AVERAGEIFS('Hurst Vx2+Vy2'!$B87:$CX87,'Energy Vy'!$B$2:$CX$2,"=р")</f>
        <v>0.62877723931825236</v>
      </c>
      <c r="CW89" s="30">
        <f>AVERAGEIFS('Hurst Vx2'!$B87:$CX87,'Energy Vy'!$B$2:$CX$2,"=р")</f>
        <v>0.63188291835907984</v>
      </c>
      <c r="CX89" s="30">
        <f>AVERAGEIFS('Hurst Vy2'!$B87:$CX87,'Energy Vy'!$B$2:$CX$2,"=р")</f>
        <v>0.62897653216898508</v>
      </c>
      <c r="CY89" s="30">
        <f>AVERAGEIFS('Hurst Vz2'!$B87:$CX87,'Energy Vy'!$B$2:$CX$2,"=р")</f>
        <v>0.62212439766092098</v>
      </c>
      <c r="CZ89" s="30">
        <f>AVERAGEIFS('Hurst Vx'!$B87:$CX87,'Energy Vy'!$B$2:$CX$2,"=р")</f>
        <v>0.64894854477460684</v>
      </c>
      <c r="DA89" s="30">
        <f>AVERAGEIFS('Hurst Vy'!$B87:$CX87,'Energy Vy'!$B$2:$CX$2,"=р")</f>
        <v>0.63963911875955903</v>
      </c>
      <c r="DB89" s="35">
        <f>AVERAGEIFS('Hurst Vz'!$B87:$CX87,'Energy Vy'!$B$2:$CX$2,"=р")</f>
        <v>0.56151882705123324</v>
      </c>
      <c r="DD89" s="30">
        <f>AVERAGEIFS('Energy V2'!$B87:$CX87,'Energy Vy'!$B$2:$CX$2,"=р",'Energy Vy'!$B$1:$CX$1,"=BEFORE")</f>
        <v>1.2672070336896453</v>
      </c>
      <c r="DE89" s="30">
        <f>AVERAGEIFS('Energy Vx2+Vy2'!$B87:$CX87,'Energy Vy'!$B$2:$CX$2,"=р",'Energy Vy'!$B$1:$CX$1,"=BEFORE")</f>
        <v>1.2512715256098641</v>
      </c>
      <c r="DF89" s="30">
        <f>AVERAGEIFS('Energy Vx2'!$B87:$CX87,'Energy Vy'!$B$2:$CX$2,"=р",'Energy Vy'!$B$1:$CX$1,"=BEFORE")</f>
        <v>0.2816721250728188</v>
      </c>
      <c r="DG89" s="30">
        <f>AVERAGEIFS('Energy Vy2'!$B87:$CX87,'Energy Vy'!$B$2:$CX$2,"=р",'Energy Vy'!$B$1:$CX$1,"=BEFORE")</f>
        <v>0.98135992427918617</v>
      </c>
      <c r="DH89" s="30">
        <f>AVERAGEIFS('Energy Vz2'!$B87:$CX87,'Energy Vy'!$B$2:$CX$2,"=р",'Energy Vy'!$B$1:$CX$1,"=BEFORE")</f>
        <v>1.6438254544838479E-2</v>
      </c>
      <c r="DI89" s="30">
        <f>AVERAGEIFS('Energy Vx'!$B87:$CX87,'Energy Vy'!$B$2:$CX$2,"=р",'Energy Vy'!$B$1:$CX$1,"=BEFORE")</f>
        <v>0.16287142201201479</v>
      </c>
      <c r="DJ89" s="30">
        <f>AVERAGEIFS('Energy Vy'!$B89:$CX89,'Energy Vy'!$B$2:$CX$2,"=р",'Energy Vy'!$B$1:$CX$1,"=BEFORE")</f>
        <v>0.19439853126709511</v>
      </c>
      <c r="DK89" s="35">
        <f>AVERAGEIFS('Energy Vz'!$B87:$CX87,'Energy Vy'!$B$2:$CX$2,"=р",'Energy Vy'!$B$1:$CX$1,"=BEFORE")</f>
        <v>3.3424934142997832E-2</v>
      </c>
      <c r="DL89" s="20">
        <f>AVERAGEIFS('Entropy old'!$B87:$CX87,'Energy Vy'!$B$2:$CX$2,"=р",'Energy Vy'!$B$1:$CX$1,"=BEFORE")</f>
        <v>0.64453713862356221</v>
      </c>
      <c r="DM89" s="30">
        <f>AVERAGEIFS('Entropy X old'!$B87:$CX87,'Energy Vy'!$B$2:$CX$2,"=р",'Energy Vy'!$B$1:$CX$1,"=BEFORE")</f>
        <v>0.29082497064534585</v>
      </c>
      <c r="DN89" s="30">
        <f>AVERAGEIFS('Entropy Y old'!$B87:$CX87,'Energy Vy'!$B$2:$CX$2,"=р",'Energy Vy'!$B$1:$CX$1,"=BEFORE")</f>
        <v>0.35799640243437658</v>
      </c>
      <c r="DO89" s="30">
        <f>AVERAGEIFS('Entropy Z old'!$B87:$CX87,'Energy Vy'!$B$2:$CX$2,"=р",'Energy Vy'!$B$1:$CX$1,"=BEFORE")</f>
        <v>0.39261888997270578</v>
      </c>
      <c r="DP89" s="30">
        <f>AVERAGEIFS('Entropy new'!$B87:$CX87,'Energy Vy'!$B$2:$CX$2,"=р",'Energy Vy'!$B$1:$CX$1,"=BEFORE")</f>
        <v>0.75946273723100088</v>
      </c>
      <c r="DQ89" s="30">
        <f>AVERAGEIFS('Entropy X'!$B87:$CX87,'Energy Vy'!$B$2:$CX$2,"=р",'Energy Vy'!$B$1:$CX$1,"=BEFORE")</f>
        <v>0.23996809547853848</v>
      </c>
      <c r="DR89" s="30">
        <f>AVERAGEIFS('Entropy Y'!$B87:$CX87,'Energy Vy'!$B$2:$CX$2,"=р",'Energy Vy'!$B$1:$CX$1,"=BEFORE")</f>
        <v>0.3316507302222822</v>
      </c>
      <c r="DS89" s="35">
        <f>AVERAGEIFS('Entropy Z'!$B87:$CX87,'Energy Vy'!$B$2:$CX$2,"=р",'Energy Vy'!$B$1:$CX$1,"=BEFORE")</f>
        <v>0.3771516153544226</v>
      </c>
      <c r="DT89" s="21">
        <f>AVERAGEIFS('Hurst V2'!$B87:$CX87,'Energy Vy'!$B$2:$CX$2,"=р",'Energy Vy'!$B$1:$CX$1,"=BEFORE")</f>
        <v>0.62472879097314715</v>
      </c>
      <c r="DU89" s="30">
        <f>AVERAGEIFS('Hurst Vx2+Vy2'!$B87:$CX87,'Energy Vy'!$B$2:$CX$2,"=р",'Energy Vy'!$B$1:$CX$1,"=BEFORE")</f>
        <v>0.62330176064171394</v>
      </c>
      <c r="DV89" s="30">
        <f>AVERAGEIFS('Hurst Vx2'!$B87:$CX87,'Energy Vy'!$B$2:$CX$2,"=р",'Energy Vy'!$B$1:$CX$1,"=BEFORE")</f>
        <v>0.61995759599139222</v>
      </c>
      <c r="DW89" s="30">
        <f>AVERAGEIFS('Hurst Vy2'!$B87:$CX87,'Energy Vy'!$B$2:$CX$2,"=р",'Energy Vy'!$B$1:$CX$1,"=BEFORE")</f>
        <v>0.62882760130945814</v>
      </c>
      <c r="DX89" s="30">
        <f>AVERAGEIFS('Hurst Vz2'!$B87:$CX87,'Energy Vy'!$B$2:$CX$2,"=р",'Energy Vy'!$B$1:$CX$1,"=BEFORE")</f>
        <v>0.61777829750226398</v>
      </c>
      <c r="DY89" s="30">
        <f>AVERAGEIFS('Hurst Vx'!$B87:$CX87,'Energy Vy'!$B$2:$CX$2,"=р",'Energy Vy'!$B$1:$CX$1,"=BEFORE")</f>
        <v>0.6317541264922929</v>
      </c>
      <c r="DZ89" s="30">
        <f>AVERAGEIFS('Hurst Vy'!$B87:$CX87,'Energy Vy'!$B$2:$CX$2,"=р",'Energy Vy'!$B$1:$CX$1,"=BEFORE")</f>
        <v>0.63246183828168356</v>
      </c>
      <c r="EA89" s="35">
        <f>AVERAGEIFS('Hurst Vz'!$B87:$CX87,'Energy Vy'!$B$2:$CX$2,"=р",'Energy Vy'!$B$1:$CX$1,"=BEFORE")</f>
        <v>0.55499807810700985</v>
      </c>
      <c r="EB89">
        <v>0.45</v>
      </c>
      <c r="EC89">
        <v>0.55000000000000004</v>
      </c>
      <c r="EE89" s="30">
        <f>AVERAGEIFS('Energy V2'!$B87:$CX87,'Energy Vy'!$B$2:$CX$2,"=р",'Energy Vy'!$B$1:$CX$1,"=AFTER")</f>
        <v>0.7845471971626865</v>
      </c>
      <c r="EF89" s="30">
        <f>AVERAGEIFS('Energy Vx2+Vy2'!$B87:$CX87,'Energy Vy'!$B$2:$CX$2,"=р",'Energy Vy'!$B$1:$CX$1,"=AFTER")</f>
        <v>0.78239816507578375</v>
      </c>
      <c r="EG89" s="30">
        <f>AVERAGEIFS('Energy Vx2'!$B87:$CX87,'Energy Vy'!$B$2:$CX$2,"=р",'Energy Vy'!$B$1:$CX$1,"=AFTER")</f>
        <v>0.485759364163665</v>
      </c>
      <c r="EH89" s="30">
        <f>AVERAGEIFS('Energy Vy2'!$B87:$CX87,'Energy Vy'!$B$2:$CX$2,"=р",'Energy Vy'!$B$1:$CX$1,"=AFTER")</f>
        <v>0.3259591692269988</v>
      </c>
      <c r="EI89" s="30">
        <f>AVERAGEIFS('Energy Vz2'!$B87:$CX87,'Energy Vy'!$B$2:$CX$2,"=р",'Energy Vy'!$B$1:$CX$1,"=AFTER")</f>
        <v>4.7308922548901971E-3</v>
      </c>
      <c r="EJ89" s="30">
        <f>AVERAGEIFS('Energy Vx'!$B87:$CX87,'Energy Vy'!$B$2:$CX$2,"=р",'Energy Vy'!$B$1:$CX$1,"=AFTER")</f>
        <v>0.2371993697808705</v>
      </c>
      <c r="EK89" s="30">
        <f>AVERAGEIFS('Energy Vy'!$B89:$CX89,'Energy Vy'!$B$2:$CX$2,"=р",'Energy Vy'!$B$1:$CX$1,"=AFTER")</f>
        <v>0.23584737303169603</v>
      </c>
      <c r="EL89" s="35">
        <f>AVERAGEIFS('Energy Vz'!$B87:$CX87,'Energy Vy'!$B$2:$CX$2,"=р",'Energy Vy'!$B$1:$CX$1,"=AFTER")</f>
        <v>3.4688533497439659E-2</v>
      </c>
      <c r="EM89" s="20">
        <f>AVERAGEIFS('Entropy old'!$B87:$CX87,'Energy Vy'!$B$2:$CX$2,"=р",'Energy Vy'!$B$1:$CX$1,"=AFTER")</f>
        <v>0.64116776982170209</v>
      </c>
      <c r="EN89" s="30">
        <f>AVERAGEIFS('Entropy X old'!$B87:$CX87,'Energy Vy'!$B$2:$CX$2,"=р",'Energy Vy'!$B$1:$CX$1,"=AFTER")</f>
        <v>0.35753093357370541</v>
      </c>
      <c r="EO89" s="30">
        <f>AVERAGEIFS('Entropy Y old'!$B87:$CX87,'Energy Vy'!$B$2:$CX$2,"=р",'Energy Vy'!$B$1:$CX$1,"=AFTER")</f>
        <v>0.35199539209489944</v>
      </c>
      <c r="EP89" s="30">
        <f>AVERAGEIFS('Entropy Z old'!$B87:$CX87,'Energy Vy'!$B$2:$CX$2,"=р",'Energy Vy'!$B$1:$CX$1,"=AFTER")</f>
        <v>0.40641124253292449</v>
      </c>
      <c r="EQ89" s="30">
        <f>AVERAGEIFS('Entropy new'!$B87:$CX87,'Energy Vy'!$B$2:$CX$2,"=р",'Energy Vy'!$B$1:$CX$1,"=AFTER")</f>
        <v>0.78259536933653673</v>
      </c>
      <c r="ER89" s="30">
        <f>AVERAGEIFS('Entropy X'!$B87:$CX87,'Energy Vy'!$B$2:$CX$2,"=р",'Energy Vy'!$B$1:$CX$1,"=AFTER")</f>
        <v>0.32244851014685494</v>
      </c>
      <c r="ES89" s="30">
        <f>AVERAGEIFS('Entropy Y'!$B87:$CX87,'Energy Vy'!$B$2:$CX$2,"=р",'Energy Vy'!$B$1:$CX$1,"=AFTER")</f>
        <v>0.31340593943844081</v>
      </c>
      <c r="ET89" s="35">
        <f>AVERAGEIFS('Entropy Z'!$B87:$CX87,'Energy Vy'!$B$2:$CX$2,"=р",'Energy Vy'!$B$1:$CX$1,"=AFTER")</f>
        <v>0.39260778451038503</v>
      </c>
      <c r="EU89" s="21">
        <f>AVERAGEIFS('Hurst V2'!$B87:$CX87,'Energy Vy'!$B$2:$CX$2,"=р",'Energy Vy'!$B$1:$CX$1,"=AFTER")</f>
        <v>0.63435655244515998</v>
      </c>
      <c r="EV89" s="30">
        <f>AVERAGEIFS('Hurst Vx2+Vy2'!$B87:$CX87,'Energy Vy'!$B$2:$CX$2,"=р",'Energy Vy'!$B$1:$CX$1,"=AFTER")</f>
        <v>0.63425271799479077</v>
      </c>
      <c r="EW89" s="30">
        <f>AVERAGEIFS('Hurst Vx2'!$B87:$CX87,'Energy Vy'!$B$2:$CX$2,"=р",'Energy Vy'!$B$1:$CX$1,"=AFTER")</f>
        <v>0.64380824072676712</v>
      </c>
      <c r="EX89" s="30">
        <f>AVERAGEIFS('Hurst Vy2'!$B87:$CX87,'Energy Vy'!$B$2:$CX$2,"=р",'Energy Vy'!$B$1:$CX$1,"=AFTER")</f>
        <v>0.62911718909187164</v>
      </c>
      <c r="EY89" s="30">
        <f>AVERAGEIFS('Hurst Vz2'!$B87:$CX87,'Energy Vy'!$B$2:$CX$2,"=р",'Energy Vy'!$B$1:$CX$1,"=AFTER")</f>
        <v>0.62647049781957798</v>
      </c>
      <c r="EZ89" s="30">
        <f>AVERAGEIFS('Hurst Vx'!$B87:$CX87,'Energy Vy'!$B$2:$CX$2,"=р",'Energy Vy'!$B$1:$CX$1,"=AFTER")</f>
        <v>0.66614296305692056</v>
      </c>
      <c r="FA89" s="30">
        <f>AVERAGEIFS('Hurst Vy'!$B87:$CX87,'Energy Vy'!$B$2:$CX$2,"=р",'Energy Vy'!$B$1:$CX$1,"=AFTER")</f>
        <v>0.64641766143310753</v>
      </c>
      <c r="FB89" s="35">
        <f>AVERAGEIFS('Hurst Vz'!$B87:$CX87,'Energy Vy'!$B$2:$CX$2,"=р",'Energy Vy'!$B$1:$CX$1,"=AFTER")</f>
        <v>0.56803957599545696</v>
      </c>
    </row>
    <row r="90" spans="1:158" x14ac:dyDescent="0.25">
      <c r="A90" s="13" t="s">
        <v>102</v>
      </c>
      <c r="B90" s="8">
        <v>1</v>
      </c>
      <c r="C90" t="s">
        <v>156</v>
      </c>
      <c r="D90" t="s">
        <v>132</v>
      </c>
      <c r="E90">
        <v>0.84210526315789469</v>
      </c>
      <c r="F90">
        <v>0.55000000000000004</v>
      </c>
      <c r="H90" s="30">
        <f>AVERAGE('Energy V2'!$B88:$CX88)</f>
        <v>1.0273613640426615</v>
      </c>
      <c r="I90" s="30">
        <f>AVERAGE('Energy Vx2+Vy2'!$B88:$CX88)</f>
        <v>1.0178734269660472</v>
      </c>
      <c r="J90" s="30">
        <f>AVERAGE('Energy Vx2'!$B88:$CX88)</f>
        <v>0.33275870676362851</v>
      </c>
      <c r="K90" s="30">
        <f>AVERAGE('Energy Vy2'!$B88:$CX88)</f>
        <v>0.71143529600070832</v>
      </c>
      <c r="L90" s="30">
        <f>AVERAGE('Energy Vz2'!$B88:$CX88)</f>
        <v>1.4006001863508765E-2</v>
      </c>
      <c r="M90" s="30">
        <f>AVERAGE('Energy Vx'!$B88:$CX88)</f>
        <v>0.15656349921443133</v>
      </c>
      <c r="N90" s="30">
        <f>AVERAGE('Energy Vy'!$B90:$CX90)</f>
        <v>0.21440450907477379</v>
      </c>
      <c r="O90" s="35">
        <f>AVERAGE('Energy Vz'!$B88:$CX88)</f>
        <v>4.4889887192077003E-2</v>
      </c>
      <c r="P90" s="20">
        <f>AVERAGE('Entropy old'!$B88:$CX88)</f>
        <v>0.67601364680518716</v>
      </c>
      <c r="Q90" s="30">
        <f>AVERAGE('Entropy X old'!$B88:$CX88)</f>
        <v>0.36312390486256985</v>
      </c>
      <c r="R90" s="30">
        <f>AVERAGE('Entropy Y old'!$B88:$CX88)</f>
        <v>0.34828382307037342</v>
      </c>
      <c r="S90" s="30">
        <f>AVERAGE('Entropy Z old'!$B88:$CX88)</f>
        <v>0.39464721293064786</v>
      </c>
      <c r="T90" s="30">
        <f>AVERAGE('Entropy new'!$B88:$CX88)</f>
        <v>0.80745733867857017</v>
      </c>
      <c r="U90" s="30">
        <f>AVERAGE('Entropy X'!$B88:$CX88)</f>
        <v>0.34151382162174782</v>
      </c>
      <c r="V90" s="30">
        <f>AVERAGE('Entropy Y'!$B88:$CX88)</f>
        <v>0.31771372732835285</v>
      </c>
      <c r="W90" s="35">
        <f>AVERAGE('Entropy Z'!$B88:$CX88)</f>
        <v>0.37865174697299003</v>
      </c>
      <c r="X90" s="21">
        <f>AVERAGE('Hurst V2'!$B88:$CX88)</f>
        <v>0.64028924742278337</v>
      </c>
      <c r="Y90" s="30">
        <f>AVERAGE('Hurst Vx2+Vy2'!$B88:$CX88)</f>
        <v>0.64009924155033737</v>
      </c>
      <c r="Z90" s="30">
        <f>AVERAGE('Hurst Vx2'!$B88:$CX88)</f>
        <v>0.6462784344507948</v>
      </c>
      <c r="AA90" s="30">
        <f>AVERAGE('Hurst Vy2'!$B88:$CX88)</f>
        <v>0.63861829685451477</v>
      </c>
      <c r="AB90" s="30">
        <f>AVERAGE('Hurst Vz2'!$B88:$CX88)</f>
        <v>0.61946084538447499</v>
      </c>
      <c r="AC90" s="30">
        <f>AVERAGE('Hurst Vx'!$B88:$CX88)</f>
        <v>0.64585436396821749</v>
      </c>
      <c r="AD90" s="30">
        <f>AVERAGE('Hurst Vy'!$B88:$CX88)</f>
        <v>0.64524763843662525</v>
      </c>
      <c r="AE90" s="35">
        <f>AVERAGE('Hurst Vz'!$B88:$CX88)</f>
        <v>0.55317153948980646</v>
      </c>
      <c r="AG90" s="30">
        <f>AVERAGEIFS('Energy V2'!$B88:$CX88,'Energy Vy'!$B$2:$CX$2,"=п")</f>
        <v>3.817645673331763</v>
      </c>
      <c r="AH90" s="30">
        <f>AVERAGEIFS('Energy Vx2+Vy2'!$B88:$CX88,'Energy Vy'!$B$2:$CX$2,"=п")</f>
        <v>3.8038982946906894</v>
      </c>
      <c r="AI90" s="30">
        <f>AVERAGEIFS('Energy Vx2'!$B88:$CX88,'Energy Vy'!$B$2:$CX$2,"=п")</f>
        <v>0.28158477888547412</v>
      </c>
      <c r="AJ90" s="30">
        <f>AVERAGEIFS('Energy Vy2'!$B88:$CX88,'Energy Vy'!$B$2:$CX$2,"=п")</f>
        <v>3.5226249366818574</v>
      </c>
      <c r="AK90" s="30">
        <f>AVERAGEIFS('Energy Vz2'!$B88:$CX88,'Energy Vy'!$B$2:$CX$2,"=п")</f>
        <v>1.3931146069726884E-2</v>
      </c>
      <c r="AL90" s="30">
        <f>AVERAGEIFS('Energy Vx'!$B88:$CX88,'Energy Vy'!$B$2:$CX$2,"=п")</f>
        <v>9.19113229198288E-2</v>
      </c>
      <c r="AM90" s="30">
        <f>AVERAGEIFS('Energy Vy'!$B90:$CX90,'Energy Vy'!$B$2:$CX$2,"=п")</f>
        <v>0.28751224242181839</v>
      </c>
      <c r="AN90" s="35">
        <f>AVERAGEIFS('Energy Vz'!$B88:$CX88,'Energy Vy'!$B$2:$CX$2,"=п")</f>
        <v>2.8584677370083161E-2</v>
      </c>
      <c r="AO90" s="20">
        <f>AVERAGEIFS('Entropy old'!$B88:$CX88,'Energy Vy'!$B$2:$CX$2,"=п")</f>
        <v>0.60052007555506337</v>
      </c>
      <c r="AP90" s="30">
        <f>AVERAGEIFS('Entropy X old'!$B88:$CX88,'Energy Vy'!$B$2:$CX$2,"=п")</f>
        <v>0.25831625336386432</v>
      </c>
      <c r="AQ90" s="30">
        <f>AVERAGEIFS('Entropy Y old'!$B88:$CX88,'Energy Vy'!$B$2:$CX$2,"=п")</f>
        <v>0.22003974438554011</v>
      </c>
      <c r="AR90" s="30">
        <f>AVERAGEIFS('Entropy Z old'!$B88:$CX88,'Energy Vy'!$B$2:$CX$2,"=п")</f>
        <v>0.30340648210692261</v>
      </c>
      <c r="AS90" s="30">
        <f>AVERAGEIFS('Entropy new'!$B88:$CX88,'Energy Vy'!$B$2:$CX$2,"=п")</f>
        <v>0.62201307064088052</v>
      </c>
      <c r="AT90" s="30">
        <f>AVERAGEIFS('Entropy X'!$B88:$CX88,'Energy Vy'!$B$2:$CX$2,"=п")</f>
        <v>0.26506931231299924</v>
      </c>
      <c r="AU90" s="30">
        <f>AVERAGEIFS('Entropy Y'!$B88:$CX88,'Energy Vy'!$B$2:$CX$2,"=п")</f>
        <v>0.21905803944097996</v>
      </c>
      <c r="AV90" s="35">
        <f>AVERAGEIFS('Entropy Z'!$B88:$CX88,'Energy Vy'!$B$2:$CX$2,"=п")</f>
        <v>0.30483367991641563</v>
      </c>
      <c r="AW90" s="21">
        <f>AVERAGEIFS('Hurst V2'!$B88:$CX88,'Energy Vy'!$B$2:$CX$2,"=п")</f>
        <v>0.65026674763041503</v>
      </c>
      <c r="AX90" s="30">
        <f>AVERAGEIFS('Hurst Vx2+Vy2'!$B88:$CX88,'Energy Vy'!$B$2:$CX$2,"=п")</f>
        <v>0.65000009641586565</v>
      </c>
      <c r="AY90" s="30">
        <f>AVERAGEIFS('Hurst Vx2'!$B88:$CX88,'Energy Vy'!$B$2:$CX$2,"=п")</f>
        <v>0.58239158223150533</v>
      </c>
      <c r="AZ90" s="30">
        <f>AVERAGEIFS('Hurst Vy2'!$B88:$CX88,'Energy Vy'!$B$2:$CX$2,"=п")</f>
        <v>0.63153810357330076</v>
      </c>
      <c r="BA90" s="30">
        <f>AVERAGEIFS('Hurst Vz2'!$B88:$CX88,'Energy Vy'!$B$2:$CX$2,"=п")</f>
        <v>0.56494710364154088</v>
      </c>
      <c r="BB90" s="30">
        <f>AVERAGEIFS('Hurst Vx'!$B88:$CX88,'Energy Vy'!$B$2:$CX$2,"=п")</f>
        <v>0.58170329402620502</v>
      </c>
      <c r="BC90" s="30">
        <f>AVERAGEIFS('Hurst Vy'!$B88:$CX88,'Energy Vy'!$B$2:$CX$2,"=п")</f>
        <v>0.5920688456551324</v>
      </c>
      <c r="BD90" s="35">
        <f>AVERAGEIFS('Hurst Vz'!$B88:$CX88,'Energy Vy'!$B$2:$CX$2,"=п")</f>
        <v>0.49621995180370249</v>
      </c>
      <c r="BF90" s="30">
        <f>AVERAGEIFS('Energy V2'!$B88:$CX88,'Energy Vy'!$B$2:$CX$2,"=и")</f>
        <v>0.9922961768953279</v>
      </c>
      <c r="BG90" s="30">
        <f>AVERAGEIFS('Energy Vx2+Vy2'!$B88:$CX88,'Energy Vy'!$B$2:$CX$2,"=и")</f>
        <v>0.98080797854773427</v>
      </c>
      <c r="BH90" s="30">
        <f>AVERAGEIFS('Energy Vx2'!$B88:$CX88,'Energy Vy'!$B$2:$CX$2,"=и")</f>
        <v>0.49542611173151974</v>
      </c>
      <c r="BI90" s="30">
        <f>AVERAGEIFS('Energy Vy2'!$B88:$CX88,'Energy Vy'!$B$2:$CX$2,"=и")</f>
        <v>0.49685112448286278</v>
      </c>
      <c r="BJ90" s="30">
        <f>AVERAGEIFS('Energy Vz2'!$B88:$CX88,'Energy Vy'!$B$2:$CX$2,"=и")</f>
        <v>1.5120128451808013E-2</v>
      </c>
      <c r="BK90" s="30">
        <f>AVERAGEIFS('Energy Vx'!$B88:$CX88,'Energy Vy'!$B$2:$CX$2,"=и")</f>
        <v>0.1669845113352886</v>
      </c>
      <c r="BL90" s="30">
        <f>AVERAGEIFS('Energy Vy'!$B90:$CX90,'Energy Vy'!$B$2:$CX$2,"=и")</f>
        <v>0.19118484925474039</v>
      </c>
      <c r="BM90" s="35">
        <f>AVERAGEIFS('Energy Vz'!$B88:$CX88,'Energy Vy'!$B$2:$CX$2,"=и")</f>
        <v>4.5332729278530208E-2</v>
      </c>
      <c r="BN90" s="20">
        <f>AVERAGEIFS('Entropy old'!$B88:$CX88,'Energy Vy'!$B$2:$CX$2,"=и")</f>
        <v>0.65200802353535448</v>
      </c>
      <c r="BO90" s="30">
        <f>AVERAGEIFS('Entropy X old'!$B88:$CX88,'Energy Vy'!$B$2:$CX$2,"=и")</f>
        <v>0.3621485120482178</v>
      </c>
      <c r="BP90" s="30">
        <f>AVERAGEIFS('Entropy Y old'!$B88:$CX88,'Energy Vy'!$B$2:$CX$2,"=и")</f>
        <v>0.35356351381949419</v>
      </c>
      <c r="BQ90" s="30">
        <f>AVERAGEIFS('Entropy Z old'!$B88:$CX88,'Energy Vy'!$B$2:$CX$2,"=и")</f>
        <v>0.39671896840295362</v>
      </c>
      <c r="BR90" s="30">
        <f>AVERAGEIFS('Entropy new'!$B88:$CX88,'Energy Vy'!$B$2:$CX$2,"=и")</f>
        <v>0.79286298227089169</v>
      </c>
      <c r="BS90" s="30">
        <f>AVERAGEIFS('Entropy X'!$B88:$CX88,'Energy Vy'!$B$2:$CX$2,"=и")</f>
        <v>0.339505024290225</v>
      </c>
      <c r="BT90" s="30">
        <f>AVERAGEIFS('Entropy Y'!$B88:$CX88,'Energy Vy'!$B$2:$CX$2,"=и")</f>
        <v>0.31750623987525395</v>
      </c>
      <c r="BU90" s="35">
        <f>AVERAGEIFS('Entropy Z'!$B88:$CX88,'Energy Vy'!$B$2:$CX$2,"=и")</f>
        <v>0.3745493881849582</v>
      </c>
      <c r="BV90" s="21">
        <f>AVERAGEIFS('Hurst V2'!$B88:$CX88,'Energy Vy'!$B$2:$CX$2,"=и")</f>
        <v>0.6449429085151982</v>
      </c>
      <c r="BW90" s="30">
        <f>AVERAGEIFS('Hurst Vx2+Vy2'!$B88:$CX88,'Energy Vy'!$B$2:$CX$2,"=и")</f>
        <v>0.64505704950152298</v>
      </c>
      <c r="BX90" s="30">
        <f>AVERAGEIFS('Hurst Vx2'!$B88:$CX88,'Energy Vy'!$B$2:$CX$2,"=и")</f>
        <v>0.6434163039551285</v>
      </c>
      <c r="BY90" s="30">
        <f>AVERAGEIFS('Hurst Vy2'!$B88:$CX88,'Energy Vy'!$B$2:$CX$2,"=и")</f>
        <v>0.64957407573874437</v>
      </c>
      <c r="BZ90" s="30">
        <f>AVERAGEIFS('Hurst Vz2'!$B88:$CX88,'Energy Vy'!$B$2:$CX$2,"=и")</f>
        <v>0.62855738829658125</v>
      </c>
      <c r="CA90" s="30">
        <f>AVERAGEIFS('Hurst Vx'!$B88:$CX88,'Energy Vy'!$B$2:$CX$2,"=и")</f>
        <v>0.65671550331523121</v>
      </c>
      <c r="CB90" s="30">
        <f>AVERAGEIFS('Hurst Vy'!$B88:$CX88,'Energy Vy'!$B$2:$CX$2,"=и")</f>
        <v>0.65965024078894563</v>
      </c>
      <c r="CC90" s="35">
        <f>AVERAGEIFS('Hurst Vz'!$B88:$CX88,'Energy Vy'!$B$2:$CX$2,"=и")</f>
        <v>0.56262909526110227</v>
      </c>
      <c r="CE90" s="30">
        <f>AVERAGEIFS('Energy V2'!$B88:$CX88,'Energy Vy'!$B$2:$CX$2,"=р")</f>
        <v>0.75629109317424381</v>
      </c>
      <c r="CF90" s="30">
        <f>AVERAGEIFS('Energy Vx2+Vy2'!$B88:$CX88,'Energy Vy'!$B$2:$CX$2,"=р")</f>
        <v>0.74949893990587846</v>
      </c>
      <c r="CG90" s="30">
        <f>AVERAGEIFS('Energy Vx2'!$B88:$CX88,'Energy Vy'!$B$2:$CX$2,"=р")</f>
        <v>0.15770313767465549</v>
      </c>
      <c r="CH90" s="30">
        <f>AVERAGEIFS('Energy Vy2'!$B88:$CX88,'Energy Vy'!$B$2:$CX$2,"=р")</f>
        <v>0.63750774872263116</v>
      </c>
      <c r="CI90" s="30">
        <f>AVERAGEIFS('Energy Vz2'!$B88:$CX88,'Energy Vy'!$B$2:$CX$2,"=р")</f>
        <v>1.2776400742485367E-2</v>
      </c>
      <c r="CJ90" s="30">
        <f>AVERAGEIFS('Energy Vx'!$B88:$CX88,'Energy Vy'!$B$2:$CX$2,"=р")</f>
        <v>0.15216817200176802</v>
      </c>
      <c r="CK90" s="30">
        <f>AVERAGEIFS('Energy Vy'!$B90:$CX90,'Energy Vy'!$B$2:$CX$2,"=р")</f>
        <v>0.23208104961402817</v>
      </c>
      <c r="CL90" s="35">
        <f>AVERAGEIFS('Energy Vz'!$B88:$CX88,'Energy Vy'!$B$2:$CX$2,"=р")</f>
        <v>4.6209530409572763E-2</v>
      </c>
      <c r="CM90" s="20">
        <f>AVERAGEIFS('Entropy old'!$B88:$CX88,'Energy Vy'!$B$2:$CX$2,"=р")</f>
        <v>0.7110747361327926</v>
      </c>
      <c r="CN90" s="30">
        <f>AVERAGEIFS('Entropy X old'!$B88:$CX88,'Energy Vy'!$B$2:$CX$2,"=р")</f>
        <v>0.3758529692672618</v>
      </c>
      <c r="CO90" s="30">
        <f>AVERAGEIFS('Entropy Y old'!$B88:$CX88,'Energy Vy'!$B$2:$CX$2,"=р")</f>
        <v>0.35666684209188732</v>
      </c>
      <c r="CP90" s="30">
        <f>AVERAGEIFS('Entropy Z old'!$B88:$CX88,'Energy Vy'!$B$2:$CX$2,"=р")</f>
        <v>0.40248312138627729</v>
      </c>
      <c r="CQ90" s="30">
        <f>AVERAGEIFS('Entropy new'!$B88:$CX88,'Energy Vy'!$B$2:$CX$2,"=р")</f>
        <v>0.84427820891351102</v>
      </c>
      <c r="CR90" s="30">
        <f>AVERAGEIFS('Entropy X'!$B88:$CX88,'Energy Vy'!$B$2:$CX$2,"=р")</f>
        <v>0.35223965302441207</v>
      </c>
      <c r="CS90" s="30">
        <f>AVERAGEIFS('Entropy Y'!$B88:$CX88,'Energy Vy'!$B$2:$CX$2,"=р")</f>
        <v>0.32890601204150421</v>
      </c>
      <c r="CT90" s="35">
        <f>AVERAGEIFS('Entropy Z'!$B88:$CX88,'Energy Vy'!$B$2:$CX$2,"=р")</f>
        <v>0.39141193085486697</v>
      </c>
      <c r="CU90" s="21">
        <f>AVERAGEIFS('Hurst V2'!$B88:$CX88,'Energy Vy'!$B$2:$CX$2,"=р")</f>
        <v>0.63400990174147454</v>
      </c>
      <c r="CV90" s="30">
        <f>AVERAGEIFS('Hurst Vx2+Vy2'!$B88:$CX88,'Energy Vy'!$B$2:$CX$2,"=р")</f>
        <v>0.63349047106396139</v>
      </c>
      <c r="CW90" s="30">
        <f>AVERAGEIFS('Hurst Vx2'!$B88:$CX88,'Energy Vy'!$B$2:$CX$2,"=р")</f>
        <v>0.65284884176395841</v>
      </c>
      <c r="CX90" s="30">
        <f>AVERAGEIFS('Hurst Vy2'!$B88:$CX88,'Energy Vy'!$B$2:$CX$2,"=р")</f>
        <v>0.62720656672287189</v>
      </c>
      <c r="CY90" s="30">
        <f>AVERAGEIFS('Hurst Vz2'!$B88:$CX88,'Energy Vy'!$B$2:$CX$2,"=р")</f>
        <v>0.61541065789801586</v>
      </c>
      <c r="CZ90" s="30">
        <f>AVERAGEIFS('Hurst Vx'!$B88:$CX88,'Energy Vy'!$B$2:$CX$2,"=р")</f>
        <v>0.6379537763209262</v>
      </c>
      <c r="DA90" s="30">
        <f>AVERAGEIFS('Hurst Vy'!$B88:$CX88,'Energy Vy'!$B$2:$CX$2,"=р")</f>
        <v>0.63540694084067795</v>
      </c>
      <c r="DB90" s="35">
        <f>AVERAGEIFS('Hurst Vz'!$B88:$CX88,'Energy Vy'!$B$2:$CX$2,"=р")</f>
        <v>0.54899109837571158</v>
      </c>
      <c r="DD90" s="30"/>
      <c r="DE90" s="30"/>
      <c r="DF90" s="30"/>
      <c r="DG90" s="30"/>
      <c r="DH90" s="30"/>
      <c r="DI90" s="30"/>
      <c r="DJ90" s="30"/>
      <c r="DK90" s="35"/>
      <c r="DL90" s="20"/>
      <c r="DM90" s="30"/>
      <c r="DN90" s="30"/>
      <c r="DO90" s="30"/>
      <c r="DP90" s="30"/>
      <c r="DQ90" s="30"/>
      <c r="DR90" s="30"/>
      <c r="DS90" s="35"/>
      <c r="DT90" s="21"/>
      <c r="DU90" s="30"/>
      <c r="DV90" s="30"/>
      <c r="DW90" s="30"/>
      <c r="DX90" s="30"/>
      <c r="DY90" s="30"/>
      <c r="DZ90" s="30"/>
      <c r="EA90" s="35"/>
      <c r="EB90">
        <v>0.84210526315789469</v>
      </c>
      <c r="EC90">
        <v>0.55000000000000004</v>
      </c>
      <c r="EE90" s="30">
        <f>AVERAGEIFS('Energy V2'!$B88:$CX88,'Energy Vy'!$B$2:$CX$2,"=р",'Energy Vy'!$B$1:$CX$1,"=AFTER")</f>
        <v>0.75629109317424381</v>
      </c>
      <c r="EF90" s="30">
        <f>AVERAGEIFS('Energy Vx2+Vy2'!$B88:$CX88,'Energy Vy'!$B$2:$CX$2,"=р",'Energy Vy'!$B$1:$CX$1,"=AFTER")</f>
        <v>0.74949893990587846</v>
      </c>
      <c r="EG90" s="30">
        <f>AVERAGEIFS('Energy Vx2'!$B88:$CX88,'Energy Vy'!$B$2:$CX$2,"=р",'Energy Vy'!$B$1:$CX$1,"=AFTER")</f>
        <v>0.15770313767465549</v>
      </c>
      <c r="EH90" s="30">
        <f>AVERAGEIFS('Energy Vy2'!$B88:$CX88,'Energy Vy'!$B$2:$CX$2,"=р",'Energy Vy'!$B$1:$CX$1,"=AFTER")</f>
        <v>0.63750774872263116</v>
      </c>
      <c r="EI90" s="30">
        <f>AVERAGEIFS('Energy Vz2'!$B88:$CX88,'Energy Vy'!$B$2:$CX$2,"=р",'Energy Vy'!$B$1:$CX$1,"=AFTER")</f>
        <v>1.2776400742485367E-2</v>
      </c>
      <c r="EJ90" s="30">
        <f>AVERAGEIFS('Energy Vx'!$B88:$CX88,'Energy Vy'!$B$2:$CX$2,"=р",'Energy Vy'!$B$1:$CX$1,"=AFTER")</f>
        <v>0.15216817200176802</v>
      </c>
      <c r="EK90" s="30">
        <f>AVERAGEIFS('Energy Vy'!$B90:$CX90,'Energy Vy'!$B$2:$CX$2,"=р",'Energy Vy'!$B$1:$CX$1,"=AFTER")</f>
        <v>0.23208104961402817</v>
      </c>
      <c r="EL90" s="35">
        <f>AVERAGEIFS('Energy Vz'!$B88:$CX88,'Energy Vy'!$B$2:$CX$2,"=р",'Energy Vy'!$B$1:$CX$1,"=AFTER")</f>
        <v>4.6209530409572763E-2</v>
      </c>
      <c r="EM90" s="20">
        <f>AVERAGEIFS('Entropy old'!$B88:$CX88,'Energy Vy'!$B$2:$CX$2,"=р",'Energy Vy'!$B$1:$CX$1,"=AFTER")</f>
        <v>0.7110747361327926</v>
      </c>
      <c r="EN90" s="30">
        <f>AVERAGEIFS('Entropy X old'!$B88:$CX88,'Energy Vy'!$B$2:$CX$2,"=р",'Energy Vy'!$B$1:$CX$1,"=AFTER")</f>
        <v>0.3758529692672618</v>
      </c>
      <c r="EO90" s="30">
        <f>AVERAGEIFS('Entropy Y old'!$B88:$CX88,'Energy Vy'!$B$2:$CX$2,"=р",'Energy Vy'!$B$1:$CX$1,"=AFTER")</f>
        <v>0.35666684209188732</v>
      </c>
      <c r="EP90" s="30">
        <f>AVERAGEIFS('Entropy Z old'!$B88:$CX88,'Energy Vy'!$B$2:$CX$2,"=р",'Energy Vy'!$B$1:$CX$1,"=AFTER")</f>
        <v>0.40248312138627729</v>
      </c>
      <c r="EQ90" s="30">
        <f>AVERAGEIFS('Entropy new'!$B88:$CX88,'Energy Vy'!$B$2:$CX$2,"=р",'Energy Vy'!$B$1:$CX$1,"=AFTER")</f>
        <v>0.84427820891351102</v>
      </c>
      <c r="ER90" s="30">
        <f>AVERAGEIFS('Entropy X'!$B88:$CX88,'Energy Vy'!$B$2:$CX$2,"=р",'Energy Vy'!$B$1:$CX$1,"=AFTER")</f>
        <v>0.35223965302441207</v>
      </c>
      <c r="ES90" s="30">
        <f>AVERAGEIFS('Entropy Y'!$B88:$CX88,'Energy Vy'!$B$2:$CX$2,"=р",'Energy Vy'!$B$1:$CX$1,"=AFTER")</f>
        <v>0.32890601204150421</v>
      </c>
      <c r="ET90" s="35">
        <f>AVERAGEIFS('Entropy Z'!$B88:$CX88,'Energy Vy'!$B$2:$CX$2,"=р",'Energy Vy'!$B$1:$CX$1,"=AFTER")</f>
        <v>0.39141193085486697</v>
      </c>
      <c r="EU90" s="21">
        <f>AVERAGEIFS('Hurst V2'!$B88:$CX88,'Energy Vy'!$B$2:$CX$2,"=р",'Energy Vy'!$B$1:$CX$1,"=AFTER")</f>
        <v>0.63400990174147454</v>
      </c>
      <c r="EV90" s="30">
        <f>AVERAGEIFS('Hurst Vx2+Vy2'!$B88:$CX88,'Energy Vy'!$B$2:$CX$2,"=р",'Energy Vy'!$B$1:$CX$1,"=AFTER")</f>
        <v>0.63349047106396139</v>
      </c>
      <c r="EW90" s="30">
        <f>AVERAGEIFS('Hurst Vx2'!$B88:$CX88,'Energy Vy'!$B$2:$CX$2,"=р",'Energy Vy'!$B$1:$CX$1,"=AFTER")</f>
        <v>0.65284884176395841</v>
      </c>
      <c r="EX90" s="30">
        <f>AVERAGEIFS('Hurst Vy2'!$B88:$CX88,'Energy Vy'!$B$2:$CX$2,"=р",'Energy Vy'!$B$1:$CX$1,"=AFTER")</f>
        <v>0.62720656672287189</v>
      </c>
      <c r="EY90" s="30">
        <f>AVERAGEIFS('Hurst Vz2'!$B88:$CX88,'Energy Vy'!$B$2:$CX$2,"=р",'Energy Vy'!$B$1:$CX$1,"=AFTER")</f>
        <v>0.61541065789801586</v>
      </c>
      <c r="EZ90" s="30">
        <f>AVERAGEIFS('Hurst Vx'!$B88:$CX88,'Energy Vy'!$B$2:$CX$2,"=р",'Energy Vy'!$B$1:$CX$1,"=AFTER")</f>
        <v>0.6379537763209262</v>
      </c>
      <c r="FA90" s="30">
        <f>AVERAGEIFS('Hurst Vy'!$B88:$CX88,'Energy Vy'!$B$2:$CX$2,"=р",'Energy Vy'!$B$1:$CX$1,"=AFTER")</f>
        <v>0.63540694084067795</v>
      </c>
      <c r="FB90" s="35">
        <f>AVERAGEIFS('Hurst Vz'!$B88:$CX88,'Energy Vy'!$B$2:$CX$2,"=р",'Energy Vy'!$B$1:$CX$1,"=AFTER")</f>
        <v>0.54899109837571158</v>
      </c>
    </row>
    <row r="91" spans="1:158" x14ac:dyDescent="0.25">
      <c r="A91"/>
      <c r="AN91" s="34"/>
      <c r="AV91" s="34"/>
      <c r="BD91" s="34"/>
      <c r="BM91" s="34"/>
      <c r="BU91" s="34"/>
      <c r="CC91" s="34"/>
      <c r="CL91" s="34"/>
      <c r="CT91" s="34"/>
      <c r="DB91" s="34"/>
      <c r="DK91" s="34"/>
      <c r="DS91" s="34"/>
      <c r="EA91" s="34"/>
      <c r="EB91" s="21"/>
      <c r="EC91" s="21"/>
      <c r="EL91" s="34"/>
      <c r="ET91" s="34"/>
      <c r="FB91" s="34"/>
    </row>
    <row r="92" spans="1:158" x14ac:dyDescent="0.25">
      <c r="A92"/>
      <c r="G92" t="s">
        <v>157</v>
      </c>
      <c r="H92">
        <f>AVERAGEIFS(H4:H90,$C$4:$C$90,"=МАСКУЛ")</f>
        <v>6.2304628169752663</v>
      </c>
      <c r="I92">
        <f>AVERAGEIFS(I4:I90,$C$4:$C$90,"=МАСКУЛ")</f>
        <v>6.1525803704102406</v>
      </c>
      <c r="J92">
        <f>AVERAGEIFS(J4:J90,$C$4:$C$90,"=МАСКУЛ")</f>
        <v>1.308333113403962</v>
      </c>
      <c r="K92">
        <f t="shared" ref="K92:AE92" si="0">AVERAGEIFS(K4:K90,$C$4:$C$90,"=МАСКУЛ")</f>
        <v>4.9438186061405371</v>
      </c>
      <c r="L92">
        <f t="shared" si="0"/>
        <v>9.0626376741942474E-2</v>
      </c>
      <c r="M92">
        <f t="shared" si="0"/>
        <v>0.27283538336496588</v>
      </c>
      <c r="N92">
        <f t="shared" si="0"/>
        <v>0.42785591915011928</v>
      </c>
      <c r="O92" s="34">
        <f t="shared" si="0"/>
        <v>8.7477972060681933E-2</v>
      </c>
      <c r="P92">
        <f t="shared" si="0"/>
        <v>0.63381405179571437</v>
      </c>
      <c r="Q92">
        <f t="shared" si="0"/>
        <v>0.30396557304573379</v>
      </c>
      <c r="R92">
        <f t="shared" si="0"/>
        <v>0.29206766997184774</v>
      </c>
      <c r="S92">
        <f t="shared" si="0"/>
        <v>0.34843660529697129</v>
      </c>
      <c r="T92">
        <f t="shared" si="0"/>
        <v>0.6789643398556473</v>
      </c>
      <c r="U92">
        <f t="shared" si="0"/>
        <v>0.27296568869881999</v>
      </c>
      <c r="V92">
        <f t="shared" si="0"/>
        <v>0.26143171380761698</v>
      </c>
      <c r="W92" s="34">
        <f t="shared" si="0"/>
        <v>0.3246811742527555</v>
      </c>
      <c r="X92">
        <f t="shared" si="0"/>
        <v>0.62909776682641239</v>
      </c>
      <c r="Y92">
        <f t="shared" si="0"/>
        <v>0.62784741181514492</v>
      </c>
      <c r="Z92">
        <f t="shared" si="0"/>
        <v>0.63626117178481478</v>
      </c>
      <c r="AA92">
        <f t="shared" si="0"/>
        <v>0.62681094390782244</v>
      </c>
      <c r="AB92">
        <f t="shared" si="0"/>
        <v>0.62429164831015727</v>
      </c>
      <c r="AC92">
        <f t="shared" si="0"/>
        <v>0.62718909017269009</v>
      </c>
      <c r="AD92">
        <f t="shared" si="0"/>
        <v>0.61697586726000064</v>
      </c>
      <c r="AE92" s="34">
        <f t="shared" si="0"/>
        <v>0.55020220180252477</v>
      </c>
      <c r="AF92" t="s">
        <v>157</v>
      </c>
      <c r="AG92">
        <f>AVERAGEIFS(AG4:AG90,$C$4:$C$90,"=МАСКУЛ")</f>
        <v>8.1480275585256017</v>
      </c>
      <c r="AH92">
        <f>AVERAGEIFS(AH4:AH90,$C$4:$C$90,"=МАСКУЛ")</f>
        <v>8.0939896529272595</v>
      </c>
      <c r="AI92">
        <f>AVERAGEIFS(AI4:AI90,$C$4:$C$90,"=МАСКУЛ")</f>
        <v>0.4724969311724963</v>
      </c>
      <c r="AJ92">
        <f t="shared" ref="AJ92:BD92" si="1">AVERAGEIFS(AJ4:AJ90,$C$4:$C$90,"=МАСКУЛ")</f>
        <v>7.6341313736112717</v>
      </c>
      <c r="AK92">
        <f t="shared" si="1"/>
        <v>5.715105368775155E-2</v>
      </c>
      <c r="AL92">
        <f t="shared" si="1"/>
        <v>0.10649459719863995</v>
      </c>
      <c r="AM92">
        <f t="shared" si="1"/>
        <v>0.32055583208686622</v>
      </c>
      <c r="AN92" s="34">
        <f t="shared" si="1"/>
        <v>5.0564110349718826E-2</v>
      </c>
      <c r="AO92">
        <f t="shared" si="1"/>
        <v>0.68394149034173768</v>
      </c>
      <c r="AP92">
        <f t="shared" si="1"/>
        <v>0.27699866409167573</v>
      </c>
      <c r="AQ92">
        <f t="shared" si="1"/>
        <v>0.23874404619159506</v>
      </c>
      <c r="AR92">
        <f t="shared" si="1"/>
        <v>0.31494335917868516</v>
      </c>
      <c r="AS92">
        <f t="shared" si="1"/>
        <v>0.68504359430161432</v>
      </c>
      <c r="AT92">
        <f t="shared" si="1"/>
        <v>0.27700700870073397</v>
      </c>
      <c r="AU92">
        <f t="shared" si="1"/>
        <v>0.23740226148099736</v>
      </c>
      <c r="AV92" s="34">
        <f t="shared" si="1"/>
        <v>0.314040609361947</v>
      </c>
      <c r="AW92">
        <f t="shared" si="1"/>
        <v>0.65597470932516655</v>
      </c>
      <c r="AX92">
        <f t="shared" si="1"/>
        <v>0.65385693684705348</v>
      </c>
      <c r="AY92">
        <f t="shared" si="1"/>
        <v>0.6671531936390932</v>
      </c>
      <c r="AZ92">
        <f t="shared" si="1"/>
        <v>0.63888603728299842</v>
      </c>
      <c r="BA92">
        <f t="shared" si="1"/>
        <v>0.60667105586447545</v>
      </c>
      <c r="BB92">
        <f t="shared" si="1"/>
        <v>0.56597749901943961</v>
      </c>
      <c r="BC92">
        <f t="shared" si="1"/>
        <v>0.58154220959253577</v>
      </c>
      <c r="BD92" s="34">
        <f t="shared" si="1"/>
        <v>0.45877131789810111</v>
      </c>
      <c r="BE92" t="s">
        <v>157</v>
      </c>
      <c r="BF92">
        <f>AVERAGEIFS(BF4:BF90,$C$4:$C$90,"=МАСКУЛ")</f>
        <v>8.2855999883409623</v>
      </c>
      <c r="BG92">
        <f>AVERAGEIFS(BG4:BG90,$C$4:$C$90,"=МАСКУЛ")</f>
        <v>8.1850481628018823</v>
      </c>
      <c r="BH92">
        <f>AVERAGEIFS(BH4:BH90,$C$4:$C$90,"=МАСКУЛ")</f>
        <v>1.7492930425649256</v>
      </c>
      <c r="BI92">
        <f t="shared" ref="BI92:CC92" si="2">AVERAGEIFS(BI4:BI90,$C$4:$C$90,"=МАСКУЛ")</f>
        <v>6.5417381550908775</v>
      </c>
      <c r="BJ92">
        <f t="shared" si="2"/>
        <v>0.11442165033951057</v>
      </c>
      <c r="BK92">
        <f t="shared" si="2"/>
        <v>0.32062595939880112</v>
      </c>
      <c r="BL92">
        <f t="shared" si="2"/>
        <v>0.51375513330128764</v>
      </c>
      <c r="BM92" s="34">
        <f t="shared" si="2"/>
        <v>9.8434482663024361E-2</v>
      </c>
      <c r="BN92">
        <f t="shared" si="2"/>
        <v>0.60363047225330235</v>
      </c>
      <c r="BO92">
        <f t="shared" si="2"/>
        <v>0.30639515399895173</v>
      </c>
      <c r="BP92">
        <f t="shared" si="2"/>
        <v>0.29340994017162769</v>
      </c>
      <c r="BQ92">
        <f t="shared" si="2"/>
        <v>0.35163595129623382</v>
      </c>
      <c r="BR92">
        <f t="shared" si="2"/>
        <v>0.6580033979236336</v>
      </c>
      <c r="BS92">
        <f t="shared" si="2"/>
        <v>0.26717844598137974</v>
      </c>
      <c r="BT92">
        <f t="shared" si="2"/>
        <v>0.25581349905390816</v>
      </c>
      <c r="BU92" s="34">
        <f t="shared" si="2"/>
        <v>0.32165767895033442</v>
      </c>
      <c r="BV92">
        <f t="shared" si="2"/>
        <v>0.6245774636415089</v>
      </c>
      <c r="BW92">
        <f t="shared" si="2"/>
        <v>0.62362548504520565</v>
      </c>
      <c r="BX92">
        <f t="shared" si="2"/>
        <v>0.63207243401628865</v>
      </c>
      <c r="BY92">
        <f t="shared" si="2"/>
        <v>0.62373467547089234</v>
      </c>
      <c r="BZ92">
        <f t="shared" si="2"/>
        <v>0.62352140015787816</v>
      </c>
      <c r="CA92">
        <f t="shared" si="2"/>
        <v>0.63731631495482122</v>
      </c>
      <c r="CB92">
        <f t="shared" si="2"/>
        <v>0.62441615814430962</v>
      </c>
      <c r="CC92" s="34">
        <f t="shared" si="2"/>
        <v>0.56763874331412545</v>
      </c>
      <c r="CD92" t="s">
        <v>157</v>
      </c>
      <c r="CE92">
        <f>AVERAGEIFS(CE4:CE90,$C$4:$C$90,"=МАСКУЛ")</f>
        <v>3.5378711780594259</v>
      </c>
      <c r="CF92">
        <f>AVERAGEIFS(CF4:CF90,$C$4:$C$90,"=МАСКУЛ")</f>
        <v>3.4818824627521168</v>
      </c>
      <c r="CG92">
        <f>AVERAGEIFS(CG4:CG90,$C$4:$C$90,"=МАСКУЛ")</f>
        <v>0.95295812458638829</v>
      </c>
      <c r="CH92">
        <f t="shared" ref="CH92:DB92" si="3">AVERAGEIFS(CH4:CH90,$C$4:$C$90,"=МАСКУЛ")</f>
        <v>2.6347447168020106</v>
      </c>
      <c r="CI92">
        <f t="shared" si="3"/>
        <v>6.9081937560665843E-2</v>
      </c>
      <c r="CJ92">
        <f t="shared" si="3"/>
        <v>0.2475519988261059</v>
      </c>
      <c r="CK92">
        <f t="shared" si="3"/>
        <v>0.34946330915475649</v>
      </c>
      <c r="CL92" s="34">
        <f t="shared" si="3"/>
        <v>8.1410919226431872E-2</v>
      </c>
      <c r="CM92">
        <f t="shared" si="3"/>
        <v>0.65999134381575997</v>
      </c>
      <c r="CN92">
        <f t="shared" si="3"/>
        <v>0.30673060604989982</v>
      </c>
      <c r="CO92">
        <f t="shared" si="3"/>
        <v>0.30071235388702877</v>
      </c>
      <c r="CP92">
        <f t="shared" si="3"/>
        <v>0.351751926152849</v>
      </c>
      <c r="CQ92">
        <f t="shared" si="3"/>
        <v>0.70288036178119162</v>
      </c>
      <c r="CR92">
        <f t="shared" si="3"/>
        <v>0.27931618695222327</v>
      </c>
      <c r="CS92">
        <f t="shared" si="3"/>
        <v>0.27260503370596761</v>
      </c>
      <c r="CT92" s="34">
        <f t="shared" si="3"/>
        <v>0.33094408408552228</v>
      </c>
      <c r="CU92">
        <f t="shared" si="3"/>
        <v>0.62928223419432927</v>
      </c>
      <c r="CV92">
        <f t="shared" si="3"/>
        <v>0.62778174734110681</v>
      </c>
      <c r="CW92">
        <f t="shared" si="3"/>
        <v>0.63512352245440051</v>
      </c>
      <c r="CX92">
        <f t="shared" si="3"/>
        <v>0.62771815165319444</v>
      </c>
      <c r="CY92">
        <f t="shared" si="3"/>
        <v>0.62817204001563809</v>
      </c>
      <c r="CZ92">
        <f t="shared" si="3"/>
        <v>0.62651167648811734</v>
      </c>
      <c r="DA92">
        <f t="shared" si="3"/>
        <v>0.6146351291078842</v>
      </c>
      <c r="DB92" s="34">
        <f t="shared" si="3"/>
        <v>0.54610194375082399</v>
      </c>
      <c r="DC92" t="s">
        <v>157</v>
      </c>
      <c r="DD92">
        <f>AVERAGEIFS(DD4:DD90,$C$4:$C$90,"=МАСКУЛ")</f>
        <v>3.7702823166350958</v>
      </c>
      <c r="DE92">
        <f>AVERAGEIFS(DE4:DE90,$C$4:$C$90,"=МАСКУЛ")</f>
        <v>3.7029975960091122</v>
      </c>
      <c r="DF92">
        <f>AVERAGEIFS(DF4:DF90,$C$4:$C$90,"=МАСКУЛ")</f>
        <v>0.73875587850115909</v>
      </c>
      <c r="DG92">
        <f t="shared" ref="DG92:EA92" si="4">AVERAGEIFS(DG4:DG90,$C$4:$C$90,"=МАСКУЛ")</f>
        <v>3.0932285714581305</v>
      </c>
      <c r="DH92">
        <f t="shared" si="4"/>
        <v>8.1281708230779168E-2</v>
      </c>
      <c r="DI92">
        <f t="shared" si="4"/>
        <v>0.2294107597156691</v>
      </c>
      <c r="DJ92">
        <f t="shared" si="4"/>
        <v>0.35546014339981985</v>
      </c>
      <c r="DK92" s="34">
        <f t="shared" si="4"/>
        <v>8.2126628602370064E-2</v>
      </c>
      <c r="DL92">
        <f t="shared" si="4"/>
        <v>0.65780333707215433</v>
      </c>
      <c r="DM92">
        <f t="shared" si="4"/>
        <v>0.30274548980069776</v>
      </c>
      <c r="DN92">
        <f t="shared" si="4"/>
        <v>0.28982473457015773</v>
      </c>
      <c r="DO92">
        <f t="shared" si="4"/>
        <v>0.34051698045212403</v>
      </c>
      <c r="DP92">
        <f t="shared" si="4"/>
        <v>0.68815252831784579</v>
      </c>
      <c r="DQ92">
        <f t="shared" si="4"/>
        <v>0.27726166290251286</v>
      </c>
      <c r="DR92">
        <f t="shared" si="4"/>
        <v>0.26398955735279922</v>
      </c>
      <c r="DS92" s="34">
        <f t="shared" si="4"/>
        <v>0.31886128007448133</v>
      </c>
      <c r="DT92">
        <f t="shared" si="4"/>
        <v>0.62856180699584652</v>
      </c>
      <c r="DU92">
        <f t="shared" si="4"/>
        <v>0.62698134127043159</v>
      </c>
      <c r="DV92">
        <f t="shared" si="4"/>
        <v>0.63349604821355243</v>
      </c>
      <c r="DW92">
        <f t="shared" si="4"/>
        <v>0.62617729269817124</v>
      </c>
      <c r="DX92">
        <f t="shared" si="4"/>
        <v>0.62384043647934662</v>
      </c>
      <c r="DY92">
        <f t="shared" si="4"/>
        <v>0.62404593849822521</v>
      </c>
      <c r="DZ92">
        <f t="shared" si="4"/>
        <v>0.61012117419485068</v>
      </c>
      <c r="EA92" s="34">
        <f t="shared" si="4"/>
        <v>0.54301186552113512</v>
      </c>
      <c r="EB92" s="21"/>
      <c r="EC92" s="21"/>
      <c r="ED92" t="s">
        <v>157</v>
      </c>
      <c r="EE92">
        <f>AVERAGEIFS(EE4:EE90,$C$4:$C$90,"=МАСКУЛ")</f>
        <v>2.9895509028774745</v>
      </c>
      <c r="EF92">
        <f>AVERAGEIFS(EF4:EF90,$C$4:$C$90,"=МАСКУЛ")</f>
        <v>2.941534431565902</v>
      </c>
      <c r="EG92">
        <f>AVERAGEIFS(EG4:EG90,$C$4:$C$90,"=МАСКУЛ")</f>
        <v>0.97460461532042486</v>
      </c>
      <c r="EH92">
        <f t="shared" ref="EH92:FB92" si="5">AVERAGEIFS(EH4:EH90,$C$4:$C$90,"=МАСКУЛ")</f>
        <v>2.0414903666063435</v>
      </c>
      <c r="EI92">
        <f t="shared" si="5"/>
        <v>5.9320935585113248E-2</v>
      </c>
      <c r="EJ92">
        <f t="shared" si="5"/>
        <v>0.24869310162957672</v>
      </c>
      <c r="EK92">
        <f t="shared" si="5"/>
        <v>0.340032374298952</v>
      </c>
      <c r="EL92" s="34">
        <f t="shared" si="5"/>
        <v>7.9072608910428568E-2</v>
      </c>
      <c r="EM92">
        <f t="shared" si="5"/>
        <v>0.65306428942628636</v>
      </c>
      <c r="EN92">
        <f t="shared" si="5"/>
        <v>0.31025781690016685</v>
      </c>
      <c r="EO92">
        <f t="shared" si="5"/>
        <v>0.30769067024161273</v>
      </c>
      <c r="EP92">
        <f t="shared" si="5"/>
        <v>0.36401221216864244</v>
      </c>
      <c r="EQ92">
        <f t="shared" si="5"/>
        <v>0.70995551606793428</v>
      </c>
      <c r="ER92">
        <f t="shared" si="5"/>
        <v>0.2789709470667121</v>
      </c>
      <c r="ES92">
        <f t="shared" si="5"/>
        <v>0.27431339241088143</v>
      </c>
      <c r="ET92" s="34">
        <f t="shared" si="5"/>
        <v>0.34246447640360111</v>
      </c>
      <c r="EU92">
        <f t="shared" si="5"/>
        <v>0.62518396678930488</v>
      </c>
      <c r="EV92">
        <f t="shared" si="5"/>
        <v>0.62375492195181592</v>
      </c>
      <c r="EW92">
        <f t="shared" si="5"/>
        <v>0.63228050408999215</v>
      </c>
      <c r="EX92">
        <f t="shared" si="5"/>
        <v>0.62435421868115304</v>
      </c>
      <c r="EY92">
        <f t="shared" si="5"/>
        <v>0.62769654761766047</v>
      </c>
      <c r="EZ92">
        <f t="shared" si="5"/>
        <v>0.62952797015837891</v>
      </c>
      <c r="FA92">
        <f t="shared" si="5"/>
        <v>0.61815316964026856</v>
      </c>
      <c r="FB92" s="34">
        <f t="shared" si="5"/>
        <v>0.55063132189005726</v>
      </c>
    </row>
    <row r="93" spans="1:158" x14ac:dyDescent="0.25">
      <c r="A93"/>
      <c r="G93" t="s">
        <v>158</v>
      </c>
      <c r="H93">
        <f>AVERAGEIFS(H4:H90,$C$4:$C$90,"=ФЕМИН")</f>
        <v>6.2573436927701609</v>
      </c>
      <c r="I93">
        <f>AVERAGEIFS(I4:I90,$C$4:$C$90,"=ФЕМИН")</f>
        <v>6.2039776042785348</v>
      </c>
      <c r="J93">
        <f>AVERAGEIFS(J4:J90,$C$4:$C$90,"=ФЕМИН")</f>
        <v>0.71048861917092865</v>
      </c>
      <c r="K93">
        <f t="shared" ref="K93:AE93" si="6">AVERAGEIFS(K4:K90,$C$4:$C$90,"=ФЕМИН")</f>
        <v>5.5622381047533276</v>
      </c>
      <c r="L93">
        <f t="shared" si="6"/>
        <v>6.4643171283253698E-2</v>
      </c>
      <c r="M93">
        <f t="shared" si="6"/>
        <v>0.2082354725395931</v>
      </c>
      <c r="N93">
        <f t="shared" si="6"/>
        <v>0.38696105670346498</v>
      </c>
      <c r="O93" s="34">
        <f t="shared" si="6"/>
        <v>6.2827980508475892E-2</v>
      </c>
      <c r="P93">
        <f t="shared" si="6"/>
        <v>0.63763790213893812</v>
      </c>
      <c r="Q93">
        <f t="shared" si="6"/>
        <v>0.3087053558323154</v>
      </c>
      <c r="R93">
        <f t="shared" si="6"/>
        <v>0.28777081658048703</v>
      </c>
      <c r="S93">
        <f t="shared" si="6"/>
        <v>0.35212837403276714</v>
      </c>
      <c r="T93">
        <f t="shared" si="6"/>
        <v>0.68566991470057537</v>
      </c>
      <c r="U93">
        <f t="shared" si="6"/>
        <v>0.27673508220686471</v>
      </c>
      <c r="V93">
        <f t="shared" si="6"/>
        <v>0.25681526272576477</v>
      </c>
      <c r="W93" s="34">
        <f t="shared" si="6"/>
        <v>0.32796449316502102</v>
      </c>
      <c r="X93">
        <f t="shared" si="6"/>
        <v>0.62734099362773132</v>
      </c>
      <c r="Y93">
        <f t="shared" si="6"/>
        <v>0.62629746357775251</v>
      </c>
      <c r="Z93">
        <f t="shared" si="6"/>
        <v>0.63557539347035463</v>
      </c>
      <c r="AA93">
        <f t="shared" si="6"/>
        <v>0.6238583955501158</v>
      </c>
      <c r="AB93">
        <f t="shared" si="6"/>
        <v>0.61763310907323588</v>
      </c>
      <c r="AC93">
        <f t="shared" si="6"/>
        <v>0.62833707871027522</v>
      </c>
      <c r="AD93">
        <f t="shared" si="6"/>
        <v>0.61819795581077364</v>
      </c>
      <c r="AE93" s="34">
        <f t="shared" si="6"/>
        <v>0.55111468892733373</v>
      </c>
      <c r="AF93" t="s">
        <v>158</v>
      </c>
      <c r="AG93">
        <f>AVERAGEIFS(AG4:AG90,$C$4:$C$90,"=ФЕМИН")</f>
        <v>10.613218660241703</v>
      </c>
      <c r="AH93">
        <f>AVERAGEIFS(AH4:AH90,$C$4:$C$90,"=ФЕМИН")</f>
        <v>10.567747728871279</v>
      </c>
      <c r="AI93">
        <f>AVERAGEIFS(AI4:AI90,$C$4:$C$90,"=ФЕМИН")</f>
        <v>0.25126888446640105</v>
      </c>
      <c r="AJ93">
        <f t="shared" ref="AJ93:BD93" si="7">AVERAGEIFS(AJ4:AJ90,$C$4:$C$90,"=ФЕМИН")</f>
        <v>10.321868919005357</v>
      </c>
      <c r="AK93">
        <f t="shared" si="7"/>
        <v>4.7747709890666741E-2</v>
      </c>
      <c r="AL93">
        <f t="shared" si="7"/>
        <v>8.2831642922617729E-2</v>
      </c>
      <c r="AM93">
        <f t="shared" si="7"/>
        <v>0.36130397618988935</v>
      </c>
      <c r="AN93" s="34">
        <f t="shared" si="7"/>
        <v>4.2379009045882585E-2</v>
      </c>
      <c r="AO93">
        <f t="shared" si="7"/>
        <v>0.66950855422098388</v>
      </c>
      <c r="AP93">
        <f t="shared" si="7"/>
        <v>0.27147553266232533</v>
      </c>
      <c r="AQ93">
        <f t="shared" si="7"/>
        <v>0.22258938558527475</v>
      </c>
      <c r="AR93">
        <f t="shared" si="7"/>
        <v>0.31613957204835702</v>
      </c>
      <c r="AS93">
        <f t="shared" si="7"/>
        <v>0.67009583575392329</v>
      </c>
      <c r="AT93">
        <f t="shared" si="7"/>
        <v>0.2706144076850836</v>
      </c>
      <c r="AU93">
        <f t="shared" si="7"/>
        <v>0.22075042348559115</v>
      </c>
      <c r="AV93" s="34">
        <f t="shared" si="7"/>
        <v>0.31582507729658438</v>
      </c>
      <c r="AW93">
        <f t="shared" si="7"/>
        <v>0.64884072864476661</v>
      </c>
      <c r="AX93">
        <f t="shared" si="7"/>
        <v>0.64498140971088935</v>
      </c>
      <c r="AY93">
        <f t="shared" si="7"/>
        <v>0.65382731074349187</v>
      </c>
      <c r="AZ93">
        <f t="shared" si="7"/>
        <v>0.63076963333494718</v>
      </c>
      <c r="BA93">
        <f t="shared" si="7"/>
        <v>0.59394393877581242</v>
      </c>
      <c r="BB93">
        <f t="shared" si="7"/>
        <v>0.55089547428806152</v>
      </c>
      <c r="BC93">
        <f t="shared" si="7"/>
        <v>0.56735192017798619</v>
      </c>
      <c r="BD93" s="34">
        <f t="shared" si="7"/>
        <v>0.44357029269785464</v>
      </c>
      <c r="BE93" t="s">
        <v>158</v>
      </c>
      <c r="BF93">
        <f>AVERAGEIFS(BF4:BF90,$C$4:$C$90,"=ФЕМИН")</f>
        <v>8.4695217305193449</v>
      </c>
      <c r="BG93">
        <f>AVERAGEIFS(BG4:BG90,$C$4:$C$90,"=ФЕМИН")</f>
        <v>8.4059513945546591</v>
      </c>
      <c r="BH93">
        <f>AVERAGEIFS(BH4:BH90,$C$4:$C$90,"=ФЕМИН")</f>
        <v>0.85498640743777954</v>
      </c>
      <c r="BI93">
        <f t="shared" ref="BI93:CC93" si="8">AVERAGEIFS(BI4:BI90,$C$4:$C$90,"=ФЕМИН")</f>
        <v>7.6411361923719516</v>
      </c>
      <c r="BJ93">
        <f t="shared" si="8"/>
        <v>7.4167859893278773E-2</v>
      </c>
      <c r="BK93">
        <f t="shared" si="8"/>
        <v>0.24741477751290786</v>
      </c>
      <c r="BL93">
        <f t="shared" si="8"/>
        <v>0.48408034816680645</v>
      </c>
      <c r="BM93" s="34">
        <f t="shared" si="8"/>
        <v>7.0753022371923935E-2</v>
      </c>
      <c r="BN93">
        <f t="shared" si="8"/>
        <v>0.60672706640958507</v>
      </c>
      <c r="BO93">
        <f t="shared" si="8"/>
        <v>0.31457386711176799</v>
      </c>
      <c r="BP93">
        <f t="shared" si="8"/>
        <v>0.28959188878816261</v>
      </c>
      <c r="BQ93">
        <f t="shared" si="8"/>
        <v>0.35643255015274128</v>
      </c>
      <c r="BR93">
        <f t="shared" si="8"/>
        <v>0.66692233062516981</v>
      </c>
      <c r="BS93">
        <f t="shared" si="8"/>
        <v>0.27442079763144644</v>
      </c>
      <c r="BT93">
        <f t="shared" si="8"/>
        <v>0.25006970920320432</v>
      </c>
      <c r="BU93" s="34">
        <f t="shared" si="8"/>
        <v>0.3266870252605677</v>
      </c>
      <c r="BV93">
        <f t="shared" si="8"/>
        <v>0.6234679485887028</v>
      </c>
      <c r="BW93">
        <f t="shared" si="8"/>
        <v>0.62280029760235256</v>
      </c>
      <c r="BX93">
        <f t="shared" si="8"/>
        <v>0.63297060760408019</v>
      </c>
      <c r="BY93">
        <f t="shared" si="8"/>
        <v>0.622325469257487</v>
      </c>
      <c r="BZ93">
        <f t="shared" si="8"/>
        <v>0.61794114154572677</v>
      </c>
      <c r="CA93">
        <f t="shared" si="8"/>
        <v>0.64059417290408671</v>
      </c>
      <c r="CB93">
        <f t="shared" si="8"/>
        <v>0.62611354176689538</v>
      </c>
      <c r="CC93" s="34">
        <f t="shared" si="8"/>
        <v>0.56958772053418594</v>
      </c>
      <c r="CD93" t="s">
        <v>158</v>
      </c>
      <c r="CE93">
        <f>AVERAGEIFS(CE4:CE90,$C$4:$C$90,"=ФЕМИН")</f>
        <v>3.0300187603383164</v>
      </c>
      <c r="CF93">
        <f>AVERAGEIFS(CF4:CF90,$C$4:$C$90,"=ФЕМИН")</f>
        <v>2.9875730461167644</v>
      </c>
      <c r="CG93">
        <f>AVERAGEIFS(CG4:CG90,$C$4:$C$90,"=ФЕМИН")</f>
        <v>0.6326732958333261</v>
      </c>
      <c r="CH93">
        <f t="shared" ref="CH93:DB93" si="9">AVERAGEIFS(CH4:CH90,$C$4:$C$90,"=ФЕМИН")</f>
        <v>2.4119145950733811</v>
      </c>
      <c r="CI93">
        <f t="shared" si="9"/>
        <v>5.6243773994159703E-2</v>
      </c>
      <c r="CJ93">
        <f t="shared" si="9"/>
        <v>0.18579797427973987</v>
      </c>
      <c r="CK93">
        <f t="shared" si="9"/>
        <v>0.28273303983202153</v>
      </c>
      <c r="CL93" s="34">
        <f t="shared" si="9"/>
        <v>5.762927351590072E-2</v>
      </c>
      <c r="CM93">
        <f t="shared" si="9"/>
        <v>0.66757703314458272</v>
      </c>
      <c r="CN93">
        <f t="shared" si="9"/>
        <v>0.30947652071099324</v>
      </c>
      <c r="CO93">
        <f t="shared" si="9"/>
        <v>0.2985713217979149</v>
      </c>
      <c r="CP93">
        <f t="shared" si="9"/>
        <v>0.35524003566436357</v>
      </c>
      <c r="CQ93">
        <f t="shared" si="9"/>
        <v>0.71100029587328095</v>
      </c>
      <c r="CR93">
        <f t="shared" si="9"/>
        <v>0.28079194758500148</v>
      </c>
      <c r="CS93">
        <f t="shared" si="9"/>
        <v>0.27203151303302731</v>
      </c>
      <c r="CT93" s="34">
        <f t="shared" si="9"/>
        <v>0.33283794477947443</v>
      </c>
      <c r="CU93">
        <f t="shared" si="9"/>
        <v>0.62702738991984996</v>
      </c>
      <c r="CV93">
        <f t="shared" si="9"/>
        <v>0.6259781005286541</v>
      </c>
      <c r="CW93">
        <f t="shared" si="9"/>
        <v>0.63456062199997432</v>
      </c>
      <c r="CX93">
        <f t="shared" si="9"/>
        <v>0.62390597916107915</v>
      </c>
      <c r="CY93">
        <f t="shared" si="9"/>
        <v>0.62133306443499692</v>
      </c>
      <c r="CZ93">
        <f t="shared" si="9"/>
        <v>0.6284626756525693</v>
      </c>
      <c r="DA93">
        <f t="shared" si="9"/>
        <v>0.6181557766771919</v>
      </c>
      <c r="DB93" s="34">
        <f t="shared" si="9"/>
        <v>0.54915315566373746</v>
      </c>
      <c r="DC93" t="s">
        <v>158</v>
      </c>
      <c r="DD93">
        <f>AVERAGEIFS(DD4:DD90,$C$4:$C$90,"=ФЕМИН")</f>
        <v>2.0285544694028603</v>
      </c>
      <c r="DE93">
        <f>AVERAGEIFS(DE4:DE90,$C$4:$C$90,"=ФЕМИН")</f>
        <v>2.0079369542862553</v>
      </c>
      <c r="DF93">
        <f>AVERAGEIFS(DF4:DF90,$C$4:$C$90,"=ФЕМИН")</f>
        <v>0.61890709976835656</v>
      </c>
      <c r="DG93">
        <f t="shared" ref="DG93:EA93" si="10">AVERAGEIFS(DG4:DG90,$C$4:$C$90,"=ФЕМИН")</f>
        <v>1.413389929486653</v>
      </c>
      <c r="DH93">
        <f t="shared" si="10"/>
        <v>2.7490650959176799E-2</v>
      </c>
      <c r="DI93">
        <f t="shared" si="10"/>
        <v>0.17259124114217184</v>
      </c>
      <c r="DJ93">
        <f t="shared" si="10"/>
        <v>0.22571891103970765</v>
      </c>
      <c r="DK93" s="34">
        <f t="shared" si="10"/>
        <v>5.1977601807641861E-2</v>
      </c>
      <c r="DL93">
        <f t="shared" si="10"/>
        <v>0.67300250974841791</v>
      </c>
      <c r="DM93">
        <f t="shared" si="10"/>
        <v>0.29440422431476276</v>
      </c>
      <c r="DN93">
        <f t="shared" si="10"/>
        <v>0.29378649238875876</v>
      </c>
      <c r="DO93">
        <f t="shared" si="10"/>
        <v>0.34778431384996222</v>
      </c>
      <c r="DP93">
        <f t="shared" si="10"/>
        <v>0.70005880994224379</v>
      </c>
      <c r="DQ93">
        <f t="shared" si="10"/>
        <v>0.26739816467501454</v>
      </c>
      <c r="DR93">
        <f t="shared" si="10"/>
        <v>0.26813488570516175</v>
      </c>
      <c r="DS93" s="34">
        <f t="shared" si="10"/>
        <v>0.32638164516579421</v>
      </c>
      <c r="DT93">
        <f t="shared" si="10"/>
        <v>0.6216035728016629</v>
      </c>
      <c r="DU93">
        <f t="shared" si="10"/>
        <v>0.62049654594123305</v>
      </c>
      <c r="DV93">
        <f t="shared" si="10"/>
        <v>0.62895680393793707</v>
      </c>
      <c r="DW93">
        <f t="shared" si="10"/>
        <v>0.61835064048161814</v>
      </c>
      <c r="DX93">
        <f t="shared" si="10"/>
        <v>0.61643434076047354</v>
      </c>
      <c r="DY93">
        <f t="shared" si="10"/>
        <v>0.62010515304955915</v>
      </c>
      <c r="DZ93">
        <f t="shared" si="10"/>
        <v>0.61064174570017604</v>
      </c>
      <c r="EA93" s="34">
        <f t="shared" si="10"/>
        <v>0.54541816728260417</v>
      </c>
      <c r="EB93" s="21"/>
      <c r="EC93" s="21"/>
      <c r="ED93" t="s">
        <v>158</v>
      </c>
      <c r="EE93">
        <f>AVERAGEIFS(EE4:EE90,$C$4:$C$90,"=ФЕМИН")</f>
        <v>3.7163382074641151</v>
      </c>
      <c r="EF93">
        <f>AVERAGEIFS(EF4:EF90,$C$4:$C$90,"=ФЕМИН")</f>
        <v>3.6542510765780114</v>
      </c>
      <c r="EG93">
        <f>AVERAGEIFS(EG4:EG90,$C$4:$C$90,"=ФЕМИН")</f>
        <v>0.68322878671390708</v>
      </c>
      <c r="EH93">
        <f t="shared" ref="EH93:FB93" si="11">AVERAGEIFS(EH4:EH90,$C$4:$C$90,"=ФЕМИН")</f>
        <v>3.0590346186157453</v>
      </c>
      <c r="EI93">
        <f t="shared" si="11"/>
        <v>8.3034805020919339E-2</v>
      </c>
      <c r="EJ93">
        <f t="shared" si="11"/>
        <v>0.19542119087524018</v>
      </c>
      <c r="EK93">
        <f t="shared" si="11"/>
        <v>0.31320289180048949</v>
      </c>
      <c r="EL93" s="34">
        <f t="shared" si="11"/>
        <v>5.9277211337734045E-2</v>
      </c>
      <c r="EM93">
        <f t="shared" si="11"/>
        <v>0.66917377746672979</v>
      </c>
      <c r="EN93">
        <f t="shared" si="11"/>
        <v>0.32343491609539493</v>
      </c>
      <c r="EO93">
        <f t="shared" si="11"/>
        <v>0.30481929746357972</v>
      </c>
      <c r="EP93">
        <f t="shared" si="11"/>
        <v>0.3642610724562938</v>
      </c>
      <c r="EQ93">
        <f t="shared" si="11"/>
        <v>0.7274883895506371</v>
      </c>
      <c r="ER93">
        <f t="shared" si="11"/>
        <v>0.29410509865614032</v>
      </c>
      <c r="ES93">
        <f t="shared" si="11"/>
        <v>0.27651634544500969</v>
      </c>
      <c r="ET93" s="34">
        <f t="shared" si="11"/>
        <v>0.34201073246068159</v>
      </c>
      <c r="EU93">
        <f t="shared" si="11"/>
        <v>0.6309901080736654</v>
      </c>
      <c r="EV93">
        <f t="shared" si="11"/>
        <v>0.62993333873928559</v>
      </c>
      <c r="EW93">
        <f t="shared" si="11"/>
        <v>0.63874535840015489</v>
      </c>
      <c r="EX93">
        <f t="shared" si="11"/>
        <v>0.6274751293334947</v>
      </c>
      <c r="EY93">
        <f t="shared" si="11"/>
        <v>0.62466081001934926</v>
      </c>
      <c r="EZ93">
        <f t="shared" si="11"/>
        <v>0.6337307979559853</v>
      </c>
      <c r="FA93">
        <f t="shared" si="11"/>
        <v>0.62337308612419862</v>
      </c>
      <c r="FB93" s="34">
        <f t="shared" si="11"/>
        <v>0.55099000825673961</v>
      </c>
    </row>
    <row r="94" spans="1:158" x14ac:dyDescent="0.25">
      <c r="A94"/>
      <c r="G94" t="s">
        <v>159</v>
      </c>
      <c r="H94" s="29" t="str">
        <f>IF(H93&gt;H92,"ДА","НЕТ")</f>
        <v>ДА</v>
      </c>
      <c r="I94" s="29" t="str">
        <f>IF(I93&gt;I92,"ДА","НЕТ")</f>
        <v>ДА</v>
      </c>
      <c r="J94" s="29" t="str">
        <f>IF(J93&gt;J92,"ДА","НЕТ")</f>
        <v>НЕТ</v>
      </c>
      <c r="K94" s="29" t="str">
        <f t="shared" ref="K94" si="12">IF(K93&gt;K92,"ДА","НЕТ")</f>
        <v>ДА</v>
      </c>
      <c r="L94" s="29" t="str">
        <f t="shared" ref="L94" si="13">IF(L93&gt;L92,"ДА","НЕТ")</f>
        <v>НЕТ</v>
      </c>
      <c r="M94" s="29" t="str">
        <f t="shared" ref="M94" si="14">IF(M93&gt;M92,"ДА","НЕТ")</f>
        <v>НЕТ</v>
      </c>
      <c r="N94" s="29" t="str">
        <f t="shared" ref="N94" si="15">IF(N93&gt;N92,"ДА","НЕТ")</f>
        <v>НЕТ</v>
      </c>
      <c r="O94" s="36" t="str">
        <f t="shared" ref="O94" si="16">IF(O93&gt;O92,"ДА","НЕТ")</f>
        <v>НЕТ</v>
      </c>
      <c r="P94" s="29" t="str">
        <f t="shared" ref="P94" si="17">IF(P93&gt;P92,"ДА","НЕТ")</f>
        <v>ДА</v>
      </c>
      <c r="Q94" s="29" t="str">
        <f t="shared" ref="Q94" si="18">IF(Q93&gt;Q92,"ДА","НЕТ")</f>
        <v>ДА</v>
      </c>
      <c r="R94" s="29" t="str">
        <f t="shared" ref="R94" si="19">IF(R93&gt;R92,"ДА","НЕТ")</f>
        <v>НЕТ</v>
      </c>
      <c r="S94" s="29" t="str">
        <f t="shared" ref="S94" si="20">IF(S93&gt;S92,"ДА","НЕТ")</f>
        <v>ДА</v>
      </c>
      <c r="T94" s="29" t="str">
        <f t="shared" ref="T94" si="21">IF(T93&gt;T92,"ДА","НЕТ")</f>
        <v>ДА</v>
      </c>
      <c r="U94" s="29" t="str">
        <f t="shared" ref="U94" si="22">IF(U93&gt;U92,"ДА","НЕТ")</f>
        <v>ДА</v>
      </c>
      <c r="V94" s="29" t="str">
        <f t="shared" ref="V94" si="23">IF(V93&gt;V92,"ДА","НЕТ")</f>
        <v>НЕТ</v>
      </c>
      <c r="W94" s="36" t="str">
        <f t="shared" ref="W94" si="24">IF(W93&gt;W92,"ДА","НЕТ")</f>
        <v>ДА</v>
      </c>
      <c r="X94" s="29" t="str">
        <f t="shared" ref="X94" si="25">IF(X93&gt;X92,"ДА","НЕТ")</f>
        <v>НЕТ</v>
      </c>
      <c r="Y94" s="29" t="str">
        <f t="shared" ref="Y94" si="26">IF(Y93&gt;Y92,"ДА","НЕТ")</f>
        <v>НЕТ</v>
      </c>
      <c r="Z94" s="29" t="str">
        <f t="shared" ref="Z94" si="27">IF(Z93&gt;Z92,"ДА","НЕТ")</f>
        <v>НЕТ</v>
      </c>
      <c r="AA94" s="29" t="str">
        <f t="shared" ref="AA94" si="28">IF(AA93&gt;AA92,"ДА","НЕТ")</f>
        <v>НЕТ</v>
      </c>
      <c r="AB94" s="29" t="str">
        <f t="shared" ref="AB94" si="29">IF(AB93&gt;AB92,"ДА","НЕТ")</f>
        <v>НЕТ</v>
      </c>
      <c r="AC94" s="29" t="str">
        <f t="shared" ref="AC94" si="30">IF(AC93&gt;AC92,"ДА","НЕТ")</f>
        <v>ДА</v>
      </c>
      <c r="AD94" s="29" t="str">
        <f t="shared" ref="AD94" si="31">IF(AD93&gt;AD92,"ДА","НЕТ")</f>
        <v>ДА</v>
      </c>
      <c r="AE94" s="36" t="str">
        <f t="shared" ref="AE94" si="32">IF(AE93&gt;AE92,"ДА","НЕТ")</f>
        <v>ДА</v>
      </c>
      <c r="AF94" t="s">
        <v>159</v>
      </c>
      <c r="AG94" s="29" t="str">
        <f>IF(AG93&gt;AG92,"ДА","НЕТ")</f>
        <v>ДА</v>
      </c>
      <c r="AH94" s="29" t="str">
        <f>IF(AH93&gt;AH92,"ДА","НЕТ")</f>
        <v>ДА</v>
      </c>
      <c r="AI94" s="29" t="str">
        <f>IF(AI93&gt;AI92,"ДА","НЕТ")</f>
        <v>НЕТ</v>
      </c>
      <c r="AJ94" s="29" t="str">
        <f t="shared" ref="AJ94:BD94" si="33">IF(AJ93&gt;AJ92,"ДА","НЕТ")</f>
        <v>ДА</v>
      </c>
      <c r="AK94" s="29" t="str">
        <f t="shared" si="33"/>
        <v>НЕТ</v>
      </c>
      <c r="AL94" s="29" t="str">
        <f t="shared" si="33"/>
        <v>НЕТ</v>
      </c>
      <c r="AM94" s="29" t="str">
        <f t="shared" si="33"/>
        <v>ДА</v>
      </c>
      <c r="AN94" s="36" t="str">
        <f t="shared" si="33"/>
        <v>НЕТ</v>
      </c>
      <c r="AO94" s="29" t="str">
        <f t="shared" si="33"/>
        <v>НЕТ</v>
      </c>
      <c r="AP94" s="29" t="str">
        <f t="shared" si="33"/>
        <v>НЕТ</v>
      </c>
      <c r="AQ94" s="29" t="str">
        <f t="shared" si="33"/>
        <v>НЕТ</v>
      </c>
      <c r="AR94" s="29" t="str">
        <f t="shared" si="33"/>
        <v>ДА</v>
      </c>
      <c r="AS94" s="29" t="str">
        <f t="shared" si="33"/>
        <v>НЕТ</v>
      </c>
      <c r="AT94" s="29" t="str">
        <f t="shared" si="33"/>
        <v>НЕТ</v>
      </c>
      <c r="AU94" s="29" t="str">
        <f t="shared" si="33"/>
        <v>НЕТ</v>
      </c>
      <c r="AV94" s="36" t="str">
        <f t="shared" si="33"/>
        <v>ДА</v>
      </c>
      <c r="AW94" s="29" t="str">
        <f t="shared" si="33"/>
        <v>НЕТ</v>
      </c>
      <c r="AX94" s="29" t="str">
        <f t="shared" si="33"/>
        <v>НЕТ</v>
      </c>
      <c r="AY94" s="29" t="str">
        <f t="shared" si="33"/>
        <v>НЕТ</v>
      </c>
      <c r="AZ94" s="29" t="str">
        <f t="shared" si="33"/>
        <v>НЕТ</v>
      </c>
      <c r="BA94" s="29" t="str">
        <f t="shared" si="33"/>
        <v>НЕТ</v>
      </c>
      <c r="BB94" s="29" t="str">
        <f t="shared" si="33"/>
        <v>НЕТ</v>
      </c>
      <c r="BC94" s="29" t="str">
        <f t="shared" si="33"/>
        <v>НЕТ</v>
      </c>
      <c r="BD94" s="36" t="str">
        <f t="shared" si="33"/>
        <v>НЕТ</v>
      </c>
      <c r="BE94" t="s">
        <v>159</v>
      </c>
      <c r="BF94" s="29" t="str">
        <f>IF(BF93&gt;BF92,"ДА","НЕТ")</f>
        <v>ДА</v>
      </c>
      <c r="BG94" s="29" t="str">
        <f>IF(BG93&gt;BG92,"ДА","НЕТ")</f>
        <v>ДА</v>
      </c>
      <c r="BH94" s="29" t="str">
        <f>IF(BH93&gt;BH92,"ДА","НЕТ")</f>
        <v>НЕТ</v>
      </c>
      <c r="BI94" s="29" t="str">
        <f t="shared" ref="BI94" si="34">IF(BI93&gt;BI92,"ДА","НЕТ")</f>
        <v>ДА</v>
      </c>
      <c r="BJ94" s="29" t="str">
        <f t="shared" ref="BJ94" si="35">IF(BJ93&gt;BJ92,"ДА","НЕТ")</f>
        <v>НЕТ</v>
      </c>
      <c r="BK94" s="29" t="str">
        <f t="shared" ref="BK94" si="36">IF(BK93&gt;BK92,"ДА","НЕТ")</f>
        <v>НЕТ</v>
      </c>
      <c r="BL94" s="29" t="str">
        <f t="shared" ref="BL94" si="37">IF(BL93&gt;BL92,"ДА","НЕТ")</f>
        <v>НЕТ</v>
      </c>
      <c r="BM94" s="36" t="str">
        <f t="shared" ref="BM94" si="38">IF(BM93&gt;BM92,"ДА","НЕТ")</f>
        <v>НЕТ</v>
      </c>
      <c r="BN94" s="29" t="str">
        <f t="shared" ref="BN94" si="39">IF(BN93&gt;BN92,"ДА","НЕТ")</f>
        <v>ДА</v>
      </c>
      <c r="BO94" s="29" t="str">
        <f t="shared" ref="BO94" si="40">IF(BO93&gt;BO92,"ДА","НЕТ")</f>
        <v>ДА</v>
      </c>
      <c r="BP94" s="29" t="str">
        <f t="shared" ref="BP94" si="41">IF(BP93&gt;BP92,"ДА","НЕТ")</f>
        <v>НЕТ</v>
      </c>
      <c r="BQ94" s="29" t="str">
        <f t="shared" ref="BQ94" si="42">IF(BQ93&gt;BQ92,"ДА","НЕТ")</f>
        <v>ДА</v>
      </c>
      <c r="BR94" s="29" t="str">
        <f t="shared" ref="BR94" si="43">IF(BR93&gt;BR92,"ДА","НЕТ")</f>
        <v>ДА</v>
      </c>
      <c r="BS94" s="29" t="str">
        <f t="shared" ref="BS94" si="44">IF(BS93&gt;BS92,"ДА","НЕТ")</f>
        <v>ДА</v>
      </c>
      <c r="BT94" s="29" t="str">
        <f t="shared" ref="BT94" si="45">IF(BT93&gt;BT92,"ДА","НЕТ")</f>
        <v>НЕТ</v>
      </c>
      <c r="BU94" s="36" t="str">
        <f t="shared" ref="BU94" si="46">IF(BU93&gt;BU92,"ДА","НЕТ")</f>
        <v>ДА</v>
      </c>
      <c r="BV94" s="29" t="str">
        <f t="shared" ref="BV94" si="47">IF(BV93&gt;BV92,"ДА","НЕТ")</f>
        <v>НЕТ</v>
      </c>
      <c r="BW94" s="29" t="str">
        <f t="shared" ref="BW94" si="48">IF(BW93&gt;BW92,"ДА","НЕТ")</f>
        <v>НЕТ</v>
      </c>
      <c r="BX94" s="29" t="str">
        <f t="shared" ref="BX94" si="49">IF(BX93&gt;BX92,"ДА","НЕТ")</f>
        <v>ДА</v>
      </c>
      <c r="BY94" s="29" t="str">
        <f t="shared" ref="BY94" si="50">IF(BY93&gt;BY92,"ДА","НЕТ")</f>
        <v>НЕТ</v>
      </c>
      <c r="BZ94" s="29" t="str">
        <f t="shared" ref="BZ94" si="51">IF(BZ93&gt;BZ92,"ДА","НЕТ")</f>
        <v>НЕТ</v>
      </c>
      <c r="CA94" s="29" t="str">
        <f t="shared" ref="CA94" si="52">IF(CA93&gt;CA92,"ДА","НЕТ")</f>
        <v>ДА</v>
      </c>
      <c r="CB94" s="29" t="str">
        <f t="shared" ref="CB94" si="53">IF(CB93&gt;CB92,"ДА","НЕТ")</f>
        <v>ДА</v>
      </c>
      <c r="CC94" s="36" t="str">
        <f t="shared" ref="CC94" si="54">IF(CC93&gt;CC92,"ДА","НЕТ")</f>
        <v>ДА</v>
      </c>
      <c r="CD94" t="s">
        <v>159</v>
      </c>
      <c r="CE94" s="29" t="str">
        <f>IF(CE93&gt;CE92,"ДА","НЕТ")</f>
        <v>НЕТ</v>
      </c>
      <c r="CF94" s="29" t="str">
        <f>IF(CF93&gt;CF92,"ДА","НЕТ")</f>
        <v>НЕТ</v>
      </c>
      <c r="CG94" s="29" t="str">
        <f>IF(CG93&gt;CG92,"ДА","НЕТ")</f>
        <v>НЕТ</v>
      </c>
      <c r="CH94" s="29" t="str">
        <f t="shared" ref="CH94" si="55">IF(CH93&gt;CH92,"ДА","НЕТ")</f>
        <v>НЕТ</v>
      </c>
      <c r="CI94" s="29" t="str">
        <f t="shared" ref="CI94" si="56">IF(CI93&gt;CI92,"ДА","НЕТ")</f>
        <v>НЕТ</v>
      </c>
      <c r="CJ94" s="29" t="str">
        <f t="shared" ref="CJ94" si="57">IF(CJ93&gt;CJ92,"ДА","НЕТ")</f>
        <v>НЕТ</v>
      </c>
      <c r="CK94" s="29" t="str">
        <f t="shared" ref="CK94" si="58">IF(CK93&gt;CK92,"ДА","НЕТ")</f>
        <v>НЕТ</v>
      </c>
      <c r="CL94" s="36" t="str">
        <f t="shared" ref="CL94" si="59">IF(CL93&gt;CL92,"ДА","НЕТ")</f>
        <v>НЕТ</v>
      </c>
      <c r="CM94" s="29" t="str">
        <f t="shared" ref="CM94" si="60">IF(CM93&gt;CM92,"ДА","НЕТ")</f>
        <v>ДА</v>
      </c>
      <c r="CN94" s="29" t="str">
        <f t="shared" ref="CN94" si="61">IF(CN93&gt;CN92,"ДА","НЕТ")</f>
        <v>ДА</v>
      </c>
      <c r="CO94" s="29" t="str">
        <f t="shared" ref="CO94" si="62">IF(CO93&gt;CO92,"ДА","НЕТ")</f>
        <v>НЕТ</v>
      </c>
      <c r="CP94" s="29" t="str">
        <f t="shared" ref="CP94" si="63">IF(CP93&gt;CP92,"ДА","НЕТ")</f>
        <v>ДА</v>
      </c>
      <c r="CQ94" s="29" t="str">
        <f t="shared" ref="CQ94" si="64">IF(CQ93&gt;CQ92,"ДА","НЕТ")</f>
        <v>ДА</v>
      </c>
      <c r="CR94" s="29" t="str">
        <f t="shared" ref="CR94" si="65">IF(CR93&gt;CR92,"ДА","НЕТ")</f>
        <v>ДА</v>
      </c>
      <c r="CS94" s="29" t="str">
        <f t="shared" ref="CS94" si="66">IF(CS93&gt;CS92,"ДА","НЕТ")</f>
        <v>НЕТ</v>
      </c>
      <c r="CT94" s="36" t="str">
        <f t="shared" ref="CT94" si="67">IF(CT93&gt;CT92,"ДА","НЕТ")</f>
        <v>ДА</v>
      </c>
      <c r="CU94" s="29" t="str">
        <f t="shared" ref="CU94" si="68">IF(CU93&gt;CU92,"ДА","НЕТ")</f>
        <v>НЕТ</v>
      </c>
      <c r="CV94" s="29" t="str">
        <f t="shared" ref="CV94" si="69">IF(CV93&gt;CV92,"ДА","НЕТ")</f>
        <v>НЕТ</v>
      </c>
      <c r="CW94" s="29" t="str">
        <f t="shared" ref="CW94" si="70">IF(CW93&gt;CW92,"ДА","НЕТ")</f>
        <v>НЕТ</v>
      </c>
      <c r="CX94" s="29" t="str">
        <f t="shared" ref="CX94" si="71">IF(CX93&gt;CX92,"ДА","НЕТ")</f>
        <v>НЕТ</v>
      </c>
      <c r="CY94" s="29" t="str">
        <f t="shared" ref="CY94" si="72">IF(CY93&gt;CY92,"ДА","НЕТ")</f>
        <v>НЕТ</v>
      </c>
      <c r="CZ94" s="29" t="str">
        <f t="shared" ref="CZ94" si="73">IF(CZ93&gt;CZ92,"ДА","НЕТ")</f>
        <v>ДА</v>
      </c>
      <c r="DA94" s="29" t="str">
        <f t="shared" ref="DA94" si="74">IF(DA93&gt;DA92,"ДА","НЕТ")</f>
        <v>ДА</v>
      </c>
      <c r="DB94" s="36" t="str">
        <f t="shared" ref="DB94" si="75">IF(DB93&gt;DB92,"ДА","НЕТ")</f>
        <v>ДА</v>
      </c>
      <c r="DC94" t="s">
        <v>159</v>
      </c>
      <c r="DD94" s="29" t="str">
        <f>IF(DD93&gt;DD92,"ДА","НЕТ")</f>
        <v>НЕТ</v>
      </c>
      <c r="DE94" s="29" t="str">
        <f>IF(DE93&gt;DE92,"ДА","НЕТ")</f>
        <v>НЕТ</v>
      </c>
      <c r="DF94" s="29" t="str">
        <f>IF(DF93&gt;DF92,"ДА","НЕТ")</f>
        <v>НЕТ</v>
      </c>
      <c r="DG94" s="29" t="str">
        <f t="shared" ref="DG94" si="76">IF(DG93&gt;DG92,"ДА","НЕТ")</f>
        <v>НЕТ</v>
      </c>
      <c r="DH94" s="29" t="str">
        <f t="shared" ref="DH94" si="77">IF(DH93&gt;DH92,"ДА","НЕТ")</f>
        <v>НЕТ</v>
      </c>
      <c r="DI94" s="29" t="str">
        <f t="shared" ref="DI94" si="78">IF(DI93&gt;DI92,"ДА","НЕТ")</f>
        <v>НЕТ</v>
      </c>
      <c r="DJ94" s="29" t="str">
        <f t="shared" ref="DJ94" si="79">IF(DJ93&gt;DJ92,"ДА","НЕТ")</f>
        <v>НЕТ</v>
      </c>
      <c r="DK94" s="36" t="str">
        <f t="shared" ref="DK94" si="80">IF(DK93&gt;DK92,"ДА","НЕТ")</f>
        <v>НЕТ</v>
      </c>
      <c r="DL94" s="29" t="str">
        <f t="shared" ref="DL94" si="81">IF(DL93&gt;DL92,"ДА","НЕТ")</f>
        <v>ДА</v>
      </c>
      <c r="DM94" s="29" t="str">
        <f t="shared" ref="DM94" si="82">IF(DM93&gt;DM92,"ДА","НЕТ")</f>
        <v>НЕТ</v>
      </c>
      <c r="DN94" s="29" t="str">
        <f t="shared" ref="DN94" si="83">IF(DN93&gt;DN92,"ДА","НЕТ")</f>
        <v>ДА</v>
      </c>
      <c r="DO94" s="29" t="str">
        <f t="shared" ref="DO94" si="84">IF(DO93&gt;DO92,"ДА","НЕТ")</f>
        <v>ДА</v>
      </c>
      <c r="DP94" s="29" t="str">
        <f t="shared" ref="DP94" si="85">IF(DP93&gt;DP92,"ДА","НЕТ")</f>
        <v>ДА</v>
      </c>
      <c r="DQ94" s="29" t="str">
        <f t="shared" ref="DQ94" si="86">IF(DQ93&gt;DQ92,"ДА","НЕТ")</f>
        <v>НЕТ</v>
      </c>
      <c r="DR94" s="29" t="str">
        <f t="shared" ref="DR94" si="87">IF(DR93&gt;DR92,"ДА","НЕТ")</f>
        <v>ДА</v>
      </c>
      <c r="DS94" s="36" t="str">
        <f t="shared" ref="DS94" si="88">IF(DS93&gt;DS92,"ДА","НЕТ")</f>
        <v>ДА</v>
      </c>
      <c r="DT94" s="29" t="str">
        <f t="shared" ref="DT94" si="89">IF(DT93&gt;DT92,"ДА","НЕТ")</f>
        <v>НЕТ</v>
      </c>
      <c r="DU94" s="29" t="str">
        <f t="shared" ref="DU94" si="90">IF(DU93&gt;DU92,"ДА","НЕТ")</f>
        <v>НЕТ</v>
      </c>
      <c r="DV94" s="29" t="str">
        <f t="shared" ref="DV94" si="91">IF(DV93&gt;DV92,"ДА","НЕТ")</f>
        <v>НЕТ</v>
      </c>
      <c r="DW94" s="29" t="str">
        <f t="shared" ref="DW94" si="92">IF(DW93&gt;DW92,"ДА","НЕТ")</f>
        <v>НЕТ</v>
      </c>
      <c r="DX94" s="29" t="str">
        <f t="shared" ref="DX94" si="93">IF(DX93&gt;DX92,"ДА","НЕТ")</f>
        <v>НЕТ</v>
      </c>
      <c r="DY94" s="29" t="str">
        <f t="shared" ref="DY94" si="94">IF(DY93&gt;DY92,"ДА","НЕТ")</f>
        <v>НЕТ</v>
      </c>
      <c r="DZ94" s="29" t="str">
        <f t="shared" ref="DZ94" si="95">IF(DZ93&gt;DZ92,"ДА","НЕТ")</f>
        <v>ДА</v>
      </c>
      <c r="EA94" s="36" t="str">
        <f t="shared" ref="EA94" si="96">IF(EA93&gt;EA92,"ДА","НЕТ")</f>
        <v>ДА</v>
      </c>
      <c r="EB94" s="38"/>
      <c r="EC94" s="38"/>
      <c r="ED94" t="s">
        <v>159</v>
      </c>
      <c r="EE94" s="29" t="str">
        <f>IF(EE93&gt;EE92,"ДА","НЕТ")</f>
        <v>ДА</v>
      </c>
      <c r="EF94" s="29" t="str">
        <f>IF(EF93&gt;EF92,"ДА","НЕТ")</f>
        <v>ДА</v>
      </c>
      <c r="EG94" s="29" t="str">
        <f>IF(EG93&gt;EG92,"ДА","НЕТ")</f>
        <v>НЕТ</v>
      </c>
      <c r="EH94" s="29" t="str">
        <f t="shared" ref="EH94" si="97">IF(EH93&gt;EH92,"ДА","НЕТ")</f>
        <v>ДА</v>
      </c>
      <c r="EI94" s="29" t="str">
        <f t="shared" ref="EI94" si="98">IF(EI93&gt;EI92,"ДА","НЕТ")</f>
        <v>ДА</v>
      </c>
      <c r="EJ94" s="29" t="str">
        <f t="shared" ref="EJ94" si="99">IF(EJ93&gt;EJ92,"ДА","НЕТ")</f>
        <v>НЕТ</v>
      </c>
      <c r="EK94" s="29" t="str">
        <f t="shared" ref="EK94" si="100">IF(EK93&gt;EK92,"ДА","НЕТ")</f>
        <v>НЕТ</v>
      </c>
      <c r="EL94" s="36" t="str">
        <f t="shared" ref="EL94" si="101">IF(EL93&gt;EL92,"ДА","НЕТ")</f>
        <v>НЕТ</v>
      </c>
      <c r="EM94" s="29" t="str">
        <f t="shared" ref="EM94" si="102">IF(EM93&gt;EM92,"ДА","НЕТ")</f>
        <v>ДА</v>
      </c>
      <c r="EN94" s="29" t="str">
        <f t="shared" ref="EN94" si="103">IF(EN93&gt;EN92,"ДА","НЕТ")</f>
        <v>ДА</v>
      </c>
      <c r="EO94" s="29" t="str">
        <f t="shared" ref="EO94" si="104">IF(EO93&gt;EO92,"ДА","НЕТ")</f>
        <v>НЕТ</v>
      </c>
      <c r="EP94" s="29" t="str">
        <f t="shared" ref="EP94" si="105">IF(EP93&gt;EP92,"ДА","НЕТ")</f>
        <v>ДА</v>
      </c>
      <c r="EQ94" s="29" t="str">
        <f t="shared" ref="EQ94" si="106">IF(EQ93&gt;EQ92,"ДА","НЕТ")</f>
        <v>ДА</v>
      </c>
      <c r="ER94" s="29" t="str">
        <f t="shared" ref="ER94" si="107">IF(ER93&gt;ER92,"ДА","НЕТ")</f>
        <v>ДА</v>
      </c>
      <c r="ES94" s="29" t="str">
        <f t="shared" ref="ES94" si="108">IF(ES93&gt;ES92,"ДА","НЕТ")</f>
        <v>ДА</v>
      </c>
      <c r="ET94" s="36" t="str">
        <f t="shared" ref="ET94" si="109">IF(ET93&gt;ET92,"ДА","НЕТ")</f>
        <v>НЕТ</v>
      </c>
      <c r="EU94" s="29" t="str">
        <f t="shared" ref="EU94" si="110">IF(EU93&gt;EU92,"ДА","НЕТ")</f>
        <v>ДА</v>
      </c>
      <c r="EV94" s="29" t="str">
        <f t="shared" ref="EV94" si="111">IF(EV93&gt;EV92,"ДА","НЕТ")</f>
        <v>ДА</v>
      </c>
      <c r="EW94" s="29" t="str">
        <f t="shared" ref="EW94" si="112">IF(EW93&gt;EW92,"ДА","НЕТ")</f>
        <v>ДА</v>
      </c>
      <c r="EX94" s="29" t="str">
        <f t="shared" ref="EX94" si="113">IF(EX93&gt;EX92,"ДА","НЕТ")</f>
        <v>ДА</v>
      </c>
      <c r="EY94" s="29" t="str">
        <f t="shared" ref="EY94" si="114">IF(EY93&gt;EY92,"ДА","НЕТ")</f>
        <v>НЕТ</v>
      </c>
      <c r="EZ94" s="29" t="str">
        <f t="shared" ref="EZ94" si="115">IF(EZ93&gt;EZ92,"ДА","НЕТ")</f>
        <v>ДА</v>
      </c>
      <c r="FA94" s="29" t="str">
        <f t="shared" ref="FA94" si="116">IF(FA93&gt;FA92,"ДА","НЕТ")</f>
        <v>ДА</v>
      </c>
      <c r="FB94" s="36" t="str">
        <f t="shared" ref="FB94" si="117">IF(FB93&gt;FB92,"ДА","НЕТ")</f>
        <v>ДА</v>
      </c>
    </row>
    <row r="95" spans="1:158" x14ac:dyDescent="0.25">
      <c r="A95"/>
      <c r="AN95" s="34"/>
      <c r="AV95" s="34"/>
      <c r="BD95" s="34"/>
      <c r="BM95" s="34"/>
      <c r="BU95" s="34"/>
      <c r="CC95" s="34"/>
      <c r="CL95" s="34"/>
      <c r="CT95" s="34"/>
      <c r="DB95" s="34"/>
      <c r="DK95" s="34"/>
      <c r="DS95" s="34"/>
      <c r="EA95" s="34"/>
      <c r="EB95" s="21"/>
      <c r="EC95" s="21"/>
      <c r="EL95" s="34"/>
      <c r="ET95" s="34"/>
      <c r="FB95" s="34"/>
    </row>
    <row r="96" spans="1:158" x14ac:dyDescent="0.25">
      <c r="A96"/>
      <c r="G96" t="s">
        <v>160</v>
      </c>
      <c r="H96">
        <f>AVERAGEIFS(H4:H90,$B$4:$B$90,"=0")</f>
        <v>5.4901632198081689</v>
      </c>
      <c r="I96">
        <f t="shared" ref="I96:AE96" si="118">AVERAGEIFS(I4:I90,$B$4:$B$90,"=0")</f>
        <v>5.4243175677834925</v>
      </c>
      <c r="J96">
        <f t="shared" si="118"/>
        <v>1.2195606542373172</v>
      </c>
      <c r="K96">
        <f t="shared" si="118"/>
        <v>4.2959339393608911</v>
      </c>
      <c r="L96">
        <f t="shared" si="118"/>
        <v>7.8853794276880815E-2</v>
      </c>
      <c r="M96">
        <f t="shared" si="118"/>
        <v>0.26274507352786058</v>
      </c>
      <c r="N96">
        <f t="shared" si="118"/>
        <v>0.39571273114550609</v>
      </c>
      <c r="O96" s="34">
        <f t="shared" si="118"/>
        <v>8.5506159441423604E-2</v>
      </c>
      <c r="P96">
        <f t="shared" si="118"/>
        <v>0.64324487907419203</v>
      </c>
      <c r="Q96">
        <f t="shared" si="118"/>
        <v>0.30664370537705965</v>
      </c>
      <c r="R96">
        <f t="shared" si="118"/>
        <v>0.29822393494830629</v>
      </c>
      <c r="S96">
        <f t="shared" si="118"/>
        <v>0.35817827507538041</v>
      </c>
      <c r="T96">
        <f t="shared" si="118"/>
        <v>0.69319262504813284</v>
      </c>
      <c r="U96">
        <f t="shared" si="118"/>
        <v>0.27599619495360223</v>
      </c>
      <c r="V96">
        <f t="shared" si="118"/>
        <v>0.26789325179415807</v>
      </c>
      <c r="W96" s="34">
        <f t="shared" si="118"/>
        <v>0.33542168779161619</v>
      </c>
      <c r="X96">
        <f t="shared" si="118"/>
        <v>0.62786730977149363</v>
      </c>
      <c r="Y96">
        <f t="shared" si="118"/>
        <v>0.6261779871022144</v>
      </c>
      <c r="Z96">
        <f t="shared" si="118"/>
        <v>0.6354007921802316</v>
      </c>
      <c r="AA96">
        <f t="shared" si="118"/>
        <v>0.62421089618361514</v>
      </c>
      <c r="AB96">
        <f t="shared" si="118"/>
        <v>0.62356240138980223</v>
      </c>
      <c r="AC96">
        <f t="shared" si="118"/>
        <v>0.62618091442966894</v>
      </c>
      <c r="AD96">
        <f t="shared" si="118"/>
        <v>0.61313544780162843</v>
      </c>
      <c r="AE96" s="34">
        <f t="shared" si="118"/>
        <v>0.54495917785252856</v>
      </c>
      <c r="AF96" t="s">
        <v>160</v>
      </c>
      <c r="AG96">
        <f>AVERAGEIFS(AG4:AG90,$B$4:$B$90,"=0")</f>
        <v>7.8385855130846691</v>
      </c>
      <c r="AH96">
        <f t="shared" ref="AH96:AJ96" si="119">AVERAGEIFS(AH4:AH90,$B$4:$B$90,"=0")</f>
        <v>7.7918324644376735</v>
      </c>
      <c r="AI96">
        <f t="shared" si="119"/>
        <v>0.44019639428062973</v>
      </c>
      <c r="AJ96">
        <f t="shared" si="119"/>
        <v>7.3628079593857594</v>
      </c>
      <c r="AK96">
        <f t="shared" ref="AK96:BD96" si="120">AVERAGEIFS(AK4:AK90,$B$4:$B$90,"=0")</f>
        <v>4.926642935037031E-2</v>
      </c>
      <c r="AL96">
        <f t="shared" si="120"/>
        <v>9.6933942185022104E-2</v>
      </c>
      <c r="AM96">
        <f t="shared" si="120"/>
        <v>0.30707042667342505</v>
      </c>
      <c r="AN96" s="34">
        <f t="shared" si="120"/>
        <v>5.0348377675514054E-2</v>
      </c>
      <c r="AO96">
        <f t="shared" si="120"/>
        <v>0.70457993149914311</v>
      </c>
      <c r="AP96">
        <f t="shared" si="120"/>
        <v>0.28244473556927652</v>
      </c>
      <c r="AQ96">
        <f t="shared" si="120"/>
        <v>0.24599572375840206</v>
      </c>
      <c r="AR96">
        <f t="shared" si="120"/>
        <v>0.33145439267369958</v>
      </c>
      <c r="AS96">
        <f t="shared" si="120"/>
        <v>0.70442031393492666</v>
      </c>
      <c r="AT96">
        <f t="shared" si="120"/>
        <v>0.28153931771350671</v>
      </c>
      <c r="AU96">
        <f t="shared" si="120"/>
        <v>0.2439998244112683</v>
      </c>
      <c r="AV96" s="34">
        <f t="shared" si="120"/>
        <v>0.33065132143722353</v>
      </c>
      <c r="AW96">
        <f t="shared" si="120"/>
        <v>0.6432311020600574</v>
      </c>
      <c r="AX96">
        <f t="shared" si="120"/>
        <v>0.63918297044750427</v>
      </c>
      <c r="AY96">
        <f t="shared" si="120"/>
        <v>0.65789204195439555</v>
      </c>
      <c r="AZ96">
        <f t="shared" si="120"/>
        <v>0.62502522389220461</v>
      </c>
      <c r="BA96">
        <f t="shared" si="120"/>
        <v>0.60491853440454646</v>
      </c>
      <c r="BB96">
        <f t="shared" si="120"/>
        <v>0.55739112357282616</v>
      </c>
      <c r="BC96">
        <f t="shared" si="120"/>
        <v>0.57086976695772107</v>
      </c>
      <c r="BD96" s="34">
        <f t="shared" si="120"/>
        <v>0.44746207976135072</v>
      </c>
      <c r="BE96" t="s">
        <v>160</v>
      </c>
      <c r="BF96">
        <f>AVERAGEIFS(BF4:BF90,$B$4:$B$90,"=0")</f>
        <v>7.3663829409126587</v>
      </c>
      <c r="BG96">
        <f t="shared" ref="BG96:CC96" si="121">AVERAGEIFS(BG4:BG90,$B$4:$B$90,"=0")</f>
        <v>7.280710803883558</v>
      </c>
      <c r="BH96">
        <f t="shared" si="121"/>
        <v>1.564204698560139</v>
      </c>
      <c r="BI96">
        <f t="shared" si="121"/>
        <v>5.8204807338126301</v>
      </c>
      <c r="BJ96">
        <f t="shared" si="121"/>
        <v>0.10044636262990314</v>
      </c>
      <c r="BK96">
        <f t="shared" si="121"/>
        <v>0.30909109639407295</v>
      </c>
      <c r="BL96">
        <f t="shared" si="121"/>
        <v>0.47882139532255846</v>
      </c>
      <c r="BM96" s="34">
        <f t="shared" si="121"/>
        <v>9.5661099290313731E-2</v>
      </c>
      <c r="BN96">
        <f t="shared" si="121"/>
        <v>0.60957258851438745</v>
      </c>
      <c r="BO96">
        <f t="shared" si="121"/>
        <v>0.31099423439307339</v>
      </c>
      <c r="BP96">
        <f t="shared" si="121"/>
        <v>0.29839196949291885</v>
      </c>
      <c r="BQ96">
        <f t="shared" si="121"/>
        <v>0.36248273154994382</v>
      </c>
      <c r="BR96">
        <f t="shared" si="121"/>
        <v>0.67256822924330373</v>
      </c>
      <c r="BS96">
        <f t="shared" si="121"/>
        <v>0.27240759429635408</v>
      </c>
      <c r="BT96">
        <f t="shared" si="121"/>
        <v>0.2600596811216867</v>
      </c>
      <c r="BU96" s="34">
        <f t="shared" si="121"/>
        <v>0.3341358064563385</v>
      </c>
      <c r="BV96">
        <f t="shared" si="121"/>
        <v>0.62456921564019841</v>
      </c>
      <c r="BW96">
        <f t="shared" si="121"/>
        <v>0.62314360383953271</v>
      </c>
      <c r="BX96">
        <f t="shared" si="121"/>
        <v>0.63211069469650727</v>
      </c>
      <c r="BY96">
        <f t="shared" si="121"/>
        <v>0.62251201522088395</v>
      </c>
      <c r="BZ96">
        <f t="shared" si="121"/>
        <v>0.62311648566102795</v>
      </c>
      <c r="CA96">
        <f t="shared" si="121"/>
        <v>0.63882301557532573</v>
      </c>
      <c r="CB96">
        <f t="shared" si="121"/>
        <v>0.62209220859033676</v>
      </c>
      <c r="CC96" s="34">
        <f t="shared" si="121"/>
        <v>0.56476925571915981</v>
      </c>
      <c r="CD96" t="s">
        <v>160</v>
      </c>
      <c r="CE96">
        <f>AVERAGEIFS(CE4:CE90,$B$4:$B$90,"=0")</f>
        <v>3.0229757087003888</v>
      </c>
      <c r="CF96">
        <f t="shared" ref="CF96:DB96" si="122">AVERAGEIFS(CF4:CF90,$B$4:$B$90,"=0")</f>
        <v>2.9772124978326517</v>
      </c>
      <c r="CG96">
        <f t="shared" si="122"/>
        <v>0.9611757247391699</v>
      </c>
      <c r="CH96">
        <f t="shared" si="122"/>
        <v>2.1052342157096247</v>
      </c>
      <c r="CI96">
        <f t="shared" si="122"/>
        <v>5.8497727266364624E-2</v>
      </c>
      <c r="CJ96">
        <f t="shared" si="122"/>
        <v>0.23797553425973009</v>
      </c>
      <c r="CK96">
        <f t="shared" si="122"/>
        <v>0.31776281797049066</v>
      </c>
      <c r="CL96" s="34">
        <f t="shared" si="122"/>
        <v>7.9735306955586047E-2</v>
      </c>
      <c r="CM96">
        <f t="shared" si="122"/>
        <v>0.67121244102105582</v>
      </c>
      <c r="CN96">
        <f t="shared" si="122"/>
        <v>0.30608329015177516</v>
      </c>
      <c r="CO96">
        <f t="shared" si="122"/>
        <v>0.30728098089258876</v>
      </c>
      <c r="CP96">
        <f t="shared" si="122"/>
        <v>0.35931459323844317</v>
      </c>
      <c r="CQ96">
        <f t="shared" si="122"/>
        <v>0.71538503533405118</v>
      </c>
      <c r="CR96">
        <f t="shared" si="122"/>
        <v>0.27907912793394446</v>
      </c>
      <c r="CS96">
        <f t="shared" si="122"/>
        <v>0.28102759305529673</v>
      </c>
      <c r="CT96" s="34">
        <f t="shared" si="122"/>
        <v>0.33908418836913434</v>
      </c>
      <c r="CU96">
        <f t="shared" si="122"/>
        <v>0.62835820069284543</v>
      </c>
      <c r="CV96">
        <f t="shared" si="122"/>
        <v>0.6266510569085324</v>
      </c>
      <c r="CW96">
        <f t="shared" si="122"/>
        <v>0.63471943367740336</v>
      </c>
      <c r="CX96">
        <f t="shared" si="122"/>
        <v>0.62527899296385747</v>
      </c>
      <c r="CY96">
        <f t="shared" si="122"/>
        <v>0.62697771181854933</v>
      </c>
      <c r="CZ96">
        <f t="shared" si="122"/>
        <v>0.62350272370093884</v>
      </c>
      <c r="DA96">
        <f t="shared" si="122"/>
        <v>0.60994742758985609</v>
      </c>
      <c r="DB96" s="34">
        <f t="shared" si="122"/>
        <v>0.53827612812701198</v>
      </c>
      <c r="DC96" t="s">
        <v>160</v>
      </c>
      <c r="DD96">
        <f>AVERAGEIFS(DD4:DD90,$B$4:$B$90,"=0")</f>
        <v>2.8667887444417843</v>
      </c>
      <c r="DE96">
        <f t="shared" ref="DE96:EA96" si="123">AVERAGEIFS(DE4:DE90,$B$4:$B$90,"=0")</f>
        <v>2.8116756404691974</v>
      </c>
      <c r="DF96">
        <f t="shared" si="123"/>
        <v>0.7188150064409663</v>
      </c>
      <c r="DG96">
        <f t="shared" si="123"/>
        <v>2.2016298450972789</v>
      </c>
      <c r="DH96">
        <f t="shared" si="123"/>
        <v>6.9672278200670665E-2</v>
      </c>
      <c r="DI96">
        <f t="shared" si="123"/>
        <v>0.21646464080997113</v>
      </c>
      <c r="DJ96">
        <f t="shared" si="123"/>
        <v>0.30678144142023051</v>
      </c>
      <c r="DK96" s="34">
        <f t="shared" si="123"/>
        <v>8.0201211778059903E-2</v>
      </c>
      <c r="DL96">
        <f t="shared" si="123"/>
        <v>0.67226830576278229</v>
      </c>
      <c r="DM96">
        <f t="shared" si="123"/>
        <v>0.3012445158717823</v>
      </c>
      <c r="DN96">
        <f t="shared" si="123"/>
        <v>0.29814344255783831</v>
      </c>
      <c r="DO96">
        <f t="shared" si="123"/>
        <v>0.34889017956971591</v>
      </c>
      <c r="DP96">
        <f t="shared" si="123"/>
        <v>0.70158191871047004</v>
      </c>
      <c r="DQ96">
        <f t="shared" si="123"/>
        <v>0.27545509521883099</v>
      </c>
      <c r="DR96">
        <f t="shared" si="123"/>
        <v>0.27290708556385773</v>
      </c>
      <c r="DS96" s="34">
        <f t="shared" si="123"/>
        <v>0.32750013822082413</v>
      </c>
      <c r="DT96">
        <f t="shared" si="123"/>
        <v>0.62531880163492182</v>
      </c>
      <c r="DU96">
        <f t="shared" si="123"/>
        <v>0.62353896318452962</v>
      </c>
      <c r="DV96">
        <f t="shared" si="123"/>
        <v>0.63322508916307196</v>
      </c>
      <c r="DW96">
        <f t="shared" si="123"/>
        <v>0.62105673146897045</v>
      </c>
      <c r="DX96">
        <f t="shared" si="123"/>
        <v>0.62086485769091149</v>
      </c>
      <c r="DY96">
        <f t="shared" si="123"/>
        <v>0.61869981138301677</v>
      </c>
      <c r="DZ96">
        <f t="shared" si="123"/>
        <v>0.60327062438142975</v>
      </c>
      <c r="EA96" s="34">
        <f t="shared" si="123"/>
        <v>0.53575960955608748</v>
      </c>
      <c r="EB96" s="21"/>
      <c r="EC96" s="21"/>
      <c r="ED96" t="s">
        <v>160</v>
      </c>
      <c r="EE96">
        <f>AVERAGEIFS(EE4:EE90,$B$4:$B$90,"=0")</f>
        <v>3.1228926494073428</v>
      </c>
      <c r="EF96">
        <f t="shared" ref="EF96:FB96" si="124">AVERAGEIFS(EF4:EF90,$B$4:$B$90,"=0")</f>
        <v>3.0827007807364732</v>
      </c>
      <c r="EG96">
        <f t="shared" si="124"/>
        <v>1.0629683056243708</v>
      </c>
      <c r="EH96">
        <f t="shared" si="124"/>
        <v>2.090012189275642</v>
      </c>
      <c r="EI96">
        <f t="shared" si="124"/>
        <v>5.0998557597818038E-2</v>
      </c>
      <c r="EJ96">
        <f t="shared" si="124"/>
        <v>0.24851756936360114</v>
      </c>
      <c r="EK96">
        <f t="shared" si="124"/>
        <v>0.33086068033277588</v>
      </c>
      <c r="EL96" s="34">
        <f t="shared" si="124"/>
        <v>7.8842363285739264E-2</v>
      </c>
      <c r="EM96">
        <f t="shared" si="124"/>
        <v>0.66491707572860581</v>
      </c>
      <c r="EN96">
        <f t="shared" si="124"/>
        <v>0.31315889848600997</v>
      </c>
      <c r="EO96">
        <f t="shared" si="124"/>
        <v>0.31526134194454397</v>
      </c>
      <c r="EP96">
        <f t="shared" si="124"/>
        <v>0.37133336782806714</v>
      </c>
      <c r="EQ96">
        <f t="shared" si="124"/>
        <v>0.72828052008939281</v>
      </c>
      <c r="ER96">
        <f t="shared" si="124"/>
        <v>0.28405973120354971</v>
      </c>
      <c r="ES96">
        <f t="shared" si="124"/>
        <v>0.2858063640385724</v>
      </c>
      <c r="ET96" s="34">
        <f t="shared" si="124"/>
        <v>0.35163826410000454</v>
      </c>
      <c r="EU96">
        <f t="shared" si="124"/>
        <v>0.62828364897163413</v>
      </c>
      <c r="EV96">
        <f t="shared" si="124"/>
        <v>0.62649004340327141</v>
      </c>
      <c r="EW96">
        <f t="shared" si="124"/>
        <v>0.6343022958273683</v>
      </c>
      <c r="EX96">
        <f t="shared" si="124"/>
        <v>0.62572662277552737</v>
      </c>
      <c r="EY96">
        <f t="shared" si="124"/>
        <v>0.63042388641571001</v>
      </c>
      <c r="EZ96">
        <f t="shared" si="124"/>
        <v>0.62891929170245586</v>
      </c>
      <c r="FA96">
        <f t="shared" si="124"/>
        <v>0.61583326877073385</v>
      </c>
      <c r="FB96" s="34">
        <f t="shared" si="124"/>
        <v>0.54248972462845446</v>
      </c>
    </row>
    <row r="97" spans="1:158" x14ac:dyDescent="0.25">
      <c r="A97"/>
      <c r="G97" t="s">
        <v>161</v>
      </c>
      <c r="H97">
        <f t="shared" ref="H97:AE97" si="125">AVERAGEIFS(H4:H90,$B$4:$B$90,"=1")</f>
        <v>7.2658761283247788</v>
      </c>
      <c r="I97">
        <f t="shared" si="125"/>
        <v>7.1996767269674473</v>
      </c>
      <c r="J97">
        <f t="shared" si="125"/>
        <v>0.74555917172094133</v>
      </c>
      <c r="K97">
        <f t="shared" si="125"/>
        <v>6.5298557951846723</v>
      </c>
      <c r="L97">
        <f t="shared" si="125"/>
        <v>7.6908360991738992E-2</v>
      </c>
      <c r="M97">
        <f t="shared" si="125"/>
        <v>0.21270090577203987</v>
      </c>
      <c r="N97">
        <f t="shared" si="125"/>
        <v>0.42474183150306077</v>
      </c>
      <c r="O97" s="34">
        <f t="shared" si="125"/>
        <v>6.1982584555725619E-2</v>
      </c>
      <c r="P97">
        <f t="shared" si="125"/>
        <v>0.62538518659575026</v>
      </c>
      <c r="Q97">
        <f t="shared" si="125"/>
        <v>0.3057478594950277</v>
      </c>
      <c r="R97">
        <f t="shared" si="125"/>
        <v>0.2788020493422419</v>
      </c>
      <c r="S97">
        <f t="shared" si="125"/>
        <v>0.33943493201003977</v>
      </c>
      <c r="T97">
        <f t="shared" si="125"/>
        <v>0.66731803834576287</v>
      </c>
      <c r="U97">
        <f t="shared" si="125"/>
        <v>0.27316073707652383</v>
      </c>
      <c r="V97">
        <f t="shared" si="125"/>
        <v>0.24738653958948015</v>
      </c>
      <c r="W97" s="34">
        <f t="shared" si="125"/>
        <v>0.31385712749260508</v>
      </c>
      <c r="X97">
        <f t="shared" si="125"/>
        <v>0.62875993203102354</v>
      </c>
      <c r="Y97">
        <f t="shared" si="125"/>
        <v>0.62834169022567354</v>
      </c>
      <c r="Z97">
        <f t="shared" si="125"/>
        <v>0.63664508317450885</v>
      </c>
      <c r="AA97">
        <f t="shared" si="125"/>
        <v>0.62696523912472479</v>
      </c>
      <c r="AB97">
        <f t="shared" si="125"/>
        <v>0.6176715814313003</v>
      </c>
      <c r="AC97">
        <f t="shared" si="125"/>
        <v>0.62986931558117321</v>
      </c>
      <c r="AD97">
        <f t="shared" si="125"/>
        <v>0.62358453772581801</v>
      </c>
      <c r="AE97" s="34">
        <f t="shared" si="125"/>
        <v>0.5583605767344445</v>
      </c>
      <c r="AF97" t="s">
        <v>161</v>
      </c>
      <c r="AG97">
        <f t="shared" ref="AG97:AI97" si="126">AVERAGEIFS(AG4:AG90,$B$4:$B$90,"=1")</f>
        <v>11.413943183709103</v>
      </c>
      <c r="AH97">
        <f t="shared" si="126"/>
        <v>11.359488672070555</v>
      </c>
      <c r="AI97">
        <f t="shared" si="126"/>
        <v>0.26395437391331034</v>
      </c>
      <c r="AJ97">
        <f t="shared" ref="AJ97:BD97" si="127">AVERAGEIFS(AJ4:AJ90,$B$4:$B$90,"=1")</f>
        <v>11.101914842047798</v>
      </c>
      <c r="AK97">
        <f t="shared" si="127"/>
        <v>5.745150061778332E-2</v>
      </c>
      <c r="AL97">
        <f t="shared" si="127"/>
        <v>9.2781756752743236E-2</v>
      </c>
      <c r="AM97">
        <f t="shared" si="127"/>
        <v>0.38632019774999538</v>
      </c>
      <c r="AN97" s="34">
        <f t="shared" si="127"/>
        <v>4.1470025209009852E-2</v>
      </c>
      <c r="AO97">
        <f t="shared" si="127"/>
        <v>0.63832364650007967</v>
      </c>
      <c r="AP97">
        <f t="shared" si="127"/>
        <v>0.26299244963024254</v>
      </c>
      <c r="AQ97">
        <f t="shared" si="127"/>
        <v>0.20999003780883232</v>
      </c>
      <c r="AR97">
        <f t="shared" si="127"/>
        <v>0.29307903792495477</v>
      </c>
      <c r="AS97">
        <f t="shared" si="127"/>
        <v>0.64061041426293674</v>
      </c>
      <c r="AT97">
        <f t="shared" si="127"/>
        <v>0.26328855040552929</v>
      </c>
      <c r="AU97">
        <f t="shared" si="127"/>
        <v>0.20899802558440883</v>
      </c>
      <c r="AV97" s="34">
        <f t="shared" si="127"/>
        <v>0.29271140369947485</v>
      </c>
      <c r="AW97">
        <f t="shared" si="127"/>
        <v>0.66571928988004603</v>
      </c>
      <c r="AX97">
        <f t="shared" si="127"/>
        <v>0.66431876580860116</v>
      </c>
      <c r="AY97">
        <f t="shared" si="127"/>
        <v>0.66488731935223655</v>
      </c>
      <c r="AZ97">
        <f t="shared" si="127"/>
        <v>0.64907501455931593</v>
      </c>
      <c r="BA97">
        <f t="shared" si="127"/>
        <v>0.59452495163220709</v>
      </c>
      <c r="BB97">
        <f t="shared" si="127"/>
        <v>0.56074562866012811</v>
      </c>
      <c r="BC97">
        <f t="shared" si="127"/>
        <v>0.58027012989890336</v>
      </c>
      <c r="BD97" s="34">
        <f t="shared" si="127"/>
        <v>0.4572349944902816</v>
      </c>
      <c r="BE97" t="s">
        <v>161</v>
      </c>
      <c r="BF97">
        <f t="shared" ref="BF97:CC97" si="128">AVERAGEIFS(BF4:BF90,$B$4:$B$90,"=1")</f>
        <v>9.7433051151975256</v>
      </c>
      <c r="BG97">
        <f t="shared" si="128"/>
        <v>9.6648239861942127</v>
      </c>
      <c r="BH97">
        <f t="shared" si="128"/>
        <v>0.97841964071182608</v>
      </c>
      <c r="BI97">
        <f t="shared" si="128"/>
        <v>8.7770424122897275</v>
      </c>
      <c r="BJ97">
        <f t="shared" si="128"/>
        <v>8.7383780292570032E-2</v>
      </c>
      <c r="BK97">
        <f t="shared" si="128"/>
        <v>0.25261049417848275</v>
      </c>
      <c r="BL97">
        <f t="shared" si="128"/>
        <v>0.52725116611872735</v>
      </c>
      <c r="BM97" s="34">
        <f t="shared" si="128"/>
        <v>7.0562405479016863E-2</v>
      </c>
      <c r="BN97">
        <f t="shared" si="128"/>
        <v>0.59910513636329588</v>
      </c>
      <c r="BO97">
        <f t="shared" si="128"/>
        <v>0.30950064559300516</v>
      </c>
      <c r="BP97">
        <f t="shared" si="128"/>
        <v>0.28228512736877259</v>
      </c>
      <c r="BQ97">
        <f t="shared" si="128"/>
        <v>0.34239714821649297</v>
      </c>
      <c r="BR97">
        <f t="shared" si="128"/>
        <v>0.64842990707726578</v>
      </c>
      <c r="BS97">
        <f t="shared" si="128"/>
        <v>0.26835871801113365</v>
      </c>
      <c r="BT97">
        <f t="shared" si="128"/>
        <v>0.24348649213254717</v>
      </c>
      <c r="BU97" s="34">
        <f t="shared" si="128"/>
        <v>0.3104709016895954</v>
      </c>
      <c r="BV97">
        <f t="shared" si="128"/>
        <v>0.62332064015436617</v>
      </c>
      <c r="BW97">
        <f t="shared" si="128"/>
        <v>0.62333639531821539</v>
      </c>
      <c r="BX97">
        <f t="shared" si="128"/>
        <v>0.6330469929077539</v>
      </c>
      <c r="BY97">
        <f t="shared" si="128"/>
        <v>0.62378347870915474</v>
      </c>
      <c r="BZ97">
        <f t="shared" si="128"/>
        <v>0.61769348856114481</v>
      </c>
      <c r="CA97">
        <f t="shared" si="128"/>
        <v>0.6390176303404399</v>
      </c>
      <c r="CB97">
        <f t="shared" si="128"/>
        <v>0.62950995667908471</v>
      </c>
      <c r="CC97" s="34">
        <f t="shared" si="128"/>
        <v>0.57376045044450541</v>
      </c>
      <c r="CD97" t="s">
        <v>161</v>
      </c>
      <c r="CE97">
        <f t="shared" ref="CE97:DB97" si="129">AVERAGEIFS(CE4:CE90,$B$4:$B$90,"=1")</f>
        <v>3.6562551233654226</v>
      </c>
      <c r="CF97">
        <f t="shared" si="129"/>
        <v>3.601866653273845</v>
      </c>
      <c r="CG97">
        <f t="shared" si="129"/>
        <v>0.57576586294697063</v>
      </c>
      <c r="CH97">
        <f t="shared" si="129"/>
        <v>3.098703114880387</v>
      </c>
      <c r="CI97">
        <f t="shared" si="129"/>
        <v>6.8774036026924765E-2</v>
      </c>
      <c r="CJ97">
        <f t="shared" si="129"/>
        <v>0.18997260125605472</v>
      </c>
      <c r="CK97">
        <f t="shared" si="129"/>
        <v>0.31622223939313443</v>
      </c>
      <c r="CL97" s="34">
        <f t="shared" si="129"/>
        <v>5.6505940781972748E-2</v>
      </c>
      <c r="CM97">
        <f t="shared" si="129"/>
        <v>0.65343207112722723</v>
      </c>
      <c r="CN97">
        <f t="shared" si="129"/>
        <v>0.31074729438146137</v>
      </c>
      <c r="CO97">
        <f t="shared" si="129"/>
        <v>0.2893508948490674</v>
      </c>
      <c r="CP97">
        <f t="shared" si="129"/>
        <v>0.34547471740698782</v>
      </c>
      <c r="CQ97">
        <f t="shared" si="129"/>
        <v>0.69518965806469901</v>
      </c>
      <c r="CR97">
        <f t="shared" si="129"/>
        <v>0.28132449348591959</v>
      </c>
      <c r="CS97">
        <f t="shared" si="129"/>
        <v>0.26051896524851781</v>
      </c>
      <c r="CT97" s="34">
        <f t="shared" si="129"/>
        <v>0.32206121192227982</v>
      </c>
      <c r="CU97">
        <f t="shared" si="129"/>
        <v>0.62795931477550992</v>
      </c>
      <c r="CV97">
        <f t="shared" si="129"/>
        <v>0.62725494514251168</v>
      </c>
      <c r="CW97">
        <f t="shared" si="129"/>
        <v>0.63502861384669529</v>
      </c>
      <c r="CX97">
        <f t="shared" si="129"/>
        <v>0.62667166988344858</v>
      </c>
      <c r="CY97">
        <f t="shared" si="129"/>
        <v>0.62197694190524011</v>
      </c>
      <c r="CZ97">
        <f t="shared" si="129"/>
        <v>0.63282496860151916</v>
      </c>
      <c r="DA97">
        <f t="shared" si="129"/>
        <v>0.62502060696155959</v>
      </c>
      <c r="DB97" s="34">
        <f t="shared" si="129"/>
        <v>0.56020979285504124</v>
      </c>
      <c r="DC97" t="s">
        <v>161</v>
      </c>
      <c r="DD97">
        <f t="shared" ref="DD97:EA97" si="130">AVERAGEIFS(DD4:DD90,$B$4:$B$90,"=1")</f>
        <v>3.1052185952432825</v>
      </c>
      <c r="DE97">
        <f t="shared" si="130"/>
        <v>3.0732606202911956</v>
      </c>
      <c r="DF97">
        <f t="shared" si="130"/>
        <v>0.63156898930143668</v>
      </c>
      <c r="DG97">
        <f t="shared" si="130"/>
        <v>2.4811918984699619</v>
      </c>
      <c r="DH97">
        <f t="shared" si="130"/>
        <v>3.7041950465934302E-2</v>
      </c>
      <c r="DI97">
        <f t="shared" si="130"/>
        <v>0.18367384338134657</v>
      </c>
      <c r="DJ97">
        <f t="shared" si="130"/>
        <v>0.27883230950636767</v>
      </c>
      <c r="DK97" s="34">
        <f t="shared" si="130"/>
        <v>5.0666977170993707E-2</v>
      </c>
      <c r="DL97">
        <f t="shared" si="130"/>
        <v>0.65403516974517661</v>
      </c>
      <c r="DM97">
        <f t="shared" si="130"/>
        <v>0.29545001382692138</v>
      </c>
      <c r="DN97">
        <f t="shared" si="130"/>
        <v>0.28222679320012362</v>
      </c>
      <c r="DO97">
        <f t="shared" si="130"/>
        <v>0.33659611514226101</v>
      </c>
      <c r="DP97">
        <f t="shared" si="130"/>
        <v>0.6821487350472083</v>
      </c>
      <c r="DQ97">
        <f t="shared" si="130"/>
        <v>0.26868087700207471</v>
      </c>
      <c r="DR97">
        <f t="shared" si="130"/>
        <v>0.25572920762803514</v>
      </c>
      <c r="DS97" s="34">
        <f t="shared" si="130"/>
        <v>0.31484153764720202</v>
      </c>
      <c r="DT97">
        <f t="shared" si="130"/>
        <v>0.62537182139107383</v>
      </c>
      <c r="DU97">
        <f t="shared" si="130"/>
        <v>0.62461935106674504</v>
      </c>
      <c r="DV97">
        <f t="shared" si="130"/>
        <v>0.62873193833741536</v>
      </c>
      <c r="DW97">
        <f t="shared" si="130"/>
        <v>0.62473145878547076</v>
      </c>
      <c r="DX97">
        <f t="shared" si="130"/>
        <v>0.61975253321835089</v>
      </c>
      <c r="DY97">
        <f t="shared" si="130"/>
        <v>0.6273439581104987</v>
      </c>
      <c r="DZ97">
        <f t="shared" si="130"/>
        <v>0.62067716881587798</v>
      </c>
      <c r="EA97" s="34">
        <f t="shared" si="130"/>
        <v>0.55629503529014646</v>
      </c>
      <c r="EB97" s="21"/>
      <c r="EC97" s="21"/>
      <c r="ED97" t="s">
        <v>161</v>
      </c>
      <c r="EE97">
        <f t="shared" ref="EE97:FB97" si="131">AVERAGEIFS(EE4:EE90,$B$4:$B$90,"=1")</f>
        <v>3.6235175905336194</v>
      </c>
      <c r="EF97">
        <f t="shared" si="131"/>
        <v>3.5516206598117681</v>
      </c>
      <c r="EG97">
        <f t="shared" si="131"/>
        <v>0.56225576071285055</v>
      </c>
      <c r="EH97">
        <f t="shared" si="131"/>
        <v>3.0831867588699433</v>
      </c>
      <c r="EI97">
        <f t="shared" si="131"/>
        <v>9.4141601194118324E-2</v>
      </c>
      <c r="EJ97">
        <f t="shared" si="131"/>
        <v>0.19151913757541777</v>
      </c>
      <c r="EK97">
        <f t="shared" si="131"/>
        <v>0.32136905180134262</v>
      </c>
      <c r="EL97" s="34">
        <f t="shared" si="131"/>
        <v>5.8011300875064828E-2</v>
      </c>
      <c r="EM97">
        <f t="shared" si="131"/>
        <v>0.65719255336340765</v>
      </c>
      <c r="EN97">
        <f t="shared" si="131"/>
        <v>0.32121271734158741</v>
      </c>
      <c r="EO97">
        <f t="shared" si="131"/>
        <v>0.2961542118889231</v>
      </c>
      <c r="EP97">
        <f t="shared" si="131"/>
        <v>0.35611431116598558</v>
      </c>
      <c r="EQ97">
        <f t="shared" si="131"/>
        <v>0.70839764456383369</v>
      </c>
      <c r="ER97">
        <f t="shared" si="131"/>
        <v>0.28959331262577759</v>
      </c>
      <c r="ES97">
        <f t="shared" si="131"/>
        <v>0.26386671963213354</v>
      </c>
      <c r="ET97" s="34">
        <f t="shared" si="131"/>
        <v>0.33174352741908397</v>
      </c>
      <c r="EU97">
        <f t="shared" si="131"/>
        <v>0.62797939650755663</v>
      </c>
      <c r="EV97">
        <f t="shared" si="131"/>
        <v>0.62735788918092916</v>
      </c>
      <c r="EW97">
        <f t="shared" si="131"/>
        <v>0.6369875794861708</v>
      </c>
      <c r="EX97">
        <f t="shared" si="131"/>
        <v>0.62618444097071868</v>
      </c>
      <c r="EY97">
        <f t="shared" si="131"/>
        <v>0.62138526000627015</v>
      </c>
      <c r="EZ97">
        <f t="shared" si="131"/>
        <v>0.63473300298740776</v>
      </c>
      <c r="FA97">
        <f t="shared" si="131"/>
        <v>0.62636219990052033</v>
      </c>
      <c r="FB97" s="34">
        <f t="shared" si="131"/>
        <v>0.56009861184596432</v>
      </c>
    </row>
    <row r="98" spans="1:158" x14ac:dyDescent="0.25">
      <c r="A98"/>
      <c r="G98" t="s">
        <v>162</v>
      </c>
      <c r="H98" s="29" t="str">
        <f t="shared" ref="H98" si="132">IF(H97&gt;H96,"ДА","НЕТ")</f>
        <v>ДА</v>
      </c>
      <c r="I98" s="29" t="str">
        <f t="shared" ref="I98" si="133">IF(I97&gt;I96,"ДА","НЕТ")</f>
        <v>ДА</v>
      </c>
      <c r="J98" s="29" t="str">
        <f t="shared" ref="J98" si="134">IF(J97&gt;J96,"ДА","НЕТ")</f>
        <v>НЕТ</v>
      </c>
      <c r="K98" s="29" t="str">
        <f t="shared" ref="K98" si="135">IF(K97&gt;K96,"ДА","НЕТ")</f>
        <v>ДА</v>
      </c>
      <c r="L98" s="29" t="str">
        <f t="shared" ref="L98" si="136">IF(L97&gt;L96,"ДА","НЕТ")</f>
        <v>НЕТ</v>
      </c>
      <c r="M98" s="29" t="str">
        <f t="shared" ref="M98" si="137">IF(M97&gt;M96,"ДА","НЕТ")</f>
        <v>НЕТ</v>
      </c>
      <c r="N98" s="29" t="str">
        <f t="shared" ref="N98" si="138">IF(N97&gt;N96,"ДА","НЕТ")</f>
        <v>ДА</v>
      </c>
      <c r="O98" s="36" t="str">
        <f t="shared" ref="O98" si="139">IF(O97&gt;O96,"ДА","НЕТ")</f>
        <v>НЕТ</v>
      </c>
      <c r="P98" s="29" t="str">
        <f t="shared" ref="P98" si="140">IF(P97&gt;P96,"ДА","НЕТ")</f>
        <v>НЕТ</v>
      </c>
      <c r="Q98" s="29" t="str">
        <f t="shared" ref="Q98" si="141">IF(Q97&gt;Q96,"ДА","НЕТ")</f>
        <v>НЕТ</v>
      </c>
      <c r="R98" s="29" t="str">
        <f t="shared" ref="R98" si="142">IF(R97&gt;R96,"ДА","НЕТ")</f>
        <v>НЕТ</v>
      </c>
      <c r="S98" s="29" t="str">
        <f t="shared" ref="S98" si="143">IF(S97&gt;S96,"ДА","НЕТ")</f>
        <v>НЕТ</v>
      </c>
      <c r="T98" s="29" t="str">
        <f t="shared" ref="T98" si="144">IF(T97&gt;T96,"ДА","НЕТ")</f>
        <v>НЕТ</v>
      </c>
      <c r="U98" s="29" t="str">
        <f t="shared" ref="U98" si="145">IF(U97&gt;U96,"ДА","НЕТ")</f>
        <v>НЕТ</v>
      </c>
      <c r="V98" s="29" t="str">
        <f t="shared" ref="V98" si="146">IF(V97&gt;V96,"ДА","НЕТ")</f>
        <v>НЕТ</v>
      </c>
      <c r="W98" s="36" t="str">
        <f t="shared" ref="W98" si="147">IF(W97&gt;W96,"ДА","НЕТ")</f>
        <v>НЕТ</v>
      </c>
      <c r="X98" s="29" t="str">
        <f t="shared" ref="X98" si="148">IF(X97&gt;X96,"ДА","НЕТ")</f>
        <v>ДА</v>
      </c>
      <c r="Y98" s="29" t="str">
        <f t="shared" ref="Y98" si="149">IF(Y97&gt;Y96,"ДА","НЕТ")</f>
        <v>ДА</v>
      </c>
      <c r="Z98" s="29" t="str">
        <f t="shared" ref="Z98" si="150">IF(Z97&gt;Z96,"ДА","НЕТ")</f>
        <v>ДА</v>
      </c>
      <c r="AA98" s="29" t="str">
        <f t="shared" ref="AA98" si="151">IF(AA97&gt;AA96,"ДА","НЕТ")</f>
        <v>ДА</v>
      </c>
      <c r="AB98" s="29" t="str">
        <f t="shared" ref="AB98" si="152">IF(AB97&gt;AB96,"ДА","НЕТ")</f>
        <v>НЕТ</v>
      </c>
      <c r="AC98" s="29" t="str">
        <f t="shared" ref="AC98" si="153">IF(AC97&gt;AC96,"ДА","НЕТ")</f>
        <v>ДА</v>
      </c>
      <c r="AD98" s="29" t="str">
        <f t="shared" ref="AD98" si="154">IF(AD97&gt;AD96,"ДА","НЕТ")</f>
        <v>ДА</v>
      </c>
      <c r="AE98" s="36" t="str">
        <f t="shared" ref="AE98" si="155">IF(AE97&gt;AE96,"ДА","НЕТ")</f>
        <v>ДА</v>
      </c>
      <c r="AF98" t="s">
        <v>162</v>
      </c>
      <c r="AG98" s="29" t="str">
        <f t="shared" ref="AG98:AI98" si="156">IF(AG97&gt;AG96,"ДА","НЕТ")</f>
        <v>ДА</v>
      </c>
      <c r="AH98" s="29" t="str">
        <f t="shared" si="156"/>
        <v>ДА</v>
      </c>
      <c r="AI98" s="29" t="str">
        <f t="shared" si="156"/>
        <v>НЕТ</v>
      </c>
      <c r="AJ98" s="29" t="str">
        <f t="shared" ref="AJ98" si="157">IF(AJ97&gt;AJ96,"ДА","НЕТ")</f>
        <v>ДА</v>
      </c>
      <c r="AK98" s="29" t="str">
        <f t="shared" ref="AK98" si="158">IF(AK97&gt;AK96,"ДА","НЕТ")</f>
        <v>ДА</v>
      </c>
      <c r="AL98" s="29" t="str">
        <f t="shared" ref="AL98" si="159">IF(AL97&gt;AL96,"ДА","НЕТ")</f>
        <v>НЕТ</v>
      </c>
      <c r="AM98" s="29" t="str">
        <f t="shared" ref="AM98" si="160">IF(AM97&gt;AM96,"ДА","НЕТ")</f>
        <v>ДА</v>
      </c>
      <c r="AN98" s="36" t="str">
        <f t="shared" ref="AN98" si="161">IF(AN97&gt;AN96,"ДА","НЕТ")</f>
        <v>НЕТ</v>
      </c>
      <c r="AO98" s="29" t="str">
        <f t="shared" ref="AO98" si="162">IF(AO97&gt;AO96,"ДА","НЕТ")</f>
        <v>НЕТ</v>
      </c>
      <c r="AP98" s="29" t="str">
        <f t="shared" ref="AP98" si="163">IF(AP97&gt;AP96,"ДА","НЕТ")</f>
        <v>НЕТ</v>
      </c>
      <c r="AQ98" s="29" t="str">
        <f t="shared" ref="AQ98" si="164">IF(AQ97&gt;AQ96,"ДА","НЕТ")</f>
        <v>НЕТ</v>
      </c>
      <c r="AR98" s="29" t="str">
        <f t="shared" ref="AR98" si="165">IF(AR97&gt;AR96,"ДА","НЕТ")</f>
        <v>НЕТ</v>
      </c>
      <c r="AS98" s="29" t="str">
        <f t="shared" ref="AS98" si="166">IF(AS97&gt;AS96,"ДА","НЕТ")</f>
        <v>НЕТ</v>
      </c>
      <c r="AT98" s="29" t="str">
        <f t="shared" ref="AT98" si="167">IF(AT97&gt;AT96,"ДА","НЕТ")</f>
        <v>НЕТ</v>
      </c>
      <c r="AU98" s="29" t="str">
        <f t="shared" ref="AU98" si="168">IF(AU97&gt;AU96,"ДА","НЕТ")</f>
        <v>НЕТ</v>
      </c>
      <c r="AV98" s="36" t="str">
        <f t="shared" ref="AV98" si="169">IF(AV97&gt;AV96,"ДА","НЕТ")</f>
        <v>НЕТ</v>
      </c>
      <c r="AW98" s="29" t="str">
        <f t="shared" ref="AW98" si="170">IF(AW97&gt;AW96,"ДА","НЕТ")</f>
        <v>ДА</v>
      </c>
      <c r="AX98" s="29" t="str">
        <f t="shared" ref="AX98" si="171">IF(AX97&gt;AX96,"ДА","НЕТ")</f>
        <v>ДА</v>
      </c>
      <c r="AY98" s="29" t="str">
        <f t="shared" ref="AY98" si="172">IF(AY97&gt;AY96,"ДА","НЕТ")</f>
        <v>ДА</v>
      </c>
      <c r="AZ98" s="29" t="str">
        <f t="shared" ref="AZ98" si="173">IF(AZ97&gt;AZ96,"ДА","НЕТ")</f>
        <v>ДА</v>
      </c>
      <c r="BA98" s="29" t="str">
        <f t="shared" ref="BA98" si="174">IF(BA97&gt;BA96,"ДА","НЕТ")</f>
        <v>НЕТ</v>
      </c>
      <c r="BB98" s="29" t="str">
        <f t="shared" ref="BB98" si="175">IF(BB97&gt;BB96,"ДА","НЕТ")</f>
        <v>ДА</v>
      </c>
      <c r="BC98" s="29" t="str">
        <f t="shared" ref="BC98:BD98" si="176">IF(BC97&gt;BC96,"ДА","НЕТ")</f>
        <v>ДА</v>
      </c>
      <c r="BD98" s="36" t="str">
        <f t="shared" si="176"/>
        <v>ДА</v>
      </c>
      <c r="BE98" t="s">
        <v>162</v>
      </c>
      <c r="BF98" s="29" t="str">
        <f t="shared" ref="BF98" si="177">IF(BF97&gt;BF96,"ДА","НЕТ")</f>
        <v>ДА</v>
      </c>
      <c r="BG98" s="29" t="str">
        <f t="shared" ref="BG98" si="178">IF(BG97&gt;BG96,"ДА","НЕТ")</f>
        <v>ДА</v>
      </c>
      <c r="BH98" s="29" t="str">
        <f t="shared" ref="BH98" si="179">IF(BH97&gt;BH96,"ДА","НЕТ")</f>
        <v>НЕТ</v>
      </c>
      <c r="BI98" s="29" t="str">
        <f t="shared" ref="BI98" si="180">IF(BI97&gt;BI96,"ДА","НЕТ")</f>
        <v>ДА</v>
      </c>
      <c r="BJ98" s="29" t="str">
        <f t="shared" ref="BJ98" si="181">IF(BJ97&gt;BJ96,"ДА","НЕТ")</f>
        <v>НЕТ</v>
      </c>
      <c r="BK98" s="29" t="str">
        <f t="shared" ref="BK98" si="182">IF(BK97&gt;BK96,"ДА","НЕТ")</f>
        <v>НЕТ</v>
      </c>
      <c r="BL98" s="29" t="str">
        <f t="shared" ref="BL98" si="183">IF(BL97&gt;BL96,"ДА","НЕТ")</f>
        <v>ДА</v>
      </c>
      <c r="BM98" s="36" t="str">
        <f t="shared" ref="BM98" si="184">IF(BM97&gt;BM96,"ДА","НЕТ")</f>
        <v>НЕТ</v>
      </c>
      <c r="BN98" s="29" t="str">
        <f t="shared" ref="BN98" si="185">IF(BN97&gt;BN96,"ДА","НЕТ")</f>
        <v>НЕТ</v>
      </c>
      <c r="BO98" s="29" t="str">
        <f t="shared" ref="BO98" si="186">IF(BO97&gt;BO96,"ДА","НЕТ")</f>
        <v>НЕТ</v>
      </c>
      <c r="BP98" s="29" t="str">
        <f t="shared" ref="BP98" si="187">IF(BP97&gt;BP96,"ДА","НЕТ")</f>
        <v>НЕТ</v>
      </c>
      <c r="BQ98" s="29" t="str">
        <f t="shared" ref="BQ98" si="188">IF(BQ97&gt;BQ96,"ДА","НЕТ")</f>
        <v>НЕТ</v>
      </c>
      <c r="BR98" s="29" t="str">
        <f t="shared" ref="BR98" si="189">IF(BR97&gt;BR96,"ДА","НЕТ")</f>
        <v>НЕТ</v>
      </c>
      <c r="BS98" s="29" t="str">
        <f t="shared" ref="BS98" si="190">IF(BS97&gt;BS96,"ДА","НЕТ")</f>
        <v>НЕТ</v>
      </c>
      <c r="BT98" s="29" t="str">
        <f t="shared" ref="BT98" si="191">IF(BT97&gt;BT96,"ДА","НЕТ")</f>
        <v>НЕТ</v>
      </c>
      <c r="BU98" s="36" t="str">
        <f t="shared" ref="BU98" si="192">IF(BU97&gt;BU96,"ДА","НЕТ")</f>
        <v>НЕТ</v>
      </c>
      <c r="BV98" s="29" t="str">
        <f t="shared" ref="BV98" si="193">IF(BV97&gt;BV96,"ДА","НЕТ")</f>
        <v>НЕТ</v>
      </c>
      <c r="BW98" s="29" t="str">
        <f t="shared" ref="BW98" si="194">IF(BW97&gt;BW96,"ДА","НЕТ")</f>
        <v>ДА</v>
      </c>
      <c r="BX98" s="29" t="str">
        <f t="shared" ref="BX98" si="195">IF(BX97&gt;BX96,"ДА","НЕТ")</f>
        <v>ДА</v>
      </c>
      <c r="BY98" s="29" t="str">
        <f t="shared" ref="BY98" si="196">IF(BY97&gt;BY96,"ДА","НЕТ")</f>
        <v>ДА</v>
      </c>
      <c r="BZ98" s="29" t="str">
        <f t="shared" ref="BZ98" si="197">IF(BZ97&gt;BZ96,"ДА","НЕТ")</f>
        <v>НЕТ</v>
      </c>
      <c r="CA98" s="29" t="str">
        <f t="shared" ref="CA98" si="198">IF(CA97&gt;CA96,"ДА","НЕТ")</f>
        <v>ДА</v>
      </c>
      <c r="CB98" s="29" t="str">
        <f t="shared" ref="CB98" si="199">IF(CB97&gt;CB96,"ДА","НЕТ")</f>
        <v>ДА</v>
      </c>
      <c r="CC98" s="36" t="str">
        <f t="shared" ref="CC98" si="200">IF(CC97&gt;CC96,"ДА","НЕТ")</f>
        <v>ДА</v>
      </c>
      <c r="CD98" t="s">
        <v>162</v>
      </c>
      <c r="CE98" s="29" t="str">
        <f t="shared" ref="CE98" si="201">IF(CE97&gt;CE96,"ДА","НЕТ")</f>
        <v>ДА</v>
      </c>
      <c r="CF98" s="29" t="str">
        <f t="shared" ref="CF98" si="202">IF(CF97&gt;CF96,"ДА","НЕТ")</f>
        <v>ДА</v>
      </c>
      <c r="CG98" s="29" t="str">
        <f t="shared" ref="CG98" si="203">IF(CG97&gt;CG96,"ДА","НЕТ")</f>
        <v>НЕТ</v>
      </c>
      <c r="CH98" s="29" t="str">
        <f t="shared" ref="CH98" si="204">IF(CH97&gt;CH96,"ДА","НЕТ")</f>
        <v>ДА</v>
      </c>
      <c r="CI98" s="29" t="str">
        <f t="shared" ref="CI98" si="205">IF(CI97&gt;CI96,"ДА","НЕТ")</f>
        <v>ДА</v>
      </c>
      <c r="CJ98" s="29" t="str">
        <f t="shared" ref="CJ98" si="206">IF(CJ97&gt;CJ96,"ДА","НЕТ")</f>
        <v>НЕТ</v>
      </c>
      <c r="CK98" s="29" t="str">
        <f t="shared" ref="CK98" si="207">IF(CK97&gt;CK96,"ДА","НЕТ")</f>
        <v>НЕТ</v>
      </c>
      <c r="CL98" s="36" t="str">
        <f t="shared" ref="CL98" si="208">IF(CL97&gt;CL96,"ДА","НЕТ")</f>
        <v>НЕТ</v>
      </c>
      <c r="CM98" s="29" t="str">
        <f t="shared" ref="CM98" si="209">IF(CM97&gt;CM96,"ДА","НЕТ")</f>
        <v>НЕТ</v>
      </c>
      <c r="CN98" s="29" t="str">
        <f t="shared" ref="CN98" si="210">IF(CN97&gt;CN96,"ДА","НЕТ")</f>
        <v>ДА</v>
      </c>
      <c r="CO98" s="29" t="str">
        <f t="shared" ref="CO98" si="211">IF(CO97&gt;CO96,"ДА","НЕТ")</f>
        <v>НЕТ</v>
      </c>
      <c r="CP98" s="29" t="str">
        <f t="shared" ref="CP98" si="212">IF(CP97&gt;CP96,"ДА","НЕТ")</f>
        <v>НЕТ</v>
      </c>
      <c r="CQ98" s="29" t="str">
        <f t="shared" ref="CQ98" si="213">IF(CQ97&gt;CQ96,"ДА","НЕТ")</f>
        <v>НЕТ</v>
      </c>
      <c r="CR98" s="29" t="str">
        <f t="shared" ref="CR98" si="214">IF(CR97&gt;CR96,"ДА","НЕТ")</f>
        <v>ДА</v>
      </c>
      <c r="CS98" s="29" t="str">
        <f t="shared" ref="CS98" si="215">IF(CS97&gt;CS96,"ДА","НЕТ")</f>
        <v>НЕТ</v>
      </c>
      <c r="CT98" s="36" t="str">
        <f t="shared" ref="CT98" si="216">IF(CT97&gt;CT96,"ДА","НЕТ")</f>
        <v>НЕТ</v>
      </c>
      <c r="CU98" s="29" t="str">
        <f t="shared" ref="CU98" si="217">IF(CU97&gt;CU96,"ДА","НЕТ")</f>
        <v>НЕТ</v>
      </c>
      <c r="CV98" s="29" t="str">
        <f t="shared" ref="CV98" si="218">IF(CV97&gt;CV96,"ДА","НЕТ")</f>
        <v>ДА</v>
      </c>
      <c r="CW98" s="29" t="str">
        <f t="shared" ref="CW98" si="219">IF(CW97&gt;CW96,"ДА","НЕТ")</f>
        <v>ДА</v>
      </c>
      <c r="CX98" s="29" t="str">
        <f t="shared" ref="CX98" si="220">IF(CX97&gt;CX96,"ДА","НЕТ")</f>
        <v>ДА</v>
      </c>
      <c r="CY98" s="29" t="str">
        <f t="shared" ref="CY98" si="221">IF(CY97&gt;CY96,"ДА","НЕТ")</f>
        <v>НЕТ</v>
      </c>
      <c r="CZ98" s="29" t="str">
        <f t="shared" ref="CZ98" si="222">IF(CZ97&gt;CZ96,"ДА","НЕТ")</f>
        <v>ДА</v>
      </c>
      <c r="DA98" s="29" t="str">
        <f t="shared" ref="DA98" si="223">IF(DA97&gt;DA96,"ДА","НЕТ")</f>
        <v>ДА</v>
      </c>
      <c r="DB98" s="36" t="str">
        <f t="shared" ref="DB98" si="224">IF(DB97&gt;DB96,"ДА","НЕТ")</f>
        <v>ДА</v>
      </c>
      <c r="DC98" t="s">
        <v>162</v>
      </c>
      <c r="DD98" s="29" t="str">
        <f t="shared" ref="DD98" si="225">IF(DD97&gt;DD96,"ДА","НЕТ")</f>
        <v>ДА</v>
      </c>
      <c r="DE98" s="29" t="str">
        <f t="shared" ref="DE98" si="226">IF(DE97&gt;DE96,"ДА","НЕТ")</f>
        <v>ДА</v>
      </c>
      <c r="DF98" s="29" t="str">
        <f t="shared" ref="DF98" si="227">IF(DF97&gt;DF96,"ДА","НЕТ")</f>
        <v>НЕТ</v>
      </c>
      <c r="DG98" s="29" t="str">
        <f t="shared" ref="DG98" si="228">IF(DG97&gt;DG96,"ДА","НЕТ")</f>
        <v>ДА</v>
      </c>
      <c r="DH98" s="29" t="str">
        <f t="shared" ref="DH98" si="229">IF(DH97&gt;DH96,"ДА","НЕТ")</f>
        <v>НЕТ</v>
      </c>
      <c r="DI98" s="29" t="str">
        <f t="shared" ref="DI98" si="230">IF(DI97&gt;DI96,"ДА","НЕТ")</f>
        <v>НЕТ</v>
      </c>
      <c r="DJ98" s="29" t="str">
        <f t="shared" ref="DJ98" si="231">IF(DJ97&gt;DJ96,"ДА","НЕТ")</f>
        <v>НЕТ</v>
      </c>
      <c r="DK98" s="36" t="str">
        <f t="shared" ref="DK98" si="232">IF(DK97&gt;DK96,"ДА","НЕТ")</f>
        <v>НЕТ</v>
      </c>
      <c r="DL98" s="29" t="str">
        <f t="shared" ref="DL98" si="233">IF(DL97&gt;DL96,"ДА","НЕТ")</f>
        <v>НЕТ</v>
      </c>
      <c r="DM98" s="29" t="str">
        <f t="shared" ref="DM98" si="234">IF(DM97&gt;DM96,"ДА","НЕТ")</f>
        <v>НЕТ</v>
      </c>
      <c r="DN98" s="29" t="str">
        <f t="shared" ref="DN98" si="235">IF(DN97&gt;DN96,"ДА","НЕТ")</f>
        <v>НЕТ</v>
      </c>
      <c r="DO98" s="29" t="str">
        <f t="shared" ref="DO98" si="236">IF(DO97&gt;DO96,"ДА","НЕТ")</f>
        <v>НЕТ</v>
      </c>
      <c r="DP98" s="29" t="str">
        <f t="shared" ref="DP98" si="237">IF(DP97&gt;DP96,"ДА","НЕТ")</f>
        <v>НЕТ</v>
      </c>
      <c r="DQ98" s="29" t="str">
        <f t="shared" ref="DQ98" si="238">IF(DQ97&gt;DQ96,"ДА","НЕТ")</f>
        <v>НЕТ</v>
      </c>
      <c r="DR98" s="29" t="str">
        <f t="shared" ref="DR98" si="239">IF(DR97&gt;DR96,"ДА","НЕТ")</f>
        <v>НЕТ</v>
      </c>
      <c r="DS98" s="36" t="str">
        <f t="shared" ref="DS98" si="240">IF(DS97&gt;DS96,"ДА","НЕТ")</f>
        <v>НЕТ</v>
      </c>
      <c r="DT98" s="29" t="str">
        <f t="shared" ref="DT98" si="241">IF(DT97&gt;DT96,"ДА","НЕТ")</f>
        <v>ДА</v>
      </c>
      <c r="DU98" s="29" t="str">
        <f t="shared" ref="DU98" si="242">IF(DU97&gt;DU96,"ДА","НЕТ")</f>
        <v>ДА</v>
      </c>
      <c r="DV98" s="29" t="str">
        <f t="shared" ref="DV98" si="243">IF(DV97&gt;DV96,"ДА","НЕТ")</f>
        <v>НЕТ</v>
      </c>
      <c r="DW98" s="29" t="str">
        <f t="shared" ref="DW98" si="244">IF(DW97&gt;DW96,"ДА","НЕТ")</f>
        <v>ДА</v>
      </c>
      <c r="DX98" s="29" t="str">
        <f t="shared" ref="DX98" si="245">IF(DX97&gt;DX96,"ДА","НЕТ")</f>
        <v>НЕТ</v>
      </c>
      <c r="DY98" s="29" t="str">
        <f t="shared" ref="DY98" si="246">IF(DY97&gt;DY96,"ДА","НЕТ")</f>
        <v>ДА</v>
      </c>
      <c r="DZ98" s="29" t="str">
        <f t="shared" ref="DZ98" si="247">IF(DZ97&gt;DZ96,"ДА","НЕТ")</f>
        <v>ДА</v>
      </c>
      <c r="EA98" s="36" t="str">
        <f t="shared" ref="EA98" si="248">IF(EA97&gt;EA96,"ДА","НЕТ")</f>
        <v>ДА</v>
      </c>
      <c r="EB98" s="38"/>
      <c r="EC98" s="38"/>
      <c r="ED98" t="s">
        <v>162</v>
      </c>
      <c r="EE98" s="29" t="str">
        <f t="shared" ref="EE98" si="249">IF(EE97&gt;EE96,"ДА","НЕТ")</f>
        <v>ДА</v>
      </c>
      <c r="EF98" s="29" t="str">
        <f t="shared" ref="EF98" si="250">IF(EF97&gt;EF96,"ДА","НЕТ")</f>
        <v>ДА</v>
      </c>
      <c r="EG98" s="29" t="str">
        <f t="shared" ref="EG98" si="251">IF(EG97&gt;EG96,"ДА","НЕТ")</f>
        <v>НЕТ</v>
      </c>
      <c r="EH98" s="29" t="str">
        <f t="shared" ref="EH98" si="252">IF(EH97&gt;EH96,"ДА","НЕТ")</f>
        <v>ДА</v>
      </c>
      <c r="EI98" s="29" t="str">
        <f t="shared" ref="EI98" si="253">IF(EI97&gt;EI96,"ДА","НЕТ")</f>
        <v>ДА</v>
      </c>
      <c r="EJ98" s="29" t="str">
        <f t="shared" ref="EJ98" si="254">IF(EJ97&gt;EJ96,"ДА","НЕТ")</f>
        <v>НЕТ</v>
      </c>
      <c r="EK98" s="29" t="str">
        <f t="shared" ref="EK98" si="255">IF(EK97&gt;EK96,"ДА","НЕТ")</f>
        <v>НЕТ</v>
      </c>
      <c r="EL98" s="36" t="str">
        <f t="shared" ref="EL98" si="256">IF(EL97&gt;EL96,"ДА","НЕТ")</f>
        <v>НЕТ</v>
      </c>
      <c r="EM98" s="29" t="str">
        <f t="shared" ref="EM98" si="257">IF(EM97&gt;EM96,"ДА","НЕТ")</f>
        <v>НЕТ</v>
      </c>
      <c r="EN98" s="29" t="str">
        <f t="shared" ref="EN98" si="258">IF(EN97&gt;EN96,"ДА","НЕТ")</f>
        <v>ДА</v>
      </c>
      <c r="EO98" s="29" t="str">
        <f t="shared" ref="EO98" si="259">IF(EO97&gt;EO96,"ДА","НЕТ")</f>
        <v>НЕТ</v>
      </c>
      <c r="EP98" s="29" t="str">
        <f t="shared" ref="EP98" si="260">IF(EP97&gt;EP96,"ДА","НЕТ")</f>
        <v>НЕТ</v>
      </c>
      <c r="EQ98" s="29" t="str">
        <f t="shared" ref="EQ98" si="261">IF(EQ97&gt;EQ96,"ДА","НЕТ")</f>
        <v>НЕТ</v>
      </c>
      <c r="ER98" s="29" t="str">
        <f t="shared" ref="ER98" si="262">IF(ER97&gt;ER96,"ДА","НЕТ")</f>
        <v>ДА</v>
      </c>
      <c r="ES98" s="29" t="str">
        <f t="shared" ref="ES98" si="263">IF(ES97&gt;ES96,"ДА","НЕТ")</f>
        <v>НЕТ</v>
      </c>
      <c r="ET98" s="36" t="str">
        <f t="shared" ref="ET98" si="264">IF(ET97&gt;ET96,"ДА","НЕТ")</f>
        <v>НЕТ</v>
      </c>
      <c r="EU98" s="29" t="str">
        <f t="shared" ref="EU98" si="265">IF(EU97&gt;EU96,"ДА","НЕТ")</f>
        <v>НЕТ</v>
      </c>
      <c r="EV98" s="29" t="str">
        <f t="shared" ref="EV98" si="266">IF(EV97&gt;EV96,"ДА","НЕТ")</f>
        <v>ДА</v>
      </c>
      <c r="EW98" s="29" t="str">
        <f t="shared" ref="EW98" si="267">IF(EW97&gt;EW96,"ДА","НЕТ")</f>
        <v>ДА</v>
      </c>
      <c r="EX98" s="29" t="str">
        <f t="shared" ref="EX98" si="268">IF(EX97&gt;EX96,"ДА","НЕТ")</f>
        <v>ДА</v>
      </c>
      <c r="EY98" s="29" t="str">
        <f t="shared" ref="EY98" si="269">IF(EY97&gt;EY96,"ДА","НЕТ")</f>
        <v>НЕТ</v>
      </c>
      <c r="EZ98" s="29" t="str">
        <f t="shared" ref="EZ98" si="270">IF(EZ97&gt;EZ96,"ДА","НЕТ")</f>
        <v>ДА</v>
      </c>
      <c r="FA98" s="29" t="str">
        <f t="shared" ref="FA98" si="271">IF(FA97&gt;FA96,"ДА","НЕТ")</f>
        <v>ДА</v>
      </c>
      <c r="FB98" s="36" t="str">
        <f t="shared" ref="FB98" si="272">IF(FB97&gt;FB96,"ДА","НЕТ")</f>
        <v>ДА</v>
      </c>
    </row>
    <row r="99" spans="1:158" x14ac:dyDescent="0.25">
      <c r="A99"/>
      <c r="AN99" s="34"/>
      <c r="AV99" s="34"/>
      <c r="BD99" s="34"/>
      <c r="BM99" s="34"/>
      <c r="BU99" s="34"/>
      <c r="CC99" s="34"/>
      <c r="CL99" s="34"/>
      <c r="CT99" s="34"/>
      <c r="DB99" s="34"/>
      <c r="DK99" s="34"/>
      <c r="DS99" s="34"/>
      <c r="EA99" s="34"/>
      <c r="EB99" s="21"/>
      <c r="EC99" s="21"/>
      <c r="EL99" s="34"/>
      <c r="ET99" s="34"/>
      <c r="FB99" s="34"/>
    </row>
    <row r="100" spans="1:158" x14ac:dyDescent="0.25">
      <c r="A100"/>
      <c r="G100" t="s">
        <v>163</v>
      </c>
      <c r="H100">
        <f>AVERAGEIFS(H4:H90,$B$4:$B$90,"=0",$C$4:$C$90,"=МАСКУЛ")</f>
        <v>5.4024872609810801</v>
      </c>
      <c r="I100">
        <f t="shared" ref="I100:AE100" si="273">AVERAGEIFS(I4:I90,$B$4:$B$90,"=0",$C$4:$C$90,"=МАСКУЛ")</f>
        <v>5.3227683731544593</v>
      </c>
      <c r="J100">
        <f t="shared" si="273"/>
        <v>1.4142017311706556</v>
      </c>
      <c r="K100">
        <f t="shared" si="273"/>
        <v>4.0098229084440673</v>
      </c>
      <c r="L100">
        <f t="shared" si="273"/>
        <v>9.4263783216613981E-2</v>
      </c>
      <c r="M100">
        <f t="shared" si="273"/>
        <v>0.27972890556850222</v>
      </c>
      <c r="N100">
        <f t="shared" si="273"/>
        <v>0.41016872113651837</v>
      </c>
      <c r="O100" s="34">
        <f t="shared" si="273"/>
        <v>9.3415254425607927E-2</v>
      </c>
      <c r="P100">
        <f t="shared" si="273"/>
        <v>0.63693833464278782</v>
      </c>
      <c r="Q100">
        <f t="shared" si="273"/>
        <v>0.30414352010721052</v>
      </c>
      <c r="R100">
        <f t="shared" si="273"/>
        <v>0.29755960868541687</v>
      </c>
      <c r="S100">
        <f t="shared" si="273"/>
        <v>0.35416036893461272</v>
      </c>
      <c r="T100">
        <f t="shared" si="273"/>
        <v>0.68554274858046949</v>
      </c>
      <c r="U100">
        <f t="shared" si="273"/>
        <v>0.27291446765342509</v>
      </c>
      <c r="V100">
        <f t="shared" si="273"/>
        <v>0.26709136750329832</v>
      </c>
      <c r="W100" s="34">
        <f t="shared" si="273"/>
        <v>0.3306156411429812</v>
      </c>
      <c r="X100">
        <f t="shared" si="273"/>
        <v>0.62754816042420536</v>
      </c>
      <c r="Y100">
        <f t="shared" si="273"/>
        <v>0.62592726452971026</v>
      </c>
      <c r="Z100">
        <f t="shared" si="273"/>
        <v>0.63552238612891854</v>
      </c>
      <c r="AA100">
        <f t="shared" si="273"/>
        <v>0.62469908658202822</v>
      </c>
      <c r="AB100">
        <f t="shared" si="273"/>
        <v>0.62469039083804023</v>
      </c>
      <c r="AC100">
        <f t="shared" si="273"/>
        <v>0.62664089768814835</v>
      </c>
      <c r="AD100">
        <f t="shared" si="273"/>
        <v>0.61341686860929923</v>
      </c>
      <c r="AE100" s="34">
        <f t="shared" si="273"/>
        <v>0.54782344149794715</v>
      </c>
      <c r="AF100" t="s">
        <v>163</v>
      </c>
      <c r="AG100">
        <f>AVERAGEIFS(AG4:AG90,$B$4:$B$90,"=0",$C$4:$C$90,"=МАСКУЛ")</f>
        <v>7.6421143371436537</v>
      </c>
      <c r="AH100">
        <f t="shared" ref="AH100:AJ100" si="274">AVERAGEIFS(AH4:AH90,$B$4:$B$90,"=0",$C$4:$C$90,"=МАСКУЛ")</f>
        <v>7.5793308104482966</v>
      </c>
      <c r="AI100">
        <f t="shared" si="274"/>
        <v>0.54279863515465832</v>
      </c>
      <c r="AJ100">
        <f t="shared" si="274"/>
        <v>7.0512162585079228</v>
      </c>
      <c r="AK100">
        <f t="shared" ref="AK100:BD100" si="275">AVERAGEIFS(AK4:AK90,$B$4:$B$90,"=0",$C$4:$C$90,"=МАСКУЛ")</f>
        <v>6.5498998971546374E-2</v>
      </c>
      <c r="AL100">
        <f t="shared" si="275"/>
        <v>0.10865055417900046</v>
      </c>
      <c r="AM100">
        <f t="shared" si="275"/>
        <v>0.31771534344479213</v>
      </c>
      <c r="AN100" s="34">
        <f t="shared" si="275"/>
        <v>5.4373822153244017E-2</v>
      </c>
      <c r="AO100">
        <f t="shared" si="275"/>
        <v>0.69473831146249909</v>
      </c>
      <c r="AP100">
        <f t="shared" si="275"/>
        <v>0.28118379780516739</v>
      </c>
      <c r="AQ100">
        <f t="shared" si="275"/>
        <v>0.2452952650518273</v>
      </c>
      <c r="AR100">
        <f t="shared" si="275"/>
        <v>0.32013194828765512</v>
      </c>
      <c r="AS100">
        <f t="shared" si="275"/>
        <v>0.69511908612807982</v>
      </c>
      <c r="AT100">
        <f t="shared" si="275"/>
        <v>0.28074130237868472</v>
      </c>
      <c r="AU100">
        <f t="shared" si="275"/>
        <v>0.24367690726523733</v>
      </c>
      <c r="AV100" s="34">
        <f t="shared" si="275"/>
        <v>0.31916805524723041</v>
      </c>
      <c r="AW100">
        <f t="shared" si="275"/>
        <v>0.65175842732094436</v>
      </c>
      <c r="AX100">
        <f t="shared" si="275"/>
        <v>0.64917480285298912</v>
      </c>
      <c r="AY100">
        <f t="shared" si="275"/>
        <v>0.668253834840696</v>
      </c>
      <c r="AZ100">
        <f t="shared" si="275"/>
        <v>0.63437024879153003</v>
      </c>
      <c r="BA100">
        <f t="shared" si="275"/>
        <v>0.60876705221394367</v>
      </c>
      <c r="BB100">
        <f t="shared" si="275"/>
        <v>0.56437317873357951</v>
      </c>
      <c r="BC100">
        <f t="shared" si="275"/>
        <v>0.57926729799342058</v>
      </c>
      <c r="BD100" s="34">
        <f t="shared" si="275"/>
        <v>0.4572010951731052</v>
      </c>
      <c r="BE100" t="s">
        <v>163</v>
      </c>
      <c r="BF100">
        <f>AVERAGEIFS(BF4:BF90,$B$4:$B$90,"=0",$C$4:$C$90,"=МАСКУЛ")</f>
        <v>7.0728548257542423</v>
      </c>
      <c r="BG100">
        <f t="shared" ref="BG100:CC100" si="276">AVERAGEIFS(BG4:BG90,$B$4:$B$90,"=0",$C$4:$C$90,"=МАСКУЛ")</f>
        <v>6.9700658448736839</v>
      </c>
      <c r="BH100">
        <f t="shared" si="276"/>
        <v>1.8170740216471333</v>
      </c>
      <c r="BI100">
        <f t="shared" si="276"/>
        <v>5.2542302331696078</v>
      </c>
      <c r="BJ100">
        <f t="shared" si="276"/>
        <v>0.11930097899126667</v>
      </c>
      <c r="BK100">
        <f t="shared" si="276"/>
        <v>0.32595525690194066</v>
      </c>
      <c r="BL100">
        <f t="shared" si="276"/>
        <v>0.48817653579362513</v>
      </c>
      <c r="BM100" s="34">
        <f t="shared" si="276"/>
        <v>0.10429315154612917</v>
      </c>
      <c r="BN100">
        <f t="shared" si="276"/>
        <v>0.60587711879327089</v>
      </c>
      <c r="BO100">
        <f t="shared" si="276"/>
        <v>0.30654572411863579</v>
      </c>
      <c r="BP100">
        <f t="shared" si="276"/>
        <v>0.29716771399556979</v>
      </c>
      <c r="BQ100">
        <f t="shared" si="276"/>
        <v>0.35723148404977684</v>
      </c>
      <c r="BR100">
        <f t="shared" si="276"/>
        <v>0.66393753906858533</v>
      </c>
      <c r="BS100">
        <f t="shared" si="276"/>
        <v>0.26733735279757531</v>
      </c>
      <c r="BT100">
        <f t="shared" si="276"/>
        <v>0.25971701068594666</v>
      </c>
      <c r="BU100" s="34">
        <f t="shared" si="276"/>
        <v>0.32790795695466907</v>
      </c>
      <c r="BV100">
        <f t="shared" si="276"/>
        <v>0.62286342321118393</v>
      </c>
      <c r="BW100">
        <f t="shared" si="276"/>
        <v>0.62148571301091282</v>
      </c>
      <c r="BX100">
        <f t="shared" si="276"/>
        <v>0.63129527075750902</v>
      </c>
      <c r="BY100">
        <f t="shared" si="276"/>
        <v>0.62115606949494573</v>
      </c>
      <c r="BZ100">
        <f t="shared" si="276"/>
        <v>0.62331484537954818</v>
      </c>
      <c r="CA100">
        <f t="shared" si="276"/>
        <v>0.63688315771500126</v>
      </c>
      <c r="CB100">
        <f t="shared" si="276"/>
        <v>0.62044061397428119</v>
      </c>
      <c r="CC100" s="34">
        <f t="shared" si="276"/>
        <v>0.56594848985466006</v>
      </c>
      <c r="CD100" t="s">
        <v>163</v>
      </c>
      <c r="CE100">
        <f>AVERAGEIFS(CE4:CE90,$B$4:$B$90,"=0",$C$4:$C$90,"=МАСКУЛ")</f>
        <v>3.0912812297055647</v>
      </c>
      <c r="CF100">
        <f t="shared" ref="CF100:DB100" si="277">AVERAGEIFS(CF4:CF90,$B$4:$B$90,"=0",$C$4:$C$90,"=МАСКУЛ")</f>
        <v>3.0355541115488562</v>
      </c>
      <c r="CG100">
        <f t="shared" si="277"/>
        <v>1.1033398356320498</v>
      </c>
      <c r="CH100">
        <f t="shared" si="277"/>
        <v>2.0464776268328602</v>
      </c>
      <c r="CI100">
        <f t="shared" si="277"/>
        <v>7.0063454584063545E-2</v>
      </c>
      <c r="CJ100">
        <f t="shared" si="277"/>
        <v>0.25681828309168703</v>
      </c>
      <c r="CK100">
        <f t="shared" si="277"/>
        <v>0.33754069163180861</v>
      </c>
      <c r="CL100" s="34">
        <f t="shared" si="277"/>
        <v>8.7671898678792867E-2</v>
      </c>
      <c r="CM100">
        <f t="shared" si="277"/>
        <v>0.66356120279259667</v>
      </c>
      <c r="CN100">
        <f t="shared" si="277"/>
        <v>0.30666013980041085</v>
      </c>
      <c r="CO100">
        <f t="shared" si="277"/>
        <v>0.30857785801000798</v>
      </c>
      <c r="CP100">
        <f t="shared" si="277"/>
        <v>0.35828616486669257</v>
      </c>
      <c r="CQ100">
        <f t="shared" si="277"/>
        <v>0.71065325345217745</v>
      </c>
      <c r="CR100">
        <f t="shared" si="277"/>
        <v>0.27876372611424921</v>
      </c>
      <c r="CS100">
        <f t="shared" si="277"/>
        <v>0.2807056028706712</v>
      </c>
      <c r="CT100" s="34">
        <f t="shared" si="277"/>
        <v>0.33723521803246514</v>
      </c>
      <c r="CU100">
        <f t="shared" si="277"/>
        <v>0.62834635957827978</v>
      </c>
      <c r="CV100">
        <f t="shared" si="277"/>
        <v>0.62653218926533982</v>
      </c>
      <c r="CW100">
        <f t="shared" si="277"/>
        <v>0.6343563004104168</v>
      </c>
      <c r="CX100">
        <f t="shared" si="277"/>
        <v>0.62644687144507338</v>
      </c>
      <c r="CY100">
        <f t="shared" si="277"/>
        <v>0.62889968368796023</v>
      </c>
      <c r="CZ100">
        <f t="shared" si="277"/>
        <v>0.62615603897190542</v>
      </c>
      <c r="DA100">
        <f t="shared" si="277"/>
        <v>0.6114043804864091</v>
      </c>
      <c r="DB100" s="34">
        <f t="shared" si="277"/>
        <v>0.54268898124426856</v>
      </c>
      <c r="DC100" t="s">
        <v>163</v>
      </c>
      <c r="DD100">
        <f>AVERAGEIFS(DD4:DD90,$B$4:$B$90,"=0",$C$4:$C$90,"=МАСКУЛ")</f>
        <v>3.4296860780171095</v>
      </c>
      <c r="DE100">
        <f t="shared" ref="DE100:EA100" si="278">AVERAGEIFS(DE4:DE90,$B$4:$B$90,"=0",$C$4:$C$90,"=МАСКУЛ")</f>
        <v>3.3604217824356537</v>
      </c>
      <c r="DF100">
        <f t="shared" si="278"/>
        <v>0.81607751108834203</v>
      </c>
      <c r="DG100">
        <f t="shared" si="278"/>
        <v>2.6934046483859588</v>
      </c>
      <c r="DH100">
        <f t="shared" si="278"/>
        <v>8.5614866126552211E-2</v>
      </c>
      <c r="DI100">
        <f t="shared" si="278"/>
        <v>0.23615124757702316</v>
      </c>
      <c r="DJ100">
        <f t="shared" si="278"/>
        <v>0.34834963484421699</v>
      </c>
      <c r="DK100" s="34">
        <f t="shared" si="278"/>
        <v>8.9133076864115923E-2</v>
      </c>
      <c r="DL100">
        <f t="shared" si="278"/>
        <v>0.66158522597354752</v>
      </c>
      <c r="DM100">
        <f t="shared" si="278"/>
        <v>0.30485072075009312</v>
      </c>
      <c r="DN100">
        <f t="shared" si="278"/>
        <v>0.29823707863798804</v>
      </c>
      <c r="DO100">
        <f t="shared" si="278"/>
        <v>0.34771941032928039</v>
      </c>
      <c r="DP100">
        <f t="shared" si="278"/>
        <v>0.69697315818474037</v>
      </c>
      <c r="DQ100">
        <f t="shared" si="278"/>
        <v>0.27870594969410983</v>
      </c>
      <c r="DR100">
        <f t="shared" si="278"/>
        <v>0.2718657569464919</v>
      </c>
      <c r="DS100" s="34">
        <f t="shared" si="278"/>
        <v>0.32503500102894706</v>
      </c>
      <c r="DT100">
        <f t="shared" si="278"/>
        <v>0.62645351294267348</v>
      </c>
      <c r="DU100">
        <f t="shared" si="278"/>
        <v>0.62456861676312692</v>
      </c>
      <c r="DV100">
        <f t="shared" si="278"/>
        <v>0.63270765836937048</v>
      </c>
      <c r="DW100">
        <f t="shared" si="278"/>
        <v>0.62309263622633038</v>
      </c>
      <c r="DX100">
        <f t="shared" si="278"/>
        <v>0.62256669145878385</v>
      </c>
      <c r="DY100">
        <f t="shared" si="278"/>
        <v>0.62380607113160225</v>
      </c>
      <c r="DZ100">
        <f t="shared" si="278"/>
        <v>0.60784283957787777</v>
      </c>
      <c r="EA100" s="34">
        <f t="shared" si="278"/>
        <v>0.54134451496466396</v>
      </c>
      <c r="EB100" s="21"/>
      <c r="EC100" s="21"/>
      <c r="ED100" t="s">
        <v>163</v>
      </c>
      <c r="EE100">
        <f>AVERAGEIFS(EE4:EE90,$B$4:$B$90,"=0",$C$4:$C$90,"=МАСКУЛ")</f>
        <v>2.746612400677281</v>
      </c>
      <c r="EF100">
        <f t="shared" ref="EF100:FB100" si="279">AVERAGEIFS(EF4:EF90,$B$4:$B$90,"=0",$C$4:$C$90,"=МАСКУЛ")</f>
        <v>2.6990552874156259</v>
      </c>
      <c r="EG100">
        <f t="shared" si="279"/>
        <v>1.2009992839263983</v>
      </c>
      <c r="EH100">
        <f t="shared" si="279"/>
        <v>1.5772739598322414</v>
      </c>
      <c r="EI100">
        <f t="shared" si="279"/>
        <v>5.9815455921464006E-2</v>
      </c>
      <c r="EJ100">
        <f t="shared" si="279"/>
        <v>0.26513696960475885</v>
      </c>
      <c r="EK100">
        <f t="shared" si="279"/>
        <v>0.33514152033412864</v>
      </c>
      <c r="EL100" s="34">
        <f t="shared" si="279"/>
        <v>8.6712038362005223E-2</v>
      </c>
      <c r="EM100">
        <f t="shared" si="279"/>
        <v>0.65473022205383169</v>
      </c>
      <c r="EN100">
        <f t="shared" si="279"/>
        <v>0.30918049678332549</v>
      </c>
      <c r="EO100">
        <f t="shared" si="279"/>
        <v>0.3165648323100162</v>
      </c>
      <c r="EP100">
        <f t="shared" si="279"/>
        <v>0.37196632475902985</v>
      </c>
      <c r="EQ100">
        <f t="shared" si="279"/>
        <v>0.71950829441549724</v>
      </c>
      <c r="ER100">
        <f t="shared" si="279"/>
        <v>0.27766697895788833</v>
      </c>
      <c r="ES100">
        <f t="shared" si="279"/>
        <v>0.28439576000211003</v>
      </c>
      <c r="ET100" s="34">
        <f t="shared" si="279"/>
        <v>0.35122431034612872</v>
      </c>
      <c r="EU100">
        <f t="shared" si="279"/>
        <v>0.62576611891191247</v>
      </c>
      <c r="EV100">
        <f t="shared" si="279"/>
        <v>0.62395161478431638</v>
      </c>
      <c r="EW100">
        <f t="shared" si="279"/>
        <v>0.63224320171683157</v>
      </c>
      <c r="EX100">
        <f t="shared" si="279"/>
        <v>0.62470200429819212</v>
      </c>
      <c r="EY100">
        <f t="shared" si="279"/>
        <v>0.63098217359367548</v>
      </c>
      <c r="EZ100">
        <f t="shared" si="279"/>
        <v>0.62977210297701181</v>
      </c>
      <c r="FA100">
        <f t="shared" si="279"/>
        <v>0.613940978126438</v>
      </c>
      <c r="FB100" s="34">
        <f t="shared" si="279"/>
        <v>0.54636315577885886</v>
      </c>
    </row>
    <row r="101" spans="1:158" x14ac:dyDescent="0.25">
      <c r="A101"/>
      <c r="G101" t="s">
        <v>164</v>
      </c>
      <c r="H101">
        <f>AVERAGEIFS(H4:H90,$B$4:$B$90,"=1",$C$4:$C$90,"=МАСКУЛ")</f>
        <v>8.5303949169591071</v>
      </c>
      <c r="I101">
        <f t="shared" ref="I101:AE101" si="280">AVERAGEIFS(I4:I90,$B$4:$B$90,"=1",$C$4:$C$90,"=МАСКУЛ")</f>
        <v>8.4576136961207364</v>
      </c>
      <c r="J101">
        <f t="shared" si="280"/>
        <v>1.0142536196075895</v>
      </c>
      <c r="K101">
        <f t="shared" si="280"/>
        <v>7.5382510997418404</v>
      </c>
      <c r="L101">
        <f t="shared" si="280"/>
        <v>8.0522469867855009E-2</v>
      </c>
      <c r="M101">
        <f t="shared" si="280"/>
        <v>0.2536867105773648</v>
      </c>
      <c r="N101">
        <f t="shared" si="280"/>
        <v>0.47698702474345533</v>
      </c>
      <c r="O101" s="34">
        <f t="shared" si="280"/>
        <v>7.0985521046998623E-2</v>
      </c>
      <c r="P101">
        <f t="shared" si="280"/>
        <v>0.62513548833162158</v>
      </c>
      <c r="Q101">
        <f t="shared" si="280"/>
        <v>0.30347127565274273</v>
      </c>
      <c r="R101">
        <f t="shared" si="280"/>
        <v>0.2768122846563783</v>
      </c>
      <c r="S101">
        <f t="shared" si="280"/>
        <v>0.3325372618590785</v>
      </c>
      <c r="T101">
        <f t="shared" si="280"/>
        <v>0.66069098228669643</v>
      </c>
      <c r="U101">
        <f t="shared" si="280"/>
        <v>0.27310796938047255</v>
      </c>
      <c r="V101">
        <f t="shared" si="280"/>
        <v>0.24571045354183563</v>
      </c>
      <c r="W101" s="34">
        <f t="shared" si="280"/>
        <v>0.30819654400212843</v>
      </c>
      <c r="X101">
        <f t="shared" si="280"/>
        <v>0.63340222905476573</v>
      </c>
      <c r="Y101">
        <f t="shared" si="280"/>
        <v>0.63318115427468502</v>
      </c>
      <c r="Z101">
        <f t="shared" si="280"/>
        <v>0.6383133541623045</v>
      </c>
      <c r="AA101">
        <f t="shared" si="280"/>
        <v>0.63267721425725043</v>
      </c>
      <c r="AB101">
        <f t="shared" si="280"/>
        <v>0.62318403017714885</v>
      </c>
      <c r="AC101">
        <f t="shared" si="280"/>
        <v>0.62871184707419492</v>
      </c>
      <c r="AD101">
        <f t="shared" si="280"/>
        <v>0.62686197462306026</v>
      </c>
      <c r="AE101" s="34">
        <f t="shared" si="280"/>
        <v>0.55680986931524035</v>
      </c>
      <c r="AF101" t="s">
        <v>164</v>
      </c>
      <c r="AG101">
        <f>AVERAGEIFS(AG4:AG90,$B$4:$B$90,"=1",$C$4:$C$90,"=МАСКУЛ")</f>
        <v>9.5533420623643455</v>
      </c>
      <c r="AH101">
        <f t="shared" ref="AH101:AJ101" si="281">AVERAGEIFS(AH4:AH90,$B$4:$B$90,"=1",$C$4:$C$90,"=МАСКУЛ")</f>
        <v>9.5235975487021562</v>
      </c>
      <c r="AI101">
        <f t="shared" si="281"/>
        <v>0.27721442011093533</v>
      </c>
      <c r="AJ101">
        <f t="shared" si="281"/>
        <v>9.2533400266761312</v>
      </c>
      <c r="AK101">
        <f t="shared" ref="AK101:BD101" si="282">AVERAGEIFS(AK4:AK90,$B$4:$B$90,"=1",$C$4:$C$90,"=МАСКУЛ")</f>
        <v>3.3962316788321491E-2</v>
      </c>
      <c r="AL101">
        <f t="shared" si="282"/>
        <v>0.10050582780874967</v>
      </c>
      <c r="AM101">
        <f t="shared" si="282"/>
        <v>0.32844607831484995</v>
      </c>
      <c r="AN101" s="34">
        <f t="shared" si="282"/>
        <v>3.9981577562148943E-2</v>
      </c>
      <c r="AO101">
        <f t="shared" si="282"/>
        <v>0.65395032056184532</v>
      </c>
      <c r="AP101">
        <f t="shared" si="282"/>
        <v>0.26537329266531018</v>
      </c>
      <c r="AQ101">
        <f t="shared" si="282"/>
        <v>0.22054621602428337</v>
      </c>
      <c r="AR101">
        <f t="shared" si="282"/>
        <v>0.30053061165376854</v>
      </c>
      <c r="AS101">
        <f t="shared" si="282"/>
        <v>0.65705611700587607</v>
      </c>
      <c r="AT101">
        <f t="shared" si="282"/>
        <v>0.26663397070642592</v>
      </c>
      <c r="AU101">
        <f t="shared" si="282"/>
        <v>0.21997268985810875</v>
      </c>
      <c r="AV101" s="34">
        <f t="shared" si="282"/>
        <v>0.29979770412504858</v>
      </c>
      <c r="AW101">
        <f t="shared" si="282"/>
        <v>0.66768660378133993</v>
      </c>
      <c r="AX101">
        <f t="shared" si="282"/>
        <v>0.66686286460834321</v>
      </c>
      <c r="AY101">
        <f t="shared" si="282"/>
        <v>0.66409585696797402</v>
      </c>
      <c r="AZ101">
        <f t="shared" si="282"/>
        <v>0.65142989420374331</v>
      </c>
      <c r="BA101">
        <f t="shared" si="282"/>
        <v>0.6008488437826196</v>
      </c>
      <c r="BB101">
        <f t="shared" si="282"/>
        <v>0.57043394425793992</v>
      </c>
      <c r="BC101">
        <f t="shared" si="282"/>
        <v>0.58786140847896762</v>
      </c>
      <c r="BD101" s="34">
        <f t="shared" si="282"/>
        <v>0.46313304768975638</v>
      </c>
      <c r="BE101" t="s">
        <v>164</v>
      </c>
      <c r="BF101">
        <f>AVERAGEIFS(BF4:BF90,$B$4:$B$90,"=1",$C$4:$C$90,"=МАСКУЛ")</f>
        <v>11.654336551081853</v>
      </c>
      <c r="BG101">
        <f t="shared" ref="BG101:CC101" si="283">AVERAGEIFS(BG4:BG90,$B$4:$B$90,"=1",$C$4:$C$90,"=МАСКУЛ")</f>
        <v>11.559999045935783</v>
      </c>
      <c r="BH101">
        <f t="shared" si="283"/>
        <v>1.5610125451143479</v>
      </c>
      <c r="BI101">
        <f t="shared" si="283"/>
        <v>10.118149049316628</v>
      </c>
      <c r="BJ101">
        <f t="shared" si="283"/>
        <v>0.10086795964018808</v>
      </c>
      <c r="BK101">
        <f t="shared" si="283"/>
        <v>0.30582235522341317</v>
      </c>
      <c r="BL101">
        <f t="shared" si="283"/>
        <v>0.58480679304479422</v>
      </c>
      <c r="BM101" s="34">
        <f t="shared" si="283"/>
        <v>8.2160402432177732E-2</v>
      </c>
      <c r="BN101">
        <f t="shared" si="283"/>
        <v>0.59738978742005722</v>
      </c>
      <c r="BO101">
        <f t="shared" si="283"/>
        <v>0.30597690366649632</v>
      </c>
      <c r="BP101">
        <f t="shared" si="283"/>
        <v>0.2829716795495662</v>
      </c>
      <c r="BQ101">
        <f t="shared" si="283"/>
        <v>0.33609280475861425</v>
      </c>
      <c r="BR101">
        <f t="shared" si="283"/>
        <v>0.64151967252099007</v>
      </c>
      <c r="BS101">
        <f t="shared" si="283"/>
        <v>0.26673703815861405</v>
      </c>
      <c r="BT101">
        <f t="shared" si="283"/>
        <v>0.24497041118713458</v>
      </c>
      <c r="BU101" s="34">
        <f t="shared" si="283"/>
        <v>0.30429579560496062</v>
      </c>
      <c r="BV101">
        <f t="shared" si="283"/>
        <v>0.62933868705907836</v>
      </c>
      <c r="BW101">
        <f t="shared" si="283"/>
        <v>0.62956929625157487</v>
      </c>
      <c r="BX101">
        <f t="shared" si="283"/>
        <v>0.63423122084623351</v>
      </c>
      <c r="BY101">
        <f t="shared" si="283"/>
        <v>0.63089746984852269</v>
      </c>
      <c r="BZ101">
        <f t="shared" si="283"/>
        <v>0.62409516343101712</v>
      </c>
      <c r="CA101">
        <f t="shared" si="283"/>
        <v>0.63851952950987656</v>
      </c>
      <c r="CB101">
        <f t="shared" si="283"/>
        <v>0.63545933639438812</v>
      </c>
      <c r="CC101" s="34">
        <f t="shared" si="283"/>
        <v>0.57233389181264038</v>
      </c>
      <c r="CD101" t="s">
        <v>164</v>
      </c>
      <c r="CE101">
        <f>AVERAGEIFS(CE4:CE90,$B$4:$B$90,"=1",$C$4:$C$90,"=МАСКУЛ")</f>
        <v>4.7783988123757029</v>
      </c>
      <c r="CF101">
        <f t="shared" ref="CF101:DB101" si="284">AVERAGEIFS(CF4:CF90,$B$4:$B$90,"=1",$C$4:$C$90,"=МАСКУЛ")</f>
        <v>4.7216834383167283</v>
      </c>
      <c r="CG101">
        <f t="shared" si="284"/>
        <v>0.53523114945954997</v>
      </c>
      <c r="CH101">
        <f t="shared" si="284"/>
        <v>4.2688199667163182</v>
      </c>
      <c r="CI101">
        <f t="shared" si="284"/>
        <v>6.63555013845612E-2</v>
      </c>
      <c r="CJ101">
        <f t="shared" si="284"/>
        <v>0.22181232031060263</v>
      </c>
      <c r="CK101">
        <f t="shared" si="284"/>
        <v>0.38258169116294494</v>
      </c>
      <c r="CL101" s="34">
        <f t="shared" si="284"/>
        <v>6.4019309636540234E-2</v>
      </c>
      <c r="CM101">
        <f t="shared" si="284"/>
        <v>0.65007506888010236</v>
      </c>
      <c r="CN101">
        <f t="shared" si="284"/>
        <v>0.30692634563181392</v>
      </c>
      <c r="CO101">
        <f t="shared" si="284"/>
        <v>0.27886373132319797</v>
      </c>
      <c r="CP101">
        <f t="shared" si="284"/>
        <v>0.33360126305883875</v>
      </c>
      <c r="CQ101">
        <f t="shared" si="284"/>
        <v>0.68128899602845394</v>
      </c>
      <c r="CR101">
        <f t="shared" si="284"/>
        <v>0.2808508003910401</v>
      </c>
      <c r="CS101">
        <f t="shared" si="284"/>
        <v>0.25010345269290185</v>
      </c>
      <c r="CT101" s="34">
        <f t="shared" si="284"/>
        <v>0.31346871201068077</v>
      </c>
      <c r="CU101">
        <f t="shared" si="284"/>
        <v>0.63188188590557803</v>
      </c>
      <c r="CV101">
        <f t="shared" si="284"/>
        <v>0.63125274199601555</v>
      </c>
      <c r="CW101">
        <f t="shared" si="284"/>
        <v>0.63725469479879893</v>
      </c>
      <c r="CX101">
        <f t="shared" si="284"/>
        <v>0.63124948556464211</v>
      </c>
      <c r="CY101">
        <f t="shared" si="284"/>
        <v>0.62615080759252129</v>
      </c>
      <c r="CZ101">
        <f t="shared" si="284"/>
        <v>0.62749955847759487</v>
      </c>
      <c r="DA101">
        <f t="shared" si="284"/>
        <v>0.62360943083420484</v>
      </c>
      <c r="DB101" s="34">
        <f t="shared" si="284"/>
        <v>0.55558239515792196</v>
      </c>
      <c r="DC101" t="s">
        <v>164</v>
      </c>
      <c r="DD101">
        <f>AVERAGEIFS(DD4:DD90,$B$4:$B$90,"=1",$C$4:$C$90,"=МАСКУЛ")</f>
        <v>4.6643474430073102</v>
      </c>
      <c r="DE101">
        <f t="shared" ref="DE101:EA101" si="285">AVERAGEIFS(DE4:DE90,$B$4:$B$90,"=1",$C$4:$C$90,"=МАСКУЛ")</f>
        <v>4.6022591066394378</v>
      </c>
      <c r="DF101">
        <f t="shared" si="285"/>
        <v>0.53578659295980358</v>
      </c>
      <c r="DG101">
        <f t="shared" si="285"/>
        <v>4.1427663695225734</v>
      </c>
      <c r="DH101">
        <f t="shared" si="285"/>
        <v>6.9907168754374902E-2</v>
      </c>
      <c r="DI101">
        <f t="shared" si="285"/>
        <v>0.21171697907961462</v>
      </c>
      <c r="DJ101">
        <f t="shared" si="285"/>
        <v>0.37412522835827727</v>
      </c>
      <c r="DK101" s="34">
        <f t="shared" si="285"/>
        <v>6.3734701915287184E-2</v>
      </c>
      <c r="DL101">
        <f t="shared" si="285"/>
        <v>0.64787587870599705</v>
      </c>
      <c r="DM101">
        <f t="shared" si="285"/>
        <v>0.29721925855853504</v>
      </c>
      <c r="DN101">
        <f t="shared" si="285"/>
        <v>0.26774233139210324</v>
      </c>
      <c r="DO101">
        <f t="shared" si="285"/>
        <v>0.32161060202458863</v>
      </c>
      <c r="DP101">
        <f t="shared" si="285"/>
        <v>0.66499837491724745</v>
      </c>
      <c r="DQ101">
        <f t="shared" si="285"/>
        <v>0.27347041007457068</v>
      </c>
      <c r="DR101">
        <f t="shared" si="285"/>
        <v>0.24331453341935616</v>
      </c>
      <c r="DS101" s="34">
        <f t="shared" si="285"/>
        <v>0.30265526256900877</v>
      </c>
      <c r="DT101">
        <f t="shared" si="285"/>
        <v>0.63409607888542574</v>
      </c>
      <c r="DU101">
        <f t="shared" si="285"/>
        <v>0.63331474310210623</v>
      </c>
      <c r="DV101">
        <f t="shared" si="285"/>
        <v>0.63556557155452964</v>
      </c>
      <c r="DW101">
        <f t="shared" si="285"/>
        <v>0.63427451593675355</v>
      </c>
      <c r="DX101">
        <f t="shared" si="285"/>
        <v>0.62718401715832361</v>
      </c>
      <c r="DY101">
        <f t="shared" si="285"/>
        <v>0.62467559033561093</v>
      </c>
      <c r="DZ101">
        <f t="shared" si="285"/>
        <v>0.61610180256440428</v>
      </c>
      <c r="EA101" s="34">
        <f t="shared" si="285"/>
        <v>0.54738866073187187</v>
      </c>
      <c r="EB101" s="21"/>
      <c r="EC101" s="21"/>
      <c r="ED101" t="s">
        <v>164</v>
      </c>
      <c r="EE101">
        <f>AVERAGEIFS(EE4:EE90,$B$4:$B$90,"=1",$C$4:$C$90,"=МАСКУЛ")</f>
        <v>3.5665298456029357</v>
      </c>
      <c r="EF101">
        <f t="shared" ref="EF101:FB101" si="286">AVERAGEIFS(EF4:EF90,$B$4:$B$90,"=1",$C$4:$C$90,"=МАСКУЛ")</f>
        <v>3.5174223989228075</v>
      </c>
      <c r="EG101">
        <f t="shared" si="286"/>
        <v>0.43691727738123792</v>
      </c>
      <c r="EH101">
        <f t="shared" si="286"/>
        <v>3.1440043326948359</v>
      </c>
      <c r="EI101">
        <f t="shared" si="286"/>
        <v>5.8146449786280217E-2</v>
      </c>
      <c r="EJ101">
        <f t="shared" si="286"/>
        <v>0.20963891518851907</v>
      </c>
      <c r="EK101">
        <f t="shared" si="286"/>
        <v>0.35164815246540726</v>
      </c>
      <c r="EL101" s="34">
        <f t="shared" si="286"/>
        <v>6.0928963962933985E-2</v>
      </c>
      <c r="EM101">
        <f t="shared" si="286"/>
        <v>0.64910769943586666</v>
      </c>
      <c r="EN101">
        <f t="shared" si="286"/>
        <v>0.31281645217766529</v>
      </c>
      <c r="EO101">
        <f t="shared" si="286"/>
        <v>0.28661453532915454</v>
      </c>
      <c r="EP101">
        <f t="shared" si="286"/>
        <v>0.34512119476647213</v>
      </c>
      <c r="EQ101">
        <f t="shared" si="286"/>
        <v>0.68726766749247226</v>
      </c>
      <c r="ER101">
        <f t="shared" si="286"/>
        <v>0.28206787132516886</v>
      </c>
      <c r="ES101">
        <f t="shared" si="286"/>
        <v>0.25036776938171357</v>
      </c>
      <c r="ET101" s="34">
        <f t="shared" si="286"/>
        <v>0.32165987079009828</v>
      </c>
      <c r="EU101">
        <f t="shared" si="286"/>
        <v>0.62380135549811133</v>
      </c>
      <c r="EV101">
        <f t="shared" si="286"/>
        <v>0.62328777647462752</v>
      </c>
      <c r="EW101">
        <f t="shared" si="286"/>
        <v>0.63236909722624846</v>
      </c>
      <c r="EX101">
        <f t="shared" si="286"/>
        <v>0.62352822784068551</v>
      </c>
      <c r="EY101">
        <f t="shared" si="286"/>
        <v>0.6198931859246255</v>
      </c>
      <c r="EZ101">
        <f t="shared" si="286"/>
        <v>0.62894815471412613</v>
      </c>
      <c r="FA101">
        <f t="shared" si="286"/>
        <v>0.62815712448561578</v>
      </c>
      <c r="FB101" s="34">
        <f t="shared" si="286"/>
        <v>0.56076821640415331</v>
      </c>
    </row>
    <row r="102" spans="1:158" x14ac:dyDescent="0.25">
      <c r="A102"/>
      <c r="G102" t="s">
        <v>165</v>
      </c>
      <c r="H102">
        <f>AVERAGEIFS(H4:H90,$B$4:$B$90,"=0",$C$4:$C$90,"=ФЕМИН")</f>
        <v>5.6587708329371775</v>
      </c>
      <c r="I102">
        <f t="shared" ref="I102:AE102" si="287">AVERAGEIFS(I4:I90,$B$4:$B$90,"=0",$C$4:$C$90,"=ФЕМИН")</f>
        <v>5.619604480531633</v>
      </c>
      <c r="J102">
        <f t="shared" si="287"/>
        <v>0.84525089090397465</v>
      </c>
      <c r="K102">
        <f t="shared" si="287"/>
        <v>4.8461474603547865</v>
      </c>
      <c r="L102">
        <f t="shared" si="287"/>
        <v>4.9219200162009341E-2</v>
      </c>
      <c r="M102">
        <f t="shared" si="287"/>
        <v>0.23008385806508819</v>
      </c>
      <c r="N102">
        <f t="shared" si="287"/>
        <v>0.36791275039355964</v>
      </c>
      <c r="O102" s="34">
        <f t="shared" si="287"/>
        <v>7.0296361394915297E-2</v>
      </c>
      <c r="P102">
        <f t="shared" si="287"/>
        <v>0.65537284913458493</v>
      </c>
      <c r="Q102">
        <f t="shared" si="287"/>
        <v>0.31145175397292335</v>
      </c>
      <c r="R102">
        <f t="shared" si="287"/>
        <v>0.29950148545386274</v>
      </c>
      <c r="S102">
        <f t="shared" si="287"/>
        <v>0.36590501765378003</v>
      </c>
      <c r="T102">
        <f t="shared" si="287"/>
        <v>0.70790392594748575</v>
      </c>
      <c r="U102">
        <f t="shared" si="287"/>
        <v>0.28192259360778887</v>
      </c>
      <c r="V102">
        <f t="shared" si="287"/>
        <v>0.26943533696888849</v>
      </c>
      <c r="W102" s="34">
        <f t="shared" si="287"/>
        <v>0.34466408519283714</v>
      </c>
      <c r="X102">
        <f t="shared" si="287"/>
        <v>0.628481058516279</v>
      </c>
      <c r="Y102">
        <f t="shared" si="287"/>
        <v>0.62666014589549113</v>
      </c>
      <c r="Z102">
        <f t="shared" si="287"/>
        <v>0.63516695766352649</v>
      </c>
      <c r="AA102">
        <f t="shared" si="287"/>
        <v>0.62327206849435879</v>
      </c>
      <c r="AB102">
        <f t="shared" si="287"/>
        <v>0.62139319091242107</v>
      </c>
      <c r="AC102">
        <f t="shared" si="287"/>
        <v>0.6252963312402855</v>
      </c>
      <c r="AD102">
        <f t="shared" si="287"/>
        <v>0.6125942539407232</v>
      </c>
      <c r="AE102" s="34">
        <f t="shared" si="287"/>
        <v>0.53945097853441526</v>
      </c>
      <c r="AF102" t="s">
        <v>165</v>
      </c>
      <c r="AG102">
        <f>AVERAGEIFS(AG4:AG90,$B$4:$B$90,"=0",$C$4:$C$90,"=ФЕМИН")</f>
        <v>8.2164146975866217</v>
      </c>
      <c r="AH102">
        <f t="shared" ref="AH102:AJ102" si="288">AVERAGEIFS(AH4:AH90,$B$4:$B$90,"=0",$C$4:$C$90,"=ФЕМИН")</f>
        <v>8.200489491340317</v>
      </c>
      <c r="AI102">
        <f t="shared" si="288"/>
        <v>0.24288439259980552</v>
      </c>
      <c r="AJ102">
        <f t="shared" si="288"/>
        <v>7.9620227687662135</v>
      </c>
      <c r="AK102">
        <f t="shared" ref="AK102:BD102" si="289">AVERAGEIFS(AK4:AK90,$B$4:$B$90,"=0",$C$4:$C$90,"=ФЕМИН")</f>
        <v>1.8049949309647144E-2</v>
      </c>
      <c r="AL102">
        <f t="shared" si="289"/>
        <v>7.4401996042756074E-2</v>
      </c>
      <c r="AM102">
        <f t="shared" si="289"/>
        <v>0.28659943288233414</v>
      </c>
      <c r="AN102" s="34">
        <f t="shared" si="289"/>
        <v>4.2607138295264191E-2</v>
      </c>
      <c r="AO102">
        <f t="shared" si="289"/>
        <v>0.72350612387730484</v>
      </c>
      <c r="AP102">
        <f t="shared" si="289"/>
        <v>0.28486961588487114</v>
      </c>
      <c r="AQ102">
        <f t="shared" si="289"/>
        <v>0.24734275973258416</v>
      </c>
      <c r="AR102">
        <f t="shared" si="289"/>
        <v>0.35322832418532329</v>
      </c>
      <c r="AS102">
        <f t="shared" si="289"/>
        <v>0.72230729048655484</v>
      </c>
      <c r="AT102">
        <f t="shared" si="289"/>
        <v>0.28307396258816431</v>
      </c>
      <c r="AU102">
        <f t="shared" si="289"/>
        <v>0.24462081892286655</v>
      </c>
      <c r="AV102" s="34">
        <f t="shared" si="289"/>
        <v>0.35273452564874863</v>
      </c>
      <c r="AW102">
        <f t="shared" si="289"/>
        <v>0.62683239963527504</v>
      </c>
      <c r="AX102">
        <f t="shared" si="289"/>
        <v>0.61996790812926383</v>
      </c>
      <c r="AY102">
        <f t="shared" si="289"/>
        <v>0.63796551717304828</v>
      </c>
      <c r="AZ102">
        <f t="shared" si="289"/>
        <v>0.6070540221627323</v>
      </c>
      <c r="BA102">
        <f t="shared" si="289"/>
        <v>0.59751753861724433</v>
      </c>
      <c r="BB102">
        <f t="shared" si="289"/>
        <v>0.5439640944175318</v>
      </c>
      <c r="BC102">
        <f t="shared" si="289"/>
        <v>0.5547206688121451</v>
      </c>
      <c r="BD102" s="34">
        <f t="shared" si="289"/>
        <v>0.4287332039695152</v>
      </c>
      <c r="BE102" t="s">
        <v>165</v>
      </c>
      <c r="BF102">
        <f>AVERAGEIFS(BF4:BF90,$B$4:$B$90,"=0",$C$4:$C$90,"=ФЕМИН")</f>
        <v>7.9308600854480762</v>
      </c>
      <c r="BG102">
        <f t="shared" ref="BG102:CC102" si="290">AVERAGEIFS(BG4:BG90,$B$4:$B$90,"=0",$C$4:$C$90,"=ФЕМИН")</f>
        <v>7.8781049558256253</v>
      </c>
      <c r="BH102">
        <f t="shared" si="290"/>
        <v>1.0779175387774571</v>
      </c>
      <c r="BI102">
        <f t="shared" si="290"/>
        <v>6.9094240042799751</v>
      </c>
      <c r="BJ102">
        <f t="shared" si="290"/>
        <v>6.418748501189632E-2</v>
      </c>
      <c r="BK102">
        <f t="shared" si="290"/>
        <v>0.27666001849432731</v>
      </c>
      <c r="BL102">
        <f t="shared" si="290"/>
        <v>0.46083074057050671</v>
      </c>
      <c r="BM102" s="34">
        <f t="shared" si="290"/>
        <v>7.9060998798361065E-2</v>
      </c>
      <c r="BN102">
        <f t="shared" si="290"/>
        <v>0.61667926105499626</v>
      </c>
      <c r="BO102">
        <f t="shared" si="290"/>
        <v>0.31954906184391513</v>
      </c>
      <c r="BP102">
        <f t="shared" si="290"/>
        <v>0.30074630698782057</v>
      </c>
      <c r="BQ102">
        <f t="shared" si="290"/>
        <v>0.37258128443488014</v>
      </c>
      <c r="BR102">
        <f t="shared" si="290"/>
        <v>0.68916571034853136</v>
      </c>
      <c r="BS102">
        <f t="shared" si="290"/>
        <v>0.28215805871708227</v>
      </c>
      <c r="BT102">
        <f t="shared" si="290"/>
        <v>0.26071866272887906</v>
      </c>
      <c r="BU102" s="34">
        <f t="shared" si="290"/>
        <v>0.3461124401133952</v>
      </c>
      <c r="BV102">
        <f t="shared" si="290"/>
        <v>0.62784958569599558</v>
      </c>
      <c r="BW102">
        <f t="shared" si="290"/>
        <v>0.62633185543303305</v>
      </c>
      <c r="BX102">
        <f t="shared" si="290"/>
        <v>0.63367881765611977</v>
      </c>
      <c r="BY102">
        <f t="shared" si="290"/>
        <v>0.62511960315538129</v>
      </c>
      <c r="BZ102">
        <f t="shared" si="290"/>
        <v>0.62273502466387309</v>
      </c>
      <c r="CA102">
        <f t="shared" si="290"/>
        <v>0.64255351146056461</v>
      </c>
      <c r="CB102">
        <f t="shared" si="290"/>
        <v>0.62526835208275133</v>
      </c>
      <c r="CC102" s="34">
        <f t="shared" si="290"/>
        <v>0.56250149776627467</v>
      </c>
      <c r="CD102" t="s">
        <v>165</v>
      </c>
      <c r="CE102">
        <f>AVERAGEIFS(CE4:CE90,$B$4:$B$90,"=0",$C$4:$C$90,"=ФЕМИН")</f>
        <v>2.8916189375365868</v>
      </c>
      <c r="CF102">
        <f t="shared" ref="CF102:DB102" si="291">AVERAGEIFS(CF4:CF90,$B$4:$B$90,"=0",$C$4:$C$90,"=ФЕМИН")</f>
        <v>2.8650170868399529</v>
      </c>
      <c r="CG102">
        <f t="shared" si="291"/>
        <v>0.68778320379132307</v>
      </c>
      <c r="CH102">
        <f t="shared" si="291"/>
        <v>2.2182276558572482</v>
      </c>
      <c r="CI102">
        <f t="shared" si="291"/>
        <v>3.6255943963097483E-2</v>
      </c>
      <c r="CJ102">
        <f t="shared" si="291"/>
        <v>0.20173947881365903</v>
      </c>
      <c r="CK102">
        <f t="shared" si="291"/>
        <v>0.27972844554487919</v>
      </c>
      <c r="CL102" s="34">
        <f t="shared" si="291"/>
        <v>6.4472630564803693E-2</v>
      </c>
      <c r="CM102">
        <f t="shared" si="291"/>
        <v>0.68592636069116986</v>
      </c>
      <c r="CN102">
        <f t="shared" si="291"/>
        <v>0.3049739639043994</v>
      </c>
      <c r="CO102">
        <f t="shared" si="291"/>
        <v>0.30478698643601321</v>
      </c>
      <c r="CP102">
        <f t="shared" si="291"/>
        <v>0.3612923401071943</v>
      </c>
      <c r="CQ102">
        <f t="shared" si="291"/>
        <v>0.72448461587611601</v>
      </c>
      <c r="CR102">
        <f t="shared" si="291"/>
        <v>0.27968566989489679</v>
      </c>
      <c r="CS102">
        <f t="shared" si="291"/>
        <v>0.28164680494880706</v>
      </c>
      <c r="CT102" s="34">
        <f t="shared" si="291"/>
        <v>0.3426399005550364</v>
      </c>
      <c r="CU102">
        <f t="shared" si="291"/>
        <v>0.62838097206701016</v>
      </c>
      <c r="CV102">
        <f t="shared" si="291"/>
        <v>0.62687964853005695</v>
      </c>
      <c r="CW102">
        <f t="shared" si="291"/>
        <v>0.63541776688314644</v>
      </c>
      <c r="CX102">
        <f t="shared" si="291"/>
        <v>0.62303307280767284</v>
      </c>
      <c r="CY102">
        <f t="shared" si="291"/>
        <v>0.62328161206968247</v>
      </c>
      <c r="CZ102">
        <f t="shared" si="291"/>
        <v>0.61840019433369531</v>
      </c>
      <c r="DA102">
        <f t="shared" si="291"/>
        <v>0.60714559509648547</v>
      </c>
      <c r="DB102" s="34">
        <f t="shared" si="291"/>
        <v>0.52978987213228745</v>
      </c>
      <c r="DC102" t="s">
        <v>165</v>
      </c>
      <c r="DD102">
        <f>AVERAGEIFS(DD4:DD90,$B$4:$B$90,"=0",$C$4:$C$90,"=ФЕМИН")</f>
        <v>1.792166562161617</v>
      </c>
      <c r="DE102">
        <f t="shared" ref="DE102:EA102" si="292">AVERAGEIFS(DE4:DE90,$B$4:$B$90,"=0",$C$4:$C$90,"=ФЕМИН")</f>
        <v>1.7640693694423271</v>
      </c>
      <c r="DF102">
        <f t="shared" si="292"/>
        <v>0.53313204302324901</v>
      </c>
      <c r="DG102">
        <f t="shared" si="292"/>
        <v>1.2627870388188869</v>
      </c>
      <c r="DH102">
        <f t="shared" si="292"/>
        <v>3.9236428523987704E-2</v>
      </c>
      <c r="DI102">
        <f t="shared" si="292"/>
        <v>0.17888111880014437</v>
      </c>
      <c r="DJ102">
        <f t="shared" si="292"/>
        <v>0.22742398124716542</v>
      </c>
      <c r="DK102" s="34">
        <f t="shared" si="292"/>
        <v>6.3149469341043846E-2</v>
      </c>
      <c r="DL102">
        <f t="shared" si="292"/>
        <v>0.6926632762695033</v>
      </c>
      <c r="DM102">
        <f t="shared" si="292"/>
        <v>0.29435994292227985</v>
      </c>
      <c r="DN102">
        <f t="shared" si="292"/>
        <v>0.2979646827684615</v>
      </c>
      <c r="DO102">
        <f t="shared" si="292"/>
        <v>0.35112528448327479</v>
      </c>
      <c r="DP102">
        <f t="shared" si="292"/>
        <v>0.7103804615323176</v>
      </c>
      <c r="DQ102">
        <f t="shared" si="292"/>
        <v>0.26924891849329863</v>
      </c>
      <c r="DR102">
        <f t="shared" si="292"/>
        <v>0.27489507656064738</v>
      </c>
      <c r="DS102" s="34">
        <f t="shared" si="292"/>
        <v>0.3322063092234982</v>
      </c>
      <c r="DT102">
        <f t="shared" si="292"/>
        <v>0.62315253459285058</v>
      </c>
      <c r="DU102">
        <f t="shared" si="292"/>
        <v>0.6215732608981166</v>
      </c>
      <c r="DV102">
        <f t="shared" si="292"/>
        <v>0.63421291158741111</v>
      </c>
      <c r="DW102">
        <f t="shared" si="292"/>
        <v>0.6171700042049203</v>
      </c>
      <c r="DX102">
        <f t="shared" si="292"/>
        <v>0.61761590231588248</v>
      </c>
      <c r="DY102">
        <f t="shared" si="292"/>
        <v>0.60895149731753628</v>
      </c>
      <c r="DZ102">
        <f t="shared" si="292"/>
        <v>0.59454184991548376</v>
      </c>
      <c r="EA102" s="34">
        <f t="shared" si="292"/>
        <v>0.52509751741244148</v>
      </c>
      <c r="EB102" s="21"/>
      <c r="EC102" s="21"/>
      <c r="ED102" t="s">
        <v>165</v>
      </c>
      <c r="EE102">
        <f>AVERAGEIFS(EE4:EE90,$B$4:$B$90,"=0",$C$4:$C$90,"=ФЕМИН")</f>
        <v>3.8378251219944621</v>
      </c>
      <c r="EF102">
        <f t="shared" ref="EF102:FB102" si="293">AVERAGEIFS(EF4:EF90,$B$4:$B$90,"=0",$C$4:$C$90,"=ФЕМИН")</f>
        <v>3.8116272180460826</v>
      </c>
      <c r="EG102">
        <f t="shared" si="293"/>
        <v>0.8007094468505187</v>
      </c>
      <c r="EH102">
        <f t="shared" si="293"/>
        <v>3.064214825218103</v>
      </c>
      <c r="EI102">
        <f t="shared" si="293"/>
        <v>3.4246450782890694E-2</v>
      </c>
      <c r="EJ102">
        <f t="shared" si="293"/>
        <v>0.21694070890540146</v>
      </c>
      <c r="EK102">
        <f t="shared" si="293"/>
        <v>0.32272708433020547</v>
      </c>
      <c r="EL102" s="34">
        <f t="shared" si="293"/>
        <v>6.3889980640833982E-2</v>
      </c>
      <c r="EM102">
        <f t="shared" si="293"/>
        <v>0.68427209771067699</v>
      </c>
      <c r="EN102">
        <f t="shared" si="293"/>
        <v>0.32071786172111061</v>
      </c>
      <c r="EO102">
        <f t="shared" si="293"/>
        <v>0.31278471025014676</v>
      </c>
      <c r="EP102">
        <f t="shared" si="293"/>
        <v>0.37013074965923798</v>
      </c>
      <c r="EQ102">
        <f t="shared" si="293"/>
        <v>0.74494774886979465</v>
      </c>
      <c r="ER102">
        <f t="shared" si="293"/>
        <v>0.2962059604703064</v>
      </c>
      <c r="ES102">
        <f t="shared" si="293"/>
        <v>0.28848651170785089</v>
      </c>
      <c r="ET102" s="34">
        <f t="shared" si="293"/>
        <v>0.35242477623236868</v>
      </c>
      <c r="EU102">
        <f t="shared" si="293"/>
        <v>0.63306695608510455</v>
      </c>
      <c r="EV102">
        <f t="shared" si="293"/>
        <v>0.63131305777928604</v>
      </c>
      <c r="EW102">
        <f t="shared" si="293"/>
        <v>0.63821457463738795</v>
      </c>
      <c r="EX102">
        <f t="shared" si="293"/>
        <v>0.62767339788246468</v>
      </c>
      <c r="EY102">
        <f t="shared" si="293"/>
        <v>0.62936314077757649</v>
      </c>
      <c r="EZ102">
        <f t="shared" si="293"/>
        <v>0.62729895028079929</v>
      </c>
      <c r="FA102">
        <f t="shared" si="293"/>
        <v>0.61942862099489593</v>
      </c>
      <c r="FB102" s="34">
        <f t="shared" si="293"/>
        <v>0.53513020544268619</v>
      </c>
    </row>
    <row r="103" spans="1:158" x14ac:dyDescent="0.25">
      <c r="A103"/>
      <c r="G103" t="s">
        <v>166</v>
      </c>
      <c r="H103">
        <f>AVERAGEIFS(H4:H90,$B$4:$B$90,"=1",$C$4:$C$90,"=ФЕМИН")</f>
        <v>6.6668935442348323</v>
      </c>
      <c r="I103">
        <f t="shared" ref="I103:AE103" si="294">AVERAGEIFS(I4:I90,$B$4:$B$90,"=1",$C$4:$C$90,"=ФЕМИН")</f>
        <v>6.6038118468422065</v>
      </c>
      <c r="J103">
        <f t="shared" si="294"/>
        <v>0.61828285430094987</v>
      </c>
      <c r="K103">
        <f t="shared" si="294"/>
        <v>6.0521948614470658</v>
      </c>
      <c r="L103">
        <f t="shared" si="294"/>
        <v>7.5196414681999835E-2</v>
      </c>
      <c r="M103">
        <f t="shared" si="294"/>
        <v>0.19328657718004391</v>
      </c>
      <c r="N103">
        <f t="shared" si="294"/>
        <v>0.3999941083891897</v>
      </c>
      <c r="O103" s="34">
        <f t="shared" si="294"/>
        <v>5.7718035691438394E-2</v>
      </c>
      <c r="P103">
        <f t="shared" si="294"/>
        <v>0.62550346472086393</v>
      </c>
      <c r="Q103">
        <f t="shared" si="294"/>
        <v>0.30682624131505737</v>
      </c>
      <c r="R103">
        <f t="shared" si="294"/>
        <v>0.27974456945659831</v>
      </c>
      <c r="S103">
        <f t="shared" si="294"/>
        <v>0.34270224944996891</v>
      </c>
      <c r="T103">
        <f t="shared" si="294"/>
        <v>0.67045717016321549</v>
      </c>
      <c r="U103">
        <f t="shared" si="294"/>
        <v>0.27318573230096921</v>
      </c>
      <c r="V103">
        <f t="shared" si="294"/>
        <v>0.2481804750857329</v>
      </c>
      <c r="W103" s="34">
        <f t="shared" si="294"/>
        <v>0.31653845651440982</v>
      </c>
      <c r="X103">
        <f t="shared" si="294"/>
        <v>0.62656094923030359</v>
      </c>
      <c r="Y103">
        <f t="shared" si="294"/>
        <v>0.62604931251824725</v>
      </c>
      <c r="Z103">
        <f t="shared" si="294"/>
        <v>0.63585484954871097</v>
      </c>
      <c r="AA103">
        <f t="shared" si="294"/>
        <v>0.62425956669352856</v>
      </c>
      <c r="AB103">
        <f t="shared" si="294"/>
        <v>0.6150604214990566</v>
      </c>
      <c r="AC103">
        <f t="shared" si="294"/>
        <v>0.63041759013711041</v>
      </c>
      <c r="AD103">
        <f t="shared" si="294"/>
        <v>0.62203206761659813</v>
      </c>
      <c r="AE103" s="34">
        <f t="shared" si="294"/>
        <v>0.55909512235406755</v>
      </c>
      <c r="AF103" t="s">
        <v>166</v>
      </c>
      <c r="AG103">
        <f>AVERAGEIFS(AG4:AG90,$B$4:$B$90,"=1",$C$4:$C$90,"=ФЕМИН")</f>
        <v>12.344243744381481</v>
      </c>
      <c r="AH103">
        <f t="shared" ref="AH103:AJ103" si="295">AVERAGEIFS(AH4:AH90,$B$4:$B$90,"=1",$C$4:$C$90,"=ФЕМИН")</f>
        <v>12.277434233754748</v>
      </c>
      <c r="AI103">
        <f t="shared" si="295"/>
        <v>0.25732435081449784</v>
      </c>
      <c r="AJ103">
        <f t="shared" si="295"/>
        <v>12.026202249733631</v>
      </c>
      <c r="AK103">
        <f t="shared" ref="AK103:BD103" si="296">AVERAGEIFS(AK4:AK90,$B$4:$B$90,"=1",$C$4:$C$90,"=ФЕМИН")</f>
        <v>6.9196092532514242E-2</v>
      </c>
      <c r="AL103">
        <f t="shared" si="296"/>
        <v>8.8919721224740039E-2</v>
      </c>
      <c r="AM103">
        <f t="shared" si="296"/>
        <v>0.41525725746756814</v>
      </c>
      <c r="AN103" s="34">
        <f t="shared" si="296"/>
        <v>4.221424903244031E-2</v>
      </c>
      <c r="AO103">
        <f t="shared" si="296"/>
        <v>0.63051030946919662</v>
      </c>
      <c r="AP103">
        <f t="shared" si="296"/>
        <v>0.26180202811270864</v>
      </c>
      <c r="AQ103">
        <f t="shared" si="296"/>
        <v>0.20471194870110682</v>
      </c>
      <c r="AR103">
        <f t="shared" si="296"/>
        <v>0.28935325106054793</v>
      </c>
      <c r="AS103">
        <f t="shared" si="296"/>
        <v>0.63238756289146747</v>
      </c>
      <c r="AT103">
        <f t="shared" si="296"/>
        <v>0.26161584025508083</v>
      </c>
      <c r="AU103">
        <f t="shared" si="296"/>
        <v>0.2035106934475589</v>
      </c>
      <c r="AV103" s="34">
        <f t="shared" si="296"/>
        <v>0.28916825348668795</v>
      </c>
      <c r="AW103">
        <f t="shared" si="296"/>
        <v>0.66473563292939919</v>
      </c>
      <c r="AX103">
        <f t="shared" si="296"/>
        <v>0.66304671640873014</v>
      </c>
      <c r="AY103">
        <f t="shared" si="296"/>
        <v>0.66528305054436787</v>
      </c>
      <c r="AZ103">
        <f t="shared" si="296"/>
        <v>0.64789757473710219</v>
      </c>
      <c r="BA103">
        <f t="shared" si="296"/>
        <v>0.59136300555700094</v>
      </c>
      <c r="BB103">
        <f t="shared" si="296"/>
        <v>0.55590147086122199</v>
      </c>
      <c r="BC103">
        <f t="shared" si="296"/>
        <v>0.57647449060887146</v>
      </c>
      <c r="BD103" s="34">
        <f t="shared" si="296"/>
        <v>0.45428596789054421</v>
      </c>
      <c r="BE103" t="s">
        <v>166</v>
      </c>
      <c r="BF103">
        <f>AVERAGEIFS(BF4:BF90,$B$4:$B$90,"=1",$C$4:$C$90,"=ФЕМИН")</f>
        <v>8.838079698199687</v>
      </c>
      <c r="BG103">
        <f t="shared" ref="BG103:CC103" si="297">AVERAGEIFS(BG4:BG90,$B$4:$B$90,"=1",$C$4:$C$90,"=ФЕМИН")</f>
        <v>8.7671094842113639</v>
      </c>
      <c r="BH103">
        <f t="shared" si="297"/>
        <v>0.7024545807316841</v>
      </c>
      <c r="BI103">
        <f t="shared" si="297"/>
        <v>8.1417813736980378</v>
      </c>
      <c r="BJ103">
        <f t="shared" si="297"/>
        <v>8.0996537443698349E-2</v>
      </c>
      <c r="BK103">
        <f t="shared" si="297"/>
        <v>0.22740487578877885</v>
      </c>
      <c r="BL103">
        <f t="shared" si="297"/>
        <v>0.49998797441690601</v>
      </c>
      <c r="BM103" s="34">
        <f t="shared" si="297"/>
        <v>6.5068617448572244E-2</v>
      </c>
      <c r="BN103">
        <f t="shared" si="297"/>
        <v>0.59991767007325103</v>
      </c>
      <c r="BO103">
        <f t="shared" si="297"/>
        <v>0.31116978650556193</v>
      </c>
      <c r="BP103">
        <f t="shared" si="297"/>
        <v>0.28195991844102819</v>
      </c>
      <c r="BQ103">
        <f t="shared" si="297"/>
        <v>0.34538341617022511</v>
      </c>
      <c r="BR103">
        <f t="shared" si="297"/>
        <v>0.65170317607760675</v>
      </c>
      <c r="BS103">
        <f t="shared" si="297"/>
        <v>0.26912688215180092</v>
      </c>
      <c r="BT103">
        <f t="shared" si="297"/>
        <v>0.24278358310669004</v>
      </c>
      <c r="BU103" s="34">
        <f t="shared" si="297"/>
        <v>0.31339595194021191</v>
      </c>
      <c r="BV103">
        <f t="shared" si="297"/>
        <v>0.62046998635739714</v>
      </c>
      <c r="BW103">
        <f t="shared" si="297"/>
        <v>0.6203839685603082</v>
      </c>
      <c r="BX103">
        <f t="shared" si="297"/>
        <v>0.63248604283163212</v>
      </c>
      <c r="BY103">
        <f t="shared" si="297"/>
        <v>0.62041369343261221</v>
      </c>
      <c r="BZ103">
        <f t="shared" si="297"/>
        <v>0.61466111625436337</v>
      </c>
      <c r="CA103">
        <f t="shared" si="297"/>
        <v>0.63925357283912787</v>
      </c>
      <c r="CB103">
        <f t="shared" si="297"/>
        <v>0.62669182944552004</v>
      </c>
      <c r="CC103" s="34">
        <f t="shared" si="297"/>
        <v>0.57443618874380997</v>
      </c>
      <c r="CD103" t="s">
        <v>166</v>
      </c>
      <c r="CE103">
        <f>AVERAGEIFS(CE4:CE90,$B$4:$B$90,"=1",$C$4:$C$90,"=ФЕМИН")</f>
        <v>3.1247133759395012</v>
      </c>
      <c r="CF103">
        <f t="shared" ref="CF103:DB103" si="298">AVERAGEIFS(CF4:CF90,$B$4:$B$90,"=1",$C$4:$C$90,"=ФЕМИН")</f>
        <v>3.0714271235166892</v>
      </c>
      <c r="CG103">
        <f t="shared" si="298"/>
        <v>0.59496651670416989</v>
      </c>
      <c r="CH103">
        <f t="shared" si="298"/>
        <v>2.5444372376949458</v>
      </c>
      <c r="CI103">
        <f t="shared" si="298"/>
        <v>6.9919657699623342E-2</v>
      </c>
      <c r="CJ103">
        <f t="shared" si="298"/>
        <v>0.17489062907232147</v>
      </c>
      <c r="CK103">
        <f t="shared" si="298"/>
        <v>0.28478881487059265</v>
      </c>
      <c r="CL103" s="34">
        <f t="shared" si="298"/>
        <v>5.2946976587703927E-2</v>
      </c>
      <c r="CM103">
        <f t="shared" si="298"/>
        <v>0.65502223008639171</v>
      </c>
      <c r="CN103">
        <f t="shared" si="298"/>
        <v>0.31255721747339965</v>
      </c>
      <c r="CO103">
        <f t="shared" si="298"/>
        <v>0.29431849862447929</v>
      </c>
      <c r="CP103">
        <f t="shared" si="298"/>
        <v>0.35109898525611088</v>
      </c>
      <c r="CQ103">
        <f t="shared" si="298"/>
        <v>0.70177418218713061</v>
      </c>
      <c r="CR103">
        <f t="shared" si="298"/>
        <v>0.28154887442559939</v>
      </c>
      <c r="CS103">
        <f t="shared" si="298"/>
        <v>0.26545262909065165</v>
      </c>
      <c r="CT103" s="34">
        <f t="shared" si="298"/>
        <v>0.32613134345935318</v>
      </c>
      <c r="CU103">
        <f t="shared" si="298"/>
        <v>0.62610125476653011</v>
      </c>
      <c r="CV103">
        <f t="shared" si="298"/>
        <v>0.62536125189611513</v>
      </c>
      <c r="CW103">
        <f t="shared" si="298"/>
        <v>0.6339741544483305</v>
      </c>
      <c r="CX103">
        <f t="shared" si="298"/>
        <v>0.62450323087656767</v>
      </c>
      <c r="CY103">
        <f t="shared" si="298"/>
        <v>0.6199998476323173</v>
      </c>
      <c r="CZ103">
        <f t="shared" si="298"/>
        <v>0.63534753129179877</v>
      </c>
      <c r="DA103">
        <f t="shared" si="298"/>
        <v>0.6256890588113595</v>
      </c>
      <c r="DB103" s="34">
        <f t="shared" si="298"/>
        <v>0.56240171807999262</v>
      </c>
      <c r="DC103" t="s">
        <v>166</v>
      </c>
      <c r="DD103">
        <f>AVERAGEIFS(DD4:DD90,$B$4:$B$90,"=1",$C$4:$C$90,"=ФЕМИН")</f>
        <v>2.2142878250924087</v>
      </c>
      <c r="DE103">
        <f t="shared" ref="DE103:EA103" si="299">AVERAGEIFS(DE4:DE90,$B$4:$B$90,"=1",$C$4:$C$90,"=ФЕМИН")</f>
        <v>2.1995471995207709</v>
      </c>
      <c r="DF103">
        <f t="shared" si="299"/>
        <v>0.68630178721094115</v>
      </c>
      <c r="DG103">
        <f t="shared" si="299"/>
        <v>1.5317207721541837</v>
      </c>
      <c r="DH103">
        <f t="shared" si="299"/>
        <v>1.8261825729682522E-2</v>
      </c>
      <c r="DI103">
        <f t="shared" si="299"/>
        <v>0.16764919441090767</v>
      </c>
      <c r="DJ103">
        <f t="shared" si="299"/>
        <v>0.22437921301956226</v>
      </c>
      <c r="DK103" s="34">
        <f t="shared" si="299"/>
        <v>4.3199705888540309E-2</v>
      </c>
      <c r="DL103">
        <f t="shared" si="299"/>
        <v>0.65755476462470763</v>
      </c>
      <c r="DM103">
        <f t="shared" si="299"/>
        <v>0.2944390168374279</v>
      </c>
      <c r="DN103">
        <f t="shared" si="299"/>
        <v>0.29050362851899242</v>
      </c>
      <c r="DO103">
        <f t="shared" si="299"/>
        <v>0.34515926549521669</v>
      </c>
      <c r="DP103">
        <f t="shared" si="299"/>
        <v>0.6919489408357572</v>
      </c>
      <c r="DQ103">
        <f t="shared" si="299"/>
        <v>0.26594400096064846</v>
      </c>
      <c r="DR103">
        <f t="shared" si="299"/>
        <v>0.26282330717585156</v>
      </c>
      <c r="DS103" s="34">
        <f t="shared" si="299"/>
        <v>0.32180512340616968</v>
      </c>
      <c r="DT103">
        <f t="shared" si="299"/>
        <v>0.62038653139430111</v>
      </c>
      <c r="DU103">
        <f t="shared" si="299"/>
        <v>0.61965055561796734</v>
      </c>
      <c r="DV103">
        <f t="shared" si="299"/>
        <v>0.62482700507049305</v>
      </c>
      <c r="DW103">
        <f t="shared" si="299"/>
        <v>0.6192782832704522</v>
      </c>
      <c r="DX103">
        <f t="shared" si="299"/>
        <v>0.61550597096693782</v>
      </c>
      <c r="DY103">
        <f t="shared" si="299"/>
        <v>0.62886873969614854</v>
      </c>
      <c r="DZ103">
        <f t="shared" si="299"/>
        <v>0.62329166381672008</v>
      </c>
      <c r="EA103" s="34">
        <f t="shared" si="299"/>
        <v>0.561384392180589</v>
      </c>
      <c r="EB103" s="21"/>
      <c r="EC103" s="21"/>
      <c r="ED103" t="s">
        <v>166</v>
      </c>
      <c r="EE103">
        <f>AVERAGEIFS(EE4:EE90,$B$4:$B$90,"=1",$C$4:$C$90,"=ФЕМИН")</f>
        <v>3.6488454771694787</v>
      </c>
      <c r="EF103">
        <f t="shared" ref="EF103:FB103" si="300">AVERAGEIFS(EF4:EF90,$B$4:$B$90,"=1",$C$4:$C$90,"=ФЕМИН")</f>
        <v>3.5668198868735286</v>
      </c>
      <c r="EG103">
        <f t="shared" si="300"/>
        <v>0.61796175330467829</v>
      </c>
      <c r="EH103">
        <f t="shared" si="300"/>
        <v>3.0561567260588793</v>
      </c>
      <c r="EI103">
        <f t="shared" si="300"/>
        <v>0.11013944626426858</v>
      </c>
      <c r="EJ103">
        <f t="shared" si="300"/>
        <v>0.18346590308070612</v>
      </c>
      <c r="EK103">
        <f t="shared" si="300"/>
        <v>0.30791167372842504</v>
      </c>
      <c r="EL103" s="34">
        <f t="shared" si="300"/>
        <v>5.6714561724900761E-2</v>
      </c>
      <c r="EM103">
        <f t="shared" si="300"/>
        <v>0.66078582177564826</v>
      </c>
      <c r="EN103">
        <f t="shared" si="300"/>
        <v>0.32494439074777504</v>
      </c>
      <c r="EO103">
        <f t="shared" si="300"/>
        <v>0.30039406813770902</v>
      </c>
      <c r="EP103">
        <f t="shared" si="300"/>
        <v>0.36100014067688047</v>
      </c>
      <c r="EQ103">
        <f t="shared" si="300"/>
        <v>0.71778874548443861</v>
      </c>
      <c r="ER103">
        <f t="shared" si="300"/>
        <v>0.29293795320382582</v>
      </c>
      <c r="ES103">
        <f t="shared" si="300"/>
        <v>0.2698662530767646</v>
      </c>
      <c r="ET103" s="34">
        <f t="shared" si="300"/>
        <v>0.33622515258752222</v>
      </c>
      <c r="EU103">
        <f t="shared" si="300"/>
        <v>0.6298363036228658</v>
      </c>
      <c r="EV103">
        <f t="shared" si="300"/>
        <v>0.62916682816150749</v>
      </c>
      <c r="EW103">
        <f t="shared" si="300"/>
        <v>0.63904023826835876</v>
      </c>
      <c r="EX103">
        <f t="shared" si="300"/>
        <v>0.6273649801396225</v>
      </c>
      <c r="EY103">
        <f t="shared" si="300"/>
        <v>0.62204840404255668</v>
      </c>
      <c r="EZ103">
        <f t="shared" si="300"/>
        <v>0.63730404666442186</v>
      </c>
      <c r="FA103">
        <f t="shared" si="300"/>
        <v>0.62556445564047791</v>
      </c>
      <c r="FB103" s="34">
        <f t="shared" si="300"/>
        <v>0.55980100982010284</v>
      </c>
    </row>
    <row r="104" spans="1:158" x14ac:dyDescent="0.25">
      <c r="A104"/>
    </row>
    <row r="105" spans="1:158" x14ac:dyDescent="0.25">
      <c r="A105"/>
    </row>
    <row r="106" spans="1:158" x14ac:dyDescent="0.25">
      <c r="A106"/>
      <c r="G106" t="s">
        <v>170</v>
      </c>
      <c r="H106">
        <f>AVERAGEIFS(H4:H90,'Психол+Повед'!$E$2:$E$88,"&gt;0,53")</f>
        <v>7.3997288071437231</v>
      </c>
      <c r="I106">
        <f>AVERAGEIFS(I4:I90,'Психол+Повед'!$E$2:$E$88,"&gt;0,53")</f>
        <v>7.3185631881458448</v>
      </c>
      <c r="J106">
        <f>AVERAGEIFS(J4:J90,'Психол+Повед'!$E$2:$E$88,"&gt;0,53")</f>
        <v>1.2519098239638859</v>
      </c>
      <c r="K106">
        <f>AVERAGEIFS(K4:K90,'Психол+Повед'!$E$2:$E$88,"&gt;0,53")</f>
        <v>6.1785145624431781</v>
      </c>
      <c r="L106">
        <f>AVERAGEIFS(L4:L90,'Психол+Повед'!$E$2:$E$88,"&gt;0,53")</f>
        <v>9.6240960377991389E-2</v>
      </c>
      <c r="M106">
        <f>AVERAGEIFS(M4:M90,'Психол+Повед'!$E$2:$E$88,"&gt;0,53")</f>
        <v>0.26226922033474437</v>
      </c>
      <c r="N106">
        <f>AVERAGEIFS(N4:N90,'Психол+Повед'!$E$2:$E$88,"&gt;0,53")</f>
        <v>0.45111194917026431</v>
      </c>
      <c r="O106">
        <f>AVERAGEIFS(O4:O90,'Психол+Повед'!$E$2:$E$88,"&gt;0,53")</f>
        <v>8.1910847935363768E-2</v>
      </c>
      <c r="P106">
        <f>AVERAGEIFS(P4:P90,'Психол+Повед'!$E$2:$E$88,"&gt;0,53")</f>
        <v>0.6268377111160085</v>
      </c>
      <c r="Q106">
        <f>AVERAGEIFS(Q4:Q90,'Психол+Повед'!$E$2:$E$88,"&gt;0,53")</f>
        <v>0.30053044384068883</v>
      </c>
      <c r="R106">
        <f>AVERAGEIFS(R4:R90,'Психол+Повед'!$E$2:$E$88,"&gt;0,53")</f>
        <v>0.28540396841767457</v>
      </c>
      <c r="S106">
        <f>AVERAGEIFS(S4:S90,'Психол+Повед'!$E$2:$E$88,"&gt;0,53")</f>
        <v>0.3432574974465567</v>
      </c>
      <c r="T106">
        <f>AVERAGEIFS(T4:T90,'Психол+Повед'!$E$2:$E$88,"&gt;0,53")</f>
        <v>0.66770796586512149</v>
      </c>
      <c r="U106">
        <f>AVERAGEIFS(U4:U90,'Психол+Повед'!$E$2:$E$88,"&gt;0,53")</f>
        <v>0.26861862945518461</v>
      </c>
      <c r="V106">
        <f>AVERAGEIFS(V4:V90,'Психол+Повед'!$E$2:$E$88,"&gt;0,53")</f>
        <v>0.25440137649922479</v>
      </c>
      <c r="W106">
        <f>AVERAGEIFS(W4:W90,'Психол+Повед'!$E$2:$E$88,"&gt;0,53")</f>
        <v>0.31790222770187065</v>
      </c>
      <c r="X106">
        <f>AVERAGEIFS(X4:X90,'Психол+Повед'!$E$2:$E$88,"&gt;0,53")</f>
        <v>0.62605529179646369</v>
      </c>
      <c r="Y106">
        <f>AVERAGEIFS(Y4:Y90,'Психол+Повед'!$E$2:$E$88,"&gt;0,53")</f>
        <v>0.62530324302819607</v>
      </c>
      <c r="Z106">
        <f>AVERAGEIFS(Z4:Z90,'Психол+Повед'!$E$2:$E$88,"&gt;0,53")</f>
        <v>0.63493431151819457</v>
      </c>
      <c r="AA106">
        <f>AVERAGEIFS(AA4:AA90,'Психол+Повед'!$E$2:$E$88,"&gt;0,53")</f>
        <v>0.62495786962387301</v>
      </c>
      <c r="AB106">
        <f>AVERAGEIFS(AB4:AB90,'Психол+Повед'!$E$2:$E$88,"&gt;0,53")</f>
        <v>0.61892632674511816</v>
      </c>
      <c r="AC106">
        <f>AVERAGEIFS(AC4:AC90,'Психол+Повед'!$E$2:$E$88,"&gt;0,53")</f>
        <v>0.62829386206142668</v>
      </c>
      <c r="AD106">
        <f>AVERAGEIFS(AD4:AD90,'Психол+Повед'!$E$2:$E$88,"&gt;0,53")</f>
        <v>0.61550448866565088</v>
      </c>
      <c r="AE106">
        <f>AVERAGEIFS(AE4:AE90,'Психол+Повед'!$E$2:$E$88,"&gt;0,53")</f>
        <v>0.55237039440828484</v>
      </c>
      <c r="AF106" t="s">
        <v>170</v>
      </c>
      <c r="AG106">
        <f>AVERAGEIFS(AG4:AG90,'Психол+Повед'!$E$2:$E$88,"&gt;0,53")</f>
        <v>11.372676232374863</v>
      </c>
      <c r="AH106">
        <f>AVERAGEIFS(AH4:AH90,'Психол+Повед'!$E$2:$E$88,"&gt;0,53")</f>
        <v>11.330635588651994</v>
      </c>
      <c r="AI106">
        <f>AVERAGEIFS(AI4:AI90,'Психол+Повед'!$E$2:$E$88,"&gt;0,53")</f>
        <v>0.40067651532107029</v>
      </c>
      <c r="AJ106">
        <f>AVERAGEIFS(AJ4:AJ90,'Психол+Повед'!$E$2:$E$88,"&gt;0,53")</f>
        <v>10.944025929651843</v>
      </c>
      <c r="AK106">
        <f>AVERAGEIFS(AK4:AK90,'Психол+Повед'!$E$2:$E$88,"&gt;0,53")</f>
        <v>4.6193228320177762E-2</v>
      </c>
      <c r="AL106">
        <f>AVERAGEIFS(AL4:AL90,'Психол+Повед'!$E$2:$E$88,"&gt;0,53")</f>
        <v>0.10430152072357923</v>
      </c>
      <c r="AM106">
        <f>AVERAGEIFS(AM4:AM90,'Психол+Повед'!$E$2:$E$88,"&gt;0,53")</f>
        <v>0.39089588447486218</v>
      </c>
      <c r="AN106">
        <f>AVERAGEIFS(AN4:AN90,'Психол+Повед'!$E$2:$E$88,"&gt;0,53")</f>
        <v>4.8386253717816387E-2</v>
      </c>
      <c r="AO106">
        <f>AVERAGEIFS(AO4:AO90,'Психол+Повед'!$E$2:$E$88,"&gt;0,53")</f>
        <v>0.65682333184770003</v>
      </c>
      <c r="AP106">
        <f>AVERAGEIFS(AP4:AP90,'Психол+Повед'!$E$2:$E$88,"&gt;0,53")</f>
        <v>0.26521911196165315</v>
      </c>
      <c r="AQ106">
        <f>AVERAGEIFS(AQ4:AQ90,'Психол+Повед'!$E$2:$E$88,"&gt;0,53")</f>
        <v>0.22235989351856172</v>
      </c>
      <c r="AR106">
        <f>AVERAGEIFS(AR4:AR90,'Психол+Повед'!$E$2:$E$88,"&gt;0,53")</f>
        <v>0.30370168053651564</v>
      </c>
      <c r="AS106">
        <f>AVERAGEIFS(AS4:AS90,'Психол+Повед'!$E$2:$E$88,"&gt;0,53")</f>
        <v>0.65793010338340607</v>
      </c>
      <c r="AT106">
        <f>AVERAGEIFS(AT4:AT90,'Психол+Повед'!$E$2:$E$88,"&gt;0,53")</f>
        <v>0.2659230714470045</v>
      </c>
      <c r="AU106">
        <f>AVERAGEIFS(AU4:AU90,'Психол+Повед'!$E$2:$E$88,"&gt;0,53")</f>
        <v>0.22049566166920692</v>
      </c>
      <c r="AV106">
        <f>AVERAGEIFS(AV4:AV90,'Психол+Повед'!$E$2:$E$88,"&gt;0,53")</f>
        <v>0.30339455051588698</v>
      </c>
      <c r="AW106">
        <f>AVERAGEIFS(AW4:AW90,'Психол+Повед'!$E$2:$E$88,"&gt;0,53")</f>
        <v>0.66447303376289746</v>
      </c>
      <c r="AX106">
        <f>AVERAGEIFS(AX4:AX90,'Психол+Повед'!$E$2:$E$88,"&gt;0,53")</f>
        <v>0.66351484795940452</v>
      </c>
      <c r="AY106">
        <f>AVERAGEIFS(AY4:AY90,'Психол+Повед'!$E$2:$E$88,"&gt;0,53")</f>
        <v>0.66854352162937114</v>
      </c>
      <c r="AZ106">
        <f>AVERAGEIFS(AZ4:AZ90,'Психол+Повед'!$E$2:$E$88,"&gt;0,53")</f>
        <v>0.64708767490713792</v>
      </c>
      <c r="BA106">
        <f>AVERAGEIFS(BA4:BA90,'Психол+Повед'!$E$2:$E$88,"&gt;0,53")</f>
        <v>0.60168030868345512</v>
      </c>
      <c r="BB106">
        <f>AVERAGEIFS(BB4:BB90,'Психол+Повед'!$E$2:$E$88,"&gt;0,53")</f>
        <v>0.56472485880939771</v>
      </c>
      <c r="BC106">
        <f>AVERAGEIFS(BC4:BC90,'Психол+Повед'!$E$2:$E$88,"&gt;0,53")</f>
        <v>0.57993290455008595</v>
      </c>
      <c r="BD106">
        <f>AVERAGEIFS(BD4:BD90,'Психол+Повед'!$E$2:$E$88,"&gt;0,53")</f>
        <v>0.45893815619890715</v>
      </c>
      <c r="BE106" t="s">
        <v>170</v>
      </c>
      <c r="BF106">
        <f>AVERAGEIFS(BF4:BF90,'Психол+Повед'!$E$2:$E$88,"&gt;0,53")</f>
        <v>9.8933428542875426</v>
      </c>
      <c r="BG106">
        <f>AVERAGEIFS(BG4:BG90,'Психол+Повед'!$E$2:$E$88,"&gt;0,53")</f>
        <v>9.792833399567046</v>
      </c>
      <c r="BH106">
        <f>AVERAGEIFS(BH4:BH90,'Психол+Повед'!$E$2:$E$88,"&gt;0,53")</f>
        <v>1.6410100108228154</v>
      </c>
      <c r="BI106">
        <f>AVERAGEIFS(BI4:BI90,'Психол+Повед'!$E$2:$E$88,"&gt;0,53")</f>
        <v>8.2805875480891871</v>
      </c>
      <c r="BJ106">
        <f>AVERAGEIFS(BJ4:BJ90,'Психол+Повед'!$E$2:$E$88,"&gt;0,53")</f>
        <v>0.11556849314689412</v>
      </c>
      <c r="BK106">
        <f>AVERAGEIFS(BK4:BK90,'Психол+Повед'!$E$2:$E$88,"&gt;0,53")</f>
        <v>0.31171536264516692</v>
      </c>
      <c r="BL106">
        <f>AVERAGEIFS(BL4:BL90,'Психол+Повед'!$E$2:$E$88,"&gt;0,53")</f>
        <v>0.54810452210757821</v>
      </c>
      <c r="BM106">
        <f>AVERAGEIFS(BM4:BM90,'Психол+Повед'!$E$2:$E$88,"&gt;0,53")</f>
        <v>9.2563016082113092E-2</v>
      </c>
      <c r="BN106">
        <f>AVERAGEIFS(BN4:BN90,'Психол+Повед'!$E$2:$E$88,"&gt;0,53")</f>
        <v>0.59938009834940764</v>
      </c>
      <c r="BO106">
        <f>AVERAGEIFS(BO4:BO90,'Психол+Повед'!$E$2:$E$88,"&gt;0,53")</f>
        <v>0.30452124709238804</v>
      </c>
      <c r="BP106">
        <f>AVERAGEIFS(BP4:BP90,'Психол+Повед'!$E$2:$E$88,"&gt;0,53")</f>
        <v>0.2878716757742934</v>
      </c>
      <c r="BQ106">
        <f>AVERAGEIFS(BQ4:BQ90,'Психол+Повед'!$E$2:$E$88,"&gt;0,53")</f>
        <v>0.34837413207795165</v>
      </c>
      <c r="BR106">
        <f>AVERAGEIFS(BR4:BR90,'Психол+Повед'!$E$2:$E$88,"&gt;0,53")</f>
        <v>0.65049760428074987</v>
      </c>
      <c r="BS106">
        <f>AVERAGEIFS(BS4:BS90,'Психол+Повед'!$E$2:$E$88,"&gt;0,53")</f>
        <v>0.26408560717728602</v>
      </c>
      <c r="BT106">
        <f>AVERAGEIFS(BT4:BT90,'Психол+Повед'!$E$2:$E$88,"&gt;0,53")</f>
        <v>0.24955156494837563</v>
      </c>
      <c r="BU106">
        <f>AVERAGEIFS(BU4:BU90,'Психол+Повед'!$E$2:$E$88,"&gt;0,53")</f>
        <v>0.31735886796809992</v>
      </c>
      <c r="BV106">
        <f>AVERAGEIFS(BV4:BV90,'Психол+Повед'!$E$2:$E$88,"&gt;0,53")</f>
        <v>0.62075413912817012</v>
      </c>
      <c r="BW106">
        <f>AVERAGEIFS(BW4:BW90,'Психол+Повед'!$E$2:$E$88,"&gt;0,53")</f>
        <v>0.62024338441865512</v>
      </c>
      <c r="BX106">
        <f>AVERAGEIFS(BX4:BX90,'Психол+Повед'!$E$2:$E$88,"&gt;0,53")</f>
        <v>0.63034798579077445</v>
      </c>
      <c r="BY106">
        <f>AVERAGEIFS(BY4:BY90,'Психол+Повед'!$E$2:$E$88,"&gt;0,53")</f>
        <v>0.62173538346280732</v>
      </c>
      <c r="BZ106">
        <f>AVERAGEIFS(BZ4:BZ90,'Психол+Повед'!$E$2:$E$88,"&gt;0,53")</f>
        <v>0.61901308196729066</v>
      </c>
      <c r="CA106">
        <f>AVERAGEIFS(CA4:CA90,'Психол+Повед'!$E$2:$E$88,"&gt;0,53")</f>
        <v>0.6377287557885184</v>
      </c>
      <c r="CB106">
        <f>AVERAGEIFS(CB4:CB90,'Психол+Повед'!$E$2:$E$88,"&gt;0,53")</f>
        <v>0.62307312671699322</v>
      </c>
      <c r="CC106">
        <f>AVERAGEIFS(CC4:CC90,'Психол+Повед'!$E$2:$E$88,"&gt;0,53")</f>
        <v>0.56936755418028284</v>
      </c>
      <c r="CD106" t="s">
        <v>170</v>
      </c>
      <c r="CE106">
        <f>AVERAGEIFS(CE4:CE90,'Психол+Повед'!$E$2:$E$88,"&gt;0,53")</f>
        <v>3.8608892079800161</v>
      </c>
      <c r="CF106">
        <f>AVERAGEIFS(CF4:CF90,'Психол+Повед'!$E$2:$E$88,"&gt;0,53")</f>
        <v>3.7956720942593831</v>
      </c>
      <c r="CG106">
        <f>AVERAGEIFS(CG4:CG90,'Психол+Повед'!$E$2:$E$88,"&gt;0,53")</f>
        <v>0.96649991150025438</v>
      </c>
      <c r="CH106">
        <f>AVERAGEIFS(CH4:CH90,'Психол+Повед'!$E$2:$E$88,"&gt;0,53")</f>
        <v>2.9394533531301956</v>
      </c>
      <c r="CI106">
        <f>AVERAGEIFS(CI4:CI90,'Психол+Повед'!$E$2:$E$88,"&gt;0,53")</f>
        <v>8.2453693679576223E-2</v>
      </c>
      <c r="CJ106">
        <f>AVERAGEIFS(CJ4:CJ90,'Психол+Повед'!$E$2:$E$88,"&gt;0,53")</f>
        <v>0.23584367027151601</v>
      </c>
      <c r="CK106">
        <f>AVERAGEIFS(CK4:CK90,'Психол+Повед'!$E$2:$E$88,"&gt;0,53")</f>
        <v>0.35346741728905517</v>
      </c>
      <c r="CL106">
        <f>AVERAGEIFS(CL4:CL90,'Психол+Повед'!$E$2:$E$88,"&gt;0,53")</f>
        <v>7.6112472258842934E-2</v>
      </c>
      <c r="CM106">
        <f>AVERAGEIFS(CM4:CM90,'Психол+Повед'!$E$2:$E$88,"&gt;0,53")</f>
        <v>0.65344015074163608</v>
      </c>
      <c r="CN106">
        <f>AVERAGEIFS(CN4:CN90,'Психол+Повед'!$E$2:$E$88,"&gt;0,53")</f>
        <v>0.30354798499832714</v>
      </c>
      <c r="CO106">
        <f>AVERAGEIFS(CO4:CO90,'Психол+Повед'!$E$2:$E$88,"&gt;0,53")</f>
        <v>0.29610505046885</v>
      </c>
      <c r="CP106">
        <f>AVERAGEIFS(CP4:CP90,'Психол+Повед'!$E$2:$E$88,"&gt;0,53")</f>
        <v>0.3460233759835124</v>
      </c>
      <c r="CQ106">
        <f>AVERAGEIFS(CQ4:CQ90,'Психол+Повед'!$E$2:$E$88,"&gt;0,53")</f>
        <v>0.69093659588224898</v>
      </c>
      <c r="CR106">
        <f>AVERAGEIFS(CR4:CR90,'Психол+Повед'!$E$2:$E$88,"&gt;0,53")</f>
        <v>0.27477981059236584</v>
      </c>
      <c r="CS106">
        <f>AVERAGEIFS(CS4:CS90,'Психол+Повед'!$E$2:$E$88,"&gt;0,53")</f>
        <v>0.26786362473018571</v>
      </c>
      <c r="CT106">
        <f>AVERAGEIFS(CT4:CT90,'Психол+Повед'!$E$2:$E$88,"&gt;0,53")</f>
        <v>0.32219494202344939</v>
      </c>
      <c r="CU106">
        <f>AVERAGEIFS(CU4:CU90,'Психол+Повед'!$E$2:$E$88,"&gt;0,53")</f>
        <v>0.6255411814279549</v>
      </c>
      <c r="CV106">
        <f>AVERAGEIFS(CV4:CV90,'Психол+Повед'!$E$2:$E$88,"&gt;0,53")</f>
        <v>0.62456474434171116</v>
      </c>
      <c r="CW106">
        <f>AVERAGEIFS(CW4:CW90,'Психол+Повед'!$E$2:$E$88,"&gt;0,53")</f>
        <v>0.63387034800958753</v>
      </c>
      <c r="CX106">
        <f>AVERAGEIFS(CX4:CX90,'Психол+Повед'!$E$2:$E$88,"&gt;0,53")</f>
        <v>0.62506283017105924</v>
      </c>
      <c r="CY106">
        <f>AVERAGEIFS(CY4:CY90,'Психол+Повед'!$E$2:$E$88,"&gt;0,53")</f>
        <v>0.62241994971701531</v>
      </c>
      <c r="CZ106">
        <f>AVERAGEIFS(CZ4:CZ90,'Психол+Повед'!$E$2:$E$88,"&gt;0,53")</f>
        <v>0.630074460300869</v>
      </c>
      <c r="DA106">
        <f>AVERAGEIFS(DA4:DA90,'Психол+Повед'!$E$2:$E$88,"&gt;0,53")</f>
        <v>0.61398945723126841</v>
      </c>
      <c r="DB106">
        <f>AVERAGEIFS(DB4:DB90,'Психол+Повед'!$E$2:$E$88,"&gt;0,53")</f>
        <v>0.55071334457357046</v>
      </c>
      <c r="DC106" t="s">
        <v>170</v>
      </c>
      <c r="DD106">
        <f>AVERAGEIFS(DD4:DD90,'Психол+Повед'!$E$2:$E$88,"&gt;0,53")</f>
        <v>3.2030055312240631</v>
      </c>
      <c r="DE106">
        <f>AVERAGEIFS(DE4:DE90,'Психол+Повед'!$E$2:$E$88,"&gt;0,53")</f>
        <v>3.1464523132870132</v>
      </c>
      <c r="DF106">
        <f>AVERAGEIFS(DF4:DF90,'Психол+Повед'!$E$2:$E$88,"&gt;0,53")</f>
        <v>0.83943352796488169</v>
      </c>
      <c r="DG106">
        <f>AVERAGEIFS(DG4:DG90,'Психол+Повед'!$E$2:$E$88,"&gt;0,53")</f>
        <v>2.4159350732976623</v>
      </c>
      <c r="DH106">
        <f>AVERAGEIFS(DH4:DH90,'Психол+Повед'!$E$2:$E$88,"&gt;0,53")</f>
        <v>6.783202986421065E-2</v>
      </c>
      <c r="DI106">
        <f>AVERAGEIFS(DI4:DI90,'Психол+Повед'!$E$2:$E$88,"&gt;0,53")</f>
        <v>0.22262235790606125</v>
      </c>
      <c r="DJ106">
        <f>AVERAGEIFS(DJ4:DJ90,'Психол+Повед'!$E$2:$E$88,"&gt;0,53")</f>
        <v>0.30923561839892266</v>
      </c>
      <c r="DK106">
        <f>AVERAGEIFS(DK4:DK90,'Психол+Повед'!$E$2:$E$88,"&gt;0,53")</f>
        <v>7.1641374032553828E-2</v>
      </c>
      <c r="DL106">
        <f>AVERAGEIFS(DL4:DL90,'Психол+Повед'!$E$2:$E$88,"&gt;0,53")</f>
        <v>0.65465143900629552</v>
      </c>
      <c r="DM106">
        <f>AVERAGEIFS(DM4:DM90,'Психол+Повед'!$E$2:$E$88,"&gt;0,53")</f>
        <v>0.29187770523113377</v>
      </c>
      <c r="DN106">
        <f>AVERAGEIFS(DN4:DN90,'Психол+Повед'!$E$2:$E$88,"&gt;0,53")</f>
        <v>0.2880615167787533</v>
      </c>
      <c r="DO106">
        <f>AVERAGEIFS(DO4:DO90,'Психол+Повед'!$E$2:$E$88,"&gt;0,53")</f>
        <v>0.33481710017332073</v>
      </c>
      <c r="DP106">
        <f>AVERAGEIFS(DP4:DP90,'Психол+Повед'!$E$2:$E$88,"&gt;0,53")</f>
        <v>0.67644121504401933</v>
      </c>
      <c r="DQ106">
        <f>AVERAGEIFS(DQ4:DQ90,'Психол+Повед'!$E$2:$E$88,"&gt;0,53")</f>
        <v>0.26590938258406949</v>
      </c>
      <c r="DR106">
        <f>AVERAGEIFS(DR4:DR90,'Психол+Повед'!$E$2:$E$88,"&gt;0,53")</f>
        <v>0.26260226717045659</v>
      </c>
      <c r="DS106">
        <f>AVERAGEIFS(DS4:DS90,'Психол+Повед'!$E$2:$E$88,"&gt;0,53")</f>
        <v>0.31138699827888938</v>
      </c>
      <c r="DT106">
        <f>AVERAGEIFS(DT4:DT90,'Психол+Повед'!$E$2:$E$88,"&gt;0,53")</f>
        <v>0.62209422290013716</v>
      </c>
      <c r="DU106">
        <f>AVERAGEIFS(DU4:DU90,'Психол+Повед'!$E$2:$E$88,"&gt;0,53")</f>
        <v>0.62121685012787653</v>
      </c>
      <c r="DV106">
        <f>AVERAGEIFS(DV4:DV90,'Психол+Повед'!$E$2:$E$88,"&gt;0,53")</f>
        <v>0.6302649335214191</v>
      </c>
      <c r="DW106">
        <f>AVERAGEIFS(DW4:DW90,'Психол+Повед'!$E$2:$E$88,"&gt;0,53")</f>
        <v>0.62052461368905509</v>
      </c>
      <c r="DX106">
        <f>AVERAGEIFS(DX4:DX90,'Психол+Повед'!$E$2:$E$88,"&gt;0,53")</f>
        <v>0.61648835634058896</v>
      </c>
      <c r="DY106">
        <f>AVERAGEIFS(DY4:DY90,'Психол+Повед'!$E$2:$E$88,"&gt;0,53")</f>
        <v>0.62539366278649888</v>
      </c>
      <c r="DZ106">
        <f>AVERAGEIFS(DZ4:DZ90,'Психол+Повед'!$E$2:$E$88,"&gt;0,53")</f>
        <v>0.60501706420938972</v>
      </c>
      <c r="EA106">
        <f>AVERAGEIFS(EA4:EA90,'Психол+Повед'!$E$2:$E$88,"&gt;0,53")</f>
        <v>0.54606820964338787</v>
      </c>
      <c r="ED106" t="s">
        <v>172</v>
      </c>
      <c r="EE106">
        <f>AVERAGEIFS(EE4:EE90,'Психол+Повед'!$G$2:$G$88,"&gt;0,53")</f>
        <v>3.748070524879731</v>
      </c>
      <c r="EF106">
        <f>AVERAGEIFS(EF4:EF90,'Психол+Повед'!$G$2:$G$88,"&gt;0,53")</f>
        <v>3.6844338132069558</v>
      </c>
      <c r="EG106">
        <f>AVERAGEIFS(EG4:EG90,'Психол+Повед'!$G$2:$G$88,"&gt;0,53")</f>
        <v>0.9563457538187633</v>
      </c>
      <c r="EH106">
        <f>AVERAGEIFS(EH4:EH90,'Психол+Повед'!$G$2:$G$88,"&gt;0,53")</f>
        <v>2.8194090192458336</v>
      </c>
      <c r="EI106">
        <f>AVERAGEIFS(EI4:EI90,'Психол+Повед'!$G$2:$G$88,"&gt;0,53")</f>
        <v>8.2227498052081502E-2</v>
      </c>
      <c r="EJ106">
        <f>AVERAGEIFS(EJ4:EJ90,'Психол+Повед'!$G$2:$G$88,"&gt;0,53")</f>
        <v>0.22631810364944022</v>
      </c>
      <c r="EK106">
        <f>AVERAGEIFS(EK4:EK90,'Психол+Повед'!$G$2:$G$88,"&gt;0,53")</f>
        <v>0.33342160882270028</v>
      </c>
      <c r="EL106">
        <f>AVERAGEIFS(EL4:EL90,'Психол+Повед'!$G$2:$G$88,"&gt;0,53")</f>
        <v>6.9255337488206975E-2</v>
      </c>
      <c r="EM106">
        <f>AVERAGEIFS(EM4:EM90,'Психол+Повед'!$G$2:$G$88,"&gt;0,53")</f>
        <v>0.65852638801418983</v>
      </c>
      <c r="EN106">
        <f>AVERAGEIFS(EN4:EN90,'Психол+Повед'!$G$2:$G$88,"&gt;0,53")</f>
        <v>0.31713948030804651</v>
      </c>
      <c r="EO106">
        <f>AVERAGEIFS(EO4:EO90,'Психол+Повед'!$G$2:$G$88,"&gt;0,53")</f>
        <v>0.30808475542755454</v>
      </c>
      <c r="EP106">
        <f>AVERAGEIFS(EP4:EP90,'Психол+Повед'!$G$2:$G$88,"&gt;0,53")</f>
        <v>0.36395618517488615</v>
      </c>
      <c r="EQ106">
        <f>AVERAGEIFS(EQ4:EQ90,'Психол+Повед'!$G$2:$G$88,"&gt;0,53")</f>
        <v>0.71890250716034521</v>
      </c>
      <c r="ER106">
        <f>AVERAGEIFS(ER4:ER90,'Психол+Повед'!$G$2:$G$88,"&gt;0,53")</f>
        <v>0.28703677846552017</v>
      </c>
      <c r="ES106">
        <f>AVERAGEIFS(ES4:ES90,'Психол+Повед'!$G$2:$G$88,"&gt;0,53")</f>
        <v>0.27772777821839756</v>
      </c>
      <c r="ET106">
        <f>AVERAGEIFS(ET4:ET90,'Психол+Повед'!$G$2:$G$88,"&gt;0,53")</f>
        <v>0.34170564776478807</v>
      </c>
      <c r="EU106">
        <f>AVERAGEIFS(EU4:EU90,'Психол+Повед'!$G$2:$G$88,"&gt;0,53")</f>
        <v>0.63012913358906941</v>
      </c>
      <c r="EV106">
        <f>AVERAGEIFS(EV4:EV90,'Психол+Повед'!$G$2:$G$88,"&gt;0,53")</f>
        <v>0.62869608624813567</v>
      </c>
      <c r="EW106">
        <f>AVERAGEIFS(EW4:EW90,'Психол+Повед'!$G$2:$G$88,"&gt;0,53")</f>
        <v>0.63575810988755721</v>
      </c>
      <c r="EX106">
        <f>AVERAGEIFS(EX4:EX90,'Психол+Повед'!$G$2:$G$88,"&gt;0,53")</f>
        <v>0.62804925671151546</v>
      </c>
      <c r="EY106">
        <f>AVERAGEIFS(EY4:EY90,'Психол+Повед'!$G$2:$G$88,"&gt;0,53")</f>
        <v>0.62665360293449346</v>
      </c>
      <c r="EZ106">
        <f>AVERAGEIFS(EZ4:EZ90,'Психол+Повед'!$G$2:$G$88,"&gt;0,53")</f>
        <v>0.63306777331047615</v>
      </c>
      <c r="FA106">
        <f>AVERAGEIFS(FA4:FA90,'Психол+Повед'!$G$2:$G$88,"&gt;0,53")</f>
        <v>0.6207424272244263</v>
      </c>
      <c r="FB106">
        <f>AVERAGEIFS(FB4:FB90,'Психол+Повед'!$G$2:$G$88,"&gt;0,53")</f>
        <v>0.55540897568888692</v>
      </c>
    </row>
    <row r="107" spans="1:158" x14ac:dyDescent="0.25">
      <c r="A107"/>
      <c r="G107" t="s">
        <v>171</v>
      </c>
      <c r="H107">
        <f>AVERAGEIFS(H4:H90,'Психол+Повед'!$E$2:$E$88,"&lt;0,53")</f>
        <v>5.0888987261189165</v>
      </c>
      <c r="I107">
        <f>AVERAGEIFS(I4:I90,'Психол+Повед'!$E$2:$E$88,"&lt;0,53")</f>
        <v>5.0385349175618597</v>
      </c>
      <c r="J107">
        <f>AVERAGEIFS(J4:J90,'Психол+Повед'!$E$2:$E$88,"&lt;0,53")</f>
        <v>0.77730473456869442</v>
      </c>
      <c r="K107">
        <f>AVERAGEIFS(K4:K90,'Психол+Повед'!$E$2:$E$88,"&lt;0,53")</f>
        <v>4.3164194717085653</v>
      </c>
      <c r="L107">
        <f>AVERAGEIFS(L4:L90,'Психол+Повед'!$E$2:$E$88,"&lt;0,53")</f>
        <v>5.9191862181516418E-2</v>
      </c>
      <c r="M107">
        <f>AVERAGEIFS(M4:M90,'Психол+Повед'!$E$2:$E$88,"&lt;0,53")</f>
        <v>0.22222563595243164</v>
      </c>
      <c r="N107">
        <f>AVERAGEIFS(N4:N90,'Психол+Повед'!$E$2:$E$88,"&lt;0,53")</f>
        <v>0.36688475327546827</v>
      </c>
      <c r="O107">
        <f>AVERAGEIFS(O4:O90,'Психол+Повед'!$E$2:$E$88,"&lt;0,53")</f>
        <v>6.9384843141397562E-2</v>
      </c>
      <c r="P107">
        <f>AVERAGEIFS(P4:P90,'Психол+Повед'!$E$2:$E$88,"&lt;0,53")</f>
        <v>0.64147701830228632</v>
      </c>
      <c r="Q107">
        <f>AVERAGEIFS(Q4:Q90,'Психол+Повед'!$E$2:$E$88,"&lt;0,53")</f>
        <v>0.31099493464187938</v>
      </c>
      <c r="R107">
        <f>AVERAGEIFS(R4:R90,'Психол+Повед'!$E$2:$E$88,"&lt;0,53")</f>
        <v>0.29334106588552744</v>
      </c>
      <c r="S107">
        <f>AVERAGEIFS(S4:S90,'Психол+Повед'!$E$2:$E$88,"&lt;0,53")</f>
        <v>0.35615003489118419</v>
      </c>
      <c r="T107">
        <f>AVERAGEIFS(T4:T90,'Психол+Повед'!$E$2:$E$88,"&lt;0,53")</f>
        <v>0.69334078426615886</v>
      </c>
      <c r="U107">
        <f>AVERAGEIFS(U4:U90,'Психол+Повед'!$E$2:$E$88,"&lt;0,53")</f>
        <v>0.27957271819965263</v>
      </c>
      <c r="V107">
        <f>AVERAGEIFS(V4:V90,'Психол+Повед'!$E$2:$E$88,"&lt;0,53")</f>
        <v>0.26256073794083712</v>
      </c>
      <c r="W107">
        <f>AVERAGEIFS(W4:W90,'Психол+Повед'!$E$2:$E$88,"&lt;0,53")</f>
        <v>0.33338759295268811</v>
      </c>
      <c r="X107">
        <f>AVERAGEIFS(X4:X90,'Психол+Повед'!$E$2:$E$88,"&lt;0,53")</f>
        <v>0.63094401339705908</v>
      </c>
      <c r="Y107">
        <f>AVERAGEIFS(Y4:Y90,'Психол+Повед'!$E$2:$E$88,"&lt;0,53")</f>
        <v>0.62934351684884482</v>
      </c>
      <c r="Z107">
        <f>AVERAGEIFS(Z4:Z90,'Психол+Повед'!$E$2:$E$88,"&lt;0,53")</f>
        <v>0.63653616705696359</v>
      </c>
      <c r="AA107">
        <f>AVERAGEIFS(AA4:AA90,'Психол+Повед'!$E$2:$E$88,"&lt;0,53")</f>
        <v>0.62623337223424747</v>
      </c>
      <c r="AB107">
        <f>AVERAGEIFS(AB4:AB90,'Психол+Повед'!$E$2:$E$88,"&lt;0,53")</f>
        <v>0.62423516384837119</v>
      </c>
      <c r="AC107">
        <f>AVERAGEIFS(AC4:AC90,'Психол+Повед'!$E$2:$E$88,"&lt;0,53")</f>
        <v>0.62668929168985454</v>
      </c>
      <c r="AD107">
        <f>AVERAGEIFS(AD4:AD90,'Психол+Повед'!$E$2:$E$88,"&lt;0,53")</f>
        <v>0.61965374028676179</v>
      </c>
      <c r="AE107">
        <f>AVERAGEIFS(AE4:AE90,'Психол+Повед'!$E$2:$E$88,"&lt;0,53")</f>
        <v>0.55067415939713515</v>
      </c>
      <c r="AF107" t="s">
        <v>171</v>
      </c>
      <c r="AG107">
        <f>AVERAGEIFS(AG4:AG90,'Психол+Повед'!$E$2:$E$88,"&lt;0,53")</f>
        <v>7.1715834897111801</v>
      </c>
      <c r="AH107">
        <f>AVERAGEIFS(AH4:AH90,'Психол+Повед'!$E$2:$E$88,"&lt;0,53")</f>
        <v>7.1103713694236808</v>
      </c>
      <c r="AI107">
        <f>AVERAGEIFS(AI4:AI90,'Психол+Повед'!$E$2:$E$88,"&lt;0,53")</f>
        <v>0.33850356179970276</v>
      </c>
      <c r="AJ107">
        <f>AVERAGEIFS(AJ4:AJ90,'Психол+Повед'!$E$2:$E$88,"&lt;0,53")</f>
        <v>6.7754561176432917</v>
      </c>
      <c r="AK107">
        <f>AVERAGEIFS(AK4:AK90,'Психол+Повед'!$E$2:$E$88,"&lt;0,53")</f>
        <v>6.2256500055533473E-2</v>
      </c>
      <c r="AL107">
        <f>AVERAGEIFS(AL4:AL90,'Психол+Повед'!$E$2:$E$88,"&lt;0,53")</f>
        <v>8.6708339754568764E-2</v>
      </c>
      <c r="AM107">
        <f>AVERAGEIFS(AM4:AM90,'Психол+Повед'!$E$2:$E$88,"&lt;0,53")</f>
        <v>0.28861225476490526</v>
      </c>
      <c r="AN107">
        <f>AVERAGEIFS(AN4:AN90,'Психол+Повед'!$E$2:$E$88,"&lt;0,53")</f>
        <v>4.5338459292612279E-2</v>
      </c>
      <c r="AO107">
        <f>AVERAGEIFS(AO4:AO90,'Психол+Повед'!$E$2:$E$88,"&lt;0,53")</f>
        <v>0.69439780280428809</v>
      </c>
      <c r="AP107">
        <f>AVERAGEIFS(AP4:AP90,'Психол+Повед'!$E$2:$E$88,"&lt;0,53")</f>
        <v>0.28490997935795276</v>
      </c>
      <c r="AQ107">
        <f>AVERAGEIFS(AQ4:AQ90,'Психол+Повед'!$E$2:$E$88,"&lt;0,53")</f>
        <v>0.23718874483366653</v>
      </c>
      <c r="AR107">
        <f>AVERAGEIFS(AR4:AR90,'Психол+Повед'!$E$2:$E$88,"&lt;0,53")</f>
        <v>0.32552298522401513</v>
      </c>
      <c r="AS107">
        <f>AVERAGEIFS(AS4:AS90,'Психол+Повед'!$E$2:$E$88,"&lt;0,53")</f>
        <v>0.69505501325460239</v>
      </c>
      <c r="AT107">
        <f>AVERAGEIFS(AT4:AT90,'Психол+Повед'!$E$2:$E$88,"&lt;0,53")</f>
        <v>0.28330911754802507</v>
      </c>
      <c r="AU107">
        <f>AVERAGEIFS(AU4:AU90,'Психол+Повед'!$E$2:$E$88,"&lt;0,53")</f>
        <v>0.23593960946418965</v>
      </c>
      <c r="AV107">
        <f>AVERAGEIFS(AV4:AV90,'Психол+Повед'!$E$2:$E$88,"&lt;0,53")</f>
        <v>0.32448888824953176</v>
      </c>
      <c r="AW107">
        <f>AVERAGEIFS(AW4:AW90,'Психол+Повед'!$E$2:$E$88,"&lt;0,53")</f>
        <v>0.64124972217724641</v>
      </c>
      <c r="AX107">
        <f>AVERAGEIFS(AX4:AX90,'Психол+Повед'!$E$2:$E$88,"&lt;0,53")</f>
        <v>0.63630605944740526</v>
      </c>
      <c r="AY107">
        <f>AVERAGEIFS(AY4:AY90,'Психол+Повед'!$E$2:$E$88,"&lt;0,53")</f>
        <v>0.6520739438286618</v>
      </c>
      <c r="AZ107">
        <f>AVERAGEIFS(AZ4:AZ90,'Психол+Повед'!$E$2:$E$88,"&lt;0,53")</f>
        <v>0.6232484963279199</v>
      </c>
      <c r="BA107">
        <f>AVERAGEIFS(BA4:BA90,'Психол+Повед'!$E$2:$E$88,"&lt;0,53")</f>
        <v>0.60054878548566248</v>
      </c>
      <c r="BB107">
        <f>AVERAGEIFS(BB4:BB90,'Психол+Повед'!$E$2:$E$88,"&lt;0,53")</f>
        <v>0.55020281323920461</v>
      </c>
      <c r="BC107">
        <f>AVERAGEIFS(BC4:BC90,'Психол+Повед'!$E$2:$E$88,"&lt;0,53")</f>
        <v>0.57093839268974023</v>
      </c>
      <c r="BD107">
        <f>AVERAGEIFS(BD4:BD90,'Психол+Повед'!$E$2:$E$88,"&lt;0,53")</f>
        <v>0.44380241658805847</v>
      </c>
      <c r="BE107" t="s">
        <v>171</v>
      </c>
      <c r="BF107">
        <f>AVERAGEIFS(BF4:BF90,'Психол+Повед'!$E$2:$E$88,"&lt;0,53")</f>
        <v>6.8595831866194983</v>
      </c>
      <c r="BG107">
        <f>AVERAGEIFS(BG4:BG90,'Психол+Повед'!$E$2:$E$88,"&lt;0,53")</f>
        <v>6.7952954549827371</v>
      </c>
      <c r="BH107">
        <f>AVERAGEIFS(BH4:BH90,'Психол+Повед'!$E$2:$E$88,"&lt;0,53")</f>
        <v>0.97600661434338987</v>
      </c>
      <c r="BI107">
        <f>AVERAGEIFS(BI4:BI90,'Психол+Повед'!$E$2:$E$88,"&lt;0,53")</f>
        <v>5.8847966490814079</v>
      </c>
      <c r="BJ107">
        <f>AVERAGEIFS(BJ4:BJ90,'Психол+Повед'!$E$2:$E$88,"&lt;0,53")</f>
        <v>7.3682677987684603E-2</v>
      </c>
      <c r="BK107">
        <f>AVERAGEIFS(BK4:BK90,'Психол+Повед'!$E$2:$E$88,"&lt;0,53")</f>
        <v>0.25982154628971499</v>
      </c>
      <c r="BL107">
        <f>AVERAGEIFS(BL4:BL90,'Психол+Повед'!$E$2:$E$88,"&lt;0,53")</f>
        <v>0.4535943986317324</v>
      </c>
      <c r="BM107">
        <f>AVERAGEIFS(BM4:BM90,'Психол+Повед'!$E$2:$E$88,"&lt;0,53")</f>
        <v>7.7724183523952328E-2</v>
      </c>
      <c r="BN107">
        <f>AVERAGEIFS(BN4:BN90,'Психол+Повед'!$E$2:$E$88,"&lt;0,53")</f>
        <v>0.60881055625388103</v>
      </c>
      <c r="BO107">
        <f>AVERAGEIFS(BO4:BO90,'Психол+Повед'!$E$2:$E$88,"&lt;0,53")</f>
        <v>0.31496757157704802</v>
      </c>
      <c r="BP107">
        <f>AVERAGEIFS(BP4:BP90,'Психол+Повед'!$E$2:$E$88,"&lt;0,53")</f>
        <v>0.29398986894347262</v>
      </c>
      <c r="BQ107">
        <f>AVERAGEIFS(BQ4:BQ90,'Психол+Повед'!$E$2:$E$88,"&lt;0,53")</f>
        <v>0.35851772551224154</v>
      </c>
      <c r="BR107">
        <f>AVERAGEIFS(BR4:BR90,'Психол+Повед'!$E$2:$E$88,"&lt;0,53")</f>
        <v>0.67059617738562927</v>
      </c>
      <c r="BS107">
        <f>AVERAGEIFS(BS4:BS90,'Психол+Повед'!$E$2:$E$88,"&lt;0,53")</f>
        <v>0.27564594351056809</v>
      </c>
      <c r="BT107">
        <f>AVERAGEIFS(BT4:BT90,'Психол+Повед'!$E$2:$E$88,"&lt;0,53")</f>
        <v>0.25509801608561566</v>
      </c>
      <c r="BU107">
        <f>AVERAGEIFS(BU4:BU90,'Психол+Повед'!$E$2:$E$88,"&lt;0,53")</f>
        <v>0.32950179345553504</v>
      </c>
      <c r="BV107">
        <f>AVERAGEIFS(BV4:BV90,'Психол+Повед'!$E$2:$E$88,"&lt;0,53")</f>
        <v>0.62775479206025264</v>
      </c>
      <c r="BW107">
        <f>AVERAGEIFS(BW4:BW90,'Психол+Повед'!$E$2:$E$88,"&lt;0,53")</f>
        <v>0.62660636040567053</v>
      </c>
      <c r="BX107">
        <f>AVERAGEIFS(BX4:BX90,'Психол+Повед'!$E$2:$E$88,"&lt;0,53")</f>
        <v>0.63455757205799679</v>
      </c>
      <c r="BY107">
        <f>AVERAGEIFS(BY4:BY90,'Психол+Повед'!$E$2:$E$88,"&lt;0,53")</f>
        <v>0.6246381955232313</v>
      </c>
      <c r="BZ107">
        <f>AVERAGEIFS(BZ4:BZ90,'Психол+Повед'!$E$2:$E$88,"&lt;0,53")</f>
        <v>0.62303429808374367</v>
      </c>
      <c r="CA107">
        <f>AVERAGEIFS(CA4:CA90,'Психол+Повед'!$E$2:$E$88,"&lt;0,53")</f>
        <v>0.63969498413967762</v>
      </c>
      <c r="CB107">
        <f>AVERAGEIFS(CB4:CB90,'Психол+Повед'!$E$2:$E$88,"&lt;0,53")</f>
        <v>0.62719501958193635</v>
      </c>
      <c r="CC107">
        <f>AVERAGEIFS(CC4:CC90,'Психол+Повед'!$E$2:$E$88,"&lt;0,53")</f>
        <v>0.56918597258577619</v>
      </c>
      <c r="CD107" t="s">
        <v>171</v>
      </c>
      <c r="CE107">
        <f>AVERAGEIFS(CE4:CE90,'Психол+Повед'!$E$2:$E$88,"&lt;0,53")</f>
        <v>2.7326399797734395</v>
      </c>
      <c r="CF107">
        <f>AVERAGEIFS(CF4:CF90,'Психол+Повед'!$E$2:$E$88,"&lt;0,53")</f>
        <v>2.7000435360354142</v>
      </c>
      <c r="CG107">
        <f>AVERAGEIFS(CG4:CG90,'Психол+Повед'!$E$2:$E$88,"&lt;0,53")</f>
        <v>0.62576432172412566</v>
      </c>
      <c r="CH107">
        <f>AVERAGEIFS(CH4:CH90,'Психол+Повед'!$E$2:$E$88,"&lt;0,53")</f>
        <v>2.1259381441547744</v>
      </c>
      <c r="CI107">
        <f>AVERAGEIFS(CI4:CI90,'Психол+Повед'!$E$2:$E$88,"&lt;0,53")</f>
        <v>4.1989968227691035E-2</v>
      </c>
      <c r="CJ107">
        <f>AVERAGEIFS(CJ4:CJ90,'Психол+Повед'!$E$2:$E$88,"&lt;0,53")</f>
        <v>0.20108290088280212</v>
      </c>
      <c r="CK107">
        <f>AVERAGEIFS(CK4:CK90,'Психол+Повед'!$E$2:$E$88,"&lt;0,53")</f>
        <v>0.28182082716648538</v>
      </c>
      <c r="CL107">
        <f>AVERAGEIFS(CL4:CL90,'Психол+Повед'!$E$2:$E$88,"&lt;0,53")</f>
        <v>6.3822047886239644E-2</v>
      </c>
      <c r="CM107">
        <f>AVERAGEIFS(CM4:CM90,'Психол+Повед'!$E$2:$E$88,"&lt;0,53")</f>
        <v>0.66949610198101928</v>
      </c>
      <c r="CN107">
        <f>AVERAGEIFS(CN4:CN90,'Психол+Повед'!$E$2:$E$88,"&lt;0,53")</f>
        <v>0.3117168023163332</v>
      </c>
      <c r="CO107">
        <f>AVERAGEIFS(CO4:CO90,'Психол+Повед'!$E$2:$E$88,"&lt;0,53")</f>
        <v>0.30211590189543275</v>
      </c>
      <c r="CP107">
        <f>AVERAGEIFS(CP4:CP90,'Психол+Повед'!$E$2:$E$88,"&lt;0,53")</f>
        <v>0.35990743457730445</v>
      </c>
      <c r="CQ107">
        <f>AVERAGEIFS(CQ4:CQ90,'Психол+Повед'!$E$2:$E$88,"&lt;0,53")</f>
        <v>0.71937610389217399</v>
      </c>
      <c r="CR107">
        <f>AVERAGEIFS(CR4:CR90,'Психол+Повед'!$E$2:$E$88,"&lt;0,53")</f>
        <v>0.28400034608740099</v>
      </c>
      <c r="CS107">
        <f>AVERAGEIFS(CS4:CS90,'Психол+Повед'!$E$2:$E$88,"&lt;0,53")</f>
        <v>0.27531226258078684</v>
      </c>
      <c r="CT107">
        <f>AVERAGEIFS(CT4:CT90,'Психол+Повед'!$E$2:$E$88,"&lt;0,53")</f>
        <v>0.34043764353027767</v>
      </c>
      <c r="CU107">
        <f>AVERAGEIFS(CU4:CU90,'Психол+Повед'!$E$2:$E$88,"&lt;0,53")</f>
        <v>0.63144097049255488</v>
      </c>
      <c r="CV107">
        <f>AVERAGEIFS(CV4:CV90,'Психол+Повед'!$E$2:$E$88,"&lt;0,53")</f>
        <v>0.62979437831068763</v>
      </c>
      <c r="CW107">
        <f>AVERAGEIFS(CW4:CW90,'Психол+Повед'!$E$2:$E$88,"&lt;0,53")</f>
        <v>0.63518933213505036</v>
      </c>
      <c r="CX107">
        <f>AVERAGEIFS(CX4:CX90,'Психол+Повед'!$E$2:$E$88,"&lt;0,53")</f>
        <v>0.62733633495546093</v>
      </c>
      <c r="CY107">
        <f>AVERAGEIFS(CY4:CY90,'Психол+Повед'!$E$2:$E$88,"&lt;0,53")</f>
        <v>0.62905332610580156</v>
      </c>
      <c r="CZ107">
        <f>AVERAGEIFS(CZ4:CZ90,'Психол+Повед'!$E$2:$E$88,"&lt;0,53")</f>
        <v>0.62450926744896273</v>
      </c>
      <c r="DA107">
        <f>AVERAGEIFS(DA4:DA90,'Психол+Повед'!$E$2:$E$88,"&lt;0,53")</f>
        <v>0.61905825198555875</v>
      </c>
      <c r="DB107">
        <f>AVERAGEIFS(DB4:DB90,'Психол+Повед'!$E$2:$E$88,"&lt;0,53")</f>
        <v>0.54698095759062659</v>
      </c>
      <c r="DC107" t="s">
        <v>171</v>
      </c>
      <c r="DD107">
        <f>AVERAGEIFS(DD4:DD90,'Психол+Повед'!$E$2:$E$88,"&lt;0,53")</f>
        <v>2.8253966933696697</v>
      </c>
      <c r="DE107">
        <f>AVERAGEIFS(DE4:DE90,'Психол+Повед'!$E$2:$E$88,"&lt;0,53")</f>
        <v>2.7893006242807941</v>
      </c>
      <c r="DF107">
        <f>AVERAGEIFS(DF4:DF90,'Психол+Повед'!$E$2:$E$88,"&lt;0,53")</f>
        <v>0.54579534707697708</v>
      </c>
      <c r="DG107">
        <f>AVERAGEIFS(DG4:DG90,'Психол+Повед'!$E$2:$E$88,"&lt;0,53")</f>
        <v>2.2972004014354206</v>
      </c>
      <c r="DH107">
        <f>AVERAGEIFS(DH4:DH90,'Психол+Повед'!$E$2:$E$88,"&lt;0,53")</f>
        <v>4.6544150029700707E-2</v>
      </c>
      <c r="DI107">
        <f>AVERAGEIFS(DI4:DI90,'Психол+Повед'!$E$2:$E$88,"&lt;0,53")</f>
        <v>0.18786223042357417</v>
      </c>
      <c r="DJ107">
        <f>AVERAGEIFS(DJ4:DJ90,'Психол+Повед'!$E$2:$E$88,"&lt;0,53")</f>
        <v>0.28828523392455163</v>
      </c>
      <c r="DK107">
        <f>AVERAGEIFS(DK4:DK90,'Психол+Повед'!$E$2:$E$88,"&lt;0,53")</f>
        <v>6.5905889114616201E-2</v>
      </c>
      <c r="DL107">
        <f>AVERAGEIFS(DL4:DL90,'Психол+Повед'!$E$2:$E$88,"&lt;0,53")</f>
        <v>0.66885154255031687</v>
      </c>
      <c r="DM107">
        <f>AVERAGEIFS(DM4:DM90,'Психол+Повед'!$E$2:$E$88,"&lt;0,53")</f>
        <v>0.30460295212466132</v>
      </c>
      <c r="DN107">
        <f>AVERAGEIFS(DN4:DN90,'Психол+Повед'!$E$2:$E$88,"&lt;0,53")</f>
        <v>0.29341526971218052</v>
      </c>
      <c r="DO107">
        <f>AVERAGEIFS(DO4:DO90,'Психол+Повед'!$E$2:$E$88,"&lt;0,53")</f>
        <v>0.35052322837036509</v>
      </c>
      <c r="DP107">
        <f>AVERAGEIFS(DP4:DP90,'Психол+Повед'!$E$2:$E$88,"&lt;0,53")</f>
        <v>0.70474031930923497</v>
      </c>
      <c r="DQ107">
        <f>AVERAGEIFS(DQ4:DQ90,'Психол+Повед'!$E$2:$E$88,"&lt;0,53")</f>
        <v>0.27761992971324878</v>
      </c>
      <c r="DR107">
        <f>AVERAGEIFS(DR4:DR90,'Психол+Повед'!$E$2:$E$88,"&lt;0,53")</f>
        <v>0.26684360565230147</v>
      </c>
      <c r="DS107">
        <f>AVERAGEIFS(DS4:DS90,'Психол+Повед'!$E$2:$E$88,"&lt;0,53")</f>
        <v>0.33035056697939302</v>
      </c>
      <c r="DT107">
        <f>AVERAGEIFS(DT4:DT90,'Психол+Повед'!$E$2:$E$88,"&lt;0,53")</f>
        <v>0.62904644047519187</v>
      </c>
      <c r="DU107">
        <f>AVERAGEIFS(DU4:DU90,'Психол+Повед'!$E$2:$E$88,"&lt;0,53")</f>
        <v>0.6271486647967256</v>
      </c>
      <c r="DV107">
        <f>AVERAGEIFS(DV4:DV90,'Психол+Повед'!$E$2:$E$88,"&lt;0,53")</f>
        <v>0.6313590780036995</v>
      </c>
      <c r="DW107">
        <f>AVERAGEIFS(DW4:DW90,'Психол+Повед'!$E$2:$E$88,"&lt;0,53")</f>
        <v>0.62512379282039154</v>
      </c>
      <c r="DX107">
        <f>AVERAGEIFS(DX4:DX90,'Психол+Повед'!$E$2:$E$88,"&lt;0,53")</f>
        <v>0.62571422403417642</v>
      </c>
      <c r="DY107">
        <f>AVERAGEIFS(DY4:DY90,'Психол+Повед'!$E$2:$E$88,"&lt;0,53")</f>
        <v>0.61826524731681742</v>
      </c>
      <c r="DZ107">
        <f>AVERAGEIFS(DZ4:DZ90,'Психол+Повед'!$E$2:$E$88,"&lt;0,53")</f>
        <v>0.61568503797683871</v>
      </c>
      <c r="EA107">
        <f>AVERAGEIFS(EA4:EA90,'Психол+Повед'!$E$2:$E$88,"&lt;0,53")</f>
        <v>0.54483211282749067</v>
      </c>
      <c r="ED107" t="s">
        <v>173</v>
      </c>
      <c r="EE107">
        <f>AVERAGEIFS(EE4:EE90,'Психол+Повед'!$G$2:$G$88,"&lt;0,53")</f>
        <v>2.6234108047903568</v>
      </c>
      <c r="EF107">
        <f>AVERAGEIFS(EF4:EF90,'Психол+Повед'!$G$2:$G$88,"&lt;0,53")</f>
        <v>2.584254869527014</v>
      </c>
      <c r="EG107">
        <f>AVERAGEIFS(EG4:EG90,'Психол+Повед'!$G$2:$G$88,"&lt;0,53")</f>
        <v>0.57980439495607328</v>
      </c>
      <c r="EH107">
        <f>AVERAGEIFS(EH4:EH90,'Психол+Повед'!$G$2:$G$88,"&lt;0,53")</f>
        <v>2.0670781329874806</v>
      </c>
      <c r="EI107">
        <f>AVERAGEIFS(EI4:EI90,'Психол+Повед'!$G$2:$G$88,"&lt;0,53")</f>
        <v>5.0865782710992936E-2</v>
      </c>
      <c r="EJ107">
        <f>AVERAGEIFS(EJ4:EJ90,'Психол+Повед'!$G$2:$G$88,"&lt;0,53")</f>
        <v>0.21258186090133935</v>
      </c>
      <c r="EK107">
        <f>AVERAGEIFS(EK4:EK90,'Психол+Повед'!$G$2:$G$88,"&lt;0,53")</f>
        <v>0.31301985046674724</v>
      </c>
      <c r="EL107">
        <f>AVERAGEIFS(EL4:EL90,'Психол+Повед'!$G$2:$G$88,"&lt;0,53")</f>
        <v>6.8501589919088043E-2</v>
      </c>
      <c r="EM107">
        <f>AVERAGEIFS(EM4:EM90,'Психол+Повед'!$G$2:$G$88,"&lt;0,53")</f>
        <v>0.66645534816143859</v>
      </c>
      <c r="EN107">
        <f>AVERAGEIFS(EN4:EN90,'Психол+Повед'!$G$2:$G$88,"&lt;0,53")</f>
        <v>0.31663775873083638</v>
      </c>
      <c r="EO107">
        <f>AVERAGEIFS(EO4:EO90,'Психол+Повед'!$G$2:$G$88,"&lt;0,53")</f>
        <v>0.30271248579535842</v>
      </c>
      <c r="EP107">
        <f>AVERAGEIFS(EP4:EP90,'Психол+Повед'!$G$2:$G$88,"&lt;0,53")</f>
        <v>0.36448511005440376</v>
      </c>
      <c r="EQ107">
        <f>AVERAGEIFS(EQ4:EQ90,'Психол+Повед'!$G$2:$G$88,"&lt;0,53")</f>
        <v>0.71884124123577042</v>
      </c>
      <c r="ER107">
        <f>AVERAGEIFS(ER4:ER90,'Психол+Повед'!$G$2:$G$88,"&lt;0,53")</f>
        <v>0.28599127939023317</v>
      </c>
      <c r="ES107">
        <f>AVERAGEIFS(ES4:ES90,'Психол+Повед'!$G$2:$G$88,"&lt;0,53")</f>
        <v>0.27109048693114518</v>
      </c>
      <c r="ET107">
        <f>AVERAGEIFS(ET4:ET90,'Психол+Повед'!$G$2:$G$88,"&lt;0,53")</f>
        <v>0.34323358169810247</v>
      </c>
      <c r="EU107">
        <f>AVERAGEIFS(EU4:EU90,'Психол+Повед'!$G$2:$G$88,"&lt;0,53")</f>
        <v>0.62437059579828225</v>
      </c>
      <c r="EV107">
        <f>AVERAGEIFS(EV4:EV90,'Психол+Повед'!$G$2:$G$88,"&lt;0,53")</f>
        <v>0.62349775118242878</v>
      </c>
      <c r="EW107">
        <f>AVERAGEIFS(EW4:EW90,'Психол+Повед'!$G$2:$G$88,"&lt;0,53")</f>
        <v>0.63521850998326668</v>
      </c>
      <c r="EX107">
        <f>AVERAGEIFS(EX4:EX90,'Психол+Повед'!$G$2:$G$88,"&lt;0,53")</f>
        <v>0.62195233074286538</v>
      </c>
      <c r="EY107">
        <f>AVERAGEIFS(EY4:EY90,'Психол+Повед'!$G$2:$G$88,"&lt;0,53")</f>
        <v>0.62519893476720267</v>
      </c>
      <c r="EZ107">
        <f>AVERAGEIFS(EZ4:EZ90,'Психол+Повед'!$G$2:$G$88,"&lt;0,53")</f>
        <v>0.62901461567719341</v>
      </c>
      <c r="FA107">
        <f>AVERAGEIFS(FA4:FA90,'Психол+Повед'!$G$2:$G$88,"&lt;0,53")</f>
        <v>0.62093971640449808</v>
      </c>
      <c r="FB107">
        <f>AVERAGEIFS(FB4:FB90,'Психол+Повед'!$G$2:$G$88,"&lt;0,53")</f>
        <v>0.54210751565370141</v>
      </c>
    </row>
    <row r="108" spans="1:158" x14ac:dyDescent="0.25">
      <c r="A108"/>
      <c r="G108" t="s">
        <v>172</v>
      </c>
      <c r="H108">
        <f>AVERAGEIFS(H4:H90,'Психол+Повед'!$G$2:$G$88,"&gt;0,53")</f>
        <v>6.5117470562004121</v>
      </c>
      <c r="I108">
        <f>AVERAGEIFS(I4:I90,'Психол+Повед'!$G$2:$G$88,"&gt;0,53")</f>
        <v>6.4440202176108237</v>
      </c>
      <c r="J108">
        <f>AVERAGEIFS(J4:J90,'Психол+Повед'!$G$2:$G$88,"&gt;0,53")</f>
        <v>1.1868928223022237</v>
      </c>
      <c r="K108">
        <f>AVERAGEIFS(K4:K90,'Психол+Повед'!$G$2:$G$88,"&gt;0,53")</f>
        <v>5.3503329224715719</v>
      </c>
      <c r="L108">
        <f>AVERAGEIFS(L4:L90,'Психол+Повед'!$G$2:$G$88,"&gt;0,53")</f>
        <v>7.9305453032494186E-2</v>
      </c>
      <c r="M108">
        <f>AVERAGEIFS(M4:M90,'Психол+Повед'!$G$2:$G$88,"&gt;0,53")</f>
        <v>0.24915103848695952</v>
      </c>
      <c r="N108">
        <f>AVERAGEIFS(N4:N90,'Психол+Повед'!$G$2:$G$88,"&gt;0,53")</f>
        <v>0.4059573489846498</v>
      </c>
      <c r="O108">
        <f>AVERAGEIFS(O4:O90,'Психол+Повед'!$G$2:$G$88,"&gt;0,53")</f>
        <v>7.4528201538034272E-2</v>
      </c>
      <c r="P108">
        <f>AVERAGEIFS(P4:P90,'Психол+Повед'!$G$2:$G$88,"&gt;0,53")</f>
        <v>0.63184868532205651</v>
      </c>
      <c r="Q108">
        <f>AVERAGEIFS(Q4:Q90,'Психол+Повед'!$G$2:$G$88,"&gt;0,53")</f>
        <v>0.30411021471261634</v>
      </c>
      <c r="R108">
        <f>AVERAGEIFS(R4:R90,'Психол+Повед'!$G$2:$G$88,"&gt;0,53")</f>
        <v>0.29006854813980426</v>
      </c>
      <c r="S108">
        <f>AVERAGEIFS(S4:S90,'Психол+Повед'!$G$2:$G$88,"&gt;0,53")</f>
        <v>0.34810366086106431</v>
      </c>
      <c r="T108">
        <f>AVERAGEIFS(T4:T90,'Психол+Повед'!$G$2:$G$88,"&gt;0,53")</f>
        <v>0.67803355214214245</v>
      </c>
      <c r="U108">
        <f>AVERAGEIFS(U4:U90,'Психол+Повед'!$G$2:$G$88,"&gt;0,53")</f>
        <v>0.27260571501976888</v>
      </c>
      <c r="V108">
        <f>AVERAGEIFS(V4:V90,'Психол+Повед'!$G$2:$G$88,"&gt;0,53")</f>
        <v>0.25956469557014039</v>
      </c>
      <c r="W108">
        <f>AVERAGEIFS(W4:W90,'Психол+Повед'!$G$2:$G$88,"&gt;0,53")</f>
        <v>0.32409421581864262</v>
      </c>
      <c r="X108">
        <f>AVERAGEIFS(X4:X90,'Психол+Повед'!$G$2:$G$88,"&gt;0,53")</f>
        <v>0.62898328601131215</v>
      </c>
      <c r="Y108">
        <f>AVERAGEIFS(Y4:Y90,'Психол+Повед'!$G$2:$G$88,"&gt;0,53")</f>
        <v>0.62780570600740482</v>
      </c>
      <c r="Z108">
        <f>AVERAGEIFS(Z4:Z90,'Психол+Повед'!$G$2:$G$88,"&gt;0,53")</f>
        <v>0.63537208923112187</v>
      </c>
      <c r="AA108">
        <f>AVERAGEIFS(AA4:AA90,'Психол+Повед'!$G$2:$G$88,"&gt;0,53")</f>
        <v>0.62612480540601401</v>
      </c>
      <c r="AB108">
        <f>AVERAGEIFS(AB4:AB90,'Психол+Повед'!$G$2:$G$88,"&gt;0,53")</f>
        <v>0.62197551310714416</v>
      </c>
      <c r="AC108">
        <f>AVERAGEIFS(AC4:AC90,'Психол+Повед'!$G$2:$G$88,"&gt;0,53")</f>
        <v>0.6279329517878165</v>
      </c>
      <c r="AD108">
        <f>AVERAGEIFS(AD4:AD90,'Психол+Повед'!$G$2:$G$88,"&gt;0,53")</f>
        <v>0.61748781161422162</v>
      </c>
      <c r="AE108">
        <f>AVERAGEIFS(AE4:AE90,'Психол+Повед'!$G$2:$G$88,"&gt;0,53")</f>
        <v>0.55449605394668666</v>
      </c>
      <c r="AF108" t="s">
        <v>172</v>
      </c>
      <c r="AG108">
        <f>AVERAGEIFS(AG4:AG90,'Психол+Повед'!$G$2:$G$88,"&gt;0,53")</f>
        <v>9.5502612793277262</v>
      </c>
      <c r="AH108">
        <f>AVERAGEIFS(AH4:AH90,'Психол+Повед'!$G$2:$G$88,"&gt;0,53")</f>
        <v>9.4985139331323509</v>
      </c>
      <c r="AI108">
        <f>AVERAGEIFS(AI4:AI90,'Психол+Повед'!$G$2:$G$88,"&gt;0,53")</f>
        <v>0.43240750098067421</v>
      </c>
      <c r="AJ108">
        <f>AVERAGEIFS(AJ4:AJ90,'Психол+Повед'!$G$2:$G$88,"&gt;0,53")</f>
        <v>9.0750161405381018</v>
      </c>
      <c r="AK108">
        <f>AVERAGEIFS(AK4:AK90,'Психол+Повед'!$G$2:$G$88,"&gt;0,53")</f>
        <v>5.3914962319800953E-2</v>
      </c>
      <c r="AL108">
        <f>AVERAGEIFS(AL4:AL90,'Психол+Повед'!$G$2:$G$88,"&gt;0,53")</f>
        <v>0.10027829845570874</v>
      </c>
      <c r="AM108">
        <f>AVERAGEIFS(AM4:AM90,'Психол+Повед'!$G$2:$G$88,"&gt;0,53")</f>
        <v>0.34175655238327463</v>
      </c>
      <c r="AN108">
        <f>AVERAGEIFS(AN4:AN90,'Психол+Повед'!$G$2:$G$88,"&gt;0,53")</f>
        <v>4.6764857446716906E-2</v>
      </c>
      <c r="AO108">
        <f>AVERAGEIFS(AO4:AO90,'Психол+Повед'!$G$2:$G$88,"&gt;0,53")</f>
        <v>0.66348711651688919</v>
      </c>
      <c r="AP108">
        <f>AVERAGEIFS(AP4:AP90,'Психол+Повед'!$G$2:$G$88,"&gt;0,53")</f>
        <v>0.26842203310539864</v>
      </c>
      <c r="AQ108">
        <f>AVERAGEIFS(AQ4:AQ90,'Психол+Повед'!$G$2:$G$88,"&gt;0,53")</f>
        <v>0.22707213358882938</v>
      </c>
      <c r="AR108">
        <f>AVERAGEIFS(AR4:AR90,'Психол+Повед'!$G$2:$G$88,"&gt;0,53")</f>
        <v>0.307025057613181</v>
      </c>
      <c r="AS108">
        <f>AVERAGEIFS(AS4:AS90,'Психол+Повед'!$G$2:$G$88,"&gt;0,53")</f>
        <v>0.66473538201374605</v>
      </c>
      <c r="AT108">
        <f>AVERAGEIFS(AT4:AT90,'Психол+Повед'!$G$2:$G$88,"&gt;0,53")</f>
        <v>0.26859921134814246</v>
      </c>
      <c r="AU108">
        <f>AVERAGEIFS(AU4:AU90,'Психол+Повед'!$G$2:$G$88,"&gt;0,53")</f>
        <v>0.22527100715313636</v>
      </c>
      <c r="AV108">
        <f>AVERAGEIFS(AV4:AV90,'Психол+Повед'!$G$2:$G$88,"&gt;0,53")</f>
        <v>0.30630821987567519</v>
      </c>
      <c r="AW108">
        <f>AVERAGEIFS(AW4:AW90,'Психол+Повед'!$G$2:$G$88,"&gt;0,53")</f>
        <v>0.65259687978486181</v>
      </c>
      <c r="AX108">
        <f>AVERAGEIFS(AX4:AX90,'Психол+Повед'!$G$2:$G$88,"&gt;0,53")</f>
        <v>0.65064219304664894</v>
      </c>
      <c r="AY108">
        <f>AVERAGEIFS(AY4:AY90,'Психол+Повед'!$G$2:$G$88,"&gt;0,53")</f>
        <v>0.65889894929743298</v>
      </c>
      <c r="AZ108">
        <f>AVERAGEIFS(AZ4:AZ90,'Психол+Повед'!$G$2:$G$88,"&gt;0,53")</f>
        <v>0.6358403386572733</v>
      </c>
      <c r="BA108">
        <f>AVERAGEIFS(BA4:BA90,'Психол+Повед'!$G$2:$G$88,"&gt;0,53")</f>
        <v>0.59927232904814554</v>
      </c>
      <c r="BB108">
        <f>AVERAGEIFS(BB4:BB90,'Психол+Повед'!$G$2:$G$88,"&gt;0,53")</f>
        <v>0.55823468848227886</v>
      </c>
      <c r="BC108">
        <f>AVERAGEIFS(BC4:BC90,'Психол+Повед'!$G$2:$G$88,"&gt;0,53")</f>
        <v>0.57659815001602521</v>
      </c>
      <c r="BD108">
        <f>AVERAGEIFS(BD4:BD90,'Психол+Повед'!$G$2:$G$88,"&gt;0,53")</f>
        <v>0.45264973556548688</v>
      </c>
      <c r="BE108" t="s">
        <v>172</v>
      </c>
      <c r="BF108">
        <f>AVERAGEIFS(BF4:BF90,'Психол+Повед'!$G$2:$G$88,"&gt;0,53")</f>
        <v>8.6083000561191785</v>
      </c>
      <c r="BG108">
        <f>AVERAGEIFS(BG4:BG90,'Психол+Повед'!$G$2:$G$88,"&gt;0,53")</f>
        <v>8.5232843031533179</v>
      </c>
      <c r="BH108">
        <f>AVERAGEIFS(BH4:BH90,'Психол+Повед'!$G$2:$G$88,"&gt;0,53")</f>
        <v>1.5374260979923036</v>
      </c>
      <c r="BI108">
        <f>AVERAGEIFS(BI4:BI90,'Психол+Повед'!$G$2:$G$88,"&gt;0,53")</f>
        <v>7.0932759252233373</v>
      </c>
      <c r="BJ108">
        <f>AVERAGEIFS(BJ4:BJ90,'Психол+Повед'!$G$2:$G$88,"&gt;0,53")</f>
        <v>9.6359118427305407E-2</v>
      </c>
      <c r="BK108">
        <f>AVERAGEIFS(BK4:BK90,'Психол+Повед'!$G$2:$G$88,"&gt;0,53")</f>
        <v>0.29269351316228737</v>
      </c>
      <c r="BL108">
        <f>AVERAGEIFS(BL4:BL90,'Психол+Повед'!$G$2:$G$88,"&gt;0,53")</f>
        <v>0.49298262020056088</v>
      </c>
      <c r="BM108">
        <f>AVERAGEIFS(BM4:BM90,'Психол+Повед'!$G$2:$G$88,"&gt;0,53")</f>
        <v>8.3998613259299526E-2</v>
      </c>
      <c r="BN108">
        <f>AVERAGEIFS(BN4:BN90,'Психол+Повед'!$G$2:$G$88,"&gt;0,53")</f>
        <v>0.60163984535782455</v>
      </c>
      <c r="BO108">
        <f>AVERAGEIFS(BO4:BO90,'Психол+Повед'!$G$2:$G$88,"&gt;0,53")</f>
        <v>0.30767093659024641</v>
      </c>
      <c r="BP108">
        <f>AVERAGEIFS(BP4:BP90,'Психол+Повед'!$G$2:$G$88,"&gt;0,53")</f>
        <v>0.29144648548120633</v>
      </c>
      <c r="BQ108">
        <f>AVERAGEIFS(BQ4:BQ90,'Психол+Повед'!$G$2:$G$88,"&gt;0,53")</f>
        <v>0.3519983044180654</v>
      </c>
      <c r="BR108">
        <f>AVERAGEIFS(BR4:BR90,'Психол+Повед'!$G$2:$G$88,"&gt;0,53")</f>
        <v>0.65731274217694025</v>
      </c>
      <c r="BS108">
        <f>AVERAGEIFS(BS4:BS90,'Психол+Повед'!$G$2:$G$88,"&gt;0,53")</f>
        <v>0.26769923853195837</v>
      </c>
      <c r="BT108">
        <f>AVERAGEIFS(BT4:BT90,'Психол+Повед'!$G$2:$G$88,"&gt;0,53")</f>
        <v>0.25304468022720894</v>
      </c>
      <c r="BU108">
        <f>AVERAGEIFS(BU4:BU90,'Психол+Повед'!$G$2:$G$88,"&gt;0,53")</f>
        <v>0.32228234751859486</v>
      </c>
      <c r="BV108">
        <f>AVERAGEIFS(BV4:BV90,'Психол+Повед'!$G$2:$G$88,"&gt;0,53")</f>
        <v>0.62399653431734903</v>
      </c>
      <c r="BW108">
        <f>AVERAGEIFS(BW4:BW90,'Психол+Повед'!$G$2:$G$88,"&gt;0,53")</f>
        <v>0.62306023257723819</v>
      </c>
      <c r="BX108">
        <f>AVERAGEIFS(BX4:BX90,'Психол+Повед'!$G$2:$G$88,"&gt;0,53")</f>
        <v>0.63128277284278345</v>
      </c>
      <c r="BY108">
        <f>AVERAGEIFS(BY4:BY90,'Психол+Повед'!$G$2:$G$88,"&gt;0,53")</f>
        <v>0.62271787823763702</v>
      </c>
      <c r="BZ108">
        <f>AVERAGEIFS(BZ4:BZ90,'Психол+Повед'!$G$2:$G$88,"&gt;0,53")</f>
        <v>0.62052460219835104</v>
      </c>
      <c r="CA108">
        <f>AVERAGEIFS(CA4:CA90,'Психол+Повед'!$G$2:$G$88,"&gt;0,53")</f>
        <v>0.6377319657666648</v>
      </c>
      <c r="CB108">
        <f>AVERAGEIFS(CB4:CB90,'Психол+Повед'!$G$2:$G$88,"&gt;0,53")</f>
        <v>0.62344787150060077</v>
      </c>
      <c r="CC108">
        <f>AVERAGEIFS(CC4:CC90,'Психол+Повед'!$G$2:$G$88,"&gt;0,53")</f>
        <v>0.57093306698835156</v>
      </c>
      <c r="CD108" t="s">
        <v>172</v>
      </c>
      <c r="CE108">
        <f>AVERAGEIFS(CE4:CE90,'Психол+Повед'!$G$2:$G$88,"&gt;0,53")</f>
        <v>3.5983439876508658</v>
      </c>
      <c r="CF108">
        <f>AVERAGEIFS(CF4:CF90,'Психол+Повед'!$G$2:$G$88,"&gt;0,53")</f>
        <v>3.5485553660186309</v>
      </c>
      <c r="CG108">
        <f>AVERAGEIFS(CG4:CG90,'Психол+Повед'!$G$2:$G$88,"&gt;0,53")</f>
        <v>0.9224101194731541</v>
      </c>
      <c r="CH108">
        <f>AVERAGEIFS(CH4:CH90,'Психол+Повед'!$G$2:$G$88,"&gt;0,53")</f>
        <v>2.7172186513906245</v>
      </c>
      <c r="CI108">
        <f>AVERAGEIFS(CI4:CI90,'Психол+Повед'!$G$2:$G$88,"&gt;0,53")</f>
        <v>6.3268903028369031E-2</v>
      </c>
      <c r="CJ108">
        <f>AVERAGEIFS(CJ4:CJ90,'Психол+Повед'!$G$2:$G$88,"&gt;0,53")</f>
        <v>0.22508548905693296</v>
      </c>
      <c r="CK108">
        <f>AVERAGEIFS(CK4:CK90,'Психол+Повед'!$G$2:$G$88,"&gt;0,53")</f>
        <v>0.31839610233037641</v>
      </c>
      <c r="CL108">
        <f>AVERAGEIFS(CL4:CL90,'Психол+Повед'!$G$2:$G$88,"&gt;0,53")</f>
        <v>6.852400320014701E-2</v>
      </c>
      <c r="CM108">
        <f>AVERAGEIFS(CM4:CM90,'Психол+Повед'!$G$2:$G$88,"&gt;0,53")</f>
        <v>0.66100013595817353</v>
      </c>
      <c r="CN108">
        <f>AVERAGEIFS(CN4:CN90,'Психол+Повед'!$G$2:$G$88,"&gt;0,53")</f>
        <v>0.30671671154557517</v>
      </c>
      <c r="CO108">
        <f>AVERAGEIFS(CO4:CO90,'Психол+Повед'!$G$2:$G$88,"&gt;0,53")</f>
        <v>0.30045065286426575</v>
      </c>
      <c r="CP108">
        <f>AVERAGEIFS(CP4:CP90,'Психол+Повед'!$G$2:$G$88,"&gt;0,53")</f>
        <v>0.35166379352963512</v>
      </c>
      <c r="CQ108">
        <f>AVERAGEIFS(CQ4:CQ90,'Психол+Повед'!$G$2:$G$88,"&gt;0,53")</f>
        <v>0.70459167688011959</v>
      </c>
      <c r="CR108">
        <f>AVERAGEIFS(CR4:CR90,'Психол+Повед'!$G$2:$G$88,"&gt;0,53")</f>
        <v>0.27897403676470622</v>
      </c>
      <c r="CS108">
        <f>AVERAGEIFS(CS4:CS90,'Психол+Повед'!$G$2:$G$88,"&gt;0,53")</f>
        <v>0.27375405234669581</v>
      </c>
      <c r="CT108">
        <f>AVERAGEIFS(CT4:CT90,'Психол+Повед'!$G$2:$G$88,"&gt;0,53")</f>
        <v>0.32984992479093445</v>
      </c>
      <c r="CU108">
        <f>AVERAGEIFS(CU4:CU90,'Психол+Повед'!$G$2:$G$88,"&gt;0,53")</f>
        <v>0.63048025874694047</v>
      </c>
      <c r="CV108">
        <f>AVERAGEIFS(CV4:CV90,'Психол+Повед'!$G$2:$G$88,"&gt;0,53")</f>
        <v>0.62916676450435349</v>
      </c>
      <c r="CW108">
        <f>AVERAGEIFS(CW4:CW90,'Психол+Повед'!$G$2:$G$88,"&gt;0,53")</f>
        <v>0.63576666079776345</v>
      </c>
      <c r="CX108">
        <f>AVERAGEIFS(CX4:CX90,'Психол+Повед'!$G$2:$G$88,"&gt;0,53")</f>
        <v>0.62821253707321767</v>
      </c>
      <c r="CY108">
        <f>AVERAGEIFS(CY4:CY90,'Психол+Повед'!$G$2:$G$88,"&gt;0,53")</f>
        <v>0.62741458893690516</v>
      </c>
      <c r="CZ108">
        <f>AVERAGEIFS(CZ4:CZ90,'Психол+Повед'!$G$2:$G$88,"&gt;0,53")</f>
        <v>0.62902629057321913</v>
      </c>
      <c r="DA108">
        <f>AVERAGEIFS(DA4:DA90,'Психол+Повед'!$G$2:$G$88,"&gt;0,53")</f>
        <v>0.61778868563673162</v>
      </c>
      <c r="DB108">
        <f>AVERAGEIFS(DB4:DB90,'Психол+Повед'!$G$2:$G$88,"&gt;0,53")</f>
        <v>0.55328761841460927</v>
      </c>
      <c r="DC108" t="s">
        <v>174</v>
      </c>
      <c r="DD108" s="29" t="str">
        <f>IF(DD107&gt;DD106,"ДА","НЕТ")</f>
        <v>НЕТ</v>
      </c>
      <c r="DE108" s="29" t="str">
        <f>IF(DE107&gt;DE106,"ДА","НЕТ")</f>
        <v>НЕТ</v>
      </c>
      <c r="DF108" s="29" t="str">
        <f>IF(DF107&gt;DF106,"ДА","НЕТ")</f>
        <v>НЕТ</v>
      </c>
      <c r="DG108" s="29" t="str">
        <f>IF(DG107&gt;DG106,"ДА","НЕТ")</f>
        <v>НЕТ</v>
      </c>
      <c r="DH108" s="29" t="str">
        <f>IF(DH107&gt;DH106,"ДА","НЕТ")</f>
        <v>НЕТ</v>
      </c>
      <c r="DI108" s="29" t="str">
        <f>IF(DI107&gt;DI106,"ДА","НЕТ")</f>
        <v>НЕТ</v>
      </c>
      <c r="DJ108" s="29" t="str">
        <f>IF(DJ107&gt;DJ106,"ДА","НЕТ")</f>
        <v>НЕТ</v>
      </c>
      <c r="DK108" s="29" t="str">
        <f>IF(DK107&gt;DK106,"ДА","НЕТ")</f>
        <v>НЕТ</v>
      </c>
      <c r="DL108" s="29" t="str">
        <f>IF(DL107&gt;DL106,"ДА","НЕТ")</f>
        <v>ДА</v>
      </c>
      <c r="DM108" s="29" t="str">
        <f>IF(DM107&gt;DM106,"ДА","НЕТ")</f>
        <v>ДА</v>
      </c>
      <c r="DN108" s="29" t="str">
        <f>IF(DN107&gt;DN106,"ДА","НЕТ")</f>
        <v>ДА</v>
      </c>
      <c r="DO108" s="29" t="str">
        <f>IF(DO107&gt;DO106,"ДА","НЕТ")</f>
        <v>ДА</v>
      </c>
      <c r="DP108" s="29" t="str">
        <f>IF(DP107&gt;DP106,"ДА","НЕТ")</f>
        <v>ДА</v>
      </c>
      <c r="DQ108" s="29" t="str">
        <f>IF(DQ107&gt;DQ106,"ДА","НЕТ")</f>
        <v>ДА</v>
      </c>
      <c r="DR108" s="29" t="str">
        <f>IF(DR107&gt;DR106,"ДА","НЕТ")</f>
        <v>ДА</v>
      </c>
      <c r="DS108" s="29" t="str">
        <f>IF(DS107&gt;DS106,"ДА","НЕТ")</f>
        <v>ДА</v>
      </c>
      <c r="DT108" s="29" t="str">
        <f>IF(DT107&gt;DT106,"ДА","НЕТ")</f>
        <v>ДА</v>
      </c>
      <c r="DU108" s="29" t="str">
        <f>IF(DU107&gt;DU106,"ДА","НЕТ")</f>
        <v>ДА</v>
      </c>
      <c r="DV108" s="29" t="str">
        <f>IF(DV107&gt;DV106,"ДА","НЕТ")</f>
        <v>ДА</v>
      </c>
      <c r="DW108" s="29" t="str">
        <f>IF(DW107&gt;DW106,"ДА","НЕТ")</f>
        <v>ДА</v>
      </c>
      <c r="DX108" s="29" t="str">
        <f>IF(DX107&gt;DX106,"ДА","НЕТ")</f>
        <v>ДА</v>
      </c>
      <c r="DY108" s="29" t="str">
        <f>IF(DY107&gt;DY106,"ДА","НЕТ")</f>
        <v>НЕТ</v>
      </c>
      <c r="DZ108" s="29" t="str">
        <f>IF(DZ107&gt;DZ106,"ДА","НЕТ")</f>
        <v>ДА</v>
      </c>
      <c r="EA108" s="29" t="str">
        <f>IF(EA107&gt;EA106,"ДА","НЕТ")</f>
        <v>НЕТ</v>
      </c>
      <c r="ED108" t="s">
        <v>174</v>
      </c>
      <c r="EE108" s="29" t="str">
        <f>IF(EE107&gt;EE106,"ДА","НЕТ")</f>
        <v>НЕТ</v>
      </c>
      <c r="EF108" s="29" t="str">
        <f t="shared" ref="EF108" si="301">IF(EF107&gt;EF106,"ДА","НЕТ")</f>
        <v>НЕТ</v>
      </c>
      <c r="EG108" s="29" t="str">
        <f t="shared" ref="EG108" si="302">IF(EG107&gt;EG106,"ДА","НЕТ")</f>
        <v>НЕТ</v>
      </c>
      <c r="EH108" s="29" t="str">
        <f t="shared" ref="EH108" si="303">IF(EH107&gt;EH106,"ДА","НЕТ")</f>
        <v>НЕТ</v>
      </c>
      <c r="EI108" s="29" t="str">
        <f t="shared" ref="EI108" si="304">IF(EI107&gt;EI106,"ДА","НЕТ")</f>
        <v>НЕТ</v>
      </c>
      <c r="EJ108" s="29" t="str">
        <f t="shared" ref="EJ108" si="305">IF(EJ107&gt;EJ106,"ДА","НЕТ")</f>
        <v>НЕТ</v>
      </c>
      <c r="EK108" s="29" t="str">
        <f t="shared" ref="EK108" si="306">IF(EK107&gt;EK106,"ДА","НЕТ")</f>
        <v>НЕТ</v>
      </c>
      <c r="EL108" s="29" t="str">
        <f t="shared" ref="EL108" si="307">IF(EL107&gt;EL106,"ДА","НЕТ")</f>
        <v>НЕТ</v>
      </c>
      <c r="EM108" s="29" t="str">
        <f t="shared" ref="EM108" si="308">IF(EM107&gt;EM106,"ДА","НЕТ")</f>
        <v>ДА</v>
      </c>
      <c r="EN108" s="29" t="str">
        <f t="shared" ref="EN108" si="309">IF(EN107&gt;EN106,"ДА","НЕТ")</f>
        <v>НЕТ</v>
      </c>
      <c r="EO108" s="29" t="str">
        <f t="shared" ref="EO108" si="310">IF(EO107&gt;EO106,"ДА","НЕТ")</f>
        <v>НЕТ</v>
      </c>
      <c r="EP108" s="29" t="str">
        <f t="shared" ref="EP108" si="311">IF(EP107&gt;EP106,"ДА","НЕТ")</f>
        <v>ДА</v>
      </c>
      <c r="EQ108" s="29" t="str">
        <f t="shared" ref="EQ108" si="312">IF(EQ107&gt;EQ106,"ДА","НЕТ")</f>
        <v>НЕТ</v>
      </c>
      <c r="ER108" s="29" t="str">
        <f t="shared" ref="ER108" si="313">IF(ER107&gt;ER106,"ДА","НЕТ")</f>
        <v>НЕТ</v>
      </c>
      <c r="ES108" s="29" t="str">
        <f t="shared" ref="ES108" si="314">IF(ES107&gt;ES106,"ДА","НЕТ")</f>
        <v>НЕТ</v>
      </c>
      <c r="ET108" s="29" t="str">
        <f t="shared" ref="ET108" si="315">IF(ET107&gt;ET106,"ДА","НЕТ")</f>
        <v>ДА</v>
      </c>
      <c r="EU108" s="29" t="str">
        <f t="shared" ref="EU108" si="316">IF(EU107&gt;EU106,"ДА","НЕТ")</f>
        <v>НЕТ</v>
      </c>
      <c r="EV108" s="29" t="str">
        <f t="shared" ref="EV108" si="317">IF(EV107&gt;EV106,"ДА","НЕТ")</f>
        <v>НЕТ</v>
      </c>
      <c r="EW108" s="29" t="str">
        <f t="shared" ref="EW108" si="318">IF(EW107&gt;EW106,"ДА","НЕТ")</f>
        <v>НЕТ</v>
      </c>
      <c r="EX108" s="29" t="str">
        <f t="shared" ref="EX108" si="319">IF(EX107&gt;EX106,"ДА","НЕТ")</f>
        <v>НЕТ</v>
      </c>
      <c r="EY108" s="29" t="str">
        <f t="shared" ref="EY108" si="320">IF(EY107&gt;EY106,"ДА","НЕТ")</f>
        <v>НЕТ</v>
      </c>
      <c r="EZ108" s="29" t="str">
        <f t="shared" ref="EZ108" si="321">IF(EZ107&gt;EZ106,"ДА","НЕТ")</f>
        <v>НЕТ</v>
      </c>
      <c r="FA108" s="29" t="str">
        <f t="shared" ref="FA108" si="322">IF(FA107&gt;FA106,"ДА","НЕТ")</f>
        <v>ДА</v>
      </c>
      <c r="FB108" s="29" t="str">
        <f t="shared" ref="FB108" si="323">IF(FB107&gt;FB106,"ДА","НЕТ")</f>
        <v>НЕТ</v>
      </c>
    </row>
    <row r="109" spans="1:158" x14ac:dyDescent="0.25">
      <c r="A109"/>
      <c r="G109" t="s">
        <v>173</v>
      </c>
      <c r="H109">
        <f>AVERAGEIFS(H4:H90,'Психол+Повед'!$G$2:$G$88,"&lt;0,53")</f>
        <v>5.6686722103231197</v>
      </c>
      <c r="I109">
        <f>AVERAGEIFS(I4:I90,'Психол+Повед'!$G$2:$G$88,"&lt;0,53")</f>
        <v>5.6063860065892479</v>
      </c>
      <c r="J109">
        <f>AVERAGEIFS(J4:J90,'Психол+Повед'!$G$2:$G$88,"&lt;0,53")</f>
        <v>0.65756117455258711</v>
      </c>
      <c r="K109">
        <f>AVERAGEIFS(K4:K90,'Психол+Повед'!$G$2:$G$88,"&lt;0,53")</f>
        <v>5.0150700214125701</v>
      </c>
      <c r="L109">
        <f>AVERAGEIFS(L4:L90,'Психол+Повед'!$G$2:$G$88,"&lt;0,53")</f>
        <v>7.5292043039424897E-2</v>
      </c>
      <c r="M109">
        <f>AVERAGEIFS(M4:M90,'Психол+Повед'!$G$2:$G$88,"&lt;0,53")</f>
        <v>0.22514959160774481</v>
      </c>
      <c r="N109">
        <f>AVERAGEIFS(N4:N90,'Психол+Повед'!$G$2:$G$88,"&lt;0,53")</f>
        <v>0.41246544577646155</v>
      </c>
      <c r="O109">
        <f>AVERAGEIFS(O4:O90,'Психол+Повед'!$G$2:$G$88,"&lt;0,53")</f>
        <v>7.7665588434422478E-2</v>
      </c>
      <c r="P109">
        <f>AVERAGEIFS(P4:P90,'Психол+Повед'!$G$2:$G$88,"&lt;0,53")</f>
        <v>0.64385237095275072</v>
      </c>
      <c r="Q109">
        <f>AVERAGEIFS(Q4:Q90,'Психол+Повед'!$G$2:$G$88,"&lt;0,53")</f>
        <v>0.31087815276768144</v>
      </c>
      <c r="R109">
        <f>AVERAGEIFS(R4:R90,'Психол+Повед'!$G$2:$G$88,"&lt;0,53")</f>
        <v>0.289803916348915</v>
      </c>
      <c r="S109">
        <f>AVERAGEIFS(S4:S90,'Психол+Повед'!$G$2:$G$88,"&lt;0,53")</f>
        <v>0.35477561001893704</v>
      </c>
      <c r="T109">
        <f>AVERAGEIFS(T4:T90,'Психол+Повед'!$G$2:$G$88,"&lt;0,53")</f>
        <v>0.69117690376733365</v>
      </c>
      <c r="U109">
        <f>AVERAGEIFS(U4:U90,'Психол+Повед'!$G$2:$G$88,"&lt;0,53")</f>
        <v>0.27948089859475977</v>
      </c>
      <c r="V109">
        <f>AVERAGEIFS(V4:V90,'Психол+Повед'!$G$2:$G$88,"&lt;0,53")</f>
        <v>0.25839787504891104</v>
      </c>
      <c r="W109">
        <f>AVERAGEIFS(W4:W90,'Психол+Повед'!$G$2:$G$88,"&lt;0,53")</f>
        <v>0.33094209495406868</v>
      </c>
      <c r="X109">
        <f>AVERAGEIFS(X4:X90,'Психол+Повед'!$G$2:$G$88,"&lt;0,53")</f>
        <v>0.62666609512744631</v>
      </c>
      <c r="Y109">
        <f>AVERAGEIFS(Y4:Y90,'Психол+Повед'!$G$2:$G$88,"&lt;0,53")</f>
        <v>0.62557495551760911</v>
      </c>
      <c r="Z109">
        <f>AVERAGEIFS(Z4:Z90,'Психол+Повед'!$G$2:$G$88,"&lt;0,53")</f>
        <v>0.63712135315878926</v>
      </c>
      <c r="AA109">
        <f>AVERAGEIFS(AA4:AA90,'Психол+Повед'!$G$2:$G$88,"&lt;0,53")</f>
        <v>0.62378211939043038</v>
      </c>
      <c r="AB109">
        <f>AVERAGEIFS(AB4:AB90,'Психол+Повед'!$G$2:$G$88,"&lt;0,53")</f>
        <v>0.61910844966987655</v>
      </c>
      <c r="AC109">
        <f>AVERAGEIFS(AC4:AC90,'Психол+Повед'!$G$2:$G$88,"&lt;0,53")</f>
        <v>0.62734441686421549</v>
      </c>
      <c r="AD109">
        <f>AVERAGEIFS(AD4:AD90,'Психол+Повед'!$G$2:$G$88,"&lt;0,53")</f>
        <v>0.61774107381641952</v>
      </c>
      <c r="AE109">
        <f>AVERAGEIFS(AE4:AE90,'Психол+Повед'!$G$2:$G$88,"&lt;0,53")</f>
        <v>0.54239154663617284</v>
      </c>
      <c r="AF109" t="s">
        <v>173</v>
      </c>
      <c r="AG109">
        <f>AVERAGEIFS(AG4:AG90,'Психол+Повед'!$G$2:$G$88,"&lt;0,53")</f>
        <v>8.8491056746163448</v>
      </c>
      <c r="AH109">
        <f>AVERAGEIFS(AH4:AH90,'Психол+Повед'!$G$2:$G$88,"&lt;0,53")</f>
        <v>8.8029149874625237</v>
      </c>
      <c r="AI109">
        <f>AVERAGEIFS(AI4:AI90,'Психол+Повед'!$G$2:$G$88,"&lt;0,53")</f>
        <v>0.22991909691303081</v>
      </c>
      <c r="AJ109">
        <f>AVERAGEIFS(AJ4:AJ90,'Психол+Повед'!$G$2:$G$88,"&lt;0,53")</f>
        <v>8.5827472861082335</v>
      </c>
      <c r="AK109">
        <f>AVERAGEIFS(AK4:AK90,'Психол+Повед'!$G$2:$G$88,"&lt;0,53")</f>
        <v>5.0050309043951427E-2</v>
      </c>
      <c r="AL109">
        <f>AVERAGEIFS(AL4:AL90,'Психол+Повед'!$G$2:$G$88,"&lt;0,53")</f>
        <v>8.4588195395415441E-2</v>
      </c>
      <c r="AM109">
        <f>AVERAGEIFS(AM4:AM90,'Психол+Повед'!$G$2:$G$88,"&lt;0,53")</f>
        <v>0.3362872975226639</v>
      </c>
      <c r="AN109">
        <f>AVERAGEIFS(AN4:AN90,'Психол+Повед'!$G$2:$G$88,"&lt;0,53")</f>
        <v>4.6441681174155057E-2</v>
      </c>
      <c r="AO109">
        <f>AVERAGEIFS(AO4:AO90,'Психол+Повед'!$G$2:$G$88,"&lt;0,53")</f>
        <v>0.70549251074887898</v>
      </c>
      <c r="AP109">
        <f>AVERAGEIFS(AP4:AP90,'Психол+Повед'!$G$2:$G$88,"&lt;0,53")</f>
        <v>0.28681555404816755</v>
      </c>
      <c r="AQ109">
        <f>AVERAGEIFS(AQ4:AQ90,'Психол+Повед'!$G$2:$G$88,"&lt;0,53")</f>
        <v>0.23935212598805991</v>
      </c>
      <c r="AR109">
        <f>AVERAGEIFS(AR4:AR90,'Психол+Повед'!$G$2:$G$88,"&lt;0,53")</f>
        <v>0.33329992431401906</v>
      </c>
      <c r="AS109">
        <f>AVERAGEIFS(AS4:AS90,'Психол+Повед'!$G$2:$G$88,"&lt;0,53")</f>
        <v>0.70552839552484181</v>
      </c>
      <c r="AT109">
        <f>AVERAGEIFS(AT4:AT90,'Психол+Повед'!$G$2:$G$88,"&lt;0,53")</f>
        <v>0.28518664927353693</v>
      </c>
      <c r="AU109">
        <f>AVERAGEIFS(AU4:AU90,'Психол+Повед'!$G$2:$G$88,"&lt;0,53")</f>
        <v>0.2382388430318684</v>
      </c>
      <c r="AV109">
        <f>AVERAGEIFS(AV4:AV90,'Психол+Повед'!$G$2:$G$88,"&lt;0,53")</f>
        <v>0.33287602095098134</v>
      </c>
      <c r="AW109">
        <f>AVERAGEIFS(AW4:AW90,'Психол+Повед'!$G$2:$G$88,"&lt;0,53")</f>
        <v>0.65252095211950045</v>
      </c>
      <c r="AX109">
        <f>AVERAGEIFS(AX4:AX90,'Психол+Повед'!$G$2:$G$88,"&lt;0,53")</f>
        <v>0.64749062189451589</v>
      </c>
      <c r="AY109">
        <f>AVERAGEIFS(AY4:AY90,'Психол+Повед'!$G$2:$G$88,"&lt;0,53")</f>
        <v>0.6647762594138269</v>
      </c>
      <c r="AZ109">
        <f>AVERAGEIFS(AZ4:AZ90,'Психол+Повед'!$G$2:$G$88,"&lt;0,53")</f>
        <v>0.63328614286120355</v>
      </c>
      <c r="BA109">
        <f>AVERAGEIFS(BA4:BA90,'Психол+Повед'!$G$2:$G$88,"&lt;0,53")</f>
        <v>0.60338550111066436</v>
      </c>
      <c r="BB109">
        <f>AVERAGEIFS(BB4:BB90,'Психол+Повед'!$G$2:$G$88,"&lt;0,53")</f>
        <v>0.55993658935098001</v>
      </c>
      <c r="BC109">
        <f>AVERAGEIFS(BC4:BC90,'Психол+Повед'!$G$2:$G$88,"&lt;0,53")</f>
        <v>0.57095362147422279</v>
      </c>
      <c r="BD109">
        <f>AVERAGEIFS(BD4:BD90,'Психол+Повед'!$G$2:$G$88,"&lt;0,53")</f>
        <v>0.44915788177559546</v>
      </c>
      <c r="BE109" t="s">
        <v>173</v>
      </c>
      <c r="BF109">
        <f>AVERAGEIFS(BF4:BF90,'Психол+Повед'!$G$2:$G$88,"&lt;0,53")</f>
        <v>7.8743615454689886</v>
      </c>
      <c r="BG109">
        <f>AVERAGEIFS(BG4:BG90,'Психол+Повед'!$G$2:$G$88,"&lt;0,53")</f>
        <v>7.7968708818625583</v>
      </c>
      <c r="BH109">
        <f>AVERAGEIFS(BH4:BH90,'Психол+Повед'!$G$2:$G$88,"&lt;0,53")</f>
        <v>0.84054067026489232</v>
      </c>
      <c r="BI109">
        <f>AVERAGEIFS(BI4:BI90,'Психол+Повед'!$G$2:$G$88,"&lt;0,53")</f>
        <v>7.0351447044734341</v>
      </c>
      <c r="BJ109">
        <f>AVERAGEIFS(BJ4:BJ90,'Психол+Повед'!$G$2:$G$88,"&lt;0,53")</f>
        <v>9.1787966614263722E-2</v>
      </c>
      <c r="BK109">
        <f>AVERAGEIFS(BK4:BK90,'Психол+Повед'!$G$2:$G$88,"&lt;0,53")</f>
        <v>0.26892130512711204</v>
      </c>
      <c r="BL109">
        <f>AVERAGEIFS(BL4:BL90,'Психол+Повед'!$G$2:$G$88,"&lt;0,53")</f>
        <v>0.51304894116934974</v>
      </c>
      <c r="BM109">
        <f>AVERAGEIFS(BM4:BM90,'Психол+Повед'!$G$2:$G$88,"&lt;0,53")</f>
        <v>8.7187215703615012E-2</v>
      </c>
      <c r="BN109">
        <f>AVERAGEIFS(BN4:BN90,'Психол+Повед'!$G$2:$G$88,"&lt;0,53")</f>
        <v>0.61261472098175729</v>
      </c>
      <c r="BO109">
        <f>AVERAGEIFS(BO4:BO90,'Психол+Повед'!$G$2:$G$88,"&lt;0,53")</f>
        <v>0.31612413509427861</v>
      </c>
      <c r="BP109">
        <f>AVERAGEIFS(BP4:BP90,'Психол+Повед'!$G$2:$G$88,"&lt;0,53")</f>
        <v>0.29179936001915552</v>
      </c>
      <c r="BQ109">
        <f>AVERAGEIFS(BQ4:BQ90,'Психол+Повед'!$G$2:$G$88,"&lt;0,53")</f>
        <v>0.35816858334032003</v>
      </c>
      <c r="BR109">
        <f>AVERAGEIFS(BR4:BR90,'Психол+Повед'!$G$2:$G$88,"&lt;0,53")</f>
        <v>0.67307412911650821</v>
      </c>
      <c r="BS109">
        <f>AVERAGEIFS(BS4:BS90,'Психол+Повед'!$G$2:$G$88,"&lt;0,53")</f>
        <v>0.27709842636357473</v>
      </c>
      <c r="BT109">
        <f>AVERAGEIFS(BT4:BT90,'Психол+Повед'!$G$2:$G$88,"&lt;0,53")</f>
        <v>0.25299424057671499</v>
      </c>
      <c r="BU109">
        <f>AVERAGEIFS(BU4:BU90,'Психол+Повед'!$G$2:$G$88,"&lt;0,53")</f>
        <v>0.32798286925298903</v>
      </c>
      <c r="BV109">
        <f>AVERAGEIFS(BV4:BV90,'Психол+Повед'!$G$2:$G$88,"&lt;0,53")</f>
        <v>0.62413162258900423</v>
      </c>
      <c r="BW109">
        <f>AVERAGEIFS(BW4:BW90,'Психол+Повед'!$G$2:$G$88,"&lt;0,53")</f>
        <v>0.62357931184936</v>
      </c>
      <c r="BX109">
        <f>AVERAGEIFS(BX4:BX90,'Психол+Повед'!$G$2:$G$88,"&lt;0,53")</f>
        <v>0.63513321056948235</v>
      </c>
      <c r="BY109">
        <f>AVERAGEIFS(BY4:BY90,'Психол+Повед'!$G$2:$G$88,"&lt;0,53")</f>
        <v>0.62376616483601288</v>
      </c>
      <c r="BZ109">
        <f>AVERAGEIFS(BZ4:BZ90,'Психол+Повед'!$G$2:$G$88,"&lt;0,53")</f>
        <v>0.62143985885263453</v>
      </c>
      <c r="CA109">
        <f>AVERAGEIFS(CA4:CA90,'Психол+Повед'!$G$2:$G$88,"&lt;0,53")</f>
        <v>0.64142046580451306</v>
      </c>
      <c r="CB109">
        <f>AVERAGEIFS(CB4:CB90,'Психол+Повед'!$G$2:$G$88,"&lt;0,53")</f>
        <v>0.62907754742476851</v>
      </c>
      <c r="CC109">
        <f>AVERAGEIFS(CC4:CC90,'Психол+Повед'!$G$2:$G$88,"&lt;0,53")</f>
        <v>0.56354934834754311</v>
      </c>
      <c r="CD109" t="s">
        <v>173</v>
      </c>
      <c r="CE109">
        <f>AVERAGEIFS(CE4:CE90,'Психол+Повед'!$G$2:$G$88,"&lt;0,53")</f>
        <v>2.6344162352646507</v>
      </c>
      <c r="CF109">
        <f>AVERAGEIFS(CF4:CF90,'Психол+Повед'!$G$2:$G$88,"&lt;0,53")</f>
        <v>2.5857785589747673</v>
      </c>
      <c r="CG109">
        <f>AVERAGEIFS(CG4:CG90,'Психол+Повед'!$G$2:$G$88,"&lt;0,53")</f>
        <v>0.53036506315769938</v>
      </c>
      <c r="CH109">
        <f>AVERAGEIFS(CH4:CH90,'Психол+Повед'!$G$2:$G$88,"&lt;0,53")</f>
        <v>2.118464195287546</v>
      </c>
      <c r="CI109">
        <f>AVERAGEIFS(CI4:CI90,'Психол+Повед'!$G$2:$G$88,"&lt;0,53")</f>
        <v>6.1975524219006858E-2</v>
      </c>
      <c r="CJ109">
        <f>AVERAGEIFS(CJ4:CJ90,'Психол+Повед'!$G$2:$G$88,"&lt;0,53")</f>
        <v>0.20159314902272804</v>
      </c>
      <c r="CK109">
        <f>AVERAGEIFS(CK4:CK90,'Психол+Повед'!$G$2:$G$88,"&lt;0,53")</f>
        <v>0.31435167528664132</v>
      </c>
      <c r="CL109">
        <f>AVERAGEIFS(CL4:CL90,'Психол+Повед'!$G$2:$G$88,"&lt;0,53")</f>
        <v>7.2787041057185267E-2</v>
      </c>
      <c r="CM109">
        <f>AVERAGEIFS(CM4:CM90,'Психол+Повед'!$G$2:$G$88,"&lt;0,53")</f>
        <v>0.66938879201165113</v>
      </c>
      <c r="CN109">
        <f>AVERAGEIFS(CN4:CN90,'Психол+Повед'!$G$2:$G$88,"&lt;0,53")</f>
        <v>0.31094463089988056</v>
      </c>
      <c r="CO109">
        <f>AVERAGEIFS(CO4:CO90,'Психол+Повед'!$G$2:$G$88,"&lt;0,53")</f>
        <v>0.2980106167047763</v>
      </c>
      <c r="CP109">
        <f>AVERAGEIFS(CP4:CP90,'Психол+Повед'!$G$2:$G$88,"&lt;0,53")</f>
        <v>0.35725599626775795</v>
      </c>
      <c r="CQ109">
        <f>AVERAGEIFS(CQ4:CQ90,'Психол+Повед'!$G$2:$G$88,"&lt;0,53")</f>
        <v>0.71158649090000581</v>
      </c>
      <c r="CR109">
        <f>AVERAGEIFS(CR4:CR90,'Психол+Повед'!$G$2:$G$88,"&lt;0,53")</f>
        <v>0.28229814403256465</v>
      </c>
      <c r="CS109">
        <f>AVERAGEIFS(CS4:CS90,'Психол+Повед'!$G$2:$G$88,"&lt;0,53")</f>
        <v>0.26926891464087899</v>
      </c>
      <c r="CT109">
        <f>AVERAGEIFS(CT4:CT90,'Психол+Повед'!$G$2:$G$88,"&lt;0,53")</f>
        <v>0.336174594107566</v>
      </c>
      <c r="CU109">
        <f>AVERAGEIFS(CU4:CU90,'Психол+Повед'!$G$2:$G$88,"&lt;0,53")</f>
        <v>0.62327908554428935</v>
      </c>
      <c r="CV109">
        <f>AVERAGEIFS(CV4:CV90,'Психол+Повед'!$G$2:$G$88,"&lt;0,53")</f>
        <v>0.62206543922946</v>
      </c>
      <c r="CW109">
        <f>AVERAGEIFS(CW4:CW90,'Психол+Повед'!$G$2:$G$88,"&lt;0,53")</f>
        <v>0.63288761578806807</v>
      </c>
      <c r="CX109">
        <f>AVERAGEIFS(CX4:CX90,'Психол+Повед'!$G$2:$G$88,"&lt;0,53")</f>
        <v>0.62084972957468332</v>
      </c>
      <c r="CY109">
        <f>AVERAGEIFS(CY4:CY90,'Психол+Повед'!$G$2:$G$88,"&lt;0,53")</f>
        <v>0.61937385334718409</v>
      </c>
      <c r="CZ109">
        <f>AVERAGEIFS(CZ4:CZ90,'Психол+Повед'!$G$2:$G$88,"&lt;0,53")</f>
        <v>0.62409616884206431</v>
      </c>
      <c r="DA109">
        <f>AVERAGEIFS(DA4:DA90,'Психол+Повед'!$G$2:$G$88,"&lt;0,53")</f>
        <v>0.6132423042707279</v>
      </c>
      <c r="DB109">
        <f>AVERAGEIFS(DB4:DB90,'Психол+Повед'!$G$2:$G$88,"&lt;0,53")</f>
        <v>0.53535353524334262</v>
      </c>
    </row>
    <row r="110" spans="1:158" x14ac:dyDescent="0.25">
      <c r="A110"/>
      <c r="G110" t="s">
        <v>174</v>
      </c>
      <c r="H110" s="29" t="str">
        <f>IF(H109&gt;H108,"ДА","НЕТ")</f>
        <v>НЕТ</v>
      </c>
      <c r="I110" s="29" t="str">
        <f t="shared" ref="I110:AE110" si="324">IF(I109&gt;I108,"ДА","НЕТ")</f>
        <v>НЕТ</v>
      </c>
      <c r="J110" s="29" t="str">
        <f t="shared" si="324"/>
        <v>НЕТ</v>
      </c>
      <c r="K110" s="29" t="str">
        <f t="shared" si="324"/>
        <v>НЕТ</v>
      </c>
      <c r="L110" s="29" t="str">
        <f t="shared" si="324"/>
        <v>НЕТ</v>
      </c>
      <c r="M110" s="29" t="str">
        <f t="shared" si="324"/>
        <v>НЕТ</v>
      </c>
      <c r="N110" s="29" t="str">
        <f t="shared" si="324"/>
        <v>ДА</v>
      </c>
      <c r="O110" s="29" t="str">
        <f t="shared" si="324"/>
        <v>ДА</v>
      </c>
      <c r="P110" s="29" t="str">
        <f t="shared" si="324"/>
        <v>ДА</v>
      </c>
      <c r="Q110" s="29" t="str">
        <f t="shared" si="324"/>
        <v>ДА</v>
      </c>
      <c r="R110" s="29" t="str">
        <f t="shared" si="324"/>
        <v>НЕТ</v>
      </c>
      <c r="S110" s="29" t="str">
        <f t="shared" si="324"/>
        <v>ДА</v>
      </c>
      <c r="T110" s="29" t="str">
        <f t="shared" si="324"/>
        <v>ДА</v>
      </c>
      <c r="U110" s="29" t="str">
        <f t="shared" si="324"/>
        <v>ДА</v>
      </c>
      <c r="V110" s="29" t="str">
        <f t="shared" si="324"/>
        <v>НЕТ</v>
      </c>
      <c r="W110" s="29" t="str">
        <f t="shared" si="324"/>
        <v>ДА</v>
      </c>
      <c r="X110" s="29" t="str">
        <f t="shared" si="324"/>
        <v>НЕТ</v>
      </c>
      <c r="Y110" s="29" t="str">
        <f t="shared" si="324"/>
        <v>НЕТ</v>
      </c>
      <c r="Z110" s="29" t="str">
        <f t="shared" si="324"/>
        <v>ДА</v>
      </c>
      <c r="AA110" s="29" t="str">
        <f t="shared" si="324"/>
        <v>НЕТ</v>
      </c>
      <c r="AB110" s="29" t="str">
        <f t="shared" si="324"/>
        <v>НЕТ</v>
      </c>
      <c r="AC110" s="29" t="str">
        <f t="shared" si="324"/>
        <v>НЕТ</v>
      </c>
      <c r="AD110" s="29" t="str">
        <f t="shared" si="324"/>
        <v>ДА</v>
      </c>
      <c r="AE110" s="29" t="str">
        <f t="shared" si="324"/>
        <v>НЕТ</v>
      </c>
      <c r="AF110" t="s">
        <v>174</v>
      </c>
      <c r="AG110" s="29" t="str">
        <f>IF(AG109&gt;AG108,"ДА","НЕТ")</f>
        <v>НЕТ</v>
      </c>
      <c r="AH110" s="29" t="str">
        <f t="shared" ref="AH110" si="325">IF(AH109&gt;AH108,"ДА","НЕТ")</f>
        <v>НЕТ</v>
      </c>
      <c r="AI110" s="29" t="str">
        <f t="shared" ref="AI110" si="326">IF(AI109&gt;AI108,"ДА","НЕТ")</f>
        <v>НЕТ</v>
      </c>
      <c r="AJ110" s="29" t="str">
        <f t="shared" ref="AJ110" si="327">IF(AJ109&gt;AJ108,"ДА","НЕТ")</f>
        <v>НЕТ</v>
      </c>
      <c r="AK110" s="29" t="str">
        <f t="shared" ref="AK110" si="328">IF(AK109&gt;AK108,"ДА","НЕТ")</f>
        <v>НЕТ</v>
      </c>
      <c r="AL110" s="29" t="str">
        <f t="shared" ref="AL110" si="329">IF(AL109&gt;AL108,"ДА","НЕТ")</f>
        <v>НЕТ</v>
      </c>
      <c r="AM110" s="29" t="str">
        <f t="shared" ref="AM110" si="330">IF(AM109&gt;AM108,"ДА","НЕТ")</f>
        <v>НЕТ</v>
      </c>
      <c r="AN110" s="29" t="str">
        <f t="shared" ref="AN110" si="331">IF(AN109&gt;AN108,"ДА","НЕТ")</f>
        <v>НЕТ</v>
      </c>
      <c r="AO110" s="29" t="str">
        <f t="shared" ref="AO110" si="332">IF(AO109&gt;AO108,"ДА","НЕТ")</f>
        <v>ДА</v>
      </c>
      <c r="AP110" s="29" t="str">
        <f t="shared" ref="AP110" si="333">IF(AP109&gt;AP108,"ДА","НЕТ")</f>
        <v>ДА</v>
      </c>
      <c r="AQ110" s="29" t="str">
        <f t="shared" ref="AQ110" si="334">IF(AQ109&gt;AQ108,"ДА","НЕТ")</f>
        <v>ДА</v>
      </c>
      <c r="AR110" s="29" t="str">
        <f t="shared" ref="AR110" si="335">IF(AR109&gt;AR108,"ДА","НЕТ")</f>
        <v>ДА</v>
      </c>
      <c r="AS110" s="29" t="str">
        <f t="shared" ref="AS110" si="336">IF(AS109&gt;AS108,"ДА","НЕТ")</f>
        <v>ДА</v>
      </c>
      <c r="AT110" s="29" t="str">
        <f t="shared" ref="AT110" si="337">IF(AT109&gt;AT108,"ДА","НЕТ")</f>
        <v>ДА</v>
      </c>
      <c r="AU110" s="29" t="str">
        <f t="shared" ref="AU110" si="338">IF(AU109&gt;AU108,"ДА","НЕТ")</f>
        <v>ДА</v>
      </c>
      <c r="AV110" s="29" t="str">
        <f t="shared" ref="AV110" si="339">IF(AV109&gt;AV108,"ДА","НЕТ")</f>
        <v>ДА</v>
      </c>
      <c r="AW110" s="29" t="str">
        <f t="shared" ref="AW110" si="340">IF(AW109&gt;AW108,"ДА","НЕТ")</f>
        <v>НЕТ</v>
      </c>
      <c r="AX110" s="29" t="str">
        <f t="shared" ref="AX110" si="341">IF(AX109&gt;AX108,"ДА","НЕТ")</f>
        <v>НЕТ</v>
      </c>
      <c r="AY110" s="29" t="str">
        <f t="shared" ref="AY110" si="342">IF(AY109&gt;AY108,"ДА","НЕТ")</f>
        <v>ДА</v>
      </c>
      <c r="AZ110" s="29" t="str">
        <f t="shared" ref="AZ110" si="343">IF(AZ109&gt;AZ108,"ДА","НЕТ")</f>
        <v>НЕТ</v>
      </c>
      <c r="BA110" s="29" t="str">
        <f t="shared" ref="BA110" si="344">IF(BA109&gt;BA108,"ДА","НЕТ")</f>
        <v>ДА</v>
      </c>
      <c r="BB110" s="29" t="str">
        <f t="shared" ref="BB110" si="345">IF(BB109&gt;BB108,"ДА","НЕТ")</f>
        <v>ДА</v>
      </c>
      <c r="BC110" s="29" t="str">
        <f t="shared" ref="BC110" si="346">IF(BC109&gt;BC108,"ДА","НЕТ")</f>
        <v>НЕТ</v>
      </c>
      <c r="BD110" s="29" t="str">
        <f t="shared" ref="BD110" si="347">IF(BD109&gt;BD108,"ДА","НЕТ")</f>
        <v>НЕТ</v>
      </c>
      <c r="BE110" t="s">
        <v>174</v>
      </c>
      <c r="BF110" s="29" t="str">
        <f>IF(BF109&gt;BF108,"ДА","НЕТ")</f>
        <v>НЕТ</v>
      </c>
      <c r="BG110" s="29" t="str">
        <f t="shared" ref="BG110" si="348">IF(BG109&gt;BG108,"ДА","НЕТ")</f>
        <v>НЕТ</v>
      </c>
      <c r="BH110" s="29" t="str">
        <f t="shared" ref="BH110" si="349">IF(BH109&gt;BH108,"ДА","НЕТ")</f>
        <v>НЕТ</v>
      </c>
      <c r="BI110" s="29" t="str">
        <f t="shared" ref="BI110" si="350">IF(BI109&gt;BI108,"ДА","НЕТ")</f>
        <v>НЕТ</v>
      </c>
      <c r="BJ110" s="29" t="str">
        <f t="shared" ref="BJ110" si="351">IF(BJ109&gt;BJ108,"ДА","НЕТ")</f>
        <v>НЕТ</v>
      </c>
      <c r="BK110" s="29" t="str">
        <f t="shared" ref="BK110" si="352">IF(BK109&gt;BK108,"ДА","НЕТ")</f>
        <v>НЕТ</v>
      </c>
      <c r="BL110" s="29" t="str">
        <f t="shared" ref="BL110" si="353">IF(BL109&gt;BL108,"ДА","НЕТ")</f>
        <v>ДА</v>
      </c>
      <c r="BM110" s="29" t="str">
        <f t="shared" ref="BM110" si="354">IF(BM109&gt;BM108,"ДА","НЕТ")</f>
        <v>ДА</v>
      </c>
      <c r="BN110" s="29" t="str">
        <f t="shared" ref="BN110" si="355">IF(BN109&gt;BN108,"ДА","НЕТ")</f>
        <v>ДА</v>
      </c>
      <c r="BO110" s="29" t="str">
        <f t="shared" ref="BO110" si="356">IF(BO109&gt;BO108,"ДА","НЕТ")</f>
        <v>ДА</v>
      </c>
      <c r="BP110" s="29" t="str">
        <f t="shared" ref="BP110" si="357">IF(BP109&gt;BP108,"ДА","НЕТ")</f>
        <v>ДА</v>
      </c>
      <c r="BQ110" s="29" t="str">
        <f t="shared" ref="BQ110" si="358">IF(BQ109&gt;BQ108,"ДА","НЕТ")</f>
        <v>ДА</v>
      </c>
      <c r="BR110" s="29" t="str">
        <f t="shared" ref="BR110" si="359">IF(BR109&gt;BR108,"ДА","НЕТ")</f>
        <v>ДА</v>
      </c>
      <c r="BS110" s="29" t="str">
        <f t="shared" ref="BS110" si="360">IF(BS109&gt;BS108,"ДА","НЕТ")</f>
        <v>ДА</v>
      </c>
      <c r="BT110" s="29" t="str">
        <f t="shared" ref="BT110" si="361">IF(BT109&gt;BT108,"ДА","НЕТ")</f>
        <v>НЕТ</v>
      </c>
      <c r="BU110" s="29" t="str">
        <f t="shared" ref="BU110" si="362">IF(BU109&gt;BU108,"ДА","НЕТ")</f>
        <v>ДА</v>
      </c>
      <c r="BV110" s="29" t="str">
        <f t="shared" ref="BV110" si="363">IF(BV109&gt;BV108,"ДА","НЕТ")</f>
        <v>ДА</v>
      </c>
      <c r="BW110" s="29" t="str">
        <f t="shared" ref="BW110" si="364">IF(BW109&gt;BW108,"ДА","НЕТ")</f>
        <v>ДА</v>
      </c>
      <c r="BX110" s="29" t="str">
        <f t="shared" ref="BX110" si="365">IF(BX109&gt;BX108,"ДА","НЕТ")</f>
        <v>ДА</v>
      </c>
      <c r="BY110" s="29" t="str">
        <f t="shared" ref="BY110" si="366">IF(BY109&gt;BY108,"ДА","НЕТ")</f>
        <v>ДА</v>
      </c>
      <c r="BZ110" s="29" t="str">
        <f t="shared" ref="BZ110" si="367">IF(BZ109&gt;BZ108,"ДА","НЕТ")</f>
        <v>ДА</v>
      </c>
      <c r="CA110" s="29" t="str">
        <f t="shared" ref="CA110" si="368">IF(CA109&gt;CA108,"ДА","НЕТ")</f>
        <v>ДА</v>
      </c>
      <c r="CB110" s="29" t="str">
        <f t="shared" ref="CB110" si="369">IF(CB109&gt;CB108,"ДА","НЕТ")</f>
        <v>ДА</v>
      </c>
      <c r="CC110" s="29" t="str">
        <f t="shared" ref="CC110" si="370">IF(CC109&gt;CC108,"ДА","НЕТ")</f>
        <v>НЕТ</v>
      </c>
      <c r="CD110" t="s">
        <v>174</v>
      </c>
      <c r="CE110" s="29" t="str">
        <f>IF(CE109&gt;CE108,"ДА","НЕТ")</f>
        <v>НЕТ</v>
      </c>
      <c r="CF110" s="29" t="str">
        <f t="shared" ref="CF110" si="371">IF(CF109&gt;CF108,"ДА","НЕТ")</f>
        <v>НЕТ</v>
      </c>
      <c r="CG110" s="29" t="str">
        <f t="shared" ref="CG110" si="372">IF(CG109&gt;CG108,"ДА","НЕТ")</f>
        <v>НЕТ</v>
      </c>
      <c r="CH110" s="29" t="str">
        <f t="shared" ref="CH110" si="373">IF(CH109&gt;CH108,"ДА","НЕТ")</f>
        <v>НЕТ</v>
      </c>
      <c r="CI110" s="29" t="str">
        <f t="shared" ref="CI110" si="374">IF(CI109&gt;CI108,"ДА","НЕТ")</f>
        <v>НЕТ</v>
      </c>
      <c r="CJ110" s="29" t="str">
        <f t="shared" ref="CJ110" si="375">IF(CJ109&gt;CJ108,"ДА","НЕТ")</f>
        <v>НЕТ</v>
      </c>
      <c r="CK110" s="29" t="str">
        <f t="shared" ref="CK110" si="376">IF(CK109&gt;CK108,"ДА","НЕТ")</f>
        <v>НЕТ</v>
      </c>
      <c r="CL110" s="29" t="str">
        <f t="shared" ref="CL110" si="377">IF(CL109&gt;CL108,"ДА","НЕТ")</f>
        <v>ДА</v>
      </c>
      <c r="CM110" s="29" t="str">
        <f t="shared" ref="CM110" si="378">IF(CM109&gt;CM108,"ДА","НЕТ")</f>
        <v>ДА</v>
      </c>
      <c r="CN110" s="29" t="str">
        <f t="shared" ref="CN110" si="379">IF(CN109&gt;CN108,"ДА","НЕТ")</f>
        <v>ДА</v>
      </c>
      <c r="CO110" s="29" t="str">
        <f t="shared" ref="CO110" si="380">IF(CO109&gt;CO108,"ДА","НЕТ")</f>
        <v>НЕТ</v>
      </c>
      <c r="CP110" s="29" t="str">
        <f t="shared" ref="CP110" si="381">IF(CP109&gt;CP108,"ДА","НЕТ")</f>
        <v>ДА</v>
      </c>
      <c r="CQ110" s="29" t="str">
        <f t="shared" ref="CQ110" si="382">IF(CQ109&gt;CQ108,"ДА","НЕТ")</f>
        <v>ДА</v>
      </c>
      <c r="CR110" s="29" t="str">
        <f t="shared" ref="CR110" si="383">IF(CR109&gt;CR108,"ДА","НЕТ")</f>
        <v>ДА</v>
      </c>
      <c r="CS110" s="29" t="str">
        <f t="shared" ref="CS110" si="384">IF(CS109&gt;CS108,"ДА","НЕТ")</f>
        <v>НЕТ</v>
      </c>
      <c r="CT110" s="29" t="str">
        <f t="shared" ref="CT110" si="385">IF(CT109&gt;CT108,"ДА","НЕТ")</f>
        <v>ДА</v>
      </c>
      <c r="CU110" s="29" t="str">
        <f t="shared" ref="CU110" si="386">IF(CU109&gt;CU108,"ДА","НЕТ")</f>
        <v>НЕТ</v>
      </c>
      <c r="CV110" s="29" t="str">
        <f t="shared" ref="CV110" si="387">IF(CV109&gt;CV108,"ДА","НЕТ")</f>
        <v>НЕТ</v>
      </c>
      <c r="CW110" s="29" t="str">
        <f t="shared" ref="CW110" si="388">IF(CW109&gt;CW108,"ДА","НЕТ")</f>
        <v>НЕТ</v>
      </c>
      <c r="CX110" s="29" t="str">
        <f t="shared" ref="CX110" si="389">IF(CX109&gt;CX108,"ДА","НЕТ")</f>
        <v>НЕТ</v>
      </c>
      <c r="CY110" s="29" t="str">
        <f t="shared" ref="CY110" si="390">IF(CY109&gt;CY108,"ДА","НЕТ")</f>
        <v>НЕТ</v>
      </c>
      <c r="CZ110" s="29" t="str">
        <f t="shared" ref="CZ110" si="391">IF(CZ109&gt;CZ108,"ДА","НЕТ")</f>
        <v>НЕТ</v>
      </c>
      <c r="DA110" s="29" t="str">
        <f t="shared" ref="DA110" si="392">IF(DA109&gt;DA108,"ДА","НЕТ")</f>
        <v>НЕТ</v>
      </c>
      <c r="DB110" s="29" t="str">
        <f t="shared" ref="DB110" si="393">IF(DB109&gt;DB108,"ДА","НЕТ")</f>
        <v>НЕТ</v>
      </c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</row>
    <row r="111" spans="1:158" x14ac:dyDescent="0.25">
      <c r="A111"/>
    </row>
    <row r="112" spans="1:158" x14ac:dyDescent="0.25">
      <c r="A112"/>
      <c r="G112" t="s">
        <v>170</v>
      </c>
      <c r="H112">
        <f>AVERAGEIFS(H4:H90,'Психол+Повед'!$E$2:$E$88,"&gt;0,65")</f>
        <v>3.8010462562750189</v>
      </c>
      <c r="I112">
        <f>AVERAGEIFS(I4:I90,'Психол+Повед'!$E$2:$E$88,"&gt;0,65")</f>
        <v>3.7471480224229627</v>
      </c>
      <c r="J112">
        <f>AVERAGEIFS(J4:J90,'Психол+Повед'!$E$2:$E$88,"&gt;0,65")</f>
        <v>0.91226958130365621</v>
      </c>
      <c r="K112">
        <f>AVERAGEIFS(K4:K90,'Психол+Повед'!$E$2:$E$88,"&gt;0,65")</f>
        <v>2.9022132771538298</v>
      </c>
      <c r="L112">
        <f>AVERAGEIFS(L4:L90,'Психол+Повед'!$E$2:$E$88,"&gt;0,65")</f>
        <v>6.8432797017755162E-2</v>
      </c>
      <c r="M112">
        <f>AVERAGEIFS(M4:M90,'Психол+Повед'!$E$2:$E$88,"&gt;0,65")</f>
        <v>0.22054241527361115</v>
      </c>
      <c r="N112">
        <f>AVERAGEIFS(N4:N90,'Психол+Повед'!$E$2:$E$88,"&gt;0,65")</f>
        <v>0.32720745925741962</v>
      </c>
      <c r="O112">
        <f>AVERAGEIFS(O4:O90,'Психол+Повед'!$E$2:$E$88,"&gt;0,65")</f>
        <v>6.7661390146178516E-2</v>
      </c>
      <c r="P112">
        <f>AVERAGEIFS(P4:P90,'Психол+Повед'!$E$2:$E$88,"&gt;0,65")</f>
        <v>0.63881664276056838</v>
      </c>
      <c r="Q112">
        <f>AVERAGEIFS(Q4:Q90,'Психол+Повед'!$E$2:$E$88,"&gt;0,65")</f>
        <v>0.30732560405937837</v>
      </c>
      <c r="R112">
        <f>AVERAGEIFS(R4:R90,'Психол+Повед'!$E$2:$E$88,"&gt;0,65")</f>
        <v>0.3011840245818283</v>
      </c>
      <c r="S112">
        <f>AVERAGEIFS(S4:S90,'Психол+Повед'!$E$2:$E$88,"&gt;0,65")</f>
        <v>0.34698907616930513</v>
      </c>
      <c r="T112">
        <f>AVERAGEIFS(T4:T90,'Психол+Повед'!$E$2:$E$88,"&gt;0,65")</f>
        <v>0.68804532626481729</v>
      </c>
      <c r="U112">
        <f>AVERAGEIFS(U4:U90,'Психол+Повед'!$E$2:$E$88,"&gt;0,65")</f>
        <v>0.27678165076548528</v>
      </c>
      <c r="V112">
        <f>AVERAGEIFS(V4:V90,'Психол+Повед'!$E$2:$E$88,"&gt;0,65")</f>
        <v>0.27137064082421197</v>
      </c>
      <c r="W112">
        <f>AVERAGEIFS(W4:W90,'Психол+Повед'!$E$2:$E$88,"&gt;0,65")</f>
        <v>0.32224157999947939</v>
      </c>
      <c r="X112">
        <f>AVERAGEIFS(X4:X90,'Психол+Повед'!$E$2:$E$88,"&gt;0,65")</f>
        <v>0.63080554412868517</v>
      </c>
      <c r="Y112">
        <f>AVERAGEIFS(Y4:Y90,'Психол+Повед'!$E$2:$E$88,"&gt;0,65")</f>
        <v>0.63040329160139741</v>
      </c>
      <c r="Z112">
        <f>AVERAGEIFS(Z4:Z90,'Психол+Повед'!$E$2:$E$88,"&gt;0,65")</f>
        <v>0.63826974756818555</v>
      </c>
      <c r="AA112">
        <f>AVERAGEIFS(AA4:AA90,'Психол+Повед'!$E$2:$E$88,"&gt;0,65")</f>
        <v>0.62950185103755074</v>
      </c>
      <c r="AB112">
        <f>AVERAGEIFS(AB4:AB90,'Психол+Повед'!$E$2:$E$88,"&gt;0,65")</f>
        <v>0.61741664873898905</v>
      </c>
      <c r="AC112">
        <f>AVERAGEIFS(AC4:AC90,'Психол+Повед'!$E$2:$E$88,"&gt;0,65")</f>
        <v>0.63150732303646295</v>
      </c>
      <c r="AD112">
        <f>AVERAGEIFS(AD4:AD90,'Психол+Повед'!$E$2:$E$88,"&gt;0,65")</f>
        <v>0.61990399960810605</v>
      </c>
      <c r="AE112">
        <f>AVERAGEIFS(AE4:AE90,'Психол+Повед'!$E$2:$E$88,"&gt;0,65")</f>
        <v>0.54723490459178981</v>
      </c>
      <c r="AF112" t="s">
        <v>170</v>
      </c>
      <c r="AG112">
        <f>AVERAGEIFS(AG4:AG90,'Психол+Повед'!$E$2:$E$88,"&gt;0,65")</f>
        <v>6.6623538008969838</v>
      </c>
      <c r="AH112">
        <f>AVERAGEIFS(AH4:AH90,'Психол+Повед'!$E$2:$E$88,"&gt;0,65")</f>
        <v>6.6362191410008267</v>
      </c>
      <c r="AI112">
        <f>AVERAGEIFS(AI4:AI90,'Психол+Повед'!$E$2:$E$88,"&gt;0,65")</f>
        <v>0.3153471830774589</v>
      </c>
      <c r="AJ112">
        <f>AVERAGEIFS(AJ4:AJ90,'Психол+Повед'!$E$2:$E$88,"&gt;0,65")</f>
        <v>6.3230442569274894</v>
      </c>
      <c r="AK112">
        <f>AVERAGEIFS(AK4:AK90,'Психол+Повед'!$E$2:$E$88,"&gt;0,65")</f>
        <v>2.7108822143829675E-2</v>
      </c>
      <c r="AL112">
        <f>AVERAGEIFS(AL4:AL90,'Психол+Повед'!$E$2:$E$88,"&gt;0,65")</f>
        <v>8.2389614380142098E-2</v>
      </c>
      <c r="AM112">
        <f>AVERAGEIFS(AM4:AM90,'Психол+Повед'!$E$2:$E$88,"&gt;0,65")</f>
        <v>0.28637403804850697</v>
      </c>
      <c r="AN112">
        <f>AVERAGEIFS(AN4:AN90,'Психол+Повед'!$E$2:$E$88,"&gt;0,65")</f>
        <v>3.7038452590794115E-2</v>
      </c>
      <c r="AO112">
        <f>AVERAGEIFS(AO4:AO90,'Психол+Повед'!$E$2:$E$88,"&gt;0,65")</f>
        <v>0.6935488795346888</v>
      </c>
      <c r="AP112">
        <f>AVERAGEIFS(AP4:AP90,'Психол+Повед'!$E$2:$E$88,"&gt;0,65")</f>
        <v>0.27509341841771634</v>
      </c>
      <c r="AQ112">
        <f>AVERAGEIFS(AQ4:AQ90,'Психол+Повед'!$E$2:$E$88,"&gt;0,65")</f>
        <v>0.24893946421829494</v>
      </c>
      <c r="AR112">
        <f>AVERAGEIFS(AR4:AR90,'Психол+Повед'!$E$2:$E$88,"&gt;0,65")</f>
        <v>0.32453302144103963</v>
      </c>
      <c r="AS112">
        <f>AVERAGEIFS(AS4:AS90,'Психол+Повед'!$E$2:$E$88,"&gt;0,65")</f>
        <v>0.69840625685117186</v>
      </c>
      <c r="AT112">
        <f>AVERAGEIFS(AT4:AT90,'Психол+Повед'!$E$2:$E$88,"&gt;0,65")</f>
        <v>0.27746936582652704</v>
      </c>
      <c r="AU112">
        <f>AVERAGEIFS(AU4:AU90,'Психол+Повед'!$E$2:$E$88,"&gt;0,65")</f>
        <v>0.24766620949811355</v>
      </c>
      <c r="AV112">
        <f>AVERAGEIFS(AV4:AV90,'Психол+Повед'!$E$2:$E$88,"&gt;0,65")</f>
        <v>0.32337111706060984</v>
      </c>
      <c r="AW112">
        <f>AVERAGEIFS(AW4:AW90,'Психол+Повед'!$E$2:$E$88,"&gt;0,65")</f>
        <v>0.64678468192465111</v>
      </c>
      <c r="AX112">
        <f>AVERAGEIFS(AX4:AX90,'Психол+Повед'!$E$2:$E$88,"&gt;0,65")</f>
        <v>0.64826719742814143</v>
      </c>
      <c r="AY112">
        <f>AVERAGEIFS(AY4:AY90,'Психол+Повед'!$E$2:$E$88,"&gt;0,65")</f>
        <v>0.65705595812887485</v>
      </c>
      <c r="AZ112">
        <f>AVERAGEIFS(AZ4:AZ90,'Психол+Повед'!$E$2:$E$88,"&gt;0,65")</f>
        <v>0.62765035257119783</v>
      </c>
      <c r="BA112">
        <f>AVERAGEIFS(BA4:BA90,'Психол+Повед'!$E$2:$E$88,"&gt;0,65")</f>
        <v>0.5835498432023779</v>
      </c>
      <c r="BB112">
        <f>AVERAGEIFS(BB4:BB90,'Психол+Повед'!$E$2:$E$88,"&gt;0,65")</f>
        <v>0.55425791751699383</v>
      </c>
      <c r="BC112">
        <f>AVERAGEIFS(BC4:BC90,'Психол+Повед'!$E$2:$E$88,"&gt;0,65")</f>
        <v>0.57731721502021083</v>
      </c>
      <c r="BD112">
        <f>AVERAGEIFS(BD4:BD90,'Психол+Повед'!$E$2:$E$88,"&gt;0,65")</f>
        <v>0.45008042170533225</v>
      </c>
      <c r="BE112" t="s">
        <v>170</v>
      </c>
      <c r="BF112">
        <f>AVERAGEIFS(BF4:BF90,'Психол+Повед'!$E$2:$E$88,"&gt;0,65")</f>
        <v>4.7556976369880806</v>
      </c>
      <c r="BG112">
        <f>AVERAGEIFS(BG4:BG90,'Психол+Повед'!$E$2:$E$88,"&gt;0,65")</f>
        <v>4.6990563962132521</v>
      </c>
      <c r="BH112">
        <f>AVERAGEIFS(BH4:BH90,'Психол+Повед'!$E$2:$E$88,"&gt;0,65")</f>
        <v>1.3120026425945976</v>
      </c>
      <c r="BI112">
        <f>AVERAGEIFS(BI4:BI90,'Психол+Повед'!$E$2:$E$88,"&gt;0,65")</f>
        <v>3.4629471776049212</v>
      </c>
      <c r="BJ112">
        <f>AVERAGEIFS(BJ4:BJ90,'Психол+Повед'!$E$2:$E$88,"&gt;0,65")</f>
        <v>6.5654788702580139E-2</v>
      </c>
      <c r="BK112">
        <f>AVERAGEIFS(BK4:BK90,'Психол+Повед'!$E$2:$E$88,"&gt;0,65")</f>
        <v>0.26956978195993586</v>
      </c>
      <c r="BL112">
        <f>AVERAGEIFS(BL4:BL90,'Психол+Повед'!$E$2:$E$88,"&gt;0,65")</f>
        <v>0.38939897928287998</v>
      </c>
      <c r="BM112">
        <f>AVERAGEIFS(BM4:BM90,'Психол+Повед'!$E$2:$E$88,"&gt;0,65")</f>
        <v>7.5827052841814638E-2</v>
      </c>
      <c r="BN112">
        <f>AVERAGEIFS(BN4:BN90,'Психол+Повед'!$E$2:$E$88,"&gt;0,65")</f>
        <v>0.60753250960056515</v>
      </c>
      <c r="BO112">
        <f>AVERAGEIFS(BO4:BO90,'Психол+Повед'!$E$2:$E$88,"&gt;0,65")</f>
        <v>0.30720685008734744</v>
      </c>
      <c r="BP112">
        <f>AVERAGEIFS(BP4:BP90,'Психол+Повед'!$E$2:$E$88,"&gt;0,65")</f>
        <v>0.30056252283826901</v>
      </c>
      <c r="BQ112">
        <f>AVERAGEIFS(BQ4:BQ90,'Психол+Повед'!$E$2:$E$88,"&gt;0,65")</f>
        <v>0.34650603891190551</v>
      </c>
      <c r="BR112">
        <f>AVERAGEIFS(BR4:BR90,'Психол+Повед'!$E$2:$E$88,"&gt;0,65")</f>
        <v>0.66239662284694178</v>
      </c>
      <c r="BS112">
        <f>AVERAGEIFS(BS4:BS90,'Психол+Повед'!$E$2:$E$88,"&gt;0,65")</f>
        <v>0.26798226468840547</v>
      </c>
      <c r="BT112">
        <f>AVERAGEIFS(BT4:BT90,'Психол+Повед'!$E$2:$E$88,"&gt;0,65")</f>
        <v>0.26368140678352242</v>
      </c>
      <c r="BU112">
        <f>AVERAGEIFS(BU4:BU90,'Психол+Повед'!$E$2:$E$88,"&gt;0,65")</f>
        <v>0.31639800656898681</v>
      </c>
      <c r="BV112">
        <f>AVERAGEIFS(BV4:BV90,'Психол+Повед'!$E$2:$E$88,"&gt;0,65")</f>
        <v>0.6258708222728252</v>
      </c>
      <c r="BW112">
        <f>AVERAGEIFS(BW4:BW90,'Психол+Повед'!$E$2:$E$88,"&gt;0,65")</f>
        <v>0.62564590800625963</v>
      </c>
      <c r="BX112">
        <f>AVERAGEIFS(BX4:BX90,'Психол+Повед'!$E$2:$E$88,"&gt;0,65")</f>
        <v>0.63470337751770578</v>
      </c>
      <c r="BY112">
        <f>AVERAGEIFS(BY4:BY90,'Психол+Повед'!$E$2:$E$88,"&gt;0,65")</f>
        <v>0.627316099684184</v>
      </c>
      <c r="BZ112">
        <f>AVERAGEIFS(BZ4:BZ90,'Психол+Повед'!$E$2:$E$88,"&gt;0,65")</f>
        <v>0.61964671809765715</v>
      </c>
      <c r="CA112">
        <f>AVERAGEIFS(CA4:CA90,'Психол+Повед'!$E$2:$E$88,"&gt;0,65")</f>
        <v>0.64017851760335942</v>
      </c>
      <c r="CB112">
        <f>AVERAGEIFS(CB4:CB90,'Психол+Повед'!$E$2:$E$88,"&gt;0,65")</f>
        <v>0.62612148029464909</v>
      </c>
      <c r="CC112">
        <f>AVERAGEIFS(CC4:CC90,'Психол+Повед'!$E$2:$E$88,"&gt;0,65")</f>
        <v>0.56409043868775821</v>
      </c>
      <c r="CD112" t="s">
        <v>170</v>
      </c>
      <c r="CE112">
        <f>AVERAGEIFS(CE4:CE90,'Психол+Повед'!$E$2:$E$88,"&gt;0,65")</f>
        <v>2.3301526775365438</v>
      </c>
      <c r="CF112">
        <f>AVERAGEIFS(CF4:CF90,'Психол+Повед'!$E$2:$E$88,"&gt;0,65")</f>
        <v>2.2738506082875243</v>
      </c>
      <c r="CG112">
        <f>AVERAGEIFS(CG4:CG90,'Психол+Повед'!$E$2:$E$88,"&gt;0,65")</f>
        <v>0.59466605206717871</v>
      </c>
      <c r="CH112">
        <f>AVERAGEIFS(CH4:CH90,'Психол+Повед'!$E$2:$E$88,"&gt;0,65")</f>
        <v>1.7512199242414201</v>
      </c>
      <c r="CI112">
        <f>AVERAGEIFS(CI4:CI90,'Психол+Повед'!$E$2:$E$88,"&gt;0,65")</f>
        <v>7.9943583041770502E-2</v>
      </c>
      <c r="CJ112">
        <f>AVERAGEIFS(CJ4:CJ90,'Психол+Повед'!$E$2:$E$88,"&gt;0,65")</f>
        <v>0.19533609951226363</v>
      </c>
      <c r="CK112">
        <f>AVERAGEIFS(CK4:CK90,'Психол+Повед'!$E$2:$E$88,"&gt;0,65")</f>
        <v>0.27256012519124467</v>
      </c>
      <c r="CL112">
        <f>AVERAGEIFS(CL4:CL90,'Психол+Повед'!$E$2:$E$88,"&gt;0,65")</f>
        <v>6.5161589278886073E-2</v>
      </c>
      <c r="CM112">
        <f>AVERAGEIFS(CM4:CM90,'Психол+Повед'!$E$2:$E$88,"&gt;0,65")</f>
        <v>0.66250938625933731</v>
      </c>
      <c r="CN112">
        <f>AVERAGEIFS(CN4:CN90,'Психол+Повед'!$E$2:$E$88,"&gt;0,65")</f>
        <v>0.31510333477684344</v>
      </c>
      <c r="CO112">
        <f>AVERAGEIFS(CO4:CO90,'Психол+Повед'!$E$2:$E$88,"&gt;0,65")</f>
        <v>0.31323633150769015</v>
      </c>
      <c r="CP112">
        <f>AVERAGEIFS(CP4:CP90,'Психол+Повед'!$E$2:$E$88,"&gt;0,65")</f>
        <v>0.35139227478423768</v>
      </c>
      <c r="CQ112">
        <f>AVERAGEIFS(CQ4:CQ90,'Психол+Повед'!$E$2:$E$88,"&gt;0,65")</f>
        <v>0.7143094086026176</v>
      </c>
      <c r="CR112">
        <f>AVERAGEIFS(CR4:CR90,'Психол+Повед'!$E$2:$E$88,"&gt;0,65")</f>
        <v>0.28728738133211107</v>
      </c>
      <c r="CS112">
        <f>AVERAGEIFS(CS4:CS90,'Психол+Повед'!$E$2:$E$88,"&gt;0,65")</f>
        <v>0.28562788838555137</v>
      </c>
      <c r="CT112">
        <f>AVERAGEIFS(CT4:CT90,'Психол+Повед'!$E$2:$E$88,"&gt;0,65")</f>
        <v>0.32778866825536873</v>
      </c>
      <c r="CU112">
        <f>AVERAGEIFS(CU4:CU90,'Психол+Повед'!$E$2:$E$88,"&gt;0,65")</f>
        <v>0.63317484046310801</v>
      </c>
      <c r="CV112">
        <f>AVERAGEIFS(CV4:CV90,'Психол+Повед'!$E$2:$E$88,"&gt;0,65")</f>
        <v>0.63229416027245666</v>
      </c>
      <c r="CW112">
        <f>AVERAGEIFS(CW4:CW90,'Психол+Повед'!$E$2:$E$88,"&gt;0,65")</f>
        <v>0.63743025279402021</v>
      </c>
      <c r="CX112">
        <f>AVERAGEIFS(CX4:CX90,'Психол+Повед'!$E$2:$E$88,"&gt;0,65")</f>
        <v>0.63222573826406692</v>
      </c>
      <c r="CY112">
        <f>AVERAGEIFS(CY4:CY90,'Психол+Повед'!$E$2:$E$88,"&gt;0,65")</f>
        <v>0.62177530255238767</v>
      </c>
      <c r="CZ112">
        <f>AVERAGEIFS(CZ4:CZ90,'Психол+Повед'!$E$2:$E$88,"&gt;0,65")</f>
        <v>0.63758867613340631</v>
      </c>
      <c r="DA112">
        <f>AVERAGEIFS(DA4:DA90,'Психол+Повед'!$E$2:$E$88,"&gt;0,65")</f>
        <v>0.62173100574910312</v>
      </c>
      <c r="DB112">
        <f>AVERAGEIFS(DB4:DB90,'Психол+Повед'!$E$2:$E$88,"&gt;0,65")</f>
        <v>0.54868555536273134</v>
      </c>
      <c r="DC112" t="s">
        <v>170</v>
      </c>
      <c r="DD112">
        <f>AVERAGEIFS(DD4:DD90,'Психол+Повед'!$E$2:$E$88,"&gt;0,65")</f>
        <v>2.0984910053098891</v>
      </c>
      <c r="DE112">
        <f>AVERAGEIFS(DE4:DE90,'Психол+Повед'!$E$2:$E$88,"&gt;0,65")</f>
        <v>2.0650135477461626</v>
      </c>
      <c r="DF112">
        <f>AVERAGEIFS(DF4:DF90,'Психол+Повед'!$E$2:$E$88,"&gt;0,65")</f>
        <v>0.50398897674753562</v>
      </c>
      <c r="DG112">
        <f>AVERAGEIFS(DG4:DG90,'Психол+Повед'!$E$2:$E$88,"&gt;0,65")</f>
        <v>1.591702067710153</v>
      </c>
      <c r="DH112">
        <f>AVERAGEIFS(DH4:DH90,'Психол+Повед'!$E$2:$E$88,"&gt;0,65")</f>
        <v>4.1930934711825671E-2</v>
      </c>
      <c r="DI112">
        <f>AVERAGEIFS(DI4:DI90,'Психол+Повед'!$E$2:$E$88,"&gt;0,65")</f>
        <v>0.19216411136967176</v>
      </c>
      <c r="DJ112">
        <f>AVERAGEIFS(DJ4:DJ90,'Психол+Повед'!$E$2:$E$88,"&gt;0,65")</f>
        <v>0.25104007844085402</v>
      </c>
      <c r="DK112">
        <f>AVERAGEIFS(DK4:DK90,'Психол+Повед'!$E$2:$E$88,"&gt;0,65")</f>
        <v>6.2283796980379585E-2</v>
      </c>
      <c r="DL112">
        <f>AVERAGEIFS(DL4:DL90,'Психол+Повед'!$E$2:$E$88,"&gt;0,65")</f>
        <v>0.65764936114660644</v>
      </c>
      <c r="DM112">
        <f>AVERAGEIFS(DM4:DM90,'Психол+Повед'!$E$2:$E$88,"&gt;0,65")</f>
        <v>0.29852269132436338</v>
      </c>
      <c r="DN112">
        <f>AVERAGEIFS(DN4:DN90,'Психол+Повед'!$E$2:$E$88,"&gt;0,65")</f>
        <v>0.31288640764868425</v>
      </c>
      <c r="DO112">
        <f>AVERAGEIFS(DO4:DO90,'Психол+Повед'!$E$2:$E$88,"&gt;0,65")</f>
        <v>0.33868600103184177</v>
      </c>
      <c r="DP112">
        <f>AVERAGEIFS(DP4:DP90,'Психол+Повед'!$E$2:$E$88,"&gt;0,65")</f>
        <v>0.69666944463680458</v>
      </c>
      <c r="DQ112">
        <f>AVERAGEIFS(DQ4:DQ90,'Психол+Повед'!$E$2:$E$88,"&gt;0,65")</f>
        <v>0.27143283410227703</v>
      </c>
      <c r="DR112">
        <f>AVERAGEIFS(DR4:DR90,'Психол+Повед'!$E$2:$E$88,"&gt;0,65")</f>
        <v>0.28950084940776066</v>
      </c>
      <c r="DS112">
        <f>AVERAGEIFS(DS4:DS90,'Психол+Повед'!$E$2:$E$88,"&gt;0,65")</f>
        <v>0.31626853618811779</v>
      </c>
      <c r="DT112">
        <f>AVERAGEIFS(DT4:DT90,'Психол+Повед'!$E$2:$E$88,"&gt;0,65")</f>
        <v>0.6268550102206103</v>
      </c>
      <c r="DU112">
        <f>AVERAGEIFS(DU4:DU90,'Психол+Повед'!$E$2:$E$88,"&gt;0,65")</f>
        <v>0.62594286832022561</v>
      </c>
      <c r="DV112">
        <f>AVERAGEIFS(DV4:DV90,'Психол+Повед'!$E$2:$E$88,"&gt;0,65")</f>
        <v>0.6293602245857931</v>
      </c>
      <c r="DW112">
        <f>AVERAGEIFS(DW4:DW90,'Психол+Повед'!$E$2:$E$88,"&gt;0,65")</f>
        <v>0.62985314520492708</v>
      </c>
      <c r="DX112">
        <f>AVERAGEIFS(DX4:DX90,'Психол+Повед'!$E$2:$E$88,"&gt;0,65")</f>
        <v>0.6124499517779125</v>
      </c>
      <c r="DY112">
        <f>AVERAGEIFS(DY4:DY90,'Психол+Повед'!$E$2:$E$88,"&gt;0,65")</f>
        <v>0.63348893605796175</v>
      </c>
      <c r="DZ112">
        <f>AVERAGEIFS(DZ4:DZ90,'Психол+Повед'!$E$2:$E$88,"&gt;0,65")</f>
        <v>0.61170878007813345</v>
      </c>
      <c r="EA112">
        <f>AVERAGEIFS(EA4:EA90,'Психол+Повед'!$E$2:$E$88,"&gt;0,65")</f>
        <v>0.54078817234510523</v>
      </c>
      <c r="ED112" t="s">
        <v>172</v>
      </c>
      <c r="EE112">
        <f>AVERAGEIFS(EE4:EE90,'Психол+Повед'!$G$2:$G$88,"&gt;0,60")</f>
        <v>6.3559637248801888</v>
      </c>
      <c r="EF112">
        <f>AVERAGEIFS(EF4:EF90,'Психол+Повед'!$G$2:$G$88,"&gt;0,60")</f>
        <v>6.2048723710048588</v>
      </c>
      <c r="EG112">
        <f>AVERAGEIFS(EG4:EG90,'Психол+Повед'!$G$2:$G$88,"&gt;0,60")</f>
        <v>1.0045244824583346</v>
      </c>
      <c r="EH112">
        <f>AVERAGEIFS(EH4:EH90,'Психол+Повед'!$G$2:$G$88,"&gt;0,60")</f>
        <v>5.3736561455126433</v>
      </c>
      <c r="EI112">
        <f>AVERAGEIFS(EI4:EI90,'Психол+Повед'!$G$2:$G$88,"&gt;0,60")</f>
        <v>0.21015924238434178</v>
      </c>
      <c r="EJ112">
        <f>AVERAGEIFS(EJ4:EJ90,'Психол+Повед'!$G$2:$G$88,"&gt;0,60")</f>
        <v>0.23642586856923106</v>
      </c>
      <c r="EK112">
        <f>AVERAGEIFS(EK4:EK90,'Психол+Повед'!$G$2:$G$88,"&gt;0,60")</f>
        <v>0.46296426046848288</v>
      </c>
      <c r="EL112">
        <f>AVERAGEIFS(EL4:EL90,'Психол+Повед'!$G$2:$G$88,"&gt;0,60")</f>
        <v>7.596724837813941E-2</v>
      </c>
      <c r="EM112">
        <f>AVERAGEIFS(EM4:EM90,'Психол+Повед'!$G$2:$G$88,"&gt;0,60")</f>
        <v>0.656050029112768</v>
      </c>
      <c r="EN112">
        <f>AVERAGEIFS(EN4:EN90,'Психол+Повед'!$G$2:$G$88,"&gt;0,60")</f>
        <v>0.32708570314060686</v>
      </c>
      <c r="EO112">
        <f>AVERAGEIFS(EO4:EO90,'Психол+Повед'!$G$2:$G$88,"&gt;0,60")</f>
        <v>0.30172635917489454</v>
      </c>
      <c r="EP112">
        <f>AVERAGEIFS(EP4:EP90,'Психол+Повед'!$G$2:$G$88,"&gt;0,60")</f>
        <v>0.35199124666679044</v>
      </c>
      <c r="EQ112">
        <f>AVERAGEIFS(EQ4:EQ90,'Психол+Повед'!$G$2:$G$88,"&gt;0,60")</f>
        <v>0.70470883994178468</v>
      </c>
      <c r="ER112">
        <f>AVERAGEIFS(ER4:ER90,'Психол+Повед'!$G$2:$G$88,"&gt;0,60")</f>
        <v>0.29886631651134393</v>
      </c>
      <c r="ES112">
        <f>AVERAGEIFS(ES4:ES90,'Психол+Повед'!$G$2:$G$88,"&gt;0,60")</f>
        <v>0.27054097981909392</v>
      </c>
      <c r="ET112">
        <f>AVERAGEIFS(ET4:ET90,'Психол+Повед'!$G$2:$G$88,"&gt;0,60")</f>
        <v>0.32743929354196494</v>
      </c>
      <c r="EU112">
        <f>AVERAGEIFS(EU4:EU90,'Психол+Повед'!$G$2:$G$88,"&gt;0,60")</f>
        <v>0.64055823253324518</v>
      </c>
      <c r="EV112">
        <f>AVERAGEIFS(EV4:EV90,'Психол+Повед'!$G$2:$G$88,"&gt;0,60")</f>
        <v>0.63992342321240359</v>
      </c>
      <c r="EW112">
        <f>AVERAGEIFS(EW4:EW90,'Психол+Повед'!$G$2:$G$88,"&gt;0,60")</f>
        <v>0.64385662784957398</v>
      </c>
      <c r="EX112">
        <f>AVERAGEIFS(EX4:EX90,'Психол+Повед'!$G$2:$G$88,"&gt;0,60")</f>
        <v>0.63434467724013022</v>
      </c>
      <c r="EY112">
        <f>AVERAGEIFS(EY4:EY90,'Психол+Повед'!$G$2:$G$88,"&gt;0,60")</f>
        <v>0.62707737033416766</v>
      </c>
      <c r="EZ112">
        <f>AVERAGEIFS(EZ4:EZ90,'Психол+Повед'!$G$2:$G$88,"&gt;0,60")</f>
        <v>0.63488996655697139</v>
      </c>
      <c r="FA112">
        <f>AVERAGEIFS(FA4:FA90,'Психол+Повед'!$G$2:$G$88,"&gt;0,60")</f>
        <v>0.62225458088115015</v>
      </c>
      <c r="FB112">
        <f>AVERAGEIFS(FB4:FB90,'Психол+Повед'!$G$2:$G$88,"&gt;0,60")</f>
        <v>0.56115109545050956</v>
      </c>
    </row>
    <row r="113" spans="1:158" x14ac:dyDescent="0.25">
      <c r="A113"/>
      <c r="G113" t="s">
        <v>171</v>
      </c>
      <c r="H113">
        <f>AVERAGEIFS(H4:H90,'Психол+Повед'!$E$2:$E$88,"&lt;0,4")</f>
        <v>3.8076783581308202</v>
      </c>
      <c r="I113">
        <f>AVERAGEIFS(I4:I90,'Психол+Повед'!$E$2:$E$88,"&lt;0,4")</f>
        <v>3.7532041033248937</v>
      </c>
      <c r="J113">
        <f>AVERAGEIFS(J4:J90,'Психол+Повед'!$E$2:$E$88,"&lt;0,4")</f>
        <v>0.69181953199271884</v>
      </c>
      <c r="K113">
        <f>AVERAGEIFS(K4:K90,'Психол+Повед'!$E$2:$E$88,"&lt;0,4")</f>
        <v>3.101153930078846</v>
      </c>
      <c r="L113">
        <f>AVERAGEIFS(L4:L90,'Психол+Повед'!$E$2:$E$88,"&lt;0,4")</f>
        <v>6.3569438279209925E-2</v>
      </c>
      <c r="M113">
        <f>AVERAGEIFS(M4:M90,'Психол+Повед'!$E$2:$E$88,"&lt;0,4")</f>
        <v>0.21119863657537222</v>
      </c>
      <c r="N113">
        <f>AVERAGEIFS(N4:N90,'Психол+Повед'!$E$2:$E$88,"&lt;0,4")</f>
        <v>0.31374645173105559</v>
      </c>
      <c r="O113">
        <f>AVERAGEIFS(O4:O90,'Психол+Повед'!$E$2:$E$88,"&lt;0,4")</f>
        <v>7.0161510673983005E-2</v>
      </c>
      <c r="P113">
        <f>AVERAGEIFS(P4:P90,'Психол+Повед'!$E$2:$E$88,"&lt;0,4")</f>
        <v>0.65532839952869959</v>
      </c>
      <c r="Q113">
        <f>AVERAGEIFS(Q4:Q90,'Психол+Повед'!$E$2:$E$88,"&lt;0,4")</f>
        <v>0.31891499796878903</v>
      </c>
      <c r="R113">
        <f>AVERAGEIFS(R4:R90,'Психол+Повед'!$E$2:$E$88,"&lt;0,4")</f>
        <v>0.30192268041523856</v>
      </c>
      <c r="S113">
        <f>AVERAGEIFS(S4:S90,'Психол+Повед'!$E$2:$E$88,"&lt;0,4")</f>
        <v>0.35820608107832652</v>
      </c>
      <c r="T113">
        <f>AVERAGEIFS(T4:T90,'Психол+Повед'!$E$2:$E$88,"&lt;0,4")</f>
        <v>0.71332205959240902</v>
      </c>
      <c r="U113">
        <f>AVERAGEIFS(U4:U90,'Психол+Повед'!$E$2:$E$88,"&lt;0,4")</f>
        <v>0.28999305650988233</v>
      </c>
      <c r="V113">
        <f>AVERAGEIFS(V4:V90,'Психол+Повед'!$E$2:$E$88,"&lt;0,4")</f>
        <v>0.27415967645167189</v>
      </c>
      <c r="W113">
        <f>AVERAGEIFS(W4:W90,'Психол+Повед'!$E$2:$E$88,"&lt;0,4")</f>
        <v>0.3374935133162078</v>
      </c>
      <c r="X113">
        <f>AVERAGEIFS(X4:X90,'Психол+Повед'!$E$2:$E$88,"&lt;0,4")</f>
        <v>0.63579510704376807</v>
      </c>
      <c r="Y113">
        <f>AVERAGEIFS(Y4:Y90,'Психол+Повед'!$E$2:$E$88,"&lt;0,4")</f>
        <v>0.63412004980748471</v>
      </c>
      <c r="Z113">
        <f>AVERAGEIFS(Z4:Z90,'Психол+Повед'!$E$2:$E$88,"&lt;0,4")</f>
        <v>0.64073077544869961</v>
      </c>
      <c r="AA113">
        <f>AVERAGEIFS(AA4:AA90,'Психол+Повед'!$E$2:$E$88,"&lt;0,4")</f>
        <v>0.62975335273700006</v>
      </c>
      <c r="AB113">
        <f>AVERAGEIFS(AB4:AB90,'Психол+Повед'!$E$2:$E$88,"&lt;0,4")</f>
        <v>0.62683602215945666</v>
      </c>
      <c r="AC113">
        <f>AVERAGEIFS(AC4:AC90,'Психол+Повед'!$E$2:$E$88,"&lt;0,4")</f>
        <v>0.62640688311727155</v>
      </c>
      <c r="AD113">
        <f>AVERAGEIFS(AD4:AD90,'Психол+Повед'!$E$2:$E$88,"&lt;0,4")</f>
        <v>0.61998339838116567</v>
      </c>
      <c r="AE113">
        <f>AVERAGEIFS(AE4:AE90,'Психол+Повед'!$E$2:$E$88,"&lt;0,4")</f>
        <v>0.55335520887216905</v>
      </c>
      <c r="AF113" t="s">
        <v>171</v>
      </c>
      <c r="AG113">
        <f>AVERAGEIFS(AG4:AG90,'Психол+Повед'!$E$2:$E$88,"&lt;0,4")</f>
        <v>7.7576123619509252</v>
      </c>
      <c r="AH113">
        <f>AVERAGEIFS(AH4:AH90,'Психол+Повед'!$E$2:$E$88,"&lt;0,4")</f>
        <v>7.6738086661818166</v>
      </c>
      <c r="AI113">
        <f>AVERAGEIFS(AI4:AI90,'Психол+Повед'!$E$2:$E$88,"&lt;0,4")</f>
        <v>0.2693177519452481</v>
      </c>
      <c r="AJ113">
        <f>AVERAGEIFS(AJ4:AJ90,'Психол+Повед'!$E$2:$E$88,"&lt;0,4")</f>
        <v>7.4079798590020198</v>
      </c>
      <c r="AK113">
        <f>AVERAGEIFS(AK4:AK90,'Психол+Повед'!$E$2:$E$88,"&lt;0,4")</f>
        <v>8.5071751924618272E-2</v>
      </c>
      <c r="AL113">
        <f>AVERAGEIFS(AL4:AL90,'Психол+Повед'!$E$2:$E$88,"&lt;0,4")</f>
        <v>8.6936125527296168E-2</v>
      </c>
      <c r="AM113">
        <f>AVERAGEIFS(AM4:AM90,'Психол+Повед'!$E$2:$E$88,"&lt;0,4")</f>
        <v>0.28848805190352078</v>
      </c>
      <c r="AN113">
        <f>AVERAGEIFS(AN4:AN90,'Психол+Повед'!$E$2:$E$88,"&lt;0,4")</f>
        <v>5.2459161446099571E-2</v>
      </c>
      <c r="AO113">
        <f>AVERAGEIFS(AO4:AO90,'Психол+Повед'!$E$2:$E$88,"&lt;0,4")</f>
        <v>0.69414148849807999</v>
      </c>
      <c r="AP113">
        <f>AVERAGEIFS(AP4:AP90,'Психол+Повед'!$E$2:$E$88,"&lt;0,4")</f>
        <v>0.28968930685430699</v>
      </c>
      <c r="AQ113">
        <f>AVERAGEIFS(AQ4:AQ90,'Психол+Повед'!$E$2:$E$88,"&lt;0,4")</f>
        <v>0.23885500007914173</v>
      </c>
      <c r="AR113">
        <f>AVERAGEIFS(AR4:AR90,'Психол+Повед'!$E$2:$E$88,"&lt;0,4")</f>
        <v>0.31959408061129368</v>
      </c>
      <c r="AS113">
        <f>AVERAGEIFS(AS4:AS90,'Психол+Повед'!$E$2:$E$88,"&lt;0,4")</f>
        <v>0.69287294302758839</v>
      </c>
      <c r="AT113">
        <f>AVERAGEIFS(AT4:AT90,'Психол+Повед'!$E$2:$E$88,"&lt;0,4")</f>
        <v>0.28785507067634342</v>
      </c>
      <c r="AU113">
        <f>AVERAGEIFS(AU4:AU90,'Психол+Повед'!$E$2:$E$88,"&lt;0,4")</f>
        <v>0.23683615757974949</v>
      </c>
      <c r="AV113">
        <f>AVERAGEIFS(AV4:AV90,'Психол+Повед'!$E$2:$E$88,"&lt;0,4")</f>
        <v>0.31811658956327876</v>
      </c>
      <c r="AW113">
        <f>AVERAGEIFS(AW4:AW90,'Психол+Повед'!$E$2:$E$88,"&lt;0,4")</f>
        <v>0.63252787148393108</v>
      </c>
      <c r="AX113">
        <f>AVERAGEIFS(AX4:AX90,'Психол+Повед'!$E$2:$E$88,"&lt;0,4")</f>
        <v>0.62511641401660389</v>
      </c>
      <c r="AY113">
        <f>AVERAGEIFS(AY4:AY90,'Психол+Повед'!$E$2:$E$88,"&lt;0,4")</f>
        <v>0.64252949450726404</v>
      </c>
      <c r="AZ113">
        <f>AVERAGEIFS(AZ4:AZ90,'Психол+Повед'!$E$2:$E$88,"&lt;0,4")</f>
        <v>0.61644279452451067</v>
      </c>
      <c r="BA113">
        <f>AVERAGEIFS(BA4:BA90,'Психол+Повед'!$E$2:$E$88,"&lt;0,4")</f>
        <v>0.60827515310338975</v>
      </c>
      <c r="BB113">
        <f>AVERAGEIFS(BB4:BB90,'Психол+Повед'!$E$2:$E$88,"&lt;0,4")</f>
        <v>0.54238855704335454</v>
      </c>
      <c r="BC113">
        <f>AVERAGEIFS(BC4:BC90,'Психол+Повед'!$E$2:$E$88,"&lt;0,4")</f>
        <v>0.57407801763434041</v>
      </c>
      <c r="BD113">
        <f>AVERAGEIFS(BD4:BD90,'Психол+Повед'!$E$2:$E$88,"&lt;0,4")</f>
        <v>0.44752509988094702</v>
      </c>
      <c r="BE113" t="s">
        <v>171</v>
      </c>
      <c r="BF113">
        <f>AVERAGEIFS(BF4:BF90,'Психол+Повед'!$E$2:$E$88,"&lt;0,4")</f>
        <v>4.8908199378474722</v>
      </c>
      <c r="BG113">
        <f>AVERAGEIFS(BG4:BG90,'Психол+Повед'!$E$2:$E$88,"&lt;0,4")</f>
        <v>4.8187185439018423</v>
      </c>
      <c r="BH113">
        <f>AVERAGEIFS(BH4:BH90,'Психол+Повед'!$E$2:$E$88,"&lt;0,4")</f>
        <v>0.85785930878224559</v>
      </c>
      <c r="BI113">
        <f>AVERAGEIFS(BI4:BI90,'Психол+Повед'!$E$2:$E$88,"&lt;0,4")</f>
        <v>3.9943475190287434</v>
      </c>
      <c r="BJ113">
        <f>AVERAGEIFS(BJ4:BJ90,'Психол+Повед'!$E$2:$E$88,"&lt;0,4")</f>
        <v>8.0655895725748897E-2</v>
      </c>
      <c r="BK113">
        <f>AVERAGEIFS(BK4:BK90,'Психол+Повед'!$E$2:$E$88,"&lt;0,4")</f>
        <v>0.24027833275125265</v>
      </c>
      <c r="BL113">
        <f>AVERAGEIFS(BL4:BL90,'Психол+Повед'!$E$2:$E$88,"&lt;0,4")</f>
        <v>0.37545664005577056</v>
      </c>
      <c r="BM113">
        <f>AVERAGEIFS(BM4:BM90,'Психол+Повед'!$E$2:$E$88,"&lt;0,4")</f>
        <v>7.7033338159050516E-2</v>
      </c>
      <c r="BN113">
        <f>AVERAGEIFS(BN4:BN90,'Психол+Повед'!$E$2:$E$88,"&lt;0,4")</f>
        <v>0.62263340959008107</v>
      </c>
      <c r="BO113">
        <f>AVERAGEIFS(BO4:BO90,'Психол+Повед'!$E$2:$E$88,"&lt;0,4")</f>
        <v>0.32369592408608844</v>
      </c>
      <c r="BP113">
        <f>AVERAGEIFS(BP4:BP90,'Психол+Повед'!$E$2:$E$88,"&lt;0,4")</f>
        <v>0.30403784119756333</v>
      </c>
      <c r="BQ113">
        <f>AVERAGEIFS(BQ4:BQ90,'Психол+Повед'!$E$2:$E$88,"&lt;0,4")</f>
        <v>0.36186128586815319</v>
      </c>
      <c r="BR113">
        <f>AVERAGEIFS(BR4:BR90,'Психол+Повед'!$E$2:$E$88,"&lt;0,4")</f>
        <v>0.69491229295854984</v>
      </c>
      <c r="BS113">
        <f>AVERAGEIFS(BS4:BS90,'Психол+Повед'!$E$2:$E$88,"&lt;0,4")</f>
        <v>0.28774154262210994</v>
      </c>
      <c r="BT113">
        <f>AVERAGEIFS(BT4:BT90,'Психол+Повед'!$E$2:$E$88,"&lt;0,4")</f>
        <v>0.26814609924422178</v>
      </c>
      <c r="BU113">
        <f>AVERAGEIFS(BU4:BU90,'Психол+Повед'!$E$2:$E$88,"&lt;0,4")</f>
        <v>0.33553501209093745</v>
      </c>
      <c r="BV113">
        <f>AVERAGEIFS(BV4:BV90,'Психол+Повед'!$E$2:$E$88,"&lt;0,4")</f>
        <v>0.63116065314998238</v>
      </c>
      <c r="BW113">
        <f>AVERAGEIFS(BW4:BW90,'Психол+Повед'!$E$2:$E$88,"&lt;0,4")</f>
        <v>0.62996564620932594</v>
      </c>
      <c r="BX113">
        <f>AVERAGEIFS(BX4:BX90,'Психол+Повед'!$E$2:$E$88,"&lt;0,4")</f>
        <v>0.63752775458820377</v>
      </c>
      <c r="BY113">
        <f>AVERAGEIFS(BY4:BY90,'Психол+Повед'!$E$2:$E$88,"&lt;0,4")</f>
        <v>0.62615012124369107</v>
      </c>
      <c r="BZ113">
        <f>AVERAGEIFS(BZ4:BZ90,'Психол+Повед'!$E$2:$E$88,"&lt;0,4")</f>
        <v>0.62305570038768388</v>
      </c>
      <c r="CA113">
        <f>AVERAGEIFS(CA4:CA90,'Психол+Повед'!$E$2:$E$88,"&lt;0,4")</f>
        <v>0.6401782574028938</v>
      </c>
      <c r="CB113">
        <f>AVERAGEIFS(CB4:CB90,'Психол+Повед'!$E$2:$E$88,"&lt;0,4")</f>
        <v>0.62597441765017281</v>
      </c>
      <c r="CC113">
        <f>AVERAGEIFS(CC4:CC90,'Психол+Повед'!$E$2:$E$88,"&lt;0,4")</f>
        <v>0.57017399203164132</v>
      </c>
      <c r="CD113" t="s">
        <v>171</v>
      </c>
      <c r="CE113">
        <f>AVERAGEIFS(CE4:CE90,'Психол+Повед'!$E$2:$E$88,"&lt;0,4")</f>
        <v>1.8145982121209483</v>
      </c>
      <c r="CF113">
        <f>AVERAGEIFS(CF4:CF90,'Психол+Повед'!$E$2:$E$88,"&lt;0,4")</f>
        <v>1.7862254006510305</v>
      </c>
      <c r="CG113">
        <f>AVERAGEIFS(CG4:CG90,'Психол+Повед'!$E$2:$E$88,"&lt;0,4")</f>
        <v>0.56928129506491432</v>
      </c>
      <c r="CH113">
        <f>AVERAGEIFS(CH4:CH90,'Психол+Повед'!$E$2:$E$88,"&lt;0,4")</f>
        <v>1.2705037879193881</v>
      </c>
      <c r="CI113">
        <f>AVERAGEIFS(CI4:CI90,'Психол+Повед'!$E$2:$E$88,"&lt;0,4")</f>
        <v>3.9378314716746167E-2</v>
      </c>
      <c r="CJ113">
        <f>AVERAGEIFS(CJ4:CJ90,'Психол+Повед'!$E$2:$E$88,"&lt;0,4")</f>
        <v>0.19806403836273198</v>
      </c>
      <c r="CK113">
        <f>AVERAGEIFS(CK4:CK90,'Психол+Повед'!$E$2:$E$88,"&lt;0,4")</f>
        <v>0.24774140328125968</v>
      </c>
      <c r="CL113">
        <f>AVERAGEIFS(CL4:CL90,'Психол+Повед'!$E$2:$E$88,"&lt;0,4")</f>
        <v>6.573629546568617E-2</v>
      </c>
      <c r="CM113">
        <f>AVERAGEIFS(CM4:CM90,'Психол+Повед'!$E$2:$E$88,"&lt;0,4")</f>
        <v>0.68748922917265565</v>
      </c>
      <c r="CN113">
        <f>AVERAGEIFS(CN4:CN90,'Психол+Повед'!$E$2:$E$88,"&lt;0,4")</f>
        <v>0.32167329800112238</v>
      </c>
      <c r="CO113">
        <f>AVERAGEIFS(CO4:CO90,'Психол+Повед'!$E$2:$E$88,"&lt;0,4")</f>
        <v>0.31230798238549612</v>
      </c>
      <c r="CP113">
        <f>AVERAGEIFS(CP4:CP90,'Психол+Повед'!$E$2:$E$88,"&lt;0,4")</f>
        <v>0.36372332689678433</v>
      </c>
      <c r="CQ113">
        <f>AVERAGEIFS(CQ4:CQ90,'Психол+Повед'!$E$2:$E$88,"&lt;0,4")</f>
        <v>0.74073114197055379</v>
      </c>
      <c r="CR113">
        <f>AVERAGEIFS(CR4:CR90,'Психол+Повед'!$E$2:$E$88,"&lt;0,4")</f>
        <v>0.29534714103451182</v>
      </c>
      <c r="CS113">
        <f>AVERAGEIFS(CS4:CS90,'Психол+Повед'!$E$2:$E$88,"&lt;0,4")</f>
        <v>0.28856368901619672</v>
      </c>
      <c r="CT113">
        <f>AVERAGEIFS(CT4:CT90,'Психол+Повед'!$E$2:$E$88,"&lt;0,4")</f>
        <v>0.34554982259944916</v>
      </c>
      <c r="CU113">
        <f>AVERAGEIFS(CU4:CU90,'Психол+Повед'!$E$2:$E$88,"&lt;0,4")</f>
        <v>0.63780218401001643</v>
      </c>
      <c r="CV113">
        <f>AVERAGEIFS(CV4:CV90,'Психол+Повед'!$E$2:$E$88,"&lt;0,4")</f>
        <v>0.63625592460938163</v>
      </c>
      <c r="CW113">
        <f>AVERAGEIFS(CW4:CW90,'Психол+Повед'!$E$2:$E$88,"&lt;0,4")</f>
        <v>0.64098288659077063</v>
      </c>
      <c r="CX113">
        <f>AVERAGEIFS(CX4:CX90,'Психол+Повед'!$E$2:$E$88,"&lt;0,4")</f>
        <v>0.63292919348254939</v>
      </c>
      <c r="CY113">
        <f>AVERAGEIFS(CY4:CY90,'Психол+Повед'!$E$2:$E$88,"&lt;0,4")</f>
        <v>0.63357371165908394</v>
      </c>
      <c r="CZ113">
        <f>AVERAGEIFS(CZ4:CZ90,'Психол+Повед'!$E$2:$E$88,"&lt;0,4")</f>
        <v>0.62462299948936917</v>
      </c>
      <c r="DA113">
        <f>AVERAGEIFS(DA4:DA90,'Психол+Повед'!$E$2:$E$88,"&lt;0,4")</f>
        <v>0.62077681670328777</v>
      </c>
      <c r="DB113">
        <f>AVERAGEIFS(DB4:DB90,'Психол+Повед'!$E$2:$E$88,"&lt;0,4")</f>
        <v>0.55215184235346326</v>
      </c>
      <c r="DC113" t="s">
        <v>171</v>
      </c>
      <c r="DD113">
        <f>AVERAGEIFS(DD4:DD90,'Психол+Повед'!$E$2:$E$88,"&lt;0,4")</f>
        <v>1.8278779357976778</v>
      </c>
      <c r="DE113">
        <f>AVERAGEIFS(DE4:DE90,'Психол+Повед'!$E$2:$E$88,"&lt;0,4")</f>
        <v>1.802347409900297</v>
      </c>
      <c r="DF113">
        <f>AVERAGEIFS(DF4:DF90,'Психол+Повед'!$E$2:$E$88,"&lt;0,4")</f>
        <v>0.45450188647138312</v>
      </c>
      <c r="DG113">
        <f>AVERAGEIFS(DG4:DG90,'Психол+Повед'!$E$2:$E$88,"&lt;0,4")</f>
        <v>1.4138189242750876</v>
      </c>
      <c r="DH113">
        <f>AVERAGEIFS(DH4:DH90,'Психол+Повед'!$E$2:$E$88,"&lt;0,4")</f>
        <v>4.0426710827985747E-2</v>
      </c>
      <c r="DI113">
        <f>AVERAGEIFS(DI4:DI90,'Психол+Повед'!$E$2:$E$88,"&lt;0,4")</f>
        <v>0.17703896763303817</v>
      </c>
      <c r="DJ113">
        <f>AVERAGEIFS(DJ4:DJ90,'Психол+Повед'!$E$2:$E$88,"&lt;0,4")</f>
        <v>0.25755313463918716</v>
      </c>
      <c r="DK113">
        <f>AVERAGEIFS(DK4:DK90,'Психол+Повед'!$E$2:$E$88,"&lt;0,4")</f>
        <v>6.8100024546796575E-2</v>
      </c>
      <c r="DL113">
        <f>AVERAGEIFS(DL4:DL90,'Психол+Повед'!$E$2:$E$88,"&lt;0,4")</f>
        <v>0.68283242932839905</v>
      </c>
      <c r="DM113">
        <f>AVERAGEIFS(DM4:DM90,'Психол+Повед'!$E$2:$E$88,"&lt;0,4")</f>
        <v>0.31619034582788774</v>
      </c>
      <c r="DN113">
        <f>AVERAGEIFS(DN4:DN90,'Психол+Повед'!$E$2:$E$88,"&lt;0,4")</f>
        <v>0.29937873193049941</v>
      </c>
      <c r="DO113">
        <f>AVERAGEIFS(DO4:DO90,'Психол+Повед'!$E$2:$E$88,"&lt;0,4")</f>
        <v>0.34893145143185955</v>
      </c>
      <c r="DP113">
        <f>AVERAGEIFS(DP4:DP90,'Психол+Повед'!$E$2:$E$88,"&lt;0,4")</f>
        <v>0.71798779440519267</v>
      </c>
      <c r="DQ113">
        <f>AVERAGEIFS(DQ4:DQ90,'Психол+Повед'!$E$2:$E$88,"&lt;0,4")</f>
        <v>0.29158106859076427</v>
      </c>
      <c r="DR113">
        <f>AVERAGEIFS(DR4:DR90,'Психол+Повед'!$E$2:$E$88,"&lt;0,4")</f>
        <v>0.27530567580002185</v>
      </c>
      <c r="DS113">
        <f>AVERAGEIFS(DS4:DS90,'Психол+Повед'!$E$2:$E$88,"&lt;0,4")</f>
        <v>0.32854325047908578</v>
      </c>
      <c r="DT113">
        <f>AVERAGEIFS(DT4:DT90,'Психол+Повед'!$E$2:$E$88,"&lt;0,4")</f>
        <v>0.6384220095451475</v>
      </c>
      <c r="DU113">
        <f>AVERAGEIFS(DU4:DU90,'Психол+Повед'!$E$2:$E$88,"&lt;0,4")</f>
        <v>0.63651309675448164</v>
      </c>
      <c r="DV113">
        <f>AVERAGEIFS(DV4:DV90,'Психол+Повед'!$E$2:$E$88,"&lt;0,4")</f>
        <v>0.6428137799288226</v>
      </c>
      <c r="DW113">
        <f>AVERAGEIFS(DW4:DW90,'Психол+Повед'!$E$2:$E$88,"&lt;0,4")</f>
        <v>0.62881261500828267</v>
      </c>
      <c r="DX113">
        <f>AVERAGEIFS(DX4:DX90,'Психол+Повед'!$E$2:$E$88,"&lt;0,4")</f>
        <v>0.63108168117052155</v>
      </c>
      <c r="DY113">
        <f>AVERAGEIFS(DY4:DY90,'Психол+Повед'!$E$2:$E$88,"&lt;0,4")</f>
        <v>0.62168759679954833</v>
      </c>
      <c r="DZ113">
        <f>AVERAGEIFS(DZ4:DZ90,'Психол+Повед'!$E$2:$E$88,"&lt;0,4")</f>
        <v>0.61945479539528725</v>
      </c>
      <c r="EA113">
        <f>AVERAGEIFS(EA4:EA90,'Психол+Повед'!$E$2:$E$88,"&lt;0,4")</f>
        <v>0.55295406384594747</v>
      </c>
      <c r="ED113" t="s">
        <v>173</v>
      </c>
      <c r="EE113">
        <f>AVERAGEIFS(EE4:EE90,'Психол+Повед'!$G$2:$G$88,"&lt;0,46")</f>
        <v>2.0018729274826135</v>
      </c>
      <c r="EF113">
        <f>AVERAGEIFS(EF4:EF90,'Психол+Повед'!$G$2:$G$88,"&lt;0,46")</f>
        <v>1.9778209714941766</v>
      </c>
      <c r="EG113">
        <f>AVERAGEIFS(EG4:EG90,'Психол+Повед'!$G$2:$G$88,"&lt;0,46")</f>
        <v>0.70972174051072512</v>
      </c>
      <c r="EH113">
        <f>AVERAGEIFS(EH4:EH90,'Психол+Повед'!$G$2:$G$88,"&lt;0,46")</f>
        <v>1.3560768151277429</v>
      </c>
      <c r="EI113">
        <f>AVERAGEIFS(EI4:EI90,'Психол+Повед'!$G$2:$G$88,"&lt;0,46")</f>
        <v>3.7725732175779667E-2</v>
      </c>
      <c r="EJ113">
        <f>AVERAGEIFS(EJ4:EJ90,'Психол+Повед'!$G$2:$G$88,"&lt;0,46")</f>
        <v>0.26068223926560907</v>
      </c>
      <c r="EK113">
        <f>AVERAGEIFS(EK4:EK90,'Психол+Повед'!$G$2:$G$88,"&lt;0,46")</f>
        <v>0.33218959358271105</v>
      </c>
      <c r="EL113">
        <f>AVERAGEIFS(EL4:EL90,'Психол+Повед'!$G$2:$G$88,"&lt;0,46")</f>
        <v>7.6337513351401265E-2</v>
      </c>
      <c r="EM113">
        <f>AVERAGEIFS(EM4:EM90,'Психол+Повед'!$G$2:$G$88,"&lt;0,46")</f>
        <v>0.70596001025610766</v>
      </c>
      <c r="EN113">
        <f>AVERAGEIFS(EN4:EN90,'Психол+Повед'!$G$2:$G$88,"&lt;0,46")</f>
        <v>0.34438145033083045</v>
      </c>
      <c r="EO113">
        <f>AVERAGEIFS(EO4:EO90,'Психол+Повед'!$G$2:$G$88,"&lt;0,46")</f>
        <v>0.32095889696259494</v>
      </c>
      <c r="EP113">
        <f>AVERAGEIFS(EP4:EP90,'Психол+Повед'!$G$2:$G$88,"&lt;0,46")</f>
        <v>0.35949845417215703</v>
      </c>
      <c r="EQ113">
        <f>AVERAGEIFS(EQ4:EQ90,'Психол+Повед'!$G$2:$G$88,"&lt;0,46")</f>
        <v>0.74608938670927916</v>
      </c>
      <c r="ER113">
        <f>AVERAGEIFS(ER4:ER90,'Психол+Повед'!$G$2:$G$88,"&lt;0,46")</f>
        <v>0.31961756795414864</v>
      </c>
      <c r="ES113">
        <f>AVERAGEIFS(ES4:ES90,'Психол+Повед'!$G$2:$G$88,"&lt;0,46")</f>
        <v>0.28943195238489156</v>
      </c>
      <c r="ET113">
        <f>AVERAGEIFS(ET4:ET90,'Психол+Повед'!$G$2:$G$88,"&lt;0,46")</f>
        <v>0.33507826024038895</v>
      </c>
      <c r="EU113">
        <f>AVERAGEIFS(EU4:EU90,'Психол+Повед'!$G$2:$G$88,"&lt;0,46")</f>
        <v>0.63260674573201348</v>
      </c>
      <c r="EV113">
        <f>AVERAGEIFS(EV4:EV90,'Психол+Повед'!$G$2:$G$88,"&lt;0,46")</f>
        <v>0.63259163050148925</v>
      </c>
      <c r="EW113">
        <f>AVERAGEIFS(EW4:EW90,'Психол+Повед'!$G$2:$G$88,"&lt;0,46")</f>
        <v>0.64875315203813755</v>
      </c>
      <c r="EX113">
        <f>AVERAGEIFS(EX4:EX90,'Психол+Повед'!$G$2:$G$88,"&lt;0,46")</f>
        <v>0.62374258471329602</v>
      </c>
      <c r="EY113">
        <f>AVERAGEIFS(EY4:EY90,'Психол+Повед'!$G$2:$G$88,"&lt;0,46")</f>
        <v>0.62546591025752973</v>
      </c>
      <c r="EZ113">
        <f>AVERAGEIFS(EZ4:EZ90,'Психол+Повед'!$G$2:$G$88,"&lt;0,46")</f>
        <v>0.63729275030185362</v>
      </c>
      <c r="FA113">
        <f>AVERAGEIFS(FA4:FA90,'Психол+Повед'!$G$2:$G$88,"&lt;0,46")</f>
        <v>0.62574172054297295</v>
      </c>
      <c r="FB113">
        <f>AVERAGEIFS(FB4:FB90,'Психол+Повед'!$G$2:$G$88,"&lt;0,46")</f>
        <v>0.53870641755973825</v>
      </c>
    </row>
    <row r="114" spans="1:158" x14ac:dyDescent="0.25">
      <c r="A114"/>
      <c r="G114" t="s">
        <v>172</v>
      </c>
      <c r="H114">
        <f>AVERAGEIFS(H4:H90,'Психол+Повед'!$G$2:$G$88,"&gt;0,60")</f>
        <v>6.1681271740331818</v>
      </c>
      <c r="I114">
        <f>AVERAGEIFS(I4:I90,'Психол+Повед'!$G$2:$G$88,"&gt;0,60")</f>
        <v>6.0915541525627344</v>
      </c>
      <c r="J114">
        <f>AVERAGEIFS(J4:J90,'Психол+Повед'!$G$2:$G$88,"&gt;0,60")</f>
        <v>1.2194426406103605</v>
      </c>
      <c r="K114">
        <f>AVERAGEIFS(K4:K90,'Психол+Повед'!$G$2:$G$88,"&gt;0,60")</f>
        <v>4.9871040936766766</v>
      </c>
      <c r="L114">
        <f>AVERAGEIFS(L4:L90,'Психол+Повед'!$G$2:$G$88,"&gt;0,60")</f>
        <v>9.4506227756258457E-2</v>
      </c>
      <c r="M114">
        <f>AVERAGEIFS(M4:M90,'Психол+Повед'!$G$2:$G$88,"&gt;0,60")</f>
        <v>0.2474705500344935</v>
      </c>
      <c r="N114">
        <f>AVERAGEIFS(N4:N90,'Психол+Повед'!$G$2:$G$88,"&gt;0,60")</f>
        <v>0.44212752995327698</v>
      </c>
      <c r="O114">
        <f>AVERAGEIFS(O4:O90,'Психол+Повед'!$G$2:$G$88,"&gt;0,60")</f>
        <v>6.899378409675315E-2</v>
      </c>
      <c r="P114">
        <f>AVERAGEIFS(P4:P90,'Психол+Повед'!$G$2:$G$88,"&gt;0,60")</f>
        <v>0.63573615716031084</v>
      </c>
      <c r="Q114">
        <f>AVERAGEIFS(Q4:Q90,'Психол+Повед'!$G$2:$G$88,"&gt;0,60")</f>
        <v>0.30997517592008655</v>
      </c>
      <c r="R114">
        <f>AVERAGEIFS(R4:R90,'Психол+Повед'!$G$2:$G$88,"&gt;0,60")</f>
        <v>0.29038393825613046</v>
      </c>
      <c r="S114">
        <f>AVERAGEIFS(S4:S90,'Психол+Повед'!$G$2:$G$88,"&gt;0,60")</f>
        <v>0.33833242905410099</v>
      </c>
      <c r="T114">
        <f>AVERAGEIFS(T4:T90,'Психол+Повед'!$G$2:$G$88,"&gt;0,60")</f>
        <v>0.67725613577469823</v>
      </c>
      <c r="U114">
        <f>AVERAGEIFS(U4:U90,'Психол+Повед'!$G$2:$G$88,"&gt;0,60")</f>
        <v>0.28142511059015385</v>
      </c>
      <c r="V114">
        <f>AVERAGEIFS(V4:V90,'Психол+Повед'!$G$2:$G$88,"&gt;0,60")</f>
        <v>0.26028904066550734</v>
      </c>
      <c r="W114">
        <f>AVERAGEIFS(W4:W90,'Психол+Повед'!$G$2:$G$88,"&gt;0,60")</f>
        <v>0.31461049392371876</v>
      </c>
      <c r="X114">
        <f>AVERAGEIFS(X4:X90,'Психол+Повед'!$G$2:$G$88,"&gt;0,60")</f>
        <v>0.63393785657049606</v>
      </c>
      <c r="Y114">
        <f>AVERAGEIFS(Y4:Y90,'Психол+Повед'!$G$2:$G$88,"&gt;0,60")</f>
        <v>0.63356753895681994</v>
      </c>
      <c r="Z114">
        <f>AVERAGEIFS(Z4:Z90,'Психол+Повед'!$G$2:$G$88,"&gt;0,60")</f>
        <v>0.64024931792367623</v>
      </c>
      <c r="AA114">
        <f>AVERAGEIFS(AA4:AA90,'Психол+Повед'!$G$2:$G$88,"&gt;0,60")</f>
        <v>0.6301400617978512</v>
      </c>
      <c r="AB114">
        <f>AVERAGEIFS(AB4:AB90,'Психол+Повед'!$G$2:$G$88,"&gt;0,60")</f>
        <v>0.61853810616233873</v>
      </c>
      <c r="AC114">
        <f>AVERAGEIFS(AC4:AC90,'Психол+Повед'!$G$2:$G$88,"&gt;0,60")</f>
        <v>0.62920670619893826</v>
      </c>
      <c r="AD114">
        <f>AVERAGEIFS(AD4:AD90,'Психол+Повед'!$G$2:$G$88,"&gt;0,60")</f>
        <v>0.6214277068912567</v>
      </c>
      <c r="AE114">
        <f>AVERAGEIFS(AE4:AE90,'Психол+Повед'!$G$2:$G$88,"&gt;0,60")</f>
        <v>0.5530883933932772</v>
      </c>
      <c r="AF114" t="s">
        <v>172</v>
      </c>
      <c r="AG114">
        <f>AVERAGEIFS(AG4:AG90,'Психол+Повед'!$G$2:$G$88,"&gt;0,60")</f>
        <v>5.8016230018186077</v>
      </c>
      <c r="AH114">
        <f>AVERAGEIFS(AH4:AH90,'Психол+Повед'!$G$2:$G$88,"&gt;0,60")</f>
        <v>5.761779371053966</v>
      </c>
      <c r="AI114">
        <f>AVERAGEIFS(AI4:AI90,'Психол+Повед'!$G$2:$G$88,"&gt;0,60")</f>
        <v>0.27768804745818054</v>
      </c>
      <c r="AJ114">
        <f>AVERAGEIFS(AJ4:AJ90,'Психол+Повед'!$G$2:$G$88,"&gt;0,60")</f>
        <v>5.4869084661720624</v>
      </c>
      <c r="AK114">
        <f>AVERAGEIFS(AK4:AK90,'Психол+Повед'!$G$2:$G$88,"&gt;0,60")</f>
        <v>4.0445634235494951E-2</v>
      </c>
      <c r="AL114">
        <f>AVERAGEIFS(AL4:AL90,'Психол+Повед'!$G$2:$G$88,"&gt;0,60")</f>
        <v>8.0558041673839842E-2</v>
      </c>
      <c r="AM114">
        <f>AVERAGEIFS(AM4:AM90,'Психол+Повед'!$G$2:$G$88,"&gt;0,60")</f>
        <v>0.25725135313188024</v>
      </c>
      <c r="AN114">
        <f>AVERAGEIFS(AN4:AN90,'Психол+Повед'!$G$2:$G$88,"&gt;0,60")</f>
        <v>3.8711433503038864E-2</v>
      </c>
      <c r="AO114">
        <f>AVERAGEIFS(AO4:AO90,'Психол+Повед'!$G$2:$G$88,"&gt;0,60")</f>
        <v>0.66627664171616929</v>
      </c>
      <c r="AP114">
        <f>AVERAGEIFS(AP4:AP90,'Психол+Повед'!$G$2:$G$88,"&gt;0,60")</f>
        <v>0.27502157651349352</v>
      </c>
      <c r="AQ114">
        <f>AVERAGEIFS(AQ4:AQ90,'Психол+Повед'!$G$2:$G$88,"&gt;0,60")</f>
        <v>0.23299605465071069</v>
      </c>
      <c r="AR114">
        <f>AVERAGEIFS(AR4:AR90,'Психол+Повед'!$G$2:$G$88,"&gt;0,60")</f>
        <v>0.29287933175829056</v>
      </c>
      <c r="AS114">
        <f>AVERAGEIFS(AS4:AS90,'Психол+Повед'!$G$2:$G$88,"&gt;0,60")</f>
        <v>0.66784392445039642</v>
      </c>
      <c r="AT114">
        <f>AVERAGEIFS(AT4:AT90,'Психол+Повед'!$G$2:$G$88,"&gt;0,60")</f>
        <v>0.27647775194707541</v>
      </c>
      <c r="AU114">
        <f>AVERAGEIFS(AU4:AU90,'Психол+Повед'!$G$2:$G$88,"&gt;0,60")</f>
        <v>0.23186634914494428</v>
      </c>
      <c r="AV114">
        <f>AVERAGEIFS(AV4:AV90,'Психол+Повед'!$G$2:$G$88,"&gt;0,60")</f>
        <v>0.2916269280580116</v>
      </c>
      <c r="AW114">
        <f>AVERAGEIFS(AW4:AW90,'Психол+Повед'!$G$2:$G$88,"&gt;0,60")</f>
        <v>0.64650571179831606</v>
      </c>
      <c r="AX114">
        <f>AVERAGEIFS(AX4:AX90,'Психол+Повед'!$G$2:$G$88,"&gt;0,60")</f>
        <v>0.64611361758088992</v>
      </c>
      <c r="AY114">
        <f>AVERAGEIFS(AY4:AY90,'Психол+Повед'!$G$2:$G$88,"&gt;0,60")</f>
        <v>0.65585415382890588</v>
      </c>
      <c r="AZ114">
        <f>AVERAGEIFS(AZ4:AZ90,'Психол+Повед'!$G$2:$G$88,"&gt;0,60")</f>
        <v>0.62995220760842485</v>
      </c>
      <c r="BA114">
        <f>AVERAGEIFS(BA4:BA90,'Психол+Повед'!$G$2:$G$88,"&gt;0,60")</f>
        <v>0.5820431965845152</v>
      </c>
      <c r="BB114">
        <f>AVERAGEIFS(BB4:BB90,'Психол+Повед'!$G$2:$G$88,"&gt;0,60")</f>
        <v>0.54856189139563438</v>
      </c>
      <c r="BC114">
        <f>AVERAGEIFS(BC4:BC90,'Психол+Повед'!$G$2:$G$88,"&gt;0,60")</f>
        <v>0.57792118092609535</v>
      </c>
      <c r="BD114">
        <f>AVERAGEIFS(BD4:BD90,'Психол+Повед'!$G$2:$G$88,"&gt;0,60")</f>
        <v>0.44693612493275831</v>
      </c>
      <c r="BE114" t="s">
        <v>172</v>
      </c>
      <c r="BF114">
        <f>AVERAGEIFS(BF4:BF90,'Психол+Повед'!$G$2:$G$88,"&gt;0,60")</f>
        <v>7.4928843842987263</v>
      </c>
      <c r="BG114">
        <f>AVERAGEIFS(BG4:BG90,'Психол+Повед'!$G$2:$G$88,"&gt;0,60")</f>
        <v>7.4236336416765836</v>
      </c>
      <c r="BH114">
        <f>AVERAGEIFS(BH4:BH90,'Психол+Повед'!$G$2:$G$88,"&gt;0,60")</f>
        <v>1.6844018355474943</v>
      </c>
      <c r="BI114">
        <f>AVERAGEIFS(BI4:BI90,'Психол+Повед'!$G$2:$G$88,"&gt;0,60")</f>
        <v>5.881323879606656</v>
      </c>
      <c r="BJ114">
        <f>AVERAGEIFS(BJ4:BJ90,'Психол+Повед'!$G$2:$G$88,"&gt;0,60")</f>
        <v>7.8290000768695939E-2</v>
      </c>
      <c r="BK114">
        <f>AVERAGEIFS(BK4:BK90,'Психол+Повед'!$G$2:$G$88,"&gt;0,60")</f>
        <v>0.30240872820915277</v>
      </c>
      <c r="BL114">
        <f>AVERAGEIFS(BL4:BL90,'Психол+Повед'!$G$2:$G$88,"&gt;0,60")</f>
        <v>0.52115454305925557</v>
      </c>
      <c r="BM114">
        <f>AVERAGEIFS(BM4:BM90,'Психол+Повед'!$G$2:$G$88,"&gt;0,60")</f>
        <v>7.818545730211364E-2</v>
      </c>
      <c r="BN114">
        <f>AVERAGEIFS(BN4:BN90,'Психол+Повед'!$G$2:$G$88,"&gt;0,60")</f>
        <v>0.61268529184252607</v>
      </c>
      <c r="BO114">
        <f>AVERAGEIFS(BO4:BO90,'Психол+Повед'!$G$2:$G$88,"&gt;0,60")</f>
        <v>0.31492827636780396</v>
      </c>
      <c r="BP114">
        <f>AVERAGEIFS(BP4:BP90,'Психол+Повед'!$G$2:$G$88,"&gt;0,60")</f>
        <v>0.29460902272141537</v>
      </c>
      <c r="BQ114">
        <f>AVERAGEIFS(BQ4:BQ90,'Психол+Повед'!$G$2:$G$88,"&gt;0,60")</f>
        <v>0.34225145879079816</v>
      </c>
      <c r="BR114">
        <f>AVERAGEIFS(BR4:BR90,'Психол+Повед'!$G$2:$G$88,"&gt;0,60")</f>
        <v>0.66365325788701024</v>
      </c>
      <c r="BS114">
        <f>AVERAGEIFS(BS4:BS90,'Психол+Повед'!$G$2:$G$88,"&gt;0,60")</f>
        <v>0.27921644947092866</v>
      </c>
      <c r="BT114">
        <f>AVERAGEIFS(BT4:BT90,'Психол+Повед'!$G$2:$G$88,"&gt;0,60")</f>
        <v>0.25719468201625861</v>
      </c>
      <c r="BU114">
        <f>AVERAGEIFS(BU4:BU90,'Психол+Повед'!$G$2:$G$88,"&gt;0,60")</f>
        <v>0.31330214067524365</v>
      </c>
      <c r="BV114">
        <f>AVERAGEIFS(BV4:BV90,'Психол+Повед'!$G$2:$G$88,"&gt;0,60")</f>
        <v>0.63100680670234233</v>
      </c>
      <c r="BW114">
        <f>AVERAGEIFS(BW4:BW90,'Психол+Повед'!$G$2:$G$88,"&gt;0,60")</f>
        <v>0.63079068353262036</v>
      </c>
      <c r="BX114">
        <f>AVERAGEIFS(BX4:BX90,'Психол+Повед'!$G$2:$G$88,"&gt;0,60")</f>
        <v>0.64016885613041585</v>
      </c>
      <c r="BY114">
        <f>AVERAGEIFS(BY4:BY90,'Психол+Повед'!$G$2:$G$88,"&gt;0,60")</f>
        <v>0.62850045938036225</v>
      </c>
      <c r="BZ114">
        <f>AVERAGEIFS(BZ4:BZ90,'Психол+Повед'!$G$2:$G$88,"&gt;0,60")</f>
        <v>0.62258606914765202</v>
      </c>
      <c r="CA114">
        <f>AVERAGEIFS(CA4:CA90,'Психол+Повед'!$G$2:$G$88,"&gt;0,60")</f>
        <v>0.64081335748849089</v>
      </c>
      <c r="CB114">
        <f>AVERAGEIFS(CB4:CB90,'Психол+Повед'!$G$2:$G$88,"&gt;0,60")</f>
        <v>0.63061604812147365</v>
      </c>
      <c r="CC114">
        <f>AVERAGEIFS(CC4:CC90,'Психол+Повед'!$G$2:$G$88,"&gt;0,60")</f>
        <v>0.57084634608366103</v>
      </c>
      <c r="CD114" t="s">
        <v>172</v>
      </c>
      <c r="CE114">
        <f>AVERAGEIFS(CE4:CE90,'Психол+Повед'!$G$2:$G$88,"&gt;0,60")</f>
        <v>4.7804862750467008</v>
      </c>
      <c r="CF114">
        <f>AVERAGEIFS(CF4:CF90,'Психол+Повед'!$G$2:$G$88,"&gt;0,60")</f>
        <v>4.6885844318839203</v>
      </c>
      <c r="CG114">
        <f>AVERAGEIFS(CG4:CG90,'Психол+Повед'!$G$2:$G$88,"&gt;0,60")</f>
        <v>0.92444314573455733</v>
      </c>
      <c r="CH114">
        <f>AVERAGEIFS(CH4:CH90,'Психол+Повед'!$G$2:$G$88,"&gt;0,60")</f>
        <v>3.8757204122977407</v>
      </c>
      <c r="CI114">
        <f>AVERAGEIFS(CI4:CI90,'Психол+Повед'!$G$2:$G$88,"&gt;0,60")</f>
        <v>0.12365499324658322</v>
      </c>
      <c r="CJ114">
        <f>AVERAGEIFS(CJ4:CJ90,'Психол+Повед'!$G$2:$G$88,"&gt;0,60")</f>
        <v>0.22517617031640319</v>
      </c>
      <c r="CK114">
        <f>AVERAGEIFS(CK4:CK90,'Психол+Повед'!$G$2:$G$88,"&gt;0,60")</f>
        <v>0.39755743399683852</v>
      </c>
      <c r="CL114">
        <f>AVERAGEIFS(CL4:CL90,'Психол+Повед'!$G$2:$G$88,"&gt;0,60")</f>
        <v>6.5599302106268562E-2</v>
      </c>
      <c r="CM114">
        <f>AVERAGEIFS(CM4:CM90,'Психол+Повед'!$G$2:$G$88,"&gt;0,60")</f>
        <v>0.65531600907799314</v>
      </c>
      <c r="CN114">
        <f>AVERAGEIFS(CN4:CN90,'Психол+Повед'!$G$2:$G$88,"&gt;0,60")</f>
        <v>0.31242325371902246</v>
      </c>
      <c r="CO114">
        <f>AVERAGEIFS(CO4:CO90,'Психол+Повед'!$G$2:$G$88,"&gt;0,60")</f>
        <v>0.29980589506485761</v>
      </c>
      <c r="CP114">
        <f>AVERAGEIFS(CP4:CP90,'Психол+Повед'!$G$2:$G$88,"&gt;0,60")</f>
        <v>0.34540211579012398</v>
      </c>
      <c r="CQ114">
        <f>AVERAGEIFS(CQ4:CQ90,'Психол+Повед'!$G$2:$G$88,"&gt;0,60")</f>
        <v>0.69556563845517494</v>
      </c>
      <c r="CR114">
        <f>AVERAGEIFS(CR4:CR90,'Психол+Повед'!$G$2:$G$88,"&gt;0,60")</f>
        <v>0.28505882320592352</v>
      </c>
      <c r="CS114">
        <f>AVERAGEIFS(CS4:CS90,'Психол+Повед'!$G$2:$G$88,"&gt;0,60")</f>
        <v>0.27123757524057651</v>
      </c>
      <c r="CT114">
        <f>AVERAGEIFS(CT4:CT90,'Психол+Повед'!$G$2:$G$88,"&gt;0,60")</f>
        <v>0.32217954777503666</v>
      </c>
      <c r="CU114">
        <f>AVERAGEIFS(CU4:CU90,'Психол+Повед'!$G$2:$G$88,"&gt;0,60")</f>
        <v>0.63440501536052385</v>
      </c>
      <c r="CV114">
        <f>AVERAGEIFS(CV4:CV90,'Психол+Повед'!$G$2:$G$88,"&gt;0,60")</f>
        <v>0.63389561357149582</v>
      </c>
      <c r="CW114">
        <f>AVERAGEIFS(CW4:CW90,'Психол+Повед'!$G$2:$G$88,"&gt;0,60")</f>
        <v>0.63712753586181969</v>
      </c>
      <c r="CX114">
        <f>AVERAGEIFS(CX4:CX90,'Психол+Повед'!$G$2:$G$88,"&gt;0,60")</f>
        <v>0.6318238503037138</v>
      </c>
      <c r="CY114">
        <f>AVERAGEIFS(CY4:CY90,'Психол+Повед'!$G$2:$G$88,"&gt;0,60")</f>
        <v>0.62220597651899845</v>
      </c>
      <c r="CZ114">
        <f>AVERAGEIFS(CZ4:CZ90,'Психол+Повед'!$G$2:$G$88,"&gt;0,60")</f>
        <v>0.63488305068548045</v>
      </c>
      <c r="DA114">
        <f>AVERAGEIFS(DA4:DA90,'Психол+Повед'!$G$2:$G$88,"&gt;0,60")</f>
        <v>0.62183653791953708</v>
      </c>
      <c r="DB114">
        <f>AVERAGEIFS(DB4:DB90,'Психол+Повед'!$G$2:$G$88,"&gt;0,60")</f>
        <v>0.55792363495138786</v>
      </c>
      <c r="DC114" t="s">
        <v>175</v>
      </c>
      <c r="DD114" s="29" t="str">
        <f>IF(DD113&gt;DD112,"ДА","НЕТ")</f>
        <v>НЕТ</v>
      </c>
      <c r="DE114" s="29" t="str">
        <f t="shared" ref="DE114" si="394">IF(DE113&gt;DE112,"ДА","НЕТ")</f>
        <v>НЕТ</v>
      </c>
      <c r="DF114" s="29" t="str">
        <f t="shared" ref="DF114" si="395">IF(DF113&gt;DF112,"ДА","НЕТ")</f>
        <v>НЕТ</v>
      </c>
      <c r="DG114" s="29" t="str">
        <f t="shared" ref="DG114" si="396">IF(DG113&gt;DG112,"ДА","НЕТ")</f>
        <v>НЕТ</v>
      </c>
      <c r="DH114" s="29" t="str">
        <f t="shared" ref="DH114" si="397">IF(DH113&gt;DH112,"ДА","НЕТ")</f>
        <v>НЕТ</v>
      </c>
      <c r="DI114" s="29" t="str">
        <f t="shared" ref="DI114" si="398">IF(DI113&gt;DI112,"ДА","НЕТ")</f>
        <v>НЕТ</v>
      </c>
      <c r="DJ114" s="29" t="str">
        <f t="shared" ref="DJ114" si="399">IF(DJ113&gt;DJ112,"ДА","НЕТ")</f>
        <v>ДА</v>
      </c>
      <c r="DK114" s="29" t="str">
        <f t="shared" ref="DK114" si="400">IF(DK113&gt;DK112,"ДА","НЕТ")</f>
        <v>ДА</v>
      </c>
      <c r="DL114" s="29" t="str">
        <f t="shared" ref="DL114" si="401">IF(DL113&gt;DL112,"ДА","НЕТ")</f>
        <v>ДА</v>
      </c>
      <c r="DM114" s="29" t="str">
        <f t="shared" ref="DM114" si="402">IF(DM113&gt;DM112,"ДА","НЕТ")</f>
        <v>ДА</v>
      </c>
      <c r="DN114" s="29" t="str">
        <f t="shared" ref="DN114" si="403">IF(DN113&gt;DN112,"ДА","НЕТ")</f>
        <v>НЕТ</v>
      </c>
      <c r="DO114" s="29" t="str">
        <f t="shared" ref="DO114" si="404">IF(DO113&gt;DO112,"ДА","НЕТ")</f>
        <v>ДА</v>
      </c>
      <c r="DP114" s="29" t="str">
        <f t="shared" ref="DP114" si="405">IF(DP113&gt;DP112,"ДА","НЕТ")</f>
        <v>ДА</v>
      </c>
      <c r="DQ114" s="29" t="str">
        <f t="shared" ref="DQ114" si="406">IF(DQ113&gt;DQ112,"ДА","НЕТ")</f>
        <v>ДА</v>
      </c>
      <c r="DR114" s="29" t="str">
        <f t="shared" ref="DR114" si="407">IF(DR113&gt;DR112,"ДА","НЕТ")</f>
        <v>НЕТ</v>
      </c>
      <c r="DS114" s="29" t="str">
        <f t="shared" ref="DS114" si="408">IF(DS113&gt;DS112,"ДА","НЕТ")</f>
        <v>ДА</v>
      </c>
      <c r="DT114" s="29" t="str">
        <f t="shared" ref="DT114" si="409">IF(DT113&gt;DT112,"ДА","НЕТ")</f>
        <v>ДА</v>
      </c>
      <c r="DU114" s="29" t="str">
        <f t="shared" ref="DU114" si="410">IF(DU113&gt;DU112,"ДА","НЕТ")</f>
        <v>ДА</v>
      </c>
      <c r="DV114" s="29" t="str">
        <f t="shared" ref="DV114" si="411">IF(DV113&gt;DV112,"ДА","НЕТ")</f>
        <v>ДА</v>
      </c>
      <c r="DW114" s="29" t="str">
        <f t="shared" ref="DW114" si="412">IF(DW113&gt;DW112,"ДА","НЕТ")</f>
        <v>НЕТ</v>
      </c>
      <c r="DX114" s="29" t="str">
        <f t="shared" ref="DX114" si="413">IF(DX113&gt;DX112,"ДА","НЕТ")</f>
        <v>ДА</v>
      </c>
      <c r="DY114" s="29" t="str">
        <f t="shared" ref="DY114" si="414">IF(DY113&gt;DY112,"ДА","НЕТ")</f>
        <v>НЕТ</v>
      </c>
      <c r="DZ114" s="29" t="str">
        <f t="shared" ref="DZ114" si="415">IF(DZ113&gt;DZ112,"ДА","НЕТ")</f>
        <v>ДА</v>
      </c>
      <c r="EA114" s="29" t="str">
        <f t="shared" ref="EA114" si="416">IF(EA113&gt;EA112,"ДА","НЕТ")</f>
        <v>ДА</v>
      </c>
      <c r="ED114" t="s">
        <v>175</v>
      </c>
      <c r="EE114" s="29" t="str">
        <f>IF(EE113&gt;EE112,"ДА","НЕТ")</f>
        <v>НЕТ</v>
      </c>
      <c r="EF114" s="29" t="str">
        <f t="shared" ref="EF114" si="417">IF(EF113&gt;EF112,"ДА","НЕТ")</f>
        <v>НЕТ</v>
      </c>
      <c r="EG114" s="29" t="str">
        <f t="shared" ref="EG114" si="418">IF(EG113&gt;EG112,"ДА","НЕТ")</f>
        <v>НЕТ</v>
      </c>
      <c r="EH114" s="29" t="str">
        <f t="shared" ref="EH114" si="419">IF(EH113&gt;EH112,"ДА","НЕТ")</f>
        <v>НЕТ</v>
      </c>
      <c r="EI114" s="29" t="str">
        <f t="shared" ref="EI114" si="420">IF(EI113&gt;EI112,"ДА","НЕТ")</f>
        <v>НЕТ</v>
      </c>
      <c r="EJ114" s="29" t="str">
        <f t="shared" ref="EJ114" si="421">IF(EJ113&gt;EJ112,"ДА","НЕТ")</f>
        <v>ДА</v>
      </c>
      <c r="EK114" s="29" t="str">
        <f t="shared" ref="EK114" si="422">IF(EK113&gt;EK112,"ДА","НЕТ")</f>
        <v>НЕТ</v>
      </c>
      <c r="EL114" s="29" t="str">
        <f t="shared" ref="EL114" si="423">IF(EL113&gt;EL112,"ДА","НЕТ")</f>
        <v>ДА</v>
      </c>
      <c r="EM114" s="29" t="str">
        <f t="shared" ref="EM114" si="424">IF(EM113&gt;EM112,"ДА","НЕТ")</f>
        <v>ДА</v>
      </c>
      <c r="EN114" s="29" t="str">
        <f t="shared" ref="EN114" si="425">IF(EN113&gt;EN112,"ДА","НЕТ")</f>
        <v>ДА</v>
      </c>
      <c r="EO114" s="29" t="str">
        <f t="shared" ref="EO114" si="426">IF(EO113&gt;EO112,"ДА","НЕТ")</f>
        <v>ДА</v>
      </c>
      <c r="EP114" s="29" t="str">
        <f t="shared" ref="EP114" si="427">IF(EP113&gt;EP112,"ДА","НЕТ")</f>
        <v>ДА</v>
      </c>
      <c r="EQ114" s="29" t="str">
        <f t="shared" ref="EQ114" si="428">IF(EQ113&gt;EQ112,"ДА","НЕТ")</f>
        <v>ДА</v>
      </c>
      <c r="ER114" s="29" t="str">
        <f t="shared" ref="ER114" si="429">IF(ER113&gt;ER112,"ДА","НЕТ")</f>
        <v>ДА</v>
      </c>
      <c r="ES114" s="29" t="str">
        <f t="shared" ref="ES114" si="430">IF(ES113&gt;ES112,"ДА","НЕТ")</f>
        <v>ДА</v>
      </c>
      <c r="ET114" s="29" t="str">
        <f t="shared" ref="ET114" si="431">IF(ET113&gt;ET112,"ДА","НЕТ")</f>
        <v>ДА</v>
      </c>
      <c r="EU114" s="29" t="str">
        <f t="shared" ref="EU114" si="432">IF(EU113&gt;EU112,"ДА","НЕТ")</f>
        <v>НЕТ</v>
      </c>
      <c r="EV114" s="29" t="str">
        <f t="shared" ref="EV114" si="433">IF(EV113&gt;EV112,"ДА","НЕТ")</f>
        <v>НЕТ</v>
      </c>
      <c r="EW114" s="29" t="str">
        <f t="shared" ref="EW114" si="434">IF(EW113&gt;EW112,"ДА","НЕТ")</f>
        <v>ДА</v>
      </c>
      <c r="EX114" s="29" t="str">
        <f t="shared" ref="EX114" si="435">IF(EX113&gt;EX112,"ДА","НЕТ")</f>
        <v>НЕТ</v>
      </c>
      <c r="EY114" s="29" t="str">
        <f t="shared" ref="EY114" si="436">IF(EY113&gt;EY112,"ДА","НЕТ")</f>
        <v>НЕТ</v>
      </c>
      <c r="EZ114" s="29" t="str">
        <f t="shared" ref="EZ114" si="437">IF(EZ113&gt;EZ112,"ДА","НЕТ")</f>
        <v>ДА</v>
      </c>
      <c r="FA114" s="29" t="str">
        <f t="shared" ref="FA114" si="438">IF(FA113&gt;FA112,"ДА","НЕТ")</f>
        <v>ДА</v>
      </c>
      <c r="FB114" s="29" t="str">
        <f t="shared" ref="FB114" si="439">IF(FB113&gt;FB112,"ДА","НЕТ")</f>
        <v>НЕТ</v>
      </c>
    </row>
    <row r="115" spans="1:158" x14ac:dyDescent="0.25">
      <c r="A115"/>
      <c r="G115" t="s">
        <v>173</v>
      </c>
      <c r="H115">
        <f>AVERAGEIFS(H4:H90,'Психол+Повед'!$G$2:$G$88,"&lt;0,46")</f>
        <v>4.6143332062971272</v>
      </c>
      <c r="I115">
        <f>AVERAGEIFS(I4:I90,'Психол+Повед'!$G$2:$G$88,"&lt;0,46")</f>
        <v>4.5343113554103551</v>
      </c>
      <c r="J115">
        <f>AVERAGEIFS(J4:J90,'Психол+Повед'!$G$2:$G$88,"&lt;0,46")</f>
        <v>1.0470858281589741</v>
      </c>
      <c r="K115">
        <f>AVERAGEIFS(K4:K90,'Психол+Повед'!$G$2:$G$88,"&lt;0,46")</f>
        <v>3.5788887164198675</v>
      </c>
      <c r="L115">
        <f>AVERAGEIFS(L4:L90,'Психол+Повед'!$G$2:$G$88,"&lt;0,46")</f>
        <v>9.5229158143092796E-2</v>
      </c>
      <c r="M115">
        <f>AVERAGEIFS(M4:M90,'Психол+Повед'!$G$2:$G$88,"&lt;0,46")</f>
        <v>0.3048249323877727</v>
      </c>
      <c r="N115">
        <f>AVERAGEIFS(N4:N90,'Психол+Повед'!$G$2:$G$88,"&lt;0,46")</f>
        <v>0.4419414734453273</v>
      </c>
      <c r="O115">
        <f>AVERAGEIFS(O4:O90,'Психол+Повед'!$G$2:$G$88,"&lt;0,46")</f>
        <v>9.8047272245510936E-2</v>
      </c>
      <c r="P115">
        <f>AVERAGEIFS(P4:P90,'Психол+Повед'!$G$2:$G$88,"&lt;0,46")</f>
        <v>0.66754084065126695</v>
      </c>
      <c r="Q115">
        <f>AVERAGEIFS(Q4:Q90,'Психол+Повед'!$G$2:$G$88,"&lt;0,46")</f>
        <v>0.32208501911895937</v>
      </c>
      <c r="R115">
        <f>AVERAGEIFS(R4:R90,'Психол+Повед'!$G$2:$G$88,"&lt;0,46")</f>
        <v>0.30375827047311432</v>
      </c>
      <c r="S115">
        <f>AVERAGEIFS(S4:S90,'Психол+Повед'!$G$2:$G$88,"&lt;0,46")</f>
        <v>0.34890925877758183</v>
      </c>
      <c r="T115">
        <f>AVERAGEIFS(T4:T90,'Психол+Повед'!$G$2:$G$88,"&lt;0,46")</f>
        <v>0.70133966781180168</v>
      </c>
      <c r="U115">
        <f>AVERAGEIFS(U4:U90,'Психол+Повед'!$G$2:$G$88,"&lt;0,46")</f>
        <v>0.29558929804978074</v>
      </c>
      <c r="V115">
        <f>AVERAGEIFS(V4:V90,'Психол+Повед'!$G$2:$G$88,"&lt;0,46")</f>
        <v>0.27299464430627574</v>
      </c>
      <c r="W115">
        <f>AVERAGEIFS(W4:W90,'Психол+Повед'!$G$2:$G$88,"&lt;0,46")</f>
        <v>0.32276035976890671</v>
      </c>
      <c r="X115">
        <f>AVERAGEIFS(X4:X90,'Психол+Повед'!$G$2:$G$88,"&lt;0,46")</f>
        <v>0.63580439189843863</v>
      </c>
      <c r="Y115">
        <f>AVERAGEIFS(Y4:Y90,'Психол+Повед'!$G$2:$G$88,"&lt;0,46")</f>
        <v>0.6351090940659152</v>
      </c>
      <c r="Z115">
        <f>AVERAGEIFS(Z4:Z90,'Психол+Повед'!$G$2:$G$88,"&lt;0,46")</f>
        <v>0.65144185752984707</v>
      </c>
      <c r="AA115">
        <f>AVERAGEIFS(AA4:AA90,'Психол+Повед'!$G$2:$G$88,"&lt;0,46")</f>
        <v>0.63152704250270553</v>
      </c>
      <c r="AB115">
        <f>AVERAGEIFS(AB4:AB90,'Психол+Повед'!$G$2:$G$88,"&lt;0,46")</f>
        <v>0.62719140580994381</v>
      </c>
      <c r="AC115">
        <f>AVERAGEIFS(AC4:AC90,'Психол+Повед'!$G$2:$G$88,"&lt;0,46")</f>
        <v>0.63761560293839481</v>
      </c>
      <c r="AD115">
        <f>AVERAGEIFS(AD4:AD90,'Психол+Повед'!$G$2:$G$88,"&lt;0,46")</f>
        <v>0.62507056985318621</v>
      </c>
      <c r="AE115">
        <f>AVERAGEIFS(AE4:AE90,'Психол+Повед'!$G$2:$G$88,"&lt;0,46")</f>
        <v>0.54119932461849807</v>
      </c>
      <c r="AF115" t="s">
        <v>173</v>
      </c>
      <c r="AG115">
        <f>AVERAGEIFS(AG4:AG90,'Психол+Повед'!$G$2:$G$88,"&lt;0,46")</f>
        <v>6.0920614035695406</v>
      </c>
      <c r="AH115">
        <f>AVERAGEIFS(AH4:AH90,'Психол+Повед'!$G$2:$G$88,"&lt;0,46")</f>
        <v>6.0145651134903861</v>
      </c>
      <c r="AI115">
        <f>AVERAGEIFS(AI4:AI90,'Психол+Повед'!$G$2:$G$88,"&lt;0,46")</f>
        <v>0.30412273035576004</v>
      </c>
      <c r="AJ115">
        <f>AVERAGEIFS(AJ4:AJ90,'Психол+Повед'!$G$2:$G$88,"&lt;0,46")</f>
        <v>5.7243653853933036</v>
      </c>
      <c r="AK115">
        <f>AVERAGEIFS(AK4:AK90,'Психол+Повед'!$G$2:$G$88,"&lt;0,46")</f>
        <v>7.8700211204313836E-2</v>
      </c>
      <c r="AL115">
        <f>AVERAGEIFS(AL4:AL90,'Психол+Повед'!$G$2:$G$88,"&lt;0,46")</f>
        <v>7.8992387811834056E-2</v>
      </c>
      <c r="AM115">
        <f>AVERAGEIFS(AM4:AM90,'Психол+Повед'!$G$2:$G$88,"&lt;0,46")</f>
        <v>0.27691042732590754</v>
      </c>
      <c r="AN115">
        <f>AVERAGEIFS(AN4:AN90,'Психол+Повед'!$G$2:$G$88,"&lt;0,46")</f>
        <v>4.8708985176123799E-2</v>
      </c>
      <c r="AO115">
        <f>AVERAGEIFS(AO4:AO90,'Психол+Повед'!$G$2:$G$88,"&lt;0,46")</f>
        <v>0.76682176322212736</v>
      </c>
      <c r="AP115">
        <f>AVERAGEIFS(AP4:AP90,'Психол+Повед'!$G$2:$G$88,"&lt;0,46")</f>
        <v>0.31401654757802533</v>
      </c>
      <c r="AQ115">
        <f>AVERAGEIFS(AQ4:AQ90,'Психол+Повед'!$G$2:$G$88,"&lt;0,46")</f>
        <v>0.2706621469234668</v>
      </c>
      <c r="AR115">
        <f>AVERAGEIFS(AR4:AR90,'Психол+Повед'!$G$2:$G$88,"&lt;0,46")</f>
        <v>0.35333828803706391</v>
      </c>
      <c r="AS115">
        <f>AVERAGEIFS(AS4:AS90,'Психол+Повед'!$G$2:$G$88,"&lt;0,46")</f>
        <v>0.76636212028568285</v>
      </c>
      <c r="AT115">
        <f>AVERAGEIFS(AT4:AT90,'Психол+Повед'!$G$2:$G$88,"&lt;0,46")</f>
        <v>0.31203317830838817</v>
      </c>
      <c r="AU115">
        <f>AVERAGEIFS(AU4:AU90,'Психол+Повед'!$G$2:$G$88,"&lt;0,46")</f>
        <v>0.27000872421708888</v>
      </c>
      <c r="AV115">
        <f>AVERAGEIFS(AV4:AV90,'Психол+Повед'!$G$2:$G$88,"&lt;0,46")</f>
        <v>0.35230800903415016</v>
      </c>
      <c r="AW115">
        <f>AVERAGEIFS(AW4:AW90,'Психол+Повед'!$G$2:$G$88,"&lt;0,46")</f>
        <v>0.64285081310565906</v>
      </c>
      <c r="AX115">
        <f>AVERAGEIFS(AX4:AX90,'Психол+Повед'!$G$2:$G$88,"&lt;0,46")</f>
        <v>0.63811529724614979</v>
      </c>
      <c r="AY115">
        <f>AVERAGEIFS(AY4:AY90,'Психол+Повед'!$G$2:$G$88,"&lt;0,46")</f>
        <v>0.66821616684041574</v>
      </c>
      <c r="AZ115">
        <f>AVERAGEIFS(AZ4:AZ90,'Психол+Повед'!$G$2:$G$88,"&lt;0,46")</f>
        <v>0.62517130055599668</v>
      </c>
      <c r="BA115">
        <f>AVERAGEIFS(BA4:BA90,'Психол+Повед'!$G$2:$G$88,"&lt;0,46")</f>
        <v>0.6007748395246445</v>
      </c>
      <c r="BB115">
        <f>AVERAGEIFS(BB4:BB90,'Психол+Повед'!$G$2:$G$88,"&lt;0,46")</f>
        <v>0.56875097851065126</v>
      </c>
      <c r="BC115">
        <f>AVERAGEIFS(BC4:BC90,'Психол+Повед'!$G$2:$G$88,"&lt;0,46")</f>
        <v>0.55535080387878244</v>
      </c>
      <c r="BD115">
        <f>AVERAGEIFS(BD4:BD90,'Психол+Повед'!$G$2:$G$88,"&lt;0,46")</f>
        <v>0.44966915638934674</v>
      </c>
      <c r="BE115" t="s">
        <v>173</v>
      </c>
      <c r="BF115">
        <f>AVERAGEIFS(BF4:BF90,'Психол+Повед'!$G$2:$G$88,"&lt;0,46")</f>
        <v>5.7713449784750308</v>
      </c>
      <c r="BG115">
        <f>AVERAGEIFS(BG4:BG90,'Психол+Повед'!$G$2:$G$88,"&lt;0,46")</f>
        <v>5.6767911110731513</v>
      </c>
      <c r="BH115">
        <f>AVERAGEIFS(BH4:BH90,'Психол+Повед'!$G$2:$G$88,"&lt;0,46")</f>
        <v>1.3287188955516505</v>
      </c>
      <c r="BI115">
        <f>AVERAGEIFS(BI4:BI90,'Психол+Повед'!$G$2:$G$88,"&lt;0,46")</f>
        <v>4.446240402586775</v>
      </c>
      <c r="BJ115">
        <f>AVERAGEIFS(BJ4:BJ90,'Психол+Повед'!$G$2:$G$88,"&lt;0,46")</f>
        <v>0.1089455991539382</v>
      </c>
      <c r="BK115">
        <f>AVERAGEIFS(BK4:BK90,'Психол+Повед'!$G$2:$G$88,"&lt;0,46")</f>
        <v>0.35678414780512469</v>
      </c>
      <c r="BL115">
        <f>AVERAGEIFS(BL4:BL90,'Психол+Повед'!$G$2:$G$88,"&lt;0,46")</f>
        <v>0.51797736810554496</v>
      </c>
      <c r="BM115">
        <f>AVERAGEIFS(BM4:BM90,'Психол+Повед'!$G$2:$G$88,"&lt;0,46")</f>
        <v>0.1066436883882679</v>
      </c>
      <c r="BN115">
        <f>AVERAGEIFS(BN4:BN90,'Психол+Повед'!$G$2:$G$88,"&lt;0,46")</f>
        <v>0.63059869434044558</v>
      </c>
      <c r="BO115">
        <f>AVERAGEIFS(BO4:BO90,'Психол+Повед'!$G$2:$G$88,"&lt;0,46")</f>
        <v>0.32326357045153492</v>
      </c>
      <c r="BP115">
        <f>AVERAGEIFS(BP4:BP90,'Психол+Повед'!$G$2:$G$88,"&lt;0,46")</f>
        <v>0.29968058238779205</v>
      </c>
      <c r="BQ115">
        <f>AVERAGEIFS(BQ4:BQ90,'Психол+Повед'!$G$2:$G$88,"&lt;0,46")</f>
        <v>0.34899676968789872</v>
      </c>
      <c r="BR115">
        <f>AVERAGEIFS(BR4:BR90,'Психол+Повед'!$G$2:$G$88,"&lt;0,46")</f>
        <v>0.67387750554355319</v>
      </c>
      <c r="BS115">
        <f>AVERAGEIFS(BS4:BS90,'Психол+Повед'!$G$2:$G$88,"&lt;0,46")</f>
        <v>0.28972211689754457</v>
      </c>
      <c r="BT115">
        <f>AVERAGEIFS(BT4:BT90,'Психол+Повед'!$G$2:$G$88,"&lt;0,46")</f>
        <v>0.26150775107242719</v>
      </c>
      <c r="BU115">
        <f>AVERAGEIFS(BU4:BU90,'Психол+Повед'!$G$2:$G$88,"&lt;0,46")</f>
        <v>0.31646429662139353</v>
      </c>
      <c r="BV115">
        <f>AVERAGEIFS(BV4:BV90,'Психол+Повед'!$G$2:$G$88,"&lt;0,46")</f>
        <v>0.63358968889149969</v>
      </c>
      <c r="BW115">
        <f>AVERAGEIFS(BW4:BW90,'Психол+Повед'!$G$2:$G$88,"&lt;0,46")</f>
        <v>0.63296150381704819</v>
      </c>
      <c r="BX115">
        <f>AVERAGEIFS(BX4:BX90,'Психол+Повед'!$G$2:$G$88,"&lt;0,46")</f>
        <v>0.64867483662092396</v>
      </c>
      <c r="BY115">
        <f>AVERAGEIFS(BY4:BY90,'Психол+Повед'!$G$2:$G$88,"&lt;0,46")</f>
        <v>0.63170985659390011</v>
      </c>
      <c r="BZ115">
        <f>AVERAGEIFS(BZ4:BZ90,'Психол+Повед'!$G$2:$G$88,"&lt;0,46")</f>
        <v>0.63050365883747128</v>
      </c>
      <c r="CA115">
        <f>AVERAGEIFS(CA4:CA90,'Психол+Повед'!$G$2:$G$88,"&lt;0,46")</f>
        <v>0.65037853825665137</v>
      </c>
      <c r="CB115">
        <f>AVERAGEIFS(CB4:CB90,'Психол+Повед'!$G$2:$G$88,"&lt;0,46")</f>
        <v>0.63442711490494419</v>
      </c>
      <c r="CC115">
        <f>AVERAGEIFS(CC4:CC90,'Психол+Повед'!$G$2:$G$88,"&lt;0,46")</f>
        <v>0.5633154850234019</v>
      </c>
      <c r="CD115" t="s">
        <v>173</v>
      </c>
      <c r="CE115">
        <f>AVERAGEIFS(CE4:CE90,'Психол+Повед'!$G$2:$G$88,"&lt;0,46")</f>
        <v>2.9408052028752052</v>
      </c>
      <c r="CF115">
        <f>AVERAGEIFS(CF4:CF90,'Психол+Повед'!$G$2:$G$88,"&lt;0,46")</f>
        <v>2.8787021863524265</v>
      </c>
      <c r="CG115">
        <f>AVERAGEIFS(CG4:CG90,'Психол+Повед'!$G$2:$G$88,"&lt;0,46")</f>
        <v>0.86312731003348131</v>
      </c>
      <c r="CH115">
        <f>AVERAGEIFS(CH4:CH90,'Психол+Повед'!$G$2:$G$88,"&lt;0,46")</f>
        <v>2.1133418203041465</v>
      </c>
      <c r="CI115">
        <f>AVERAGEIFS(CI4:CI90,'Психол+Повед'!$G$2:$G$88,"&lt;0,46")</f>
        <v>8.0888206408192942E-2</v>
      </c>
      <c r="CJ115">
        <f>AVERAGEIFS(CJ4:CJ90,'Психол+Повед'!$G$2:$G$88,"&lt;0,46")</f>
        <v>0.2869328768819242</v>
      </c>
      <c r="CK115">
        <f>AVERAGEIFS(CK4:CK90,'Психол+Повед'!$G$2:$G$88,"&lt;0,46")</f>
        <v>0.38427292298988708</v>
      </c>
      <c r="CL115">
        <f>AVERAGEIFS(CL4:CL90,'Психол+Повед'!$G$2:$G$88,"&lt;0,46")</f>
        <v>9.676397670296924E-2</v>
      </c>
      <c r="CM115">
        <f>AVERAGEIFS(CM4:CM90,'Психол+Повед'!$G$2:$G$88,"&lt;0,46")</f>
        <v>0.69353859581203936</v>
      </c>
      <c r="CN115">
        <f>AVERAGEIFS(CN4:CN90,'Психол+Повед'!$G$2:$G$88,"&lt;0,46")</f>
        <v>0.32168422847783062</v>
      </c>
      <c r="CO115">
        <f>AVERAGEIFS(CO4:CO90,'Психол+Повед'!$G$2:$G$88,"&lt;0,46")</f>
        <v>0.31381843943693555</v>
      </c>
      <c r="CP115">
        <f>AVERAGEIFS(CP4:CP90,'Психол+Повед'!$G$2:$G$88,"&lt;0,46")</f>
        <v>0.34923731502832711</v>
      </c>
      <c r="CQ115">
        <f>AVERAGEIFS(CQ4:CQ90,'Психол+Повед'!$G$2:$G$88,"&lt;0,46")</f>
        <v>0.72095814290477722</v>
      </c>
      <c r="CR115">
        <f>AVERAGEIFS(CR4:CR90,'Психол+Повед'!$G$2:$G$88,"&lt;0,46")</f>
        <v>0.29850150394447517</v>
      </c>
      <c r="CS115">
        <f>AVERAGEIFS(CS4:CS90,'Психол+Повед'!$G$2:$G$88,"&lt;0,46")</f>
        <v>0.28590297196050429</v>
      </c>
      <c r="CT115">
        <f>AVERAGEIFS(CT4:CT90,'Психол+Повед'!$G$2:$G$88,"&lt;0,46")</f>
        <v>0.32543403781662328</v>
      </c>
      <c r="CU115">
        <f>AVERAGEIFS(CU4:CU90,'Психол+Повед'!$G$2:$G$88,"&lt;0,46")</f>
        <v>0.63402324098184093</v>
      </c>
      <c r="CV115">
        <f>AVERAGEIFS(CV4:CV90,'Психол+Повед'!$G$2:$G$88,"&lt;0,46")</f>
        <v>0.63355291728068419</v>
      </c>
      <c r="CW115">
        <f>AVERAGEIFS(CW4:CW90,'Психол+Повед'!$G$2:$G$88,"&lt;0,46")</f>
        <v>0.64933712351009565</v>
      </c>
      <c r="CX115">
        <f>AVERAGEIFS(CX4:CX90,'Психол+Повед'!$G$2:$G$88,"&lt;0,46")</f>
        <v>0.62970622607724924</v>
      </c>
      <c r="CY115">
        <f>AVERAGEIFS(CY4:CY90,'Психол+Повед'!$G$2:$G$88,"&lt;0,46")</f>
        <v>0.62699755684615688</v>
      </c>
      <c r="CZ115">
        <f>AVERAGEIFS(CZ4:CZ90,'Психол+Повед'!$G$2:$G$88,"&lt;0,46")</f>
        <v>0.63598933572890526</v>
      </c>
      <c r="DA115">
        <f>AVERAGEIFS(DA4:DA90,'Психол+Повед'!$G$2:$G$88,"&lt;0,46")</f>
        <v>0.62395885872403567</v>
      </c>
      <c r="DB115">
        <f>AVERAGEIFS(DB4:DB90,'Психол+Повед'!$G$2:$G$88,"&lt;0,46")</f>
        <v>0.53231504715535061</v>
      </c>
    </row>
    <row r="116" spans="1:158" x14ac:dyDescent="0.25">
      <c r="A116"/>
      <c r="G116" t="s">
        <v>175</v>
      </c>
      <c r="H116" s="29" t="str">
        <f>IF(H115&gt;H114,"ДА","НЕТ")</f>
        <v>НЕТ</v>
      </c>
      <c r="I116" s="29" t="str">
        <f t="shared" ref="I116" si="440">IF(I115&gt;I114,"ДА","НЕТ")</f>
        <v>НЕТ</v>
      </c>
      <c r="J116" s="29" t="str">
        <f t="shared" ref="J116" si="441">IF(J115&gt;J114,"ДА","НЕТ")</f>
        <v>НЕТ</v>
      </c>
      <c r="K116" s="29" t="str">
        <f t="shared" ref="K116" si="442">IF(K115&gt;K114,"ДА","НЕТ")</f>
        <v>НЕТ</v>
      </c>
      <c r="L116" s="29" t="str">
        <f t="shared" ref="L116" si="443">IF(L115&gt;L114,"ДА","НЕТ")</f>
        <v>ДА</v>
      </c>
      <c r="M116" s="29" t="str">
        <f t="shared" ref="M116" si="444">IF(M115&gt;M114,"ДА","НЕТ")</f>
        <v>ДА</v>
      </c>
      <c r="N116" s="29" t="str">
        <f t="shared" ref="N116" si="445">IF(N115&gt;N114,"ДА","НЕТ")</f>
        <v>НЕТ</v>
      </c>
      <c r="O116" s="29" t="str">
        <f t="shared" ref="O116:P116" si="446">IF(O115&gt;O114,"ДА","НЕТ")</f>
        <v>ДА</v>
      </c>
      <c r="P116" s="29" t="str">
        <f t="shared" si="446"/>
        <v>ДА</v>
      </c>
      <c r="Q116" s="29" t="str">
        <f t="shared" ref="Q116" si="447">IF(Q115&gt;Q114,"ДА","НЕТ")</f>
        <v>ДА</v>
      </c>
      <c r="R116" s="29" t="str">
        <f t="shared" ref="R116" si="448">IF(R115&gt;R114,"ДА","НЕТ")</f>
        <v>ДА</v>
      </c>
      <c r="S116" s="29" t="str">
        <f t="shared" ref="S116" si="449">IF(S115&gt;S114,"ДА","НЕТ")</f>
        <v>ДА</v>
      </c>
      <c r="T116" s="29" t="str">
        <f t="shared" ref="T116" si="450">IF(T115&gt;T114,"ДА","НЕТ")</f>
        <v>ДА</v>
      </c>
      <c r="U116" s="29" t="str">
        <f t="shared" ref="U116" si="451">IF(U115&gt;U114,"ДА","НЕТ")</f>
        <v>ДА</v>
      </c>
      <c r="V116" s="29" t="str">
        <f t="shared" ref="V116" si="452">IF(V115&gt;V114,"ДА","НЕТ")</f>
        <v>ДА</v>
      </c>
      <c r="W116" s="29" t="str">
        <f t="shared" ref="W116:X116" si="453">IF(W115&gt;W114,"ДА","НЕТ")</f>
        <v>ДА</v>
      </c>
      <c r="X116" s="29" t="str">
        <f t="shared" si="453"/>
        <v>ДА</v>
      </c>
      <c r="Y116" s="29" t="str">
        <f t="shared" ref="Y116" si="454">IF(Y115&gt;Y114,"ДА","НЕТ")</f>
        <v>ДА</v>
      </c>
      <c r="Z116" s="29" t="str">
        <f t="shared" ref="Z116" si="455">IF(Z115&gt;Z114,"ДА","НЕТ")</f>
        <v>ДА</v>
      </c>
      <c r="AA116" s="29" t="str">
        <f t="shared" ref="AA116" si="456">IF(AA115&gt;AA114,"ДА","НЕТ")</f>
        <v>ДА</v>
      </c>
      <c r="AB116" s="29" t="str">
        <f t="shared" ref="AB116" si="457">IF(AB115&gt;AB114,"ДА","НЕТ")</f>
        <v>ДА</v>
      </c>
      <c r="AC116" s="29" t="str">
        <f t="shared" ref="AC116" si="458">IF(AC115&gt;AC114,"ДА","НЕТ")</f>
        <v>ДА</v>
      </c>
      <c r="AD116" s="29" t="str">
        <f t="shared" ref="AD116" si="459">IF(AD115&gt;AD114,"ДА","НЕТ")</f>
        <v>ДА</v>
      </c>
      <c r="AE116" s="29" t="str">
        <f t="shared" ref="AE116" si="460">IF(AE115&gt;AE114,"ДА","НЕТ")</f>
        <v>НЕТ</v>
      </c>
      <c r="AF116" t="s">
        <v>175</v>
      </c>
      <c r="AG116" s="29" t="str">
        <f>IF(AG115&gt;AG114,"ДА","НЕТ")</f>
        <v>ДА</v>
      </c>
      <c r="AH116" s="29" t="str">
        <f t="shared" ref="AH116" si="461">IF(AH115&gt;AH114,"ДА","НЕТ")</f>
        <v>ДА</v>
      </c>
      <c r="AI116" s="29" t="str">
        <f t="shared" ref="AI116" si="462">IF(AI115&gt;AI114,"ДА","НЕТ")</f>
        <v>ДА</v>
      </c>
      <c r="AJ116" s="29" t="str">
        <f t="shared" ref="AJ116" si="463">IF(AJ115&gt;AJ114,"ДА","НЕТ")</f>
        <v>ДА</v>
      </c>
      <c r="AK116" s="29" t="str">
        <f t="shared" ref="AK116" si="464">IF(AK115&gt;AK114,"ДА","НЕТ")</f>
        <v>ДА</v>
      </c>
      <c r="AL116" s="29" t="str">
        <f t="shared" ref="AL116" si="465">IF(AL115&gt;AL114,"ДА","НЕТ")</f>
        <v>НЕТ</v>
      </c>
      <c r="AM116" s="29" t="str">
        <f t="shared" ref="AM116" si="466">IF(AM115&gt;AM114,"ДА","НЕТ")</f>
        <v>ДА</v>
      </c>
      <c r="AN116" s="29" t="str">
        <f t="shared" ref="AN116" si="467">IF(AN115&gt;AN114,"ДА","НЕТ")</f>
        <v>ДА</v>
      </c>
      <c r="AO116" s="29" t="str">
        <f t="shared" ref="AO116" si="468">IF(AO115&gt;AO114,"ДА","НЕТ")</f>
        <v>ДА</v>
      </c>
      <c r="AP116" s="29" t="str">
        <f t="shared" ref="AP116" si="469">IF(AP115&gt;AP114,"ДА","НЕТ")</f>
        <v>ДА</v>
      </c>
      <c r="AQ116" s="29" t="str">
        <f t="shared" ref="AQ116" si="470">IF(AQ115&gt;AQ114,"ДА","НЕТ")</f>
        <v>ДА</v>
      </c>
      <c r="AR116" s="29" t="str">
        <f t="shared" ref="AR116" si="471">IF(AR115&gt;AR114,"ДА","НЕТ")</f>
        <v>ДА</v>
      </c>
      <c r="AS116" s="29" t="str">
        <f t="shared" ref="AS116" si="472">IF(AS115&gt;AS114,"ДА","НЕТ")</f>
        <v>ДА</v>
      </c>
      <c r="AT116" s="29" t="str">
        <f t="shared" ref="AT116" si="473">IF(AT115&gt;AT114,"ДА","НЕТ")</f>
        <v>ДА</v>
      </c>
      <c r="AU116" s="29" t="str">
        <f t="shared" ref="AU116" si="474">IF(AU115&gt;AU114,"ДА","НЕТ")</f>
        <v>ДА</v>
      </c>
      <c r="AV116" s="29" t="str">
        <f t="shared" ref="AV116" si="475">IF(AV115&gt;AV114,"ДА","НЕТ")</f>
        <v>ДА</v>
      </c>
      <c r="AW116" s="29" t="str">
        <f t="shared" ref="AW116" si="476">IF(AW115&gt;AW114,"ДА","НЕТ")</f>
        <v>НЕТ</v>
      </c>
      <c r="AX116" s="29" t="str">
        <f t="shared" ref="AX116" si="477">IF(AX115&gt;AX114,"ДА","НЕТ")</f>
        <v>НЕТ</v>
      </c>
      <c r="AY116" s="29" t="str">
        <f t="shared" ref="AY116" si="478">IF(AY115&gt;AY114,"ДА","НЕТ")</f>
        <v>ДА</v>
      </c>
      <c r="AZ116" s="29" t="str">
        <f t="shared" ref="AZ116" si="479">IF(AZ115&gt;AZ114,"ДА","НЕТ")</f>
        <v>НЕТ</v>
      </c>
      <c r="BA116" s="29" t="str">
        <f t="shared" ref="BA116" si="480">IF(BA115&gt;BA114,"ДА","НЕТ")</f>
        <v>ДА</v>
      </c>
      <c r="BB116" s="29" t="str">
        <f t="shared" ref="BB116" si="481">IF(BB115&gt;BB114,"ДА","НЕТ")</f>
        <v>ДА</v>
      </c>
      <c r="BC116" s="29" t="str">
        <f t="shared" ref="BC116" si="482">IF(BC115&gt;BC114,"ДА","НЕТ")</f>
        <v>НЕТ</v>
      </c>
      <c r="BD116" s="29" t="str">
        <f t="shared" ref="BD116" si="483">IF(BD115&gt;BD114,"ДА","НЕТ")</f>
        <v>ДА</v>
      </c>
      <c r="BE116" t="s">
        <v>175</v>
      </c>
      <c r="BF116" s="29" t="str">
        <f>IF(BF115&gt;BF114,"ДА","НЕТ")</f>
        <v>НЕТ</v>
      </c>
      <c r="BG116" s="29" t="str">
        <f t="shared" ref="BG116" si="484">IF(BG115&gt;BG114,"ДА","НЕТ")</f>
        <v>НЕТ</v>
      </c>
      <c r="BH116" s="29" t="str">
        <f t="shared" ref="BH116" si="485">IF(BH115&gt;BH114,"ДА","НЕТ")</f>
        <v>НЕТ</v>
      </c>
      <c r="BI116" s="29" t="str">
        <f t="shared" ref="BI116" si="486">IF(BI115&gt;BI114,"ДА","НЕТ")</f>
        <v>НЕТ</v>
      </c>
      <c r="BJ116" s="29" t="str">
        <f t="shared" ref="BJ116" si="487">IF(BJ115&gt;BJ114,"ДА","НЕТ")</f>
        <v>ДА</v>
      </c>
      <c r="BK116" s="29" t="str">
        <f t="shared" ref="BK116" si="488">IF(BK115&gt;BK114,"ДА","НЕТ")</f>
        <v>ДА</v>
      </c>
      <c r="BL116" s="29" t="str">
        <f t="shared" ref="BL116" si="489">IF(BL115&gt;BL114,"ДА","НЕТ")</f>
        <v>НЕТ</v>
      </c>
      <c r="BM116" s="29" t="str">
        <f t="shared" ref="BM116" si="490">IF(BM115&gt;BM114,"ДА","НЕТ")</f>
        <v>ДА</v>
      </c>
      <c r="BN116" s="29" t="str">
        <f t="shared" ref="BN116" si="491">IF(BN115&gt;BN114,"ДА","НЕТ")</f>
        <v>ДА</v>
      </c>
      <c r="BO116" s="29" t="str">
        <f t="shared" ref="BO116" si="492">IF(BO115&gt;BO114,"ДА","НЕТ")</f>
        <v>ДА</v>
      </c>
      <c r="BP116" s="29" t="str">
        <f t="shared" ref="BP116" si="493">IF(BP115&gt;BP114,"ДА","НЕТ")</f>
        <v>ДА</v>
      </c>
      <c r="BQ116" s="29" t="str">
        <f t="shared" ref="BQ116" si="494">IF(BQ115&gt;BQ114,"ДА","НЕТ")</f>
        <v>ДА</v>
      </c>
      <c r="BR116" s="29" t="str">
        <f t="shared" ref="BR116" si="495">IF(BR115&gt;BR114,"ДА","НЕТ")</f>
        <v>ДА</v>
      </c>
      <c r="BS116" s="29" t="str">
        <f t="shared" ref="BS116" si="496">IF(BS115&gt;BS114,"ДА","НЕТ")</f>
        <v>ДА</v>
      </c>
      <c r="BT116" s="29" t="str">
        <f t="shared" ref="BT116" si="497">IF(BT115&gt;BT114,"ДА","НЕТ")</f>
        <v>ДА</v>
      </c>
      <c r="BU116" s="29" t="str">
        <f t="shared" ref="BU116" si="498">IF(BU115&gt;BU114,"ДА","НЕТ")</f>
        <v>ДА</v>
      </c>
      <c r="BV116" s="29" t="str">
        <f t="shared" ref="BV116" si="499">IF(BV115&gt;BV114,"ДА","НЕТ")</f>
        <v>ДА</v>
      </c>
      <c r="BW116" s="29" t="str">
        <f t="shared" ref="BW116" si="500">IF(BW115&gt;BW114,"ДА","НЕТ")</f>
        <v>ДА</v>
      </c>
      <c r="BX116" s="29" t="str">
        <f t="shared" ref="BX116" si="501">IF(BX115&gt;BX114,"ДА","НЕТ")</f>
        <v>ДА</v>
      </c>
      <c r="BY116" s="29" t="str">
        <f t="shared" ref="BY116" si="502">IF(BY115&gt;BY114,"ДА","НЕТ")</f>
        <v>ДА</v>
      </c>
      <c r="BZ116" s="29" t="str">
        <f t="shared" ref="BZ116" si="503">IF(BZ115&gt;BZ114,"ДА","НЕТ")</f>
        <v>ДА</v>
      </c>
      <c r="CA116" s="29" t="str">
        <f t="shared" ref="CA116" si="504">IF(CA115&gt;CA114,"ДА","НЕТ")</f>
        <v>ДА</v>
      </c>
      <c r="CB116" s="29" t="str">
        <f t="shared" ref="CB116" si="505">IF(CB115&gt;CB114,"ДА","НЕТ")</f>
        <v>ДА</v>
      </c>
      <c r="CC116" s="29" t="str">
        <f t="shared" ref="CC116" si="506">IF(CC115&gt;CC114,"ДА","НЕТ")</f>
        <v>НЕТ</v>
      </c>
      <c r="CD116" t="s">
        <v>175</v>
      </c>
      <c r="CE116" s="29" t="str">
        <f>IF(CE115&gt;CE114,"ДА","НЕТ")</f>
        <v>НЕТ</v>
      </c>
      <c r="CF116" s="29" t="str">
        <f t="shared" ref="CF116" si="507">IF(CF115&gt;CF114,"ДА","НЕТ")</f>
        <v>НЕТ</v>
      </c>
      <c r="CG116" s="29" t="str">
        <f t="shared" ref="CG116" si="508">IF(CG115&gt;CG114,"ДА","НЕТ")</f>
        <v>НЕТ</v>
      </c>
      <c r="CH116" s="29" t="str">
        <f t="shared" ref="CH116" si="509">IF(CH115&gt;CH114,"ДА","НЕТ")</f>
        <v>НЕТ</v>
      </c>
      <c r="CI116" s="29" t="str">
        <f t="shared" ref="CI116" si="510">IF(CI115&gt;CI114,"ДА","НЕТ")</f>
        <v>НЕТ</v>
      </c>
      <c r="CJ116" s="29" t="str">
        <f t="shared" ref="CJ116" si="511">IF(CJ115&gt;CJ114,"ДА","НЕТ")</f>
        <v>ДА</v>
      </c>
      <c r="CK116" s="29" t="str">
        <f t="shared" ref="CK116" si="512">IF(CK115&gt;CK114,"ДА","НЕТ")</f>
        <v>НЕТ</v>
      </c>
      <c r="CL116" s="29" t="str">
        <f t="shared" ref="CL116" si="513">IF(CL115&gt;CL114,"ДА","НЕТ")</f>
        <v>ДА</v>
      </c>
      <c r="CM116" s="29" t="str">
        <f t="shared" ref="CM116" si="514">IF(CM115&gt;CM114,"ДА","НЕТ")</f>
        <v>ДА</v>
      </c>
      <c r="CN116" s="29" t="str">
        <f t="shared" ref="CN116" si="515">IF(CN115&gt;CN114,"ДА","НЕТ")</f>
        <v>ДА</v>
      </c>
      <c r="CO116" s="29" t="str">
        <f t="shared" ref="CO116" si="516">IF(CO115&gt;CO114,"ДА","НЕТ")</f>
        <v>ДА</v>
      </c>
      <c r="CP116" s="29" t="str">
        <f t="shared" ref="CP116" si="517">IF(CP115&gt;CP114,"ДА","НЕТ")</f>
        <v>ДА</v>
      </c>
      <c r="CQ116" s="29" t="str">
        <f t="shared" ref="CQ116" si="518">IF(CQ115&gt;CQ114,"ДА","НЕТ")</f>
        <v>ДА</v>
      </c>
      <c r="CR116" s="29" t="str">
        <f t="shared" ref="CR116" si="519">IF(CR115&gt;CR114,"ДА","НЕТ")</f>
        <v>ДА</v>
      </c>
      <c r="CS116" s="29" t="str">
        <f t="shared" ref="CS116" si="520">IF(CS115&gt;CS114,"ДА","НЕТ")</f>
        <v>ДА</v>
      </c>
      <c r="CT116" s="29" t="str">
        <f t="shared" ref="CT116" si="521">IF(CT115&gt;CT114,"ДА","НЕТ")</f>
        <v>ДА</v>
      </c>
      <c r="CU116" s="29" t="str">
        <f t="shared" ref="CU116" si="522">IF(CU115&gt;CU114,"ДА","НЕТ")</f>
        <v>НЕТ</v>
      </c>
      <c r="CV116" s="29" t="str">
        <f t="shared" ref="CV116" si="523">IF(CV115&gt;CV114,"ДА","НЕТ")</f>
        <v>НЕТ</v>
      </c>
      <c r="CW116" s="29" t="str">
        <f t="shared" ref="CW116" si="524">IF(CW115&gt;CW114,"ДА","НЕТ")</f>
        <v>ДА</v>
      </c>
      <c r="CX116" s="29" t="str">
        <f t="shared" ref="CX116" si="525">IF(CX115&gt;CX114,"ДА","НЕТ")</f>
        <v>НЕТ</v>
      </c>
      <c r="CY116" s="29" t="str">
        <f t="shared" ref="CY116" si="526">IF(CY115&gt;CY114,"ДА","НЕТ")</f>
        <v>ДА</v>
      </c>
      <c r="CZ116" s="29" t="str">
        <f t="shared" ref="CZ116" si="527">IF(CZ115&gt;CZ114,"ДА","НЕТ")</f>
        <v>ДА</v>
      </c>
      <c r="DA116" s="29" t="str">
        <f t="shared" ref="DA116" si="528">IF(DA115&gt;DA114,"ДА","НЕТ")</f>
        <v>ДА</v>
      </c>
      <c r="DB116" s="29" t="str">
        <f t="shared" ref="DB116" si="529">IF(DB115&gt;DB114,"ДА","НЕТ")</f>
        <v>НЕТ</v>
      </c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</row>
    <row r="117" spans="1:158" x14ac:dyDescent="0.25">
      <c r="A117"/>
    </row>
    <row r="118" spans="1:158" x14ac:dyDescent="0.25">
      <c r="A118"/>
    </row>
    <row r="119" spans="1:158" x14ac:dyDescent="0.25">
      <c r="A119"/>
    </row>
    <row r="120" spans="1:158" x14ac:dyDescent="0.25">
      <c r="A120"/>
    </row>
    <row r="121" spans="1:158" x14ac:dyDescent="0.25">
      <c r="A121"/>
    </row>
    <row r="122" spans="1:158" x14ac:dyDescent="0.25">
      <c r="A122"/>
    </row>
    <row r="123" spans="1:158" x14ac:dyDescent="0.25">
      <c r="A123"/>
    </row>
    <row r="124" spans="1:158" x14ac:dyDescent="0.25">
      <c r="A124"/>
    </row>
    <row r="125" spans="1:158" x14ac:dyDescent="0.25">
      <c r="A125"/>
    </row>
    <row r="126" spans="1:158" x14ac:dyDescent="0.25">
      <c r="A126"/>
    </row>
    <row r="127" spans="1:158" x14ac:dyDescent="0.25">
      <c r="A127"/>
    </row>
    <row r="128" spans="1:158" x14ac:dyDescent="0.25">
      <c r="A128"/>
    </row>
  </sheetData>
  <autoFilter ref="A3:FE3"/>
  <mergeCells count="24">
    <mergeCell ref="DD1:EA1"/>
    <mergeCell ref="DD2:DK2"/>
    <mergeCell ref="DL2:DS2"/>
    <mergeCell ref="DT2:EA2"/>
    <mergeCell ref="EE1:FB1"/>
    <mergeCell ref="EE2:EL2"/>
    <mergeCell ref="EM2:ET2"/>
    <mergeCell ref="EU2:FB2"/>
    <mergeCell ref="H1:AE1"/>
    <mergeCell ref="H2:O2"/>
    <mergeCell ref="P2:W2"/>
    <mergeCell ref="X2:AE2"/>
    <mergeCell ref="BN2:BU2"/>
    <mergeCell ref="BV2:CC2"/>
    <mergeCell ref="CE1:DB1"/>
    <mergeCell ref="CE2:CL2"/>
    <mergeCell ref="CM2:CT2"/>
    <mergeCell ref="CU2:DB2"/>
    <mergeCell ref="AG2:AN2"/>
    <mergeCell ref="AO2:AV2"/>
    <mergeCell ref="AW2:BD2"/>
    <mergeCell ref="AG1:BD1"/>
    <mergeCell ref="BF1:CC1"/>
    <mergeCell ref="BF2:BM2"/>
  </mergeCells>
  <conditionalFormatting sqref="AW2 AO2 AG1:AG2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N90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V90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2 H129:H1048576 AG4:AG90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9:I1048576 AH4:AH90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9:J1048576 AI4:AI90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9:K1048576 AJ4:AJ90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:L1048576 AK4:AK90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9:M1048576 AL4:AL9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9:N1048576 AM4:AM90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:O1048576 AN4:AN90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9:P1048576 AO2 AO4:AO90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9:Q1048576 AP4:AP9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:R1048576 AQ4:AQ90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9:S1048576 AR4:AR90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9:T1048576 AS4:AS90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:U1048576 AT4:AT90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9:V1048576 AU4:AU90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9:W1048576 AV4:AV90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 AW95 AW99 X104:X105 AW4:AW91 X111 X117:X1048576">
    <cfRule type="colorScale" priority="2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99 AX95 Y104:Y105 AX4:AX91 Y111 Y117:Y1048576">
    <cfRule type="colorScale" priority="2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99 AY95 Z104:Z105 AY4:AY91 Z111 Z117:Z1048576">
    <cfRule type="colorScale" priority="2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99 AZ95 AA104:AA105 AZ4:AZ91 AA111 AA117:AA1048576">
    <cfRule type="colorScale" priority="2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95 BA99 AB104:AB105 BA4:BA91 AB111 AB117:AB1048576">
    <cfRule type="colorScale" priority="2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95 BB99 AC104:AC105 BB4:BB91 AC111 AC117:AC1048576">
    <cfRule type="colorScale" priority="2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95 BC99 AD104:AD105 BC4:BC91 AD111 AD117:AD1048576">
    <cfRule type="colorScale" priority="2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D95 BD99 AE104:AE105 BD4:BD91 AE111 AE117:AE1048576">
    <cfRule type="colorScale" priority="2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98:AH99 AH95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4:BD94 AG98:BD98">
    <cfRule type="containsText" dxfId="47" priority="272" operator="containsText" text="ДА">
      <formula>NOT(ISERROR(SEARCH("ДА",AG94)))</formula>
    </cfRule>
  </conditionalFormatting>
  <conditionalFormatting sqref="AW92:BD93">
    <cfRule type="colorScale" priority="2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92:AN93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2:AV93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6:AN97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6:AV97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0:AN103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0:AV103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6:BD97">
    <cfRule type="colorScale" priority="2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00:BD103">
    <cfRule type="colorScale" priority="2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2 BV2 BF1:BF2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4:BM90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4:BU90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:BF2 BF4:BF90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9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90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4:BI90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4:BJ9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4:BK90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4:BL90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4:BM90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90 BN2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:BO9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90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4:BQ90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4:BR90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4:BS90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4:BT90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4:BU90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2 BV95 BV99 BV4:BV91">
    <cfRule type="colorScale" priority="2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95 BW99 BW4:BW91">
    <cfRule type="colorScale" priority="2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95 BX99 BX4:BX91">
    <cfRule type="colorScale" priority="2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99 BY95 BY4:BY91">
    <cfRule type="colorScale" priority="2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95 BZ99 BZ4:BZ91">
    <cfRule type="colorScale" priority="2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95 CA99 CA4:CA91">
    <cfRule type="colorScale" priority="2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95 CB99 CB4:CB91">
    <cfRule type="colorScale" priority="2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C99 CC95 CC4:CC91">
    <cfRule type="colorScale" priority="2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G98:BG99 BG9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94:CC94 BF98:CC98">
    <cfRule type="containsText" dxfId="46" priority="234" operator="containsText" text="ДА">
      <formula>NOT(ISERROR(SEARCH("ДА",BF94)))</formula>
    </cfRule>
  </conditionalFormatting>
  <conditionalFormatting sqref="BV92:CC93">
    <cfRule type="colorScale" priority="2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92:BM93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92:BU93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6:BM97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96:BU97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0:BM103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00:BU103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96:CC97">
    <cfRule type="colorScale" priority="2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100:CC103"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2 CU2 CE1:CE2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4:CL90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4:CT90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:CE2 CE4:CE9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4:CF90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4:CG90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4:CH90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4:CI90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4:CJ9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4:CK90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4:CL90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4:CM90 CM2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4:CN90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4:CO90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4:CP90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Q4:CQ90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4:CR90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4:CS90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4:CT90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2 CU95 CU99 CU4:CU91"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V95 CV99 CV4:CV91"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95 CW99 CW4:CW91">
    <cfRule type="colorScale" priority="2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95 CX99 CX4:CX91">
    <cfRule type="colorScale" priority="2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95 CY99 CY4:CY91"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95 CZ99 CZ4:CZ91">
    <cfRule type="colorScale" priority="2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A95 DA99 DA4:DA91">
    <cfRule type="colorScale" priority="1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B95 DB99 DB4:DB91">
    <cfRule type="colorScale" priority="1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F98:CF99 CF9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94:DB94 CE98:DB98">
    <cfRule type="containsText" dxfId="45" priority="196" operator="containsText" text="ДА">
      <formula>NOT(ISERROR(SEARCH("ДА",CE94)))</formula>
    </cfRule>
  </conditionalFormatting>
  <conditionalFormatting sqref="CU92:DB93"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92:CL93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92:CT93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96:CL97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96:CT97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100:CL103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100:CT103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DB97">
    <cfRule type="colorScale" priority="1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U100:DB103">
    <cfRule type="colorScale" priority="1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 X2 H1:H2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O90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W90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 H4:H90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9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90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90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9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90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9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9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90 P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90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9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90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9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90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90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9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5 X2 X99 X4:X91">
    <cfRule type="colorScale" priority="1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99 Y95 Y4:Y91">
    <cfRule type="colorScale" priority="1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95 Z99 Z4:Z91"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95 AA99 AA4:AA91">
    <cfRule type="colorScale" priority="1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95 AB99 AB4:AB91">
    <cfRule type="colorScale" priority="1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95 AC99 AC4:AC91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95 AD99 AD4:AD91">
    <cfRule type="colorScale" priority="1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95 AE99 AE4:AE91">
    <cfRule type="colorScale" priority="1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8:I99 I9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AE94 H98:AE98">
    <cfRule type="containsText" dxfId="44" priority="158" operator="containsText" text="ДА">
      <formula>NOT(ISERROR(SEARCH("ДА",H94)))</formula>
    </cfRule>
  </conditionalFormatting>
  <conditionalFormatting sqref="X92:AE93">
    <cfRule type="colorScale" priority="1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92:O93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2:W9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:O97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W9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O103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0:W10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6:AE97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00:AE103"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6:O109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6:W109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6:AE109"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0:AE110">
    <cfRule type="containsText" dxfId="43" priority="145" operator="containsText" text="ДА">
      <formula>NOT(ISERROR(SEARCH("ДА",H110)))</formula>
    </cfRule>
  </conditionalFormatting>
  <conditionalFormatting sqref="AG106:AN10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6:AV10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06:BD109"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110:BD110">
    <cfRule type="containsText" dxfId="42" priority="141" operator="containsText" text="ДА">
      <formula>NOT(ISERROR(SEARCH("ДА",AG110)))</formula>
    </cfRule>
  </conditionalFormatting>
  <conditionalFormatting sqref="BF106:BM10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06:BU109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06:CC109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110:CC110">
    <cfRule type="containsText" dxfId="41" priority="137" operator="containsText" text="ДА">
      <formula>NOT(ISERROR(SEARCH("ДА",BF110)))</formula>
    </cfRule>
  </conditionalFormatting>
  <conditionalFormatting sqref="CE106:CL10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106:CT109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6:DB109"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110:DB110">
    <cfRule type="containsText" dxfId="40" priority="133" operator="containsText" text="ДА">
      <formula>NOT(ISERROR(SEARCH("ДА",CE110)))</formula>
    </cfRule>
  </conditionalFormatting>
  <conditionalFormatting sqref="E3:F90">
    <cfRule type="colorScale" priority="1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:F9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2 DT2 DD1:DD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4:DK90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4:DS9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:DD2 DD4:DD9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4:DE9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4:DF9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4:DG9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4:DH9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4:DI9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4:DJ9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K4:DK9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4:DL90 DL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M4:DM9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N4:DN9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4:DO9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4:DP9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4:DQ9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4:DR9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S4:DS9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95 DT2 DT99 DT4:DT91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U99 DU95 DU4:DU91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V95 DV99 DV4:DV91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W95 DW99 DW4:DW91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X95 DX99 DX4:DX91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Y95 DY99 DY4:DY91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Z95 DZ99 DZ4:DZ91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98:DE99 DE9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94:EC94 DD98:EC98">
    <cfRule type="containsText" dxfId="39" priority="100" operator="containsText" text="ДА">
      <formula>NOT(ISERROR(SEARCH("ДА",DD94)))</formula>
    </cfRule>
  </conditionalFormatting>
  <conditionalFormatting sqref="DD92:DK9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92:DS9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6:DK9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96:DS9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0:DK10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100:DS10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:DK107 DD109:DK10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106:DS107 DL109:DS10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0:EC110">
    <cfRule type="containsText" dxfId="38" priority="87" operator="containsText" text="ДА">
      <formula>NOT(ISERROR(SEARCH("ДА",DD110)))</formula>
    </cfRule>
  </conditionalFormatting>
  <conditionalFormatting sqref="EM2 EU2 EE1:EE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4:EL9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4:ET90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1:EE2 EE4:EE9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4:EF9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G4:EG9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4:EH9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I4:EI9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4:EJ9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4:EK9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L4:EL9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4:EM90 EM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N4:EN9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O4:EO9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4:EP9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Q4:EQ9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4:ER9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S4:ES9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T4:ET9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95 EU2 EU99 EU4:EU91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V95 EV99 EV4:EV91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W95 EW99 EW4:EW91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X99 EX95 EX4:EX91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95 EY99 EY4:EY91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Z95 EZ99 EZ4:EZ91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A99 FA95 FA4:FA91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B95 FB99 FB4:FB91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F98:EF99 EF9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94:FB94 EE98:FB98">
    <cfRule type="containsText" dxfId="37" priority="58" operator="containsText" text="ДА">
      <formula>NOT(ISERROR(SEARCH("ДА",EE94)))</formula>
    </cfRule>
  </conditionalFormatting>
  <conditionalFormatting sqref="EU92:FB93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92:EL9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92:ET9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E96:EL9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96:ET9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E100:EL10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100:ET10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96:FB97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100:FB103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106:EL10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106:ET10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06:FB107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108:FB108">
    <cfRule type="containsText" dxfId="36" priority="45" operator="containsText" text="ДА">
      <formula>NOT(ISERROR(SEARCH("ДА",EE108)))</formula>
    </cfRule>
  </conditionalFormatting>
  <conditionalFormatting sqref="EB4:EC9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3:EB9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99:EC99 EA95:EC95 EA91:EC91 EA4:EA90">
    <cfRule type="colorScale" priority="3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92:EC93">
    <cfRule type="colorScale" priority="3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96:EC97">
    <cfRule type="colorScale" priority="3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100:EC103">
    <cfRule type="colorScale" priority="3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106:EC107 DT109:EC109 EB108:EC108">
    <cfRule type="colorScale" priority="3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3:EC90">
    <cfRule type="colorScale" priority="3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C3:EC90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2:AE11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6:AE116">
    <cfRule type="containsText" dxfId="35" priority="37" operator="containsText" text="ДА">
      <formula>NOT(ISERROR(SEARCH("ДА",H116)))</formula>
    </cfRule>
  </conditionalFormatting>
  <conditionalFormatting sqref="DD116:EA116">
    <cfRule type="containsText" dxfId="34" priority="11" operator="containsText" text="ДА">
      <formula>NOT(ISERROR(SEARCH("ДА",DD116)))</formula>
    </cfRule>
  </conditionalFormatting>
  <conditionalFormatting sqref="H112:O11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2:W1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2:AE115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112:BD11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6:BD116">
    <cfRule type="containsText" dxfId="33" priority="26" operator="containsText" text="ДА">
      <formula>NOT(ISERROR(SEARCH("ДА",AG116)))</formula>
    </cfRule>
  </conditionalFormatting>
  <conditionalFormatting sqref="AG112:AN11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2:AV1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12:BD115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112:CC11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16:CC116">
    <cfRule type="containsText" dxfId="32" priority="21" operator="containsText" text="ДА">
      <formula>NOT(ISERROR(SEARCH("ДА",BF116)))</formula>
    </cfRule>
  </conditionalFormatting>
  <conditionalFormatting sqref="BF112:BM11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12:BU1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12:CC11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112:DB11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16:DB116">
    <cfRule type="containsText" dxfId="31" priority="16" operator="containsText" text="ДА">
      <formula>NOT(ISERROR(SEARCH("ДА",CE116)))</formula>
    </cfRule>
  </conditionalFormatting>
  <conditionalFormatting sqref="CE112:CL1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112:CT1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12:DB11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D112:EA113 DD115:EA1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12:DK113 DD115:DK1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112:DS113 DL115:DS1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112:EA113 DT115:EA11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110:FB1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114:FB114">
    <cfRule type="containsText" dxfId="30" priority="6" operator="containsText" text="ДА">
      <formula>NOT(ISERROR(SEARCH("ДА",EE114)))</formula>
    </cfRule>
  </conditionalFormatting>
  <conditionalFormatting sqref="EE110:EL1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110:ET1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10:FB1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D108:EA108">
    <cfRule type="containsText" dxfId="29" priority="2" operator="containsText" text="ДА">
      <formula>NOT(ISERROR(SEARCH("ДА",DD108)))</formula>
    </cfRule>
  </conditionalFormatting>
  <conditionalFormatting sqref="DD114:EA114">
    <cfRule type="containsText" dxfId="28" priority="1" operator="containsText" text="ДА">
      <formula>NOT(ISERROR(SEARCH("ДА",DD114)))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24" zoomScale="55" zoomScaleNormal="55" workbookViewId="0">
      <selection activeCell="A57" sqref="A57:XFD67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12" spans="1:102" x14ac:dyDescent="0.25">
      <c r="A12" t="s">
        <v>26</v>
      </c>
      <c r="C12">
        <v>0.68724210772601968</v>
      </c>
      <c r="D12">
        <v>0.73201340065372822</v>
      </c>
      <c r="E12">
        <v>0.564110345737454</v>
      </c>
      <c r="F12">
        <v>0.56088200456333781</v>
      </c>
      <c r="G12">
        <v>0.61688785382532285</v>
      </c>
      <c r="H12">
        <v>0.56402807826822476</v>
      </c>
      <c r="I12">
        <v>0.73387774340431933</v>
      </c>
      <c r="J12">
        <v>0.56068150954201601</v>
      </c>
      <c r="K12">
        <v>0.74420748248125612</v>
      </c>
      <c r="L12">
        <v>0.56487676717771251</v>
      </c>
      <c r="M12">
        <v>0.56615090835412774</v>
      </c>
      <c r="N12">
        <v>0.59999990618681154</v>
      </c>
      <c r="O12">
        <v>0.69586996319931516</v>
      </c>
      <c r="P12">
        <v>0.56960738989030879</v>
      </c>
      <c r="Q12">
        <v>0.62533644156946311</v>
      </c>
      <c r="R12">
        <v>0.71220220967161119</v>
      </c>
      <c r="S12">
        <v>0.65162497566378375</v>
      </c>
      <c r="T12">
        <v>0.68107502374577567</v>
      </c>
      <c r="U12">
        <v>0.57102544155267843</v>
      </c>
      <c r="V12">
        <v>0.57102241820124588</v>
      </c>
      <c r="W12">
        <v>0.68169265452964123</v>
      </c>
      <c r="AA12">
        <v>0.56664603899102828</v>
      </c>
      <c r="AB12">
        <v>0.56273397609573483</v>
      </c>
      <c r="AC12">
        <v>0.56998988043495147</v>
      </c>
      <c r="AD12">
        <v>0.62364507398299784</v>
      </c>
      <c r="AE12">
        <v>0.70039121231129686</v>
      </c>
      <c r="AF12">
        <v>0.55856214089648437</v>
      </c>
      <c r="AG12">
        <v>0.74404048649508647</v>
      </c>
      <c r="AH12">
        <v>0.66061144220579804</v>
      </c>
      <c r="AI12">
        <v>0.66022287119594925</v>
      </c>
      <c r="AJ12">
        <v>0.71438051760549781</v>
      </c>
      <c r="AK12">
        <v>0.63552366425107987</v>
      </c>
      <c r="AL12">
        <v>0.55812327266293338</v>
      </c>
      <c r="AM12">
        <v>0.69243378131999633</v>
      </c>
      <c r="AN12">
        <v>0.70675358150012446</v>
      </c>
      <c r="AO12">
        <v>0.70121965254427188</v>
      </c>
      <c r="AP12">
        <v>0.69447113797195748</v>
      </c>
      <c r="AQ12">
        <v>0.5711273214065552</v>
      </c>
      <c r="AR12">
        <v>0.55633415641816542</v>
      </c>
      <c r="AS12">
        <v>0.63161851554161541</v>
      </c>
      <c r="BB12">
        <v>0.66189734129736133</v>
      </c>
      <c r="BC12">
        <v>0.73733140007162079</v>
      </c>
      <c r="BD12">
        <v>0.49803682386640891</v>
      </c>
      <c r="BE12">
        <v>0.64996052274212512</v>
      </c>
      <c r="BF12">
        <v>0.60511359615643578</v>
      </c>
      <c r="BG12">
        <v>0.5674794831098221</v>
      </c>
      <c r="BH12">
        <v>0.68130435328698291</v>
      </c>
      <c r="BI12">
        <v>0.65869375723476065</v>
      </c>
      <c r="BJ12">
        <v>0.64449264795711492</v>
      </c>
      <c r="BK12">
        <v>0.7157054190999167</v>
      </c>
      <c r="BL12">
        <v>0.72147638396131331</v>
      </c>
      <c r="BM12">
        <v>0.60320320228587432</v>
      </c>
      <c r="BN12">
        <v>0.64417236592346361</v>
      </c>
      <c r="BO12">
        <v>0.67803742614606999</v>
      </c>
      <c r="BP12">
        <v>0.60277159568546146</v>
      </c>
      <c r="BQ12">
        <v>0.6956236886896825</v>
      </c>
      <c r="BR12">
        <v>0.65453385013224741</v>
      </c>
      <c r="BS12">
        <v>0.57622014141896039</v>
      </c>
      <c r="BT12">
        <v>0.64982371065076538</v>
      </c>
      <c r="BU12">
        <v>0.5708313789658902</v>
      </c>
      <c r="BV12">
        <v>0.57495128303557552</v>
      </c>
      <c r="BZ12">
        <v>0.7000923087116766</v>
      </c>
      <c r="CA12">
        <v>0.70473092494344802</v>
      </c>
      <c r="CB12">
        <v>0.57317343116191821</v>
      </c>
      <c r="CC12">
        <v>0.58369667794746682</v>
      </c>
      <c r="CD12">
        <v>0.59452688584814062</v>
      </c>
      <c r="CE12">
        <v>0.58603982575144475</v>
      </c>
      <c r="CF12">
        <v>0.64864049912081967</v>
      </c>
      <c r="CG12">
        <v>0.62142523517974446</v>
      </c>
      <c r="CH12">
        <v>0.57966566918629625</v>
      </c>
      <c r="CI12">
        <v>0.65397116953606416</v>
      </c>
      <c r="CJ12">
        <v>0.57267598059341651</v>
      </c>
      <c r="CK12">
        <v>0.55748187474868416</v>
      </c>
      <c r="CL12">
        <v>0.66157856179023744</v>
      </c>
      <c r="CM12">
        <v>0.55887387304258407</v>
      </c>
      <c r="CN12">
        <v>0.56488804726540842</v>
      </c>
      <c r="CO12">
        <v>0.59773879694070398</v>
      </c>
      <c r="CP12">
        <v>0.73602729744052353</v>
      </c>
      <c r="CQ12">
        <v>0.55814267924772143</v>
      </c>
      <c r="CR12">
        <v>0.65473028795875787</v>
      </c>
      <c r="CV12">
        <v>0.59234619879071937</v>
      </c>
      <c r="CW12">
        <v>0.7434919404814555</v>
      </c>
    </row>
    <row r="13" spans="1:102" x14ac:dyDescent="0.25">
      <c r="A13" t="s">
        <v>27</v>
      </c>
      <c r="BB13">
        <v>0.74031337186108181</v>
      </c>
      <c r="BC13">
        <v>0.75456246497376245</v>
      </c>
      <c r="BD13">
        <v>0.49523422480790719</v>
      </c>
      <c r="BE13">
        <v>0.57537700601311559</v>
      </c>
      <c r="BF13">
        <v>0.58085483946602035</v>
      </c>
      <c r="BG13">
        <v>0.56831334042912363</v>
      </c>
      <c r="BH13">
        <v>0.62153221061629227</v>
      </c>
      <c r="BI13">
        <v>0.62271170931858966</v>
      </c>
      <c r="BJ13">
        <v>0.57969997194537703</v>
      </c>
      <c r="BK13">
        <v>0.58944987380314728</v>
      </c>
      <c r="BL13">
        <v>0.69364366378703612</v>
      </c>
      <c r="BM13">
        <v>0.58085595912821242</v>
      </c>
      <c r="BN13">
        <v>0.57640777601749538</v>
      </c>
      <c r="BO13">
        <v>0.5786187555443032</v>
      </c>
      <c r="BP13">
        <v>0.60439560469860598</v>
      </c>
      <c r="BQ13">
        <v>0.69136215574323578</v>
      </c>
      <c r="BR13">
        <v>0.58052959699557116</v>
      </c>
      <c r="BS13">
        <v>0.59547436451221092</v>
      </c>
      <c r="BT13">
        <v>0.57612138689123693</v>
      </c>
      <c r="BU13">
        <v>0.58404274279237345</v>
      </c>
      <c r="BV13">
        <v>0.67720862664603965</v>
      </c>
      <c r="BZ13">
        <v>0.58434363023580405</v>
      </c>
      <c r="CA13">
        <v>0.57265899133084064</v>
      </c>
      <c r="CB13">
        <v>0.57970842200046235</v>
      </c>
      <c r="CC13">
        <v>0.75902595489626346</v>
      </c>
      <c r="CD13">
        <v>0.57227283035249255</v>
      </c>
      <c r="CE13">
        <v>0.60477183122863987</v>
      </c>
      <c r="CF13">
        <v>0.57750185903656825</v>
      </c>
      <c r="CG13">
        <v>0.56779000380969802</v>
      </c>
      <c r="CH13">
        <v>0.74045720946505578</v>
      </c>
      <c r="CI13">
        <v>0.56618440134307113</v>
      </c>
      <c r="CJ13">
        <v>0.58042168989682097</v>
      </c>
      <c r="CK13">
        <v>0.73149524556004408</v>
      </c>
      <c r="CL13">
        <v>0.57594878870249067</v>
      </c>
      <c r="CM13">
        <v>0.56327976555753845</v>
      </c>
      <c r="CN13">
        <v>0.58609309601554238</v>
      </c>
      <c r="CO13">
        <v>0.76252098425723691</v>
      </c>
      <c r="CP13">
        <v>0.5754595110780476</v>
      </c>
      <c r="CQ13">
        <v>0.67667369857756365</v>
      </c>
      <c r="CR13">
        <v>0.71329284827587491</v>
      </c>
      <c r="CV13">
        <v>0.67380161015563877</v>
      </c>
      <c r="CW13">
        <v>0.72900598189545462</v>
      </c>
    </row>
    <row r="14" spans="1:102" x14ac:dyDescent="0.25">
      <c r="A14" t="s">
        <v>28</v>
      </c>
      <c r="C14">
        <v>0.6042241892706357</v>
      </c>
      <c r="D14">
        <v>0.62706013220410406</v>
      </c>
      <c r="E14">
        <v>0.56845613955709984</v>
      </c>
      <c r="F14">
        <v>0.56086315406913667</v>
      </c>
      <c r="G14">
        <v>0.59903532269513071</v>
      </c>
      <c r="H14">
        <v>0.56277888973755719</v>
      </c>
      <c r="I14">
        <v>0.71570898241268244</v>
      </c>
      <c r="J14">
        <v>0.57857776458241594</v>
      </c>
      <c r="K14">
        <v>0.69532258751464182</v>
      </c>
      <c r="L14">
        <v>0.6906675687337811</v>
      </c>
      <c r="M14">
        <v>0.64623957563845091</v>
      </c>
      <c r="N14">
        <v>0.56922912415112215</v>
      </c>
      <c r="O14">
        <v>0.69741865357968891</v>
      </c>
      <c r="P14">
        <v>0.58122930625875957</v>
      </c>
      <c r="Q14">
        <v>0.59102177170119619</v>
      </c>
      <c r="R14">
        <v>0.56948294941349864</v>
      </c>
      <c r="S14">
        <v>0.59622504471381088</v>
      </c>
      <c r="T14">
        <v>0.59954379217372333</v>
      </c>
      <c r="U14">
        <v>0.68693808807730361</v>
      </c>
      <c r="V14">
        <v>0.5701851760520521</v>
      </c>
      <c r="W14">
        <v>0.64653542169380995</v>
      </c>
      <c r="AA14">
        <v>0.58165910962431577</v>
      </c>
      <c r="AB14">
        <v>0.5585253104062029</v>
      </c>
      <c r="AC14">
        <v>0.57149494337137796</v>
      </c>
      <c r="AD14">
        <v>0.57140982730489043</v>
      </c>
      <c r="AE14">
        <v>0.57508071665466509</v>
      </c>
      <c r="AF14">
        <v>0.57852467405090402</v>
      </c>
      <c r="AG14">
        <v>0.56927382754692091</v>
      </c>
      <c r="AH14">
        <v>0.68763356871258563</v>
      </c>
      <c r="AI14">
        <v>0.57954268349827431</v>
      </c>
      <c r="AJ14">
        <v>0.57859933712447009</v>
      </c>
      <c r="AK14">
        <v>0.60299168072686937</v>
      </c>
      <c r="AL14">
        <v>0.63949539584814119</v>
      </c>
      <c r="AM14">
        <v>0.66077569335099662</v>
      </c>
      <c r="AN14">
        <v>0.55701831288511972</v>
      </c>
      <c r="AO14">
        <v>0.60388819415379913</v>
      </c>
      <c r="AP14">
        <v>0.57113633714120138</v>
      </c>
      <c r="AQ14">
        <v>0.64826511309189383</v>
      </c>
      <c r="AR14">
        <v>0.57823636379263554</v>
      </c>
      <c r="AS14">
        <v>0.65135892030231402</v>
      </c>
      <c r="BB14">
        <v>0.66162929745301835</v>
      </c>
      <c r="BC14">
        <v>0.73613322306224038</v>
      </c>
      <c r="BD14">
        <v>0.49750260431341348</v>
      </c>
      <c r="BE14">
        <v>0.56854842482500412</v>
      </c>
      <c r="BF14">
        <v>0.58555218818062049</v>
      </c>
      <c r="BG14">
        <v>0.57290411099953054</v>
      </c>
      <c r="BH14">
        <v>0.57224425305007465</v>
      </c>
      <c r="BI14">
        <v>0.59333271880938465</v>
      </c>
      <c r="BJ14">
        <v>0.67752292781462975</v>
      </c>
      <c r="BK14">
        <v>0.57050309420728351</v>
      </c>
      <c r="BL14">
        <v>0.72505784796316708</v>
      </c>
      <c r="BM14">
        <v>0.65514122771704553</v>
      </c>
      <c r="BN14">
        <v>0.728762676869118</v>
      </c>
      <c r="BO14">
        <v>0.56764483705008195</v>
      </c>
      <c r="BP14">
        <v>0.71603501406333203</v>
      </c>
      <c r="BQ14">
        <v>0.62876713806217299</v>
      </c>
      <c r="BR14">
        <v>0.68607570143280494</v>
      </c>
      <c r="BS14">
        <v>0.65320006275315057</v>
      </c>
      <c r="BT14">
        <v>0.69100500774571594</v>
      </c>
      <c r="BU14">
        <v>0.5649708740443542</v>
      </c>
      <c r="BV14">
        <v>0.7159138630129438</v>
      </c>
      <c r="BZ14">
        <v>0.57249993375757624</v>
      </c>
      <c r="CA14">
        <v>0.5695279047495394</v>
      </c>
      <c r="CB14">
        <v>0.57675901544665087</v>
      </c>
      <c r="CC14">
        <v>0.55833477544752119</v>
      </c>
      <c r="CD14">
        <v>0.77288606366364998</v>
      </c>
      <c r="CE14">
        <v>0.56104536170385322</v>
      </c>
      <c r="CF14">
        <v>0.60882908924672152</v>
      </c>
      <c r="CG14">
        <v>0.55691111741107824</v>
      </c>
      <c r="CH14">
        <v>0.57565336973912051</v>
      </c>
      <c r="CI14">
        <v>0.74025232578207778</v>
      </c>
      <c r="CJ14">
        <v>0.57783285988447952</v>
      </c>
      <c r="CK14">
        <v>0.56972430053572176</v>
      </c>
      <c r="CL14">
        <v>0.57526287392616327</v>
      </c>
      <c r="CM14">
        <v>0.62178602365085833</v>
      </c>
      <c r="CN14">
        <v>0.57362224967452602</v>
      </c>
      <c r="CO14">
        <v>0.73986046664221083</v>
      </c>
      <c r="CP14">
        <v>0.57040140416269702</v>
      </c>
      <c r="CQ14">
        <v>0.56118600559456111</v>
      </c>
      <c r="CR14">
        <v>0.56408959277571891</v>
      </c>
      <c r="CV14">
        <v>0.55160510749811509</v>
      </c>
      <c r="CW14">
        <v>0.71640405142560359</v>
      </c>
    </row>
    <row r="15" spans="1:102" x14ac:dyDescent="0.25">
      <c r="A15" t="s">
        <v>29</v>
      </c>
      <c r="BB15">
        <v>0.69017798698752186</v>
      </c>
      <c r="BC15">
        <v>0.72972315630740381</v>
      </c>
      <c r="BD15">
        <v>0.49775787929987803</v>
      </c>
      <c r="BE15">
        <v>0.68786235216832115</v>
      </c>
      <c r="BF15">
        <v>0.57494156889314174</v>
      </c>
      <c r="BG15">
        <v>0.57825358464828491</v>
      </c>
      <c r="BH15">
        <v>0.56788896589324589</v>
      </c>
      <c r="BI15">
        <v>0.58459450172805816</v>
      </c>
      <c r="BJ15">
        <v>0.6809740262278946</v>
      </c>
      <c r="BK15">
        <v>0.5782010263111923</v>
      </c>
      <c r="BL15">
        <v>0.64422576680687638</v>
      </c>
      <c r="BM15">
        <v>0.59579821840307934</v>
      </c>
      <c r="BN15">
        <v>0.67276158954564125</v>
      </c>
      <c r="BO15">
        <v>0.57165383246754076</v>
      </c>
      <c r="BP15">
        <v>0.63008002427669485</v>
      </c>
      <c r="BQ15">
        <v>0.57447440669032146</v>
      </c>
      <c r="BR15">
        <v>0.5847183342288943</v>
      </c>
      <c r="BS15">
        <v>0.57263144596003401</v>
      </c>
      <c r="BT15">
        <v>0.70212355039377361</v>
      </c>
      <c r="BU15">
        <v>0.5713938030811353</v>
      </c>
      <c r="BV15">
        <v>0.65215552685847711</v>
      </c>
      <c r="BZ15">
        <v>0.584768992657408</v>
      </c>
      <c r="CA15">
        <v>0.58475652658753796</v>
      </c>
      <c r="CB15">
        <v>0.59132181510428949</v>
      </c>
      <c r="CC15">
        <v>0.59520642018602299</v>
      </c>
      <c r="CD15">
        <v>0.74473095933470568</v>
      </c>
      <c r="CE15">
        <v>0.57271896401411448</v>
      </c>
      <c r="CF15">
        <v>0.60365703185932329</v>
      </c>
      <c r="CG15">
        <v>0.56504651454477306</v>
      </c>
      <c r="CH15">
        <v>0.73280586678014159</v>
      </c>
      <c r="CI15">
        <v>0.58893245892351853</v>
      </c>
      <c r="CJ15">
        <v>0.575812355731395</v>
      </c>
      <c r="CK15">
        <v>0.73538644398092246</v>
      </c>
      <c r="CL15">
        <v>0.70640330015631181</v>
      </c>
      <c r="CM15">
        <v>0.72082812364787663</v>
      </c>
      <c r="CN15">
        <v>0.5989081333570071</v>
      </c>
      <c r="CO15">
        <v>0.56431066221834592</v>
      </c>
      <c r="CP15">
        <v>0.58540244489818893</v>
      </c>
      <c r="CQ15">
        <v>0.59509239329031116</v>
      </c>
      <c r="CR15">
        <v>0.58135212489060861</v>
      </c>
      <c r="CV15">
        <v>0.58512846166454691</v>
      </c>
      <c r="CW15">
        <v>0.7461819928724942</v>
      </c>
    </row>
    <row r="16" spans="1:102" x14ac:dyDescent="0.25">
      <c r="A16" t="s">
        <v>30</v>
      </c>
      <c r="C16">
        <v>0.64761337909450378</v>
      </c>
      <c r="D16">
        <v>0.66461846337214325</v>
      </c>
      <c r="E16">
        <v>0.56554385801495433</v>
      </c>
      <c r="F16">
        <v>0.63237649799005624</v>
      </c>
      <c r="G16">
        <v>0.68882275492175959</v>
      </c>
      <c r="H16">
        <v>0.56421466653803687</v>
      </c>
      <c r="I16">
        <v>0.6804735767875445</v>
      </c>
      <c r="J16">
        <v>0.63680392120269136</v>
      </c>
      <c r="K16">
        <v>0.59157590859371711</v>
      </c>
      <c r="L16">
        <v>0.66002710041252877</v>
      </c>
      <c r="M16">
        <v>0.58303659036691802</v>
      </c>
      <c r="N16">
        <v>0.6302900386469007</v>
      </c>
      <c r="O16">
        <v>0.65977403151347902</v>
      </c>
      <c r="P16">
        <v>0.59701795820063019</v>
      </c>
      <c r="Q16">
        <v>0.63736612778900525</v>
      </c>
      <c r="R16">
        <v>0.64100149112589855</v>
      </c>
      <c r="S16">
        <v>0.67243374117535859</v>
      </c>
      <c r="T16">
        <v>0.56636840679360789</v>
      </c>
      <c r="U16">
        <v>0.57582628793470603</v>
      </c>
      <c r="V16">
        <v>0.57679289430271141</v>
      </c>
      <c r="W16">
        <v>0.57593793971767304</v>
      </c>
      <c r="AA16">
        <v>0.58885189587285125</v>
      </c>
      <c r="AB16">
        <v>0.55969668321242394</v>
      </c>
      <c r="AC16">
        <v>0.59763179378886166</v>
      </c>
      <c r="AD16">
        <v>0.56303118666868757</v>
      </c>
      <c r="AE16">
        <v>0.59910277073653084</v>
      </c>
      <c r="AF16">
        <v>0.61844458145074888</v>
      </c>
      <c r="AG16">
        <v>0.58000746952365922</v>
      </c>
      <c r="AH16">
        <v>0.56731202619411447</v>
      </c>
      <c r="AI16">
        <v>0.60524865837819519</v>
      </c>
      <c r="AJ16">
        <v>0.54636744908249379</v>
      </c>
      <c r="AK16">
        <v>0.5715554285308817</v>
      </c>
      <c r="AL16">
        <v>0.5591670616220511</v>
      </c>
      <c r="AM16">
        <v>0.62222547130035133</v>
      </c>
      <c r="AN16">
        <v>0.56042265377754041</v>
      </c>
      <c r="AO16">
        <v>0.64351128521482048</v>
      </c>
      <c r="AP16">
        <v>0.6948754135237396</v>
      </c>
      <c r="AQ16">
        <v>0.65297828547420211</v>
      </c>
      <c r="AR16">
        <v>0.73217416445291916</v>
      </c>
      <c r="AS16">
        <v>0.62600060391849099</v>
      </c>
    </row>
    <row r="17" spans="1:101" x14ac:dyDescent="0.25">
      <c r="A17" t="s">
        <v>31</v>
      </c>
      <c r="C17">
        <v>0.74463427390727388</v>
      </c>
      <c r="D17">
        <v>0.76699608821941623</v>
      </c>
      <c r="E17">
        <v>0.571477127502377</v>
      </c>
      <c r="F17">
        <v>0.63574178380545932</v>
      </c>
      <c r="G17">
        <v>0.78409572709987441</v>
      </c>
      <c r="H17">
        <v>0.64695660238478736</v>
      </c>
      <c r="I17">
        <v>0.593896919189568</v>
      </c>
      <c r="J17">
        <v>0.60853010987155054</v>
      </c>
      <c r="K17">
        <v>0.57037084388080039</v>
      </c>
      <c r="L17">
        <v>0.73088695136526582</v>
      </c>
      <c r="M17">
        <v>0.7452698383822226</v>
      </c>
      <c r="N17">
        <v>0.71068753551156194</v>
      </c>
      <c r="O17">
        <v>0.66143314645720896</v>
      </c>
      <c r="P17">
        <v>0.60297824392087374</v>
      </c>
      <c r="Q17">
        <v>0.5959355273747956</v>
      </c>
      <c r="R17">
        <v>0.56071843795585496</v>
      </c>
      <c r="S17">
        <v>0.60124347451284199</v>
      </c>
      <c r="T17">
        <v>0.56531381901242439</v>
      </c>
      <c r="U17">
        <v>0.57262237656365356</v>
      </c>
      <c r="V17">
        <v>0.56876894329591987</v>
      </c>
      <c r="W17">
        <v>0.57430236294258341</v>
      </c>
      <c r="AA17">
        <v>0.60865000111031209</v>
      </c>
      <c r="AB17">
        <v>0.73254431879261384</v>
      </c>
      <c r="AC17">
        <v>0.70886617852384859</v>
      </c>
      <c r="AD17">
        <v>0.71869928410242945</v>
      </c>
      <c r="AE17">
        <v>0.5787320321754007</v>
      </c>
      <c r="AF17">
        <v>0.57413564138264361</v>
      </c>
      <c r="AG17">
        <v>0.57890990969115674</v>
      </c>
      <c r="AH17">
        <v>0.55782469777837151</v>
      </c>
      <c r="AI17">
        <v>0.65376895804067958</v>
      </c>
      <c r="AJ17">
        <v>0.55434918706349123</v>
      </c>
      <c r="AK17">
        <v>0.59421888984610172</v>
      </c>
      <c r="AL17">
        <v>0.5565767561674021</v>
      </c>
      <c r="AM17">
        <v>0.59913315186772564</v>
      </c>
      <c r="AN17">
        <v>0.57234588985043133</v>
      </c>
      <c r="AO17">
        <v>0.61170616519895671</v>
      </c>
      <c r="AP17">
        <v>0.67390006507742439</v>
      </c>
      <c r="AQ17">
        <v>0.56766894664587608</v>
      </c>
      <c r="AR17">
        <v>0.70134529602390638</v>
      </c>
      <c r="AS17">
        <v>0.56108408125194731</v>
      </c>
      <c r="BB17">
        <v>0.76244913979881568</v>
      </c>
      <c r="BC17">
        <v>0.76077897808529649</v>
      </c>
      <c r="BD17">
        <v>0.49814154083347961</v>
      </c>
      <c r="BE17">
        <v>0.74477117384306912</v>
      </c>
      <c r="BF17">
        <v>0.7353994870258096</v>
      </c>
      <c r="BG17">
        <v>0.57668706229898536</v>
      </c>
      <c r="BH17">
        <v>0.57118106722662676</v>
      </c>
      <c r="BI17">
        <v>0.57421568010949975</v>
      </c>
      <c r="BJ17">
        <v>0.57291542344889868</v>
      </c>
      <c r="BK17">
        <v>0.57234073017197185</v>
      </c>
      <c r="BL17">
        <v>0.57476125533807521</v>
      </c>
      <c r="BM17">
        <v>0.59155764212255546</v>
      </c>
      <c r="BN17">
        <v>0.58159315153192692</v>
      </c>
      <c r="BO17">
        <v>0.59903154545498893</v>
      </c>
      <c r="BP17">
        <v>0.5777541478563305</v>
      </c>
      <c r="BQ17">
        <v>0.57153136332702059</v>
      </c>
      <c r="BR17">
        <v>0.63184898606153739</v>
      </c>
      <c r="BS17">
        <v>0.57127538998441163</v>
      </c>
      <c r="BT17">
        <v>0.63001271127993919</v>
      </c>
      <c r="BU17">
        <v>0.59971360018720232</v>
      </c>
      <c r="BV17">
        <v>0.57670477389288033</v>
      </c>
      <c r="BZ17">
        <v>0.57955373879494843</v>
      </c>
      <c r="CA17">
        <v>0.58403058770284177</v>
      </c>
      <c r="CB17">
        <v>0.57216703104722333</v>
      </c>
      <c r="CC17">
        <v>0.58730536822688872</v>
      </c>
      <c r="CD17">
        <v>0.59796661078741831</v>
      </c>
      <c r="CE17">
        <v>0.56297401894356935</v>
      </c>
      <c r="CF17">
        <v>0.58013605508952937</v>
      </c>
      <c r="CG17">
        <v>0.68694503970129406</v>
      </c>
      <c r="CH17">
        <v>0.58449852012033532</v>
      </c>
      <c r="CI17">
        <v>0.57658588637347874</v>
      </c>
      <c r="CJ17">
        <v>0.59108000390943838</v>
      </c>
      <c r="CK17">
        <v>0.56675833288951605</v>
      </c>
      <c r="CL17">
        <v>0.59061180294416049</v>
      </c>
      <c r="CM17">
        <v>0.55734121326495611</v>
      </c>
      <c r="CN17">
        <v>0.62950787302744837</v>
      </c>
      <c r="CO17">
        <v>0.76797089636234606</v>
      </c>
      <c r="CP17">
        <v>0.58254925797093637</v>
      </c>
      <c r="CQ17">
        <v>0.58906861977784752</v>
      </c>
      <c r="CR17">
        <v>0.60912006700833843</v>
      </c>
      <c r="CV17">
        <v>0.55160491862880012</v>
      </c>
      <c r="CW17">
        <v>0.76506566183906344</v>
      </c>
    </row>
    <row r="18" spans="1:101" x14ac:dyDescent="0.25">
      <c r="A18" t="s">
        <v>32</v>
      </c>
      <c r="C18">
        <v>0.62243441974708547</v>
      </c>
      <c r="D18">
        <v>0.67569037946825228</v>
      </c>
      <c r="E18">
        <v>0.69455060468462837</v>
      </c>
      <c r="F18">
        <v>0.56080263263283014</v>
      </c>
      <c r="G18">
        <v>0.61409404834129266</v>
      </c>
      <c r="H18">
        <v>0.56645254656087818</v>
      </c>
      <c r="I18">
        <v>0.60227364341098877</v>
      </c>
      <c r="J18">
        <v>0.76526802924216941</v>
      </c>
      <c r="K18">
        <v>0.57294213235069524</v>
      </c>
      <c r="L18">
        <v>0.56967423859000177</v>
      </c>
      <c r="M18">
        <v>0.624889348433882</v>
      </c>
      <c r="N18">
        <v>0.56430375553862444</v>
      </c>
      <c r="O18">
        <v>0.64146031690834027</v>
      </c>
      <c r="P18">
        <v>0.56560175014037506</v>
      </c>
      <c r="Q18">
        <v>0.57732322992931795</v>
      </c>
      <c r="R18">
        <v>0.56994071527382562</v>
      </c>
      <c r="S18">
        <v>0.6518180622390084</v>
      </c>
      <c r="T18">
        <v>0.56720173505888294</v>
      </c>
      <c r="U18">
        <v>0.63978236532440824</v>
      </c>
      <c r="V18">
        <v>0.71656769873294668</v>
      </c>
      <c r="W18">
        <v>0.67149134774781349</v>
      </c>
      <c r="AA18">
        <v>0.65549328732766077</v>
      </c>
      <c r="AB18">
        <v>0.55632828114869781</v>
      </c>
      <c r="AC18">
        <v>0.67438187724055443</v>
      </c>
      <c r="AD18">
        <v>0.73486203772213821</v>
      </c>
      <c r="AE18">
        <v>0.68293656560224847</v>
      </c>
      <c r="AF18">
        <v>0.67125337541145191</v>
      </c>
      <c r="AG18">
        <v>0.58404058695171646</v>
      </c>
      <c r="AH18">
        <v>0.72932566992556647</v>
      </c>
      <c r="AI18">
        <v>0.62435405962996959</v>
      </c>
      <c r="AJ18">
        <v>0.74354073482138605</v>
      </c>
      <c r="AK18">
        <v>0.65068526018006256</v>
      </c>
      <c r="AL18">
        <v>0.671712536691079</v>
      </c>
      <c r="AM18">
        <v>0.71018181901865962</v>
      </c>
      <c r="AN18">
        <v>0.66322978255923071</v>
      </c>
      <c r="AO18">
        <v>0.61436683227079381</v>
      </c>
      <c r="AP18">
        <v>0.56957032803110441</v>
      </c>
      <c r="AQ18">
        <v>0.57969986285146835</v>
      </c>
      <c r="AR18">
        <v>0.69855128894044383</v>
      </c>
      <c r="AS18">
        <v>0.63115173741732822</v>
      </c>
      <c r="BB18">
        <v>0.74354408383742832</v>
      </c>
      <c r="BC18">
        <v>0.71958998865333024</v>
      </c>
      <c r="BD18">
        <v>0.49790099170413321</v>
      </c>
      <c r="BE18">
        <v>0.56791881714184678</v>
      </c>
      <c r="BF18">
        <v>0.59465077338260997</v>
      </c>
      <c r="BG18">
        <v>0.74995357244531446</v>
      </c>
      <c r="BH18">
        <v>0.73904675496320171</v>
      </c>
      <c r="BI18">
        <v>0.67643043659594082</v>
      </c>
      <c r="BJ18">
        <v>0.60217605363037641</v>
      </c>
      <c r="BK18">
        <v>0.5703941118839323</v>
      </c>
      <c r="BL18">
        <v>0.6602075275636009</v>
      </c>
      <c r="BM18">
        <v>0.74032351966108101</v>
      </c>
      <c r="BN18">
        <v>0.62493246053085616</v>
      </c>
      <c r="BO18">
        <v>0.68304594924513318</v>
      </c>
      <c r="BP18">
        <v>0.57229949128425606</v>
      </c>
      <c r="BQ18">
        <v>0.56739803665113486</v>
      </c>
      <c r="BR18">
        <v>0.61046141368716134</v>
      </c>
      <c r="BS18">
        <v>0.63718307591179013</v>
      </c>
      <c r="BT18">
        <v>0.59785566469712281</v>
      </c>
      <c r="BU18">
        <v>0.56888431007135942</v>
      </c>
      <c r="BV18">
        <v>0.69964657057193924</v>
      </c>
      <c r="BZ18">
        <v>0.56957567992099534</v>
      </c>
      <c r="CA18">
        <v>0.59467497538194158</v>
      </c>
      <c r="CB18">
        <v>0.58046732146016322</v>
      </c>
      <c r="CC18">
        <v>0.65601414111937062</v>
      </c>
      <c r="CD18">
        <v>0.57524208911037111</v>
      </c>
      <c r="CE18">
        <v>0.75923639034849211</v>
      </c>
      <c r="CF18">
        <v>0.63576879655986118</v>
      </c>
      <c r="CG18">
        <v>0.56090362113041015</v>
      </c>
      <c r="CH18">
        <v>0.58029973200384399</v>
      </c>
      <c r="CI18">
        <v>0.57014118926462598</v>
      </c>
      <c r="CJ18">
        <v>0.60147200431248971</v>
      </c>
      <c r="CK18">
        <v>0.57836897671769061</v>
      </c>
      <c r="CL18">
        <v>0.57835120719598232</v>
      </c>
      <c r="CM18">
        <v>0.61055310397937856</v>
      </c>
      <c r="CN18">
        <v>0.58609413831066182</v>
      </c>
      <c r="CO18">
        <v>0.56890251322800611</v>
      </c>
      <c r="CP18">
        <v>0.57653131677427671</v>
      </c>
      <c r="CQ18">
        <v>0.70587659655605262</v>
      </c>
      <c r="CR18">
        <v>0.69122036575896562</v>
      </c>
      <c r="CV18">
        <v>0.55160221666899423</v>
      </c>
      <c r="CW18">
        <v>0.76496764610740264</v>
      </c>
    </row>
    <row r="19" spans="1:101" x14ac:dyDescent="0.25">
      <c r="A19" t="s">
        <v>33</v>
      </c>
      <c r="C19">
        <v>0.59858992625654983</v>
      </c>
      <c r="D19">
        <v>0.57116791059998639</v>
      </c>
      <c r="E19">
        <v>0.56948577978194592</v>
      </c>
      <c r="F19">
        <v>0.56266517601381427</v>
      </c>
      <c r="G19">
        <v>0.57288165965759541</v>
      </c>
      <c r="H19">
        <v>0.56647596347107998</v>
      </c>
      <c r="I19">
        <v>0.60119358972005976</v>
      </c>
      <c r="J19">
        <v>0.56671019956488766</v>
      </c>
      <c r="K19">
        <v>0.57918790890000915</v>
      </c>
      <c r="L19">
        <v>0.56890034816983492</v>
      </c>
      <c r="M19">
        <v>0.60234755283560548</v>
      </c>
      <c r="N19">
        <v>0.56715890920490319</v>
      </c>
      <c r="O19">
        <v>0.68189458207893794</v>
      </c>
      <c r="P19">
        <v>0.57389470026184808</v>
      </c>
      <c r="Q19">
        <v>0.61491000265279094</v>
      </c>
      <c r="R19">
        <v>0.5945094347833495</v>
      </c>
      <c r="S19">
        <v>0.58982810384688245</v>
      </c>
      <c r="T19">
        <v>0.64213436000810398</v>
      </c>
      <c r="U19">
        <v>0.58591822447774033</v>
      </c>
      <c r="V19">
        <v>0.57125399123662435</v>
      </c>
      <c r="W19">
        <v>0.584634027749243</v>
      </c>
      <c r="AA19">
        <v>0.57263481264332983</v>
      </c>
      <c r="AB19">
        <v>0.61681623628977422</v>
      </c>
      <c r="AC19">
        <v>0.6262106524260006</v>
      </c>
      <c r="AD19">
        <v>0.55934554167715245</v>
      </c>
      <c r="AE19">
        <v>0.61899019535451949</v>
      </c>
      <c r="AF19">
        <v>0.56024858862745464</v>
      </c>
      <c r="AG19">
        <v>0.58163145890647272</v>
      </c>
      <c r="AH19">
        <v>0.71034872440850683</v>
      </c>
      <c r="AI19">
        <v>0.58293932610768184</v>
      </c>
      <c r="AJ19">
        <v>0.56583948983054511</v>
      </c>
      <c r="AK19">
        <v>0.68711442901703412</v>
      </c>
      <c r="AL19">
        <v>0.64274931398571311</v>
      </c>
      <c r="AM19">
        <v>0.66463396823091825</v>
      </c>
      <c r="AN19">
        <v>0.7220335459177718</v>
      </c>
      <c r="AO19">
        <v>0.67195678816509596</v>
      </c>
      <c r="AP19">
        <v>0.55958527972718475</v>
      </c>
      <c r="AQ19">
        <v>0.64703918815791217</v>
      </c>
      <c r="AR19">
        <v>0.66581284027968479</v>
      </c>
      <c r="AS19">
        <v>0.58030684083437833</v>
      </c>
      <c r="BB19">
        <v>0.64189032212408115</v>
      </c>
      <c r="BC19">
        <v>0.62746981966232485</v>
      </c>
      <c r="BD19">
        <v>0.49704723261451639</v>
      </c>
      <c r="BE19">
        <v>0.61173333774990934</v>
      </c>
      <c r="BF19">
        <v>0.66918317490356083</v>
      </c>
      <c r="BG19">
        <v>0.57583256376011915</v>
      </c>
      <c r="BH19">
        <v>0.72082460860234077</v>
      </c>
      <c r="BI19">
        <v>0.58315226616910931</v>
      </c>
      <c r="BJ19">
        <v>0.56854973012326704</v>
      </c>
      <c r="BK19">
        <v>0.57510888301503149</v>
      </c>
      <c r="BL19">
        <v>0.62591213231477238</v>
      </c>
      <c r="BM19">
        <v>0.6717859079176044</v>
      </c>
      <c r="BN19">
        <v>0.67595655076160788</v>
      </c>
      <c r="BO19">
        <v>0.58493074043113724</v>
      </c>
      <c r="BP19">
        <v>0.67738482248273102</v>
      </c>
      <c r="BQ19">
        <v>0.57351272107682139</v>
      </c>
      <c r="BR19">
        <v>0.57917560817555813</v>
      </c>
      <c r="BS19">
        <v>0.57468239067691262</v>
      </c>
      <c r="BT19">
        <v>0.68881760203181819</v>
      </c>
      <c r="BU19">
        <v>0.57631828541430641</v>
      </c>
      <c r="BV19">
        <v>0.58235652413270755</v>
      </c>
      <c r="BZ19">
        <v>0.58103619601513112</v>
      </c>
      <c r="CA19">
        <v>0.5630686691570983</v>
      </c>
      <c r="CB19">
        <v>0.58523939437893724</v>
      </c>
      <c r="CC19">
        <v>0.56566985664742964</v>
      </c>
      <c r="CD19">
        <v>0.68805953099328576</v>
      </c>
      <c r="CE19">
        <v>0.56191607869029159</v>
      </c>
      <c r="CF19">
        <v>0.58347831860113974</v>
      </c>
      <c r="CG19">
        <v>0.65099538876536134</v>
      </c>
      <c r="CH19">
        <v>0.56992250501390118</v>
      </c>
      <c r="CI19">
        <v>0.62808856060109264</v>
      </c>
      <c r="CJ19">
        <v>0.59159471240993922</v>
      </c>
      <c r="CK19">
        <v>0.60224688898057521</v>
      </c>
      <c r="CL19">
        <v>0.58429635464222418</v>
      </c>
      <c r="CM19">
        <v>0.77519081581131566</v>
      </c>
      <c r="CN19">
        <v>0.57009135269317068</v>
      </c>
      <c r="CO19">
        <v>0.70086296981505347</v>
      </c>
      <c r="CP19">
        <v>0.72586798882287884</v>
      </c>
      <c r="CQ19">
        <v>0.62627972767310536</v>
      </c>
      <c r="CR19">
        <v>0.62992538002592291</v>
      </c>
      <c r="CV19">
        <v>0.55160510252440331</v>
      </c>
      <c r="CW19">
        <v>0.56594879978984447</v>
      </c>
    </row>
    <row r="20" spans="1:101" x14ac:dyDescent="0.25">
      <c r="A20" t="s">
        <v>34</v>
      </c>
      <c r="C20">
        <v>0.65580723229800875</v>
      </c>
      <c r="D20">
        <v>0.56972470086399996</v>
      </c>
      <c r="E20">
        <v>0.57982677287612749</v>
      </c>
      <c r="F20">
        <v>0.56607357291775329</v>
      </c>
      <c r="G20">
        <v>0.57279957664322778</v>
      </c>
      <c r="H20">
        <v>0.58849880689417611</v>
      </c>
      <c r="I20">
        <v>0.70034034360890518</v>
      </c>
      <c r="J20">
        <v>0.57821319715628861</v>
      </c>
      <c r="K20">
        <v>0.57622586972979217</v>
      </c>
      <c r="L20">
        <v>0.5823956272966172</v>
      </c>
      <c r="M20">
        <v>0.632317560281491</v>
      </c>
      <c r="N20">
        <v>0.57917354832591561</v>
      </c>
      <c r="O20">
        <v>0.64046411726916441</v>
      </c>
      <c r="P20">
        <v>0.58466108279624374</v>
      </c>
      <c r="Q20">
        <v>0.58067192192268413</v>
      </c>
      <c r="R20">
        <v>0.66258279741506176</v>
      </c>
      <c r="S20">
        <v>0.57659497282915817</v>
      </c>
      <c r="T20">
        <v>0.5862667336165388</v>
      </c>
      <c r="U20">
        <v>0.5784892928078107</v>
      </c>
      <c r="V20">
        <v>0.58958850287297193</v>
      </c>
      <c r="W20">
        <v>0.57662680222603979</v>
      </c>
      <c r="AA20">
        <v>0.57618712733592214</v>
      </c>
      <c r="AB20">
        <v>0.56117072569039383</v>
      </c>
      <c r="AC20">
        <v>0.58353280013427899</v>
      </c>
      <c r="AD20">
        <v>0.58989187749221383</v>
      </c>
      <c r="AE20">
        <v>0.72769202023119028</v>
      </c>
      <c r="AF20">
        <v>0.56822375445967921</v>
      </c>
      <c r="AG20">
        <v>0.69783585557642513</v>
      </c>
      <c r="AH20">
        <v>0.5572611877145538</v>
      </c>
      <c r="AI20">
        <v>0.64830856627790501</v>
      </c>
      <c r="AJ20">
        <v>0.56924955578967484</v>
      </c>
      <c r="AK20">
        <v>0.61178292222132136</v>
      </c>
      <c r="AL20">
        <v>0.5664436958522171</v>
      </c>
      <c r="AM20">
        <v>0.60343576897146323</v>
      </c>
      <c r="AN20">
        <v>0.56750384641757179</v>
      </c>
      <c r="AO20">
        <v>0.67825632142543058</v>
      </c>
      <c r="AP20">
        <v>0.56832680566302618</v>
      </c>
      <c r="AQ20">
        <v>0.64553603049304131</v>
      </c>
      <c r="AR20">
        <v>0.57583930702782904</v>
      </c>
      <c r="AS20">
        <v>0.68748062841577551</v>
      </c>
      <c r="BB20">
        <v>0.75092241075750932</v>
      </c>
      <c r="BC20">
        <v>0.69430282907340035</v>
      </c>
      <c r="BD20">
        <v>0.50832507073805699</v>
      </c>
      <c r="BE20">
        <v>0.57517874568322291</v>
      </c>
      <c r="BF20">
        <v>0.58272277793269056</v>
      </c>
      <c r="BG20">
        <v>0.56986746725049542</v>
      </c>
      <c r="BH20">
        <v>0.57455932650164143</v>
      </c>
      <c r="BI20">
        <v>0.57668035387818906</v>
      </c>
      <c r="BJ20">
        <v>0.69533043214222956</v>
      </c>
      <c r="BK20">
        <v>0.58633419778263696</v>
      </c>
      <c r="BL20">
        <v>0.651722166901475</v>
      </c>
      <c r="BM20">
        <v>0.5830831338090634</v>
      </c>
      <c r="BN20">
        <v>0.72136342421194188</v>
      </c>
      <c r="BO20">
        <v>0.58126730692824347</v>
      </c>
      <c r="BP20">
        <v>0.57879165595265514</v>
      </c>
      <c r="BQ20">
        <v>0.57389938522661754</v>
      </c>
      <c r="BR20">
        <v>0.62332065084792176</v>
      </c>
      <c r="BS20">
        <v>0.59412109912083721</v>
      </c>
      <c r="BT20">
        <v>0.58187563767157469</v>
      </c>
      <c r="BU20">
        <v>0.57528651737606651</v>
      </c>
      <c r="BV20">
        <v>0.62527395121497409</v>
      </c>
      <c r="BZ20">
        <v>0.58221278735938453</v>
      </c>
      <c r="CA20">
        <v>0.58533185714928881</v>
      </c>
      <c r="CB20">
        <v>0.6707035794660704</v>
      </c>
      <c r="CC20">
        <v>0.56942016029621934</v>
      </c>
      <c r="CD20">
        <v>0.63347729351114868</v>
      </c>
      <c r="CE20">
        <v>0.57693470303709848</v>
      </c>
      <c r="CF20">
        <v>0.57945093853460583</v>
      </c>
      <c r="CG20">
        <v>0.5711327582104273</v>
      </c>
      <c r="CH20">
        <v>0.62387659425514841</v>
      </c>
      <c r="CI20">
        <v>0.56879628782512082</v>
      </c>
      <c r="CJ20">
        <v>0.70194817249452968</v>
      </c>
      <c r="CK20">
        <v>0.56527321831901212</v>
      </c>
      <c r="CL20">
        <v>0.62805933766927824</v>
      </c>
      <c r="CM20">
        <v>0.58925848944084591</v>
      </c>
      <c r="CN20">
        <v>0.59162700818424552</v>
      </c>
      <c r="CO20">
        <v>0.57288167129402867</v>
      </c>
      <c r="CP20">
        <v>0.57395470916172131</v>
      </c>
      <c r="CQ20">
        <v>0.56400513479304792</v>
      </c>
      <c r="CR20">
        <v>0.57915258129400826</v>
      </c>
      <c r="CV20">
        <v>0.55629100142942189</v>
      </c>
      <c r="CW20">
        <v>0.71107906868182014</v>
      </c>
    </row>
    <row r="21" spans="1:101" x14ac:dyDescent="0.25">
      <c r="A21" t="s">
        <v>35</v>
      </c>
      <c r="C21">
        <v>0.57846011880082338</v>
      </c>
      <c r="D21">
        <v>0.65401001076375731</v>
      </c>
      <c r="E21">
        <v>0.57052239297660579</v>
      </c>
      <c r="F21">
        <v>0.56139712866976788</v>
      </c>
      <c r="G21">
        <v>0.5886069496187154</v>
      </c>
      <c r="H21">
        <v>0.59770449393967318</v>
      </c>
      <c r="I21">
        <v>0.6820262208875506</v>
      </c>
      <c r="J21">
        <v>0.58663122984201543</v>
      </c>
      <c r="K21">
        <v>0.64386921750551296</v>
      </c>
      <c r="L21">
        <v>0.57482209966071274</v>
      </c>
      <c r="M21">
        <v>0.62923751079456292</v>
      </c>
      <c r="N21">
        <v>0.56673330069302852</v>
      </c>
      <c r="O21">
        <v>0.63521189043206461</v>
      </c>
      <c r="P21">
        <v>0.56700985539580739</v>
      </c>
      <c r="Q21">
        <v>0.60129040425477143</v>
      </c>
      <c r="R21">
        <v>0.57069525616340244</v>
      </c>
      <c r="S21">
        <v>0.66861711968855742</v>
      </c>
      <c r="T21">
        <v>0.57545435394309241</v>
      </c>
      <c r="U21">
        <v>0.58232326119240629</v>
      </c>
      <c r="V21">
        <v>0.57580852521240389</v>
      </c>
      <c r="W21">
        <v>0.64631378102712689</v>
      </c>
      <c r="AA21">
        <v>0.58351946476955796</v>
      </c>
      <c r="AB21">
        <v>0.56105037964094551</v>
      </c>
      <c r="AC21">
        <v>0.66913775756130367</v>
      </c>
      <c r="AD21">
        <v>0.56406009650648037</v>
      </c>
      <c r="AE21">
        <v>0.58859529936173827</v>
      </c>
      <c r="AF21">
        <v>0.56058245765735193</v>
      </c>
      <c r="AG21">
        <v>0.61151797276418396</v>
      </c>
      <c r="AH21">
        <v>0.56132350657554764</v>
      </c>
      <c r="AI21">
        <v>0.59567695223154671</v>
      </c>
      <c r="AJ21">
        <v>0.56500321669534748</v>
      </c>
      <c r="AK21">
        <v>0.56519183585867672</v>
      </c>
      <c r="AL21">
        <v>0.55915291629266117</v>
      </c>
      <c r="AM21">
        <v>0.57804139244802277</v>
      </c>
      <c r="AN21">
        <v>0.56421911786596546</v>
      </c>
      <c r="AO21">
        <v>0.56499986969918292</v>
      </c>
      <c r="AP21">
        <v>0.5606595563952822</v>
      </c>
      <c r="AQ21">
        <v>0.56880715002756166</v>
      </c>
      <c r="AR21">
        <v>0.59803855954120644</v>
      </c>
      <c r="AS21">
        <v>0.55757481556621125</v>
      </c>
      <c r="BB21">
        <v>0.71941022709164049</v>
      </c>
      <c r="BC21">
        <v>0.62193095937089105</v>
      </c>
      <c r="BD21">
        <v>0.49941109798411898</v>
      </c>
      <c r="BE21">
        <v>0.56804827871677077</v>
      </c>
      <c r="BF21">
        <v>0.60959774402822509</v>
      </c>
      <c r="BG21">
        <v>0.56521314834335779</v>
      </c>
      <c r="BH21">
        <v>0.6141232879699734</v>
      </c>
      <c r="BI21">
        <v>0.58119833943177468</v>
      </c>
      <c r="BJ21">
        <v>0.61948004719297156</v>
      </c>
      <c r="BK21">
        <v>0.56884227521877384</v>
      </c>
      <c r="BL21">
        <v>0.63322646276894112</v>
      </c>
      <c r="BM21">
        <v>0.72976912981295605</v>
      </c>
      <c r="BN21">
        <v>0.58463754947650104</v>
      </c>
      <c r="BO21">
        <v>0.58169790499463114</v>
      </c>
      <c r="BP21">
        <v>0.6943423479637576</v>
      </c>
      <c r="BQ21">
        <v>0.64809957753143377</v>
      </c>
      <c r="BR21">
        <v>0.63540627078103251</v>
      </c>
      <c r="BS21">
        <v>0.56401701472399735</v>
      </c>
      <c r="BT21">
        <v>0.66723334010041679</v>
      </c>
      <c r="BU21">
        <v>0.56725221007771898</v>
      </c>
      <c r="BV21">
        <v>0.57926230351726293</v>
      </c>
      <c r="BZ21">
        <v>0.57281551592605506</v>
      </c>
      <c r="CA21">
        <v>0.56376383585604384</v>
      </c>
      <c r="CB21">
        <v>0.60307083012368878</v>
      </c>
      <c r="CC21">
        <v>0.56653453939823373</v>
      </c>
      <c r="CD21">
        <v>0.64610653672120211</v>
      </c>
      <c r="CE21">
        <v>0.57091328961987708</v>
      </c>
      <c r="CF21">
        <v>0.61029608968769433</v>
      </c>
      <c r="CG21">
        <v>0.66436484525929385</v>
      </c>
      <c r="CH21">
        <v>0.57392395951294195</v>
      </c>
      <c r="CI21">
        <v>0.56269330052618327</v>
      </c>
      <c r="CJ21">
        <v>0.55836533504983854</v>
      </c>
      <c r="CK21">
        <v>0.56283528895809298</v>
      </c>
      <c r="CL21">
        <v>0.70358631884611689</v>
      </c>
      <c r="CM21">
        <v>0.67591099510804764</v>
      </c>
      <c r="CN21">
        <v>0.55674869088190904</v>
      </c>
      <c r="CO21">
        <v>0.65123946411807976</v>
      </c>
      <c r="CP21">
        <v>0.57508542264973217</v>
      </c>
      <c r="CQ21">
        <v>0.56193171757774907</v>
      </c>
      <c r="CR21">
        <v>0.5892513514178177</v>
      </c>
      <c r="CV21">
        <v>0.55160512907918091</v>
      </c>
      <c r="CW21">
        <v>0.60061867093293586</v>
      </c>
    </row>
    <row r="22" spans="1:101" x14ac:dyDescent="0.25">
      <c r="A22" t="s">
        <v>36</v>
      </c>
      <c r="C22">
        <v>0.62495229832546528</v>
      </c>
      <c r="D22">
        <v>0.58639286373332444</v>
      </c>
      <c r="E22">
        <v>0.57622693133227165</v>
      </c>
      <c r="F22">
        <v>0.66605331594374917</v>
      </c>
      <c r="G22">
        <v>0.72303207058226149</v>
      </c>
      <c r="H22">
        <v>0.59816485190402602</v>
      </c>
      <c r="I22">
        <v>0.73144574537615192</v>
      </c>
      <c r="J22">
        <v>0.63259944405701185</v>
      </c>
      <c r="K22">
        <v>0.79093982562836307</v>
      </c>
      <c r="L22">
        <v>0.69458144099279417</v>
      </c>
      <c r="M22">
        <v>0.67979547083654002</v>
      </c>
      <c r="N22">
        <v>0.63668012350388103</v>
      </c>
      <c r="O22">
        <v>0.60186710248224873</v>
      </c>
      <c r="P22">
        <v>0.68941957770104734</v>
      </c>
      <c r="Q22">
        <v>0.6785940367294947</v>
      </c>
      <c r="R22">
        <v>0.62373830417819764</v>
      </c>
      <c r="S22">
        <v>0.67442848655960719</v>
      </c>
      <c r="T22">
        <v>0.6820956476520037</v>
      </c>
      <c r="U22">
        <v>0.67452715480317171</v>
      </c>
      <c r="V22">
        <v>0.56414175306674996</v>
      </c>
      <c r="W22">
        <v>0.6158537322369072</v>
      </c>
      <c r="AA22">
        <v>0.57505236370592472</v>
      </c>
      <c r="AB22">
        <v>0.70255763251437431</v>
      </c>
      <c r="AC22">
        <v>0.59351093650917386</v>
      </c>
      <c r="AD22">
        <v>0.75417115212524422</v>
      </c>
      <c r="AE22">
        <v>0.66163493653452876</v>
      </c>
      <c r="AF22">
        <v>0.67969458275507422</v>
      </c>
      <c r="AG22">
        <v>0.62304727847893804</v>
      </c>
      <c r="AH22">
        <v>0.55583129744568649</v>
      </c>
      <c r="AI22">
        <v>0.60783021566098283</v>
      </c>
      <c r="AJ22">
        <v>0.61524498271898809</v>
      </c>
      <c r="AK22">
        <v>0.71685077049392421</v>
      </c>
      <c r="AL22">
        <v>0.65908905874000412</v>
      </c>
      <c r="AM22">
        <v>0.57274370896150861</v>
      </c>
      <c r="AN22">
        <v>0.65004205831298179</v>
      </c>
      <c r="AO22">
        <v>0.56578481694001481</v>
      </c>
      <c r="AP22">
        <v>0.57123683594901664</v>
      </c>
      <c r="AQ22">
        <v>0.59670905709479127</v>
      </c>
      <c r="AR22">
        <v>0.57824294951595467</v>
      </c>
      <c r="AS22">
        <v>0.73105546011041178</v>
      </c>
    </row>
    <row r="23" spans="1:101" x14ac:dyDescent="0.25">
      <c r="A23" t="s">
        <v>37</v>
      </c>
      <c r="C23">
        <v>0.69018057151549927</v>
      </c>
      <c r="D23">
        <v>0.67016885022540074</v>
      </c>
      <c r="E23">
        <v>0.57816399248405825</v>
      </c>
      <c r="F23">
        <v>0.56923979170238914</v>
      </c>
      <c r="G23">
        <v>0.62162483120777379</v>
      </c>
      <c r="H23">
        <v>0.56088182686160104</v>
      </c>
      <c r="I23">
        <v>0.63088769047339543</v>
      </c>
      <c r="J23">
        <v>0.60730912697449924</v>
      </c>
      <c r="K23">
        <v>0.5701347433035252</v>
      </c>
      <c r="L23">
        <v>0.5658865598331333</v>
      </c>
      <c r="M23">
        <v>0.61710216221942249</v>
      </c>
      <c r="N23">
        <v>0.67196034219719047</v>
      </c>
      <c r="O23">
        <v>0.74209637795918726</v>
      </c>
      <c r="P23">
        <v>0.64209243017463524</v>
      </c>
      <c r="Q23">
        <v>0.6575904166817792</v>
      </c>
      <c r="R23">
        <v>0.56108672615956301</v>
      </c>
      <c r="S23">
        <v>0.6340603506368564</v>
      </c>
      <c r="T23">
        <v>0.56745335058222535</v>
      </c>
      <c r="U23">
        <v>0.61856767372880228</v>
      </c>
      <c r="V23">
        <v>0.71769179326254129</v>
      </c>
      <c r="W23">
        <v>0.72556371527524532</v>
      </c>
      <c r="AA23">
        <v>0.59464077438360385</v>
      </c>
      <c r="AB23">
        <v>0.69907663753270233</v>
      </c>
      <c r="AC23">
        <v>0.65988913617140743</v>
      </c>
      <c r="AD23">
        <v>0.55847684076002468</v>
      </c>
      <c r="AE23">
        <v>0.57648339671364457</v>
      </c>
      <c r="AF23">
        <v>0.56556212594986155</v>
      </c>
      <c r="AG23">
        <v>0.57895734976858326</v>
      </c>
      <c r="AH23">
        <v>0.67884279685409965</v>
      </c>
      <c r="AI23">
        <v>0.634667463085548</v>
      </c>
      <c r="AJ23">
        <v>0.72390465022119443</v>
      </c>
      <c r="AK23">
        <v>0.68200713387996159</v>
      </c>
      <c r="AL23">
        <v>0.56382274746366579</v>
      </c>
      <c r="AM23">
        <v>0.72478154927005378</v>
      </c>
      <c r="AN23">
        <v>0.63158251024099554</v>
      </c>
      <c r="AO23">
        <v>0.7397641954191162</v>
      </c>
      <c r="AP23">
        <v>0.63429580986054446</v>
      </c>
      <c r="AQ23">
        <v>0.59938185072592931</v>
      </c>
      <c r="AR23">
        <v>0.75176979019186552</v>
      </c>
      <c r="AS23">
        <v>0.63702297023269805</v>
      </c>
      <c r="BB23">
        <v>0.73160357314904023</v>
      </c>
      <c r="BC23">
        <v>0.68334617373452122</v>
      </c>
      <c r="BD23">
        <v>0.49890329010463641</v>
      </c>
      <c r="BE23">
        <v>0.57030910130047574</v>
      </c>
      <c r="BF23">
        <v>0.56973984453197757</v>
      </c>
      <c r="BG23">
        <v>0.56648228145993618</v>
      </c>
      <c r="BH23">
        <v>0.64254511358636968</v>
      </c>
      <c r="BI23">
        <v>0.57601331099050568</v>
      </c>
      <c r="BJ23">
        <v>0.72351030967489971</v>
      </c>
      <c r="BK23">
        <v>0.66916001641550071</v>
      </c>
      <c r="BL23">
        <v>0.5774194331781981</v>
      </c>
      <c r="BM23">
        <v>0.64297862050505428</v>
      </c>
      <c r="BN23">
        <v>0.69972295830656706</v>
      </c>
      <c r="BO23">
        <v>0.72914190091726694</v>
      </c>
      <c r="BP23">
        <v>0.68434707631903691</v>
      </c>
      <c r="BQ23">
        <v>0.60768548776291742</v>
      </c>
      <c r="BR23">
        <v>0.67038238192604338</v>
      </c>
      <c r="BS23">
        <v>0.62879209759000099</v>
      </c>
      <c r="BT23">
        <v>0.67530036337212418</v>
      </c>
      <c r="BU23">
        <v>0.57190699245868271</v>
      </c>
      <c r="BV23">
        <v>0.72476803246238697</v>
      </c>
      <c r="BZ23">
        <v>0.57855941983914327</v>
      </c>
      <c r="CA23">
        <v>0.60213676623898948</v>
      </c>
      <c r="CB23">
        <v>0.59209346782783501</v>
      </c>
      <c r="CC23">
        <v>0.57410519285167305</v>
      </c>
      <c r="CD23">
        <v>0.57315081662296963</v>
      </c>
      <c r="CE23">
        <v>0.56653815050036394</v>
      </c>
      <c r="CF23">
        <v>0.57884693262030151</v>
      </c>
      <c r="CG23">
        <v>0.56145223350005613</v>
      </c>
      <c r="CH23">
        <v>0.68581523895694774</v>
      </c>
      <c r="CI23">
        <v>0.6738181485296898</v>
      </c>
      <c r="CJ23">
        <v>0.71959718082650215</v>
      </c>
      <c r="CK23">
        <v>0.56408096508884531</v>
      </c>
      <c r="CL23">
        <v>0.57875980493412749</v>
      </c>
      <c r="CM23">
        <v>0.56008102427834638</v>
      </c>
      <c r="CN23">
        <v>0.57534838754276751</v>
      </c>
      <c r="CO23">
        <v>0.67681667075831842</v>
      </c>
      <c r="CP23">
        <v>0.57754298168418694</v>
      </c>
      <c r="CQ23">
        <v>0.60850601751918176</v>
      </c>
      <c r="CR23">
        <v>0.73693749796498753</v>
      </c>
      <c r="CV23">
        <v>0.55157784089164485</v>
      </c>
      <c r="CW23">
        <v>0.6988927540977603</v>
      </c>
    </row>
    <row r="24" spans="1:101" x14ac:dyDescent="0.25">
      <c r="A24" t="s">
        <v>38</v>
      </c>
      <c r="C24">
        <v>0.75056443318084187</v>
      </c>
      <c r="D24">
        <v>0.67979508619070972</v>
      </c>
      <c r="E24">
        <v>0.49830609840341961</v>
      </c>
      <c r="F24">
        <v>0.5681016045329127</v>
      </c>
      <c r="G24">
        <v>0.7337208265677837</v>
      </c>
      <c r="H24">
        <v>0.57557387879711241</v>
      </c>
      <c r="I24">
        <v>0.58295471240398622</v>
      </c>
      <c r="J24">
        <v>0.57146657586167882</v>
      </c>
      <c r="K24">
        <v>0.64844354317621145</v>
      </c>
      <c r="L24">
        <v>0.57171568680961871</v>
      </c>
      <c r="M24">
        <v>0.58297867313162832</v>
      </c>
      <c r="N24">
        <v>0.5702422629063798</v>
      </c>
      <c r="O24">
        <v>0.62816703302200183</v>
      </c>
      <c r="P24">
        <v>0.5742917751270189</v>
      </c>
      <c r="Q24">
        <v>0.58269171938475595</v>
      </c>
      <c r="R24">
        <v>0.57517232802503804</v>
      </c>
      <c r="S24">
        <v>0.71269609713938187</v>
      </c>
      <c r="T24">
        <v>0.5941863782175425</v>
      </c>
      <c r="U24">
        <v>0.63358217377160642</v>
      </c>
      <c r="V24">
        <v>0.57319020496164974</v>
      </c>
      <c r="W24">
        <v>0.64902044686558269</v>
      </c>
      <c r="AA24">
        <v>0.5750154281343185</v>
      </c>
      <c r="AB24">
        <v>0.56360923342307712</v>
      </c>
      <c r="AC24">
        <v>0.62730172428402231</v>
      </c>
      <c r="AD24">
        <v>0.5665761305951954</v>
      </c>
      <c r="AE24">
        <v>0.57235373317614446</v>
      </c>
      <c r="AF24">
        <v>0.61115355623360013</v>
      </c>
      <c r="AG24">
        <v>0.6106166982985286</v>
      </c>
      <c r="AH24">
        <v>0.56655918906754998</v>
      </c>
      <c r="AI24">
        <v>0.58003940215886085</v>
      </c>
      <c r="AJ24">
        <v>0.56606216795215003</v>
      </c>
      <c r="AK24">
        <v>0.58532343538008247</v>
      </c>
      <c r="AL24">
        <v>0.56039129732628246</v>
      </c>
      <c r="AM24">
        <v>0.57522799692436855</v>
      </c>
      <c r="AN24">
        <v>0.57257673323404301</v>
      </c>
      <c r="AO24">
        <v>0.575873994908909</v>
      </c>
      <c r="AP24">
        <v>0.56379401130733231</v>
      </c>
      <c r="AQ24">
        <v>0.57693911652716356</v>
      </c>
      <c r="AR24">
        <v>0.56449700761009447</v>
      </c>
      <c r="AS24">
        <v>0.6179138491996069</v>
      </c>
      <c r="AW24">
        <v>0.55321010386192648</v>
      </c>
      <c r="AX24">
        <v>0.67724198920910728</v>
      </c>
      <c r="BB24">
        <v>0.67127020430703166</v>
      </c>
      <c r="BC24">
        <v>0.60461916881027322</v>
      </c>
      <c r="BD24">
        <v>0.58005566458530933</v>
      </c>
      <c r="BE24">
        <v>0.57559813013321814</v>
      </c>
      <c r="BF24">
        <v>0.59056595970356329</v>
      </c>
      <c r="BG24">
        <v>0.57858257005165181</v>
      </c>
      <c r="BH24">
        <v>0.58431389464222605</v>
      </c>
      <c r="BI24">
        <v>0.6844120306399446</v>
      </c>
      <c r="BJ24">
        <v>0.58008852578454362</v>
      </c>
      <c r="BK24">
        <v>0.63887386901274357</v>
      </c>
      <c r="BL24">
        <v>0.5853991926940213</v>
      </c>
      <c r="BM24">
        <v>0.58557104287399309</v>
      </c>
      <c r="BN24">
        <v>0.70384896052772794</v>
      </c>
      <c r="BO24">
        <v>0.59949895902062622</v>
      </c>
      <c r="BP24">
        <v>0.60224332591495644</v>
      </c>
      <c r="BQ24">
        <v>0.65918039631249226</v>
      </c>
      <c r="BR24">
        <v>0.58239696655660989</v>
      </c>
      <c r="BS24">
        <v>0.58346117020289512</v>
      </c>
      <c r="BT24">
        <v>0.58232607626173705</v>
      </c>
      <c r="BU24">
        <v>0.57664323680105012</v>
      </c>
      <c r="BV24">
        <v>0.63566024319545922</v>
      </c>
      <c r="BZ24">
        <v>0.57530384092353948</v>
      </c>
      <c r="CA24">
        <v>0.5932980911518807</v>
      </c>
      <c r="CB24">
        <v>0.61397857435550074</v>
      </c>
      <c r="CC24">
        <v>0.57432914447537808</v>
      </c>
      <c r="CD24">
        <v>0.61444104008983413</v>
      </c>
      <c r="CE24">
        <v>0.65759809487285847</v>
      </c>
      <c r="CF24">
        <v>0.58585011855545788</v>
      </c>
      <c r="CG24">
        <v>0.56674408314469016</v>
      </c>
      <c r="CH24">
        <v>0.60672483940770539</v>
      </c>
      <c r="CI24">
        <v>0.57048639613300001</v>
      </c>
      <c r="CJ24">
        <v>0.58980564570951688</v>
      </c>
      <c r="CK24">
        <v>0.56262866465670314</v>
      </c>
      <c r="CL24">
        <v>0.57496311694619961</v>
      </c>
      <c r="CM24">
        <v>0.57475468488511661</v>
      </c>
      <c r="CN24">
        <v>0.57275734530597833</v>
      </c>
      <c r="CO24">
        <v>0.56938993021600015</v>
      </c>
      <c r="CP24">
        <v>0.5955105982112282</v>
      </c>
      <c r="CQ24">
        <v>0.56003486932821334</v>
      </c>
      <c r="CR24">
        <v>0.57466568533076834</v>
      </c>
    </row>
    <row r="25" spans="1:101" x14ac:dyDescent="0.25">
      <c r="A25" t="s">
        <v>39</v>
      </c>
      <c r="C25">
        <v>0.72869574918656488</v>
      </c>
      <c r="D25">
        <v>0.66391792525723525</v>
      </c>
      <c r="E25">
        <v>0.49806892563470151</v>
      </c>
      <c r="F25">
        <v>0.63543038675021235</v>
      </c>
      <c r="G25">
        <v>0.57959031746998568</v>
      </c>
      <c r="H25">
        <v>0.63680094356274353</v>
      </c>
      <c r="I25">
        <v>0.58331017821714548</v>
      </c>
      <c r="J25">
        <v>0.64547679484892662</v>
      </c>
      <c r="K25">
        <v>0.61229300503608652</v>
      </c>
      <c r="L25">
        <v>0.57961156505190203</v>
      </c>
      <c r="M25">
        <v>0.601155230229241</v>
      </c>
      <c r="N25">
        <v>0.62409766528142019</v>
      </c>
      <c r="O25">
        <v>0.65486544381218781</v>
      </c>
      <c r="P25">
        <v>0.57985076969892924</v>
      </c>
      <c r="Q25">
        <v>0.58098245677728177</v>
      </c>
      <c r="R25">
        <v>0.58135315465561122</v>
      </c>
      <c r="S25">
        <v>0.58037096490249207</v>
      </c>
      <c r="T25">
        <v>0.5824832772495383</v>
      </c>
      <c r="U25">
        <v>0.57854575104684203</v>
      </c>
      <c r="V25">
        <v>0.58075660880395708</v>
      </c>
      <c r="W25">
        <v>0.57583376964043476</v>
      </c>
      <c r="AA25">
        <v>0.57377418239598987</v>
      </c>
      <c r="AB25">
        <v>0.56819753733647638</v>
      </c>
      <c r="AC25">
        <v>0.57678960272149937</v>
      </c>
      <c r="AD25">
        <v>0.7191508927230349</v>
      </c>
      <c r="AE25">
        <v>0.5779999391687729</v>
      </c>
      <c r="AF25">
        <v>0.57295937339732317</v>
      </c>
      <c r="AG25">
        <v>0.61849195362953036</v>
      </c>
      <c r="AH25">
        <v>0.57750058869555498</v>
      </c>
      <c r="AI25">
        <v>0.59302306041451358</v>
      </c>
      <c r="AJ25">
        <v>0.57664875685291406</v>
      </c>
      <c r="AK25">
        <v>0.57283105347961094</v>
      </c>
      <c r="AL25">
        <v>0.68104642726816444</v>
      </c>
      <c r="AM25">
        <v>0.5785535302722552</v>
      </c>
      <c r="AN25">
        <v>0.56608953270484785</v>
      </c>
      <c r="AO25">
        <v>0.55661206726808621</v>
      </c>
      <c r="AP25">
        <v>0.56367558302356513</v>
      </c>
      <c r="AQ25">
        <v>0.58864070976390059</v>
      </c>
      <c r="AR25">
        <v>0.59229344614070178</v>
      </c>
      <c r="AS25">
        <v>0.76727559878269624</v>
      </c>
      <c r="AW25">
        <v>0.55321054687130566</v>
      </c>
      <c r="AX25">
        <v>0.60993540695892534</v>
      </c>
      <c r="BB25">
        <v>0.69527068035213258</v>
      </c>
      <c r="BC25">
        <v>0.78583115869975828</v>
      </c>
      <c r="BD25">
        <v>0.58759725866980905</v>
      </c>
      <c r="BE25">
        <v>0.58124555721734827</v>
      </c>
      <c r="BF25">
        <v>0.68176811392738257</v>
      </c>
      <c r="BG25">
        <v>0.70510761190605342</v>
      </c>
      <c r="BH25">
        <v>0.5843260781061852</v>
      </c>
      <c r="BI25">
        <v>0.58529799196022003</v>
      </c>
      <c r="BJ25">
        <v>0.63371942112668778</v>
      </c>
      <c r="BK25">
        <v>0.58167461742844062</v>
      </c>
      <c r="BL25">
        <v>0.60331985566801372</v>
      </c>
      <c r="BM25">
        <v>0.59309682779087947</v>
      </c>
      <c r="BN25">
        <v>0.7008069989600012</v>
      </c>
      <c r="BO25">
        <v>0.6246824053160267</v>
      </c>
      <c r="BP25">
        <v>0.58738329398952693</v>
      </c>
      <c r="BQ25">
        <v>0.58237597508075067</v>
      </c>
      <c r="BR25">
        <v>0.58234742910811133</v>
      </c>
      <c r="BS25">
        <v>0.58799414219139357</v>
      </c>
      <c r="BT25">
        <v>0.59636842909825094</v>
      </c>
      <c r="BU25">
        <v>0.58300862396763131</v>
      </c>
      <c r="BV25">
        <v>0.66766423342815884</v>
      </c>
      <c r="BZ25">
        <v>0.57721814315813069</v>
      </c>
      <c r="CA25">
        <v>0.5746428813912946</v>
      </c>
      <c r="CB25">
        <v>0.67621188234060392</v>
      </c>
      <c r="CC25">
        <v>0.57345914706921819</v>
      </c>
      <c r="CD25">
        <v>0.58296024695539761</v>
      </c>
      <c r="CE25">
        <v>0.57363877813430597</v>
      </c>
      <c r="CF25">
        <v>0.62856524205390141</v>
      </c>
      <c r="CG25">
        <v>0.72650816384577144</v>
      </c>
      <c r="CH25">
        <v>0.70218916004132814</v>
      </c>
      <c r="CI25">
        <v>0.56667212746414308</v>
      </c>
      <c r="CJ25">
        <v>0.58524799110659953</v>
      </c>
      <c r="CK25">
        <v>0.59010828592069675</v>
      </c>
      <c r="CL25">
        <v>0.61921008270793931</v>
      </c>
      <c r="CM25">
        <v>0.56567347742927876</v>
      </c>
      <c r="CN25">
        <v>0.61377078368321625</v>
      </c>
      <c r="CO25">
        <v>0.56367986401608883</v>
      </c>
      <c r="CP25">
        <v>0.57010126523594784</v>
      </c>
      <c r="CQ25">
        <v>0.63885919150709891</v>
      </c>
      <c r="CR25">
        <v>0.56760742319436075</v>
      </c>
    </row>
    <row r="26" spans="1:101" x14ac:dyDescent="0.25">
      <c r="A26" t="s">
        <v>40</v>
      </c>
      <c r="C26">
        <v>0.60659211115583511</v>
      </c>
      <c r="D26">
        <v>0.63968636406950219</v>
      </c>
      <c r="E26">
        <v>0.75952510560413111</v>
      </c>
      <c r="F26">
        <v>0.63021552667704028</v>
      </c>
      <c r="G26">
        <v>0.56999885078125445</v>
      </c>
      <c r="H26">
        <v>0.5709965769406069</v>
      </c>
      <c r="I26">
        <v>0.65169680802966534</v>
      </c>
      <c r="J26">
        <v>0.57387336404675116</v>
      </c>
      <c r="K26">
        <v>0.57528415112134346</v>
      </c>
      <c r="L26">
        <v>0.62037062095022932</v>
      </c>
      <c r="M26">
        <v>0.59494406756443685</v>
      </c>
      <c r="N26">
        <v>0.57662729259609857</v>
      </c>
      <c r="O26">
        <v>0.63946204847823596</v>
      </c>
      <c r="P26">
        <v>0.70317818784008812</v>
      </c>
      <c r="Q26">
        <v>0.56650634938852173</v>
      </c>
      <c r="R26">
        <v>0.57086288588759782</v>
      </c>
      <c r="S26">
        <v>0.6896185414592142</v>
      </c>
      <c r="T26">
        <v>0.57590484495146865</v>
      </c>
      <c r="U26">
        <v>0.67467181649888408</v>
      </c>
      <c r="V26">
        <v>0.58347728970702983</v>
      </c>
      <c r="W26">
        <v>0.59009145120470152</v>
      </c>
      <c r="AA26">
        <v>0.69313695715486634</v>
      </c>
      <c r="AB26">
        <v>0.63538367446466848</v>
      </c>
      <c r="AC26">
        <v>0.68720329988846829</v>
      </c>
      <c r="AD26">
        <v>0.71084948337896203</v>
      </c>
      <c r="AE26">
        <v>0.69716594266623544</v>
      </c>
      <c r="AF26">
        <v>0.5650855510004994</v>
      </c>
      <c r="AG26">
        <v>0.57004172481233184</v>
      </c>
      <c r="AH26">
        <v>0.72933772678966957</v>
      </c>
      <c r="AI26">
        <v>0.57762406132699817</v>
      </c>
      <c r="AJ26">
        <v>0.68199833284791045</v>
      </c>
      <c r="AK26">
        <v>0.58673708079986897</v>
      </c>
      <c r="AL26">
        <v>0.75991966375993469</v>
      </c>
      <c r="AM26">
        <v>0.57009970938750498</v>
      </c>
      <c r="AN26">
        <v>0.6105326444962268</v>
      </c>
      <c r="AO26">
        <v>0.7716231149035695</v>
      </c>
      <c r="AP26">
        <v>0.65347649674416675</v>
      </c>
      <c r="AQ26">
        <v>0.72548620433726996</v>
      </c>
      <c r="AR26">
        <v>0.73342482421920929</v>
      </c>
      <c r="AS26">
        <v>0.57996627589076011</v>
      </c>
      <c r="AW26">
        <v>0.55317850137983771</v>
      </c>
      <c r="AX26">
        <v>0.60935390068127104</v>
      </c>
      <c r="BB26">
        <v>0.74661729577881331</v>
      </c>
      <c r="BC26">
        <v>0.62711041775229803</v>
      </c>
      <c r="BD26">
        <v>0.572910000081571</v>
      </c>
      <c r="BE26">
        <v>0.57849561786239545</v>
      </c>
      <c r="BF26">
        <v>0.66807186150118547</v>
      </c>
      <c r="BG26">
        <v>0.71330546502556336</v>
      </c>
      <c r="BH26">
        <v>0.67197264873709772</v>
      </c>
      <c r="BI26">
        <v>0.5879934564686633</v>
      </c>
      <c r="BJ26">
        <v>0.62646230420945648</v>
      </c>
      <c r="BK26">
        <v>0.64883081424361777</v>
      </c>
      <c r="BL26">
        <v>0.71746885819622319</v>
      </c>
      <c r="BM26">
        <v>0.63720739683266381</v>
      </c>
      <c r="BN26">
        <v>0.65720844415001123</v>
      </c>
      <c r="BO26">
        <v>0.62803942134796142</v>
      </c>
      <c r="BP26">
        <v>0.57809067189159458</v>
      </c>
      <c r="BQ26">
        <v>0.57409862660833788</v>
      </c>
      <c r="BR26">
        <v>0.70753428582046485</v>
      </c>
      <c r="BS26">
        <v>0.59846615063538788</v>
      </c>
      <c r="BT26">
        <v>0.67701572407704402</v>
      </c>
      <c r="BU26">
        <v>0.57416973810042871</v>
      </c>
      <c r="BV26">
        <v>0.62464887261641211</v>
      </c>
      <c r="BZ26">
        <v>0.57145804582744875</v>
      </c>
      <c r="CA26">
        <v>0.56901415387568555</v>
      </c>
      <c r="CB26">
        <v>0.69954337508825826</v>
      </c>
      <c r="CC26">
        <v>0.58359174299755634</v>
      </c>
      <c r="CD26">
        <v>0.63335337237792233</v>
      </c>
      <c r="CE26">
        <v>0.56221708208058851</v>
      </c>
      <c r="CF26">
        <v>0.67049376107502268</v>
      </c>
      <c r="CG26">
        <v>0.56343106594156034</v>
      </c>
      <c r="CH26">
        <v>0.57181307237494516</v>
      </c>
      <c r="CI26">
        <v>0.67958749345556702</v>
      </c>
      <c r="CJ26">
        <v>0.64102548278116267</v>
      </c>
      <c r="CK26">
        <v>0.56238712088060239</v>
      </c>
      <c r="CL26">
        <v>0.58839835883809666</v>
      </c>
      <c r="CM26">
        <v>0.74038089145278418</v>
      </c>
      <c r="CN26">
        <v>0.64603232379118869</v>
      </c>
      <c r="CO26">
        <v>0.74925030323583008</v>
      </c>
      <c r="CP26">
        <v>0.69558231117692815</v>
      </c>
      <c r="CQ26">
        <v>0.5652921739680139</v>
      </c>
      <c r="CR26">
        <v>0.69982060588879147</v>
      </c>
    </row>
    <row r="27" spans="1:101" x14ac:dyDescent="0.25">
      <c r="A27" t="s">
        <v>41</v>
      </c>
      <c r="C27">
        <v>0.59863387082890895</v>
      </c>
      <c r="D27">
        <v>0.59715430918676182</v>
      </c>
      <c r="E27">
        <v>0.49710259514297439</v>
      </c>
      <c r="F27">
        <v>0.56537785344928393</v>
      </c>
      <c r="G27">
        <v>0.58346503285409645</v>
      </c>
      <c r="H27">
        <v>0.60358271888925907</v>
      </c>
      <c r="I27">
        <v>0.58116455816227397</v>
      </c>
      <c r="J27">
        <v>0.57081086594820329</v>
      </c>
      <c r="K27">
        <v>0.58317548227781368</v>
      </c>
      <c r="L27">
        <v>0.56776944794461148</v>
      </c>
      <c r="M27">
        <v>0.67981474374291995</v>
      </c>
      <c r="N27">
        <v>0.59578578396896253</v>
      </c>
      <c r="O27">
        <v>0.60824495648609322</v>
      </c>
      <c r="P27">
        <v>0.57493327755206147</v>
      </c>
      <c r="Q27">
        <v>0.59732628349948524</v>
      </c>
      <c r="R27">
        <v>0.58311089545843853</v>
      </c>
      <c r="S27">
        <v>0.68235395085833372</v>
      </c>
      <c r="T27">
        <v>0.57351263014504139</v>
      </c>
      <c r="U27">
        <v>0.63504600830643032</v>
      </c>
      <c r="V27">
        <v>0.62281227620235347</v>
      </c>
      <c r="W27">
        <v>0.58224120681515024</v>
      </c>
      <c r="AA27">
        <v>0.57336452040700825</v>
      </c>
      <c r="AB27">
        <v>0.55973217423538957</v>
      </c>
      <c r="AC27">
        <v>0.58309175063800411</v>
      </c>
      <c r="AD27">
        <v>0.56189093502300902</v>
      </c>
      <c r="AE27">
        <v>0.57598285804099814</v>
      </c>
      <c r="AF27">
        <v>0.56062648797753323</v>
      </c>
      <c r="AG27">
        <v>0.68524130530500715</v>
      </c>
      <c r="AH27">
        <v>0.56989277360154211</v>
      </c>
      <c r="AI27">
        <v>0.67934257869748738</v>
      </c>
      <c r="AJ27">
        <v>0.62867946448962309</v>
      </c>
      <c r="AK27">
        <v>0.58098182344929639</v>
      </c>
      <c r="AL27">
        <v>0.56449792514207486</v>
      </c>
      <c r="AM27">
        <v>0.58135693741659633</v>
      </c>
      <c r="AN27">
        <v>0.64088455440116487</v>
      </c>
      <c r="AO27">
        <v>0.57242241639336144</v>
      </c>
      <c r="AP27">
        <v>0.57079809334320131</v>
      </c>
      <c r="AQ27">
        <v>0.57856424453421795</v>
      </c>
      <c r="AR27">
        <v>0.69206418568198991</v>
      </c>
      <c r="AS27">
        <v>0.69437183605961172</v>
      </c>
      <c r="AW27">
        <v>0.55321083297209928</v>
      </c>
      <c r="AX27">
        <v>0.7283715976877303</v>
      </c>
      <c r="BB27">
        <v>0.75980563537798229</v>
      </c>
      <c r="BC27">
        <v>0.57771587871674557</v>
      </c>
      <c r="BD27">
        <v>0.57235803793070039</v>
      </c>
      <c r="BE27">
        <v>0.67490451799321205</v>
      </c>
      <c r="BF27">
        <v>0.73546664248020399</v>
      </c>
      <c r="BG27">
        <v>0.66394250512947917</v>
      </c>
      <c r="BH27">
        <v>0.61745072486996011</v>
      </c>
      <c r="BI27">
        <v>0.56593164145703512</v>
      </c>
      <c r="BJ27">
        <v>0.65283900602162137</v>
      </c>
      <c r="BK27">
        <v>0.57509664687230377</v>
      </c>
      <c r="BL27">
        <v>0.58779040700988527</v>
      </c>
      <c r="BM27">
        <v>0.66984075685925537</v>
      </c>
      <c r="BN27">
        <v>0.67955924213847441</v>
      </c>
      <c r="BO27">
        <v>0.68140823964496333</v>
      </c>
      <c r="BP27">
        <v>0.58653578360808767</v>
      </c>
      <c r="BQ27">
        <v>0.65282436609765893</v>
      </c>
      <c r="BR27">
        <v>0.69240368438210187</v>
      </c>
      <c r="BS27">
        <v>0.57054341673048703</v>
      </c>
      <c r="BT27">
        <v>0.57364159754866872</v>
      </c>
      <c r="BU27">
        <v>0.65953599119691941</v>
      </c>
      <c r="BV27">
        <v>0.69965549235385205</v>
      </c>
      <c r="BZ27">
        <v>0.57955748089242121</v>
      </c>
      <c r="CA27">
        <v>0.56396853798489843</v>
      </c>
      <c r="CB27">
        <v>0.57580494125651271</v>
      </c>
      <c r="CC27">
        <v>0.56792260930143035</v>
      </c>
      <c r="CD27">
        <v>0.5808038636900279</v>
      </c>
      <c r="CE27">
        <v>0.56565197748442975</v>
      </c>
      <c r="CF27">
        <v>0.60788043578510509</v>
      </c>
      <c r="CG27">
        <v>0.56510850193337825</v>
      </c>
      <c r="CH27">
        <v>0.5738068937335703</v>
      </c>
      <c r="CI27">
        <v>0.5687375433162517</v>
      </c>
      <c r="CJ27">
        <v>0.58241288528663582</v>
      </c>
      <c r="CK27">
        <v>0.60885082701628723</v>
      </c>
      <c r="CL27">
        <v>0.5786079763098414</v>
      </c>
      <c r="CM27">
        <v>0.60418741784132912</v>
      </c>
      <c r="CN27">
        <v>0.6602288762080385</v>
      </c>
      <c r="CO27">
        <v>0.61726496719625046</v>
      </c>
      <c r="CP27">
        <v>0.652197019707912</v>
      </c>
      <c r="CQ27">
        <v>0.5614600655662324</v>
      </c>
      <c r="CR27">
        <v>0.57671840814768005</v>
      </c>
    </row>
    <row r="28" spans="1:101" x14ac:dyDescent="0.25">
      <c r="A28" t="s">
        <v>42</v>
      </c>
      <c r="C28">
        <v>0.66549892050104009</v>
      </c>
      <c r="D28">
        <v>0.7189763764969227</v>
      </c>
      <c r="E28">
        <v>0.50009069607033163</v>
      </c>
      <c r="F28">
        <v>0.56318165805095599</v>
      </c>
      <c r="G28">
        <v>0.56880505951313476</v>
      </c>
      <c r="H28">
        <v>0.68124754285127931</v>
      </c>
      <c r="I28">
        <v>0.57638825170552854</v>
      </c>
      <c r="J28">
        <v>0.57930874557764345</v>
      </c>
      <c r="K28">
        <v>0.57032783188534475</v>
      </c>
      <c r="L28">
        <v>0.64304088031958273</v>
      </c>
      <c r="M28">
        <v>0.7058082227349477</v>
      </c>
      <c r="N28">
        <v>0.56603709104395439</v>
      </c>
      <c r="O28">
        <v>0.69220231347770089</v>
      </c>
      <c r="P28">
        <v>0.56790367955201249</v>
      </c>
      <c r="Q28">
        <v>0.5755184367024252</v>
      </c>
      <c r="R28">
        <v>0.63070351668422253</v>
      </c>
      <c r="S28">
        <v>0.64140384153985719</v>
      </c>
      <c r="T28">
        <v>0.70512159078029002</v>
      </c>
      <c r="U28">
        <v>0.6802113401764418</v>
      </c>
      <c r="V28">
        <v>0.56615585165400106</v>
      </c>
      <c r="W28">
        <v>0.58029060627697249</v>
      </c>
      <c r="AA28">
        <v>0.63389048838983897</v>
      </c>
      <c r="AB28">
        <v>0.72290689324543389</v>
      </c>
      <c r="AC28">
        <v>0.64658589227225594</v>
      </c>
      <c r="AD28">
        <v>0.55774602383569838</v>
      </c>
      <c r="AE28">
        <v>0.57144971871619366</v>
      </c>
      <c r="AF28">
        <v>0.5730204083081416</v>
      </c>
      <c r="AG28">
        <v>0.56894665436752179</v>
      </c>
      <c r="AH28">
        <v>0.63215954016500919</v>
      </c>
      <c r="AI28">
        <v>0.61628906604834588</v>
      </c>
      <c r="AJ28">
        <v>0.55634093965326914</v>
      </c>
      <c r="AK28">
        <v>0.77063491901788961</v>
      </c>
      <c r="AL28">
        <v>0.59472379056376379</v>
      </c>
      <c r="AM28">
        <v>0.60023858853357004</v>
      </c>
      <c r="AN28">
        <v>0.75701074787852562</v>
      </c>
      <c r="AO28">
        <v>0.6648297789413502</v>
      </c>
      <c r="AP28">
        <v>0.57455229251157192</v>
      </c>
      <c r="AQ28">
        <v>0.58081888383747315</v>
      </c>
      <c r="AR28">
        <v>0.56819068354521396</v>
      </c>
      <c r="AS28">
        <v>0.71315760046533561</v>
      </c>
      <c r="AW28">
        <v>0.55320467664941608</v>
      </c>
      <c r="AX28">
        <v>0.57410445774523644</v>
      </c>
    </row>
    <row r="29" spans="1:101" x14ac:dyDescent="0.25">
      <c r="A29" t="s">
        <v>43</v>
      </c>
      <c r="BB29">
        <v>0.73101476913269126</v>
      </c>
      <c r="BC29">
        <v>0.71111893556067041</v>
      </c>
      <c r="BD29">
        <v>0.57750186939176862</v>
      </c>
      <c r="BE29">
        <v>0.64764047639183553</v>
      </c>
      <c r="BF29">
        <v>0.60125007047134238</v>
      </c>
      <c r="BG29">
        <v>0.61524804568071745</v>
      </c>
      <c r="BH29">
        <v>0.58226526739529649</v>
      </c>
      <c r="BI29">
        <v>0.59961722977469223</v>
      </c>
      <c r="BJ29">
        <v>0.57954429396519125</v>
      </c>
      <c r="BK29">
        <v>0.67078621044723497</v>
      </c>
      <c r="BL29">
        <v>0.61408832486202758</v>
      </c>
      <c r="BM29">
        <v>0.64951877791096624</v>
      </c>
      <c r="BN29">
        <v>0.71868504552591395</v>
      </c>
      <c r="BO29">
        <v>0.57442710590731827</v>
      </c>
      <c r="BP29">
        <v>0.59958070404723229</v>
      </c>
      <c r="BQ29">
        <v>0.57246124381697561</v>
      </c>
      <c r="BR29">
        <v>0.60703907544502256</v>
      </c>
      <c r="BS29">
        <v>0.58020200769686614</v>
      </c>
      <c r="BT29">
        <v>0.57438210257166755</v>
      </c>
      <c r="BU29">
        <v>0.58184655554072395</v>
      </c>
      <c r="BV29">
        <v>0.61244851627456609</v>
      </c>
      <c r="BZ29">
        <v>0.56962250057647235</v>
      </c>
      <c r="CA29">
        <v>0.73872646359038707</v>
      </c>
      <c r="CB29">
        <v>0.57404634537431121</v>
      </c>
      <c r="CC29">
        <v>0.56806392318495724</v>
      </c>
      <c r="CD29">
        <v>0.58000373425010798</v>
      </c>
      <c r="CE29">
        <v>0.58071395456203245</v>
      </c>
      <c r="CF29">
        <v>0.57818459654655519</v>
      </c>
      <c r="CG29">
        <v>0.5663658180710951</v>
      </c>
      <c r="CH29">
        <v>0.57988470429975914</v>
      </c>
      <c r="CI29">
        <v>0.57396176947721023</v>
      </c>
      <c r="CJ29">
        <v>0.5784573022841073</v>
      </c>
      <c r="CK29">
        <v>0.67345327181267856</v>
      </c>
      <c r="CL29">
        <v>0.60332348839148253</v>
      </c>
      <c r="CM29">
        <v>0.62911396879871384</v>
      </c>
      <c r="CN29">
        <v>0.58000548863929957</v>
      </c>
      <c r="CO29">
        <v>0.57492639739176032</v>
      </c>
      <c r="CP29">
        <v>0.74431179755235066</v>
      </c>
      <c r="CQ29">
        <v>0.60022830842041142</v>
      </c>
      <c r="CR29">
        <v>0.67741870139836513</v>
      </c>
    </row>
    <row r="30" spans="1:101" x14ac:dyDescent="0.25">
      <c r="A30" t="s">
        <v>44</v>
      </c>
      <c r="C30">
        <v>0.69804026119787088</v>
      </c>
      <c r="D30">
        <v>0.7093853583857207</v>
      </c>
      <c r="E30">
        <v>0.49815150477126741</v>
      </c>
      <c r="F30">
        <v>0.56726893609779594</v>
      </c>
      <c r="G30">
        <v>0.63414388338908578</v>
      </c>
      <c r="H30">
        <v>0.65117322860507953</v>
      </c>
      <c r="I30">
        <v>0.68210959180358388</v>
      </c>
      <c r="J30">
        <v>0.58853482698625725</v>
      </c>
      <c r="K30">
        <v>0.5807110666962485</v>
      </c>
      <c r="L30">
        <v>0.57367087527141136</v>
      </c>
      <c r="M30">
        <v>0.71133780332863172</v>
      </c>
      <c r="N30">
        <v>0.57971172995427811</v>
      </c>
      <c r="O30">
        <v>0.58100583752492663</v>
      </c>
      <c r="P30">
        <v>0.57777621612923524</v>
      </c>
      <c r="Q30">
        <v>0.58489169091186421</v>
      </c>
      <c r="R30">
        <v>0.58463983248584328</v>
      </c>
      <c r="S30">
        <v>0.57519896378419455</v>
      </c>
      <c r="T30">
        <v>0.6063739142479776</v>
      </c>
      <c r="U30">
        <v>0.5668479372118993</v>
      </c>
      <c r="V30">
        <v>0.57971775442131346</v>
      </c>
      <c r="W30">
        <v>0.57150038958108362</v>
      </c>
      <c r="AA30">
        <v>0.56819478217743313</v>
      </c>
      <c r="AB30">
        <v>0.6209900353358826</v>
      </c>
      <c r="AD30">
        <v>0.56475421659298974</v>
      </c>
      <c r="AE30">
        <v>0.57385041276602589</v>
      </c>
      <c r="AF30">
        <v>0.56110290416533382</v>
      </c>
      <c r="AG30">
        <v>0.57057902221181478</v>
      </c>
      <c r="AH30">
        <v>0.72894158482699867</v>
      </c>
      <c r="AI30">
        <v>0.57534777170991258</v>
      </c>
      <c r="AJ30">
        <v>0.56924471767401508</v>
      </c>
      <c r="AK30">
        <v>0.59982856543998075</v>
      </c>
      <c r="AL30">
        <v>0.69726982634954815</v>
      </c>
      <c r="AM30">
        <v>0.57878010755181764</v>
      </c>
      <c r="AN30">
        <v>0.57708933032442455</v>
      </c>
      <c r="AO30">
        <v>0.57279527719659673</v>
      </c>
      <c r="AP30">
        <v>0.5563553921324661</v>
      </c>
      <c r="AQ30">
        <v>0.58509475572050196</v>
      </c>
      <c r="AR30">
        <v>0.55842258645932108</v>
      </c>
      <c r="AS30">
        <v>0.60206506819037398</v>
      </c>
      <c r="AW30">
        <v>0.55320905636622086</v>
      </c>
      <c r="AX30">
        <v>0.75705214367715379</v>
      </c>
      <c r="BB30">
        <v>0.72268231431724472</v>
      </c>
      <c r="BC30">
        <v>0.7709375226771974</v>
      </c>
      <c r="BD30">
        <v>0.57579491392675142</v>
      </c>
      <c r="BE30">
        <v>0.57359015538540803</v>
      </c>
      <c r="BF30">
        <v>0.57509631944894735</v>
      </c>
      <c r="BG30">
        <v>0.57496303160879325</v>
      </c>
      <c r="BH30">
        <v>0.61221964912628579</v>
      </c>
      <c r="BI30">
        <v>0.57983136806247437</v>
      </c>
      <c r="BJ30">
        <v>0.58135288387660922</v>
      </c>
      <c r="BK30">
        <v>0.5744158428955507</v>
      </c>
      <c r="BL30">
        <v>0.59262329929729096</v>
      </c>
      <c r="BM30">
        <v>0.57937224430567158</v>
      </c>
      <c r="BN30">
        <v>0.58537278120647629</v>
      </c>
      <c r="BO30">
        <v>0.63187543321278627</v>
      </c>
      <c r="BP30">
        <v>0.66655437603802115</v>
      </c>
      <c r="BQ30">
        <v>0.57587381676953442</v>
      </c>
      <c r="BR30">
        <v>0.61441105777032479</v>
      </c>
      <c r="BS30">
        <v>0.53965642090969723</v>
      </c>
      <c r="BT30">
        <v>0.63811379554728664</v>
      </c>
      <c r="BU30">
        <v>0.65387932289129302</v>
      </c>
      <c r="BV30">
        <v>0.57594306621994174</v>
      </c>
      <c r="BZ30">
        <v>0.5779715034543188</v>
      </c>
      <c r="CA30">
        <v>0.72816076382016159</v>
      </c>
      <c r="CB30">
        <v>0.70402955855122096</v>
      </c>
      <c r="CC30">
        <v>0.58463401062125364</v>
      </c>
      <c r="CD30">
        <v>0.69121008573401532</v>
      </c>
      <c r="CE30">
        <v>0.69993643481985068</v>
      </c>
      <c r="CF30">
        <v>0.75853957799730154</v>
      </c>
      <c r="CG30">
        <v>0.56468825881713081</v>
      </c>
      <c r="CH30">
        <v>0.577066729740628</v>
      </c>
      <c r="CI30">
        <v>0.56222996113821921</v>
      </c>
      <c r="CJ30">
        <v>0.5759083390865114</v>
      </c>
      <c r="CK30">
        <v>0.69477314021986181</v>
      </c>
      <c r="CL30">
        <v>0.57854427550209586</v>
      </c>
      <c r="CM30">
        <v>0.5751194509416564</v>
      </c>
      <c r="CN30">
        <v>0.63341354299508679</v>
      </c>
      <c r="CO30">
        <v>0.56738468160537892</v>
      </c>
      <c r="CP30">
        <v>0.58005647113518066</v>
      </c>
      <c r="CQ30">
        <v>0.5741282786591807</v>
      </c>
      <c r="CR30">
        <v>0.6667404336256233</v>
      </c>
    </row>
    <row r="31" spans="1:101" x14ac:dyDescent="0.25">
      <c r="A31" t="s">
        <v>45</v>
      </c>
      <c r="C31">
        <v>0.72825471270024367</v>
      </c>
      <c r="D31">
        <v>0.72589375712368909</v>
      </c>
      <c r="E31">
        <v>0.4972702802479424</v>
      </c>
      <c r="F31">
        <v>0.7032578791979891</v>
      </c>
      <c r="G31">
        <v>0.57899322570860623</v>
      </c>
      <c r="H31">
        <v>0.73212664266469563</v>
      </c>
      <c r="I31">
        <v>0.70739064804837404</v>
      </c>
      <c r="J31">
        <v>0.58437387424612786</v>
      </c>
      <c r="K31">
        <v>0.61549439637616854</v>
      </c>
      <c r="L31">
        <v>0.57010837754055943</v>
      </c>
      <c r="M31">
        <v>0.57381123224562602</v>
      </c>
      <c r="N31">
        <v>0.57362548586253281</v>
      </c>
      <c r="O31">
        <v>0.66568900186299873</v>
      </c>
      <c r="P31">
        <v>0.6001485323669431</v>
      </c>
      <c r="Q31">
        <v>0.59855095016270277</v>
      </c>
      <c r="R31">
        <v>0.56787569801447002</v>
      </c>
      <c r="S31">
        <v>0.57197774598318907</v>
      </c>
      <c r="T31">
        <v>0.57820008506880016</v>
      </c>
      <c r="U31">
        <v>0.58203386423241277</v>
      </c>
      <c r="V31">
        <v>0.71497624653074965</v>
      </c>
      <c r="W31">
        <v>0.72451724356755809</v>
      </c>
      <c r="AA31">
        <v>0.57645867166813158</v>
      </c>
      <c r="AB31">
        <v>0.60982960845426382</v>
      </c>
      <c r="AC31">
        <v>0.60848555230102097</v>
      </c>
      <c r="AD31">
        <v>0.5927932871391528</v>
      </c>
      <c r="AE31">
        <v>0.58476209367961052</v>
      </c>
      <c r="AF31">
        <v>0.58763846093425354</v>
      </c>
      <c r="AG31">
        <v>0.67691633556407915</v>
      </c>
      <c r="AH31">
        <v>0.56251517338693735</v>
      </c>
      <c r="AI31">
        <v>0.5678450827513688</v>
      </c>
      <c r="AJ31">
        <v>0.56997537924726638</v>
      </c>
      <c r="AK31">
        <v>0.57472204333031507</v>
      </c>
      <c r="AL31">
        <v>0.56604361438418072</v>
      </c>
      <c r="AM31">
        <v>0.57928974754037088</v>
      </c>
      <c r="AN31">
        <v>0.57176686021326795</v>
      </c>
      <c r="AO31">
        <v>0.57439250593653435</v>
      </c>
      <c r="AP31">
        <v>0.55635966019284144</v>
      </c>
      <c r="AQ31">
        <v>0.5793487680059386</v>
      </c>
      <c r="AR31">
        <v>0.65142675751948687</v>
      </c>
      <c r="AS31">
        <v>0.59601282261520028</v>
      </c>
      <c r="AW31">
        <v>0.55319901713419439</v>
      </c>
      <c r="AX31">
        <v>0.67854321059565592</v>
      </c>
      <c r="BB31">
        <v>0.80182810069470278</v>
      </c>
      <c r="BC31">
        <v>0.69926986542460634</v>
      </c>
      <c r="BD31">
        <v>0.57637635102308438</v>
      </c>
      <c r="BE31">
        <v>0.72539209281121886</v>
      </c>
      <c r="BF31">
        <v>0.57475583638286176</v>
      </c>
      <c r="BG31">
        <v>0.57284537656640877</v>
      </c>
      <c r="BH31">
        <v>0.71265301132716818</v>
      </c>
      <c r="BI31">
        <v>0.61438932420188175</v>
      </c>
      <c r="BJ31">
        <v>0.58980740243352003</v>
      </c>
      <c r="BK31">
        <v>0.76166216628420214</v>
      </c>
      <c r="BL31">
        <v>0.69918912571618208</v>
      </c>
      <c r="BM31">
        <v>0.57651485855423301</v>
      </c>
      <c r="BN31">
        <v>0.59889483798761312</v>
      </c>
      <c r="BO31">
        <v>0.57523137674250824</v>
      </c>
      <c r="BP31">
        <v>0.72588156076490584</v>
      </c>
      <c r="BQ31">
        <v>0.66448608362352923</v>
      </c>
      <c r="BR31">
        <v>0.6584168867270378</v>
      </c>
      <c r="BS31">
        <v>0.66522321628195846</v>
      </c>
      <c r="BT31">
        <v>0.59516513204494481</v>
      </c>
      <c r="BU31">
        <v>0.5710856343192886</v>
      </c>
      <c r="BV31">
        <v>0.71717411248590013</v>
      </c>
      <c r="BZ31">
        <v>0.56822062966872067</v>
      </c>
      <c r="CA31">
        <v>0.56698974367822252</v>
      </c>
      <c r="CB31">
        <v>0.67937176836711921</v>
      </c>
      <c r="CC31">
        <v>0.68613740721479755</v>
      </c>
      <c r="CD31">
        <v>0.70888286768114461</v>
      </c>
      <c r="CE31">
        <v>0.60455879742025775</v>
      </c>
      <c r="CF31">
        <v>0.66219400809890439</v>
      </c>
      <c r="CG31">
        <v>0.67954081358890284</v>
      </c>
      <c r="CH31">
        <v>0.73447129562143076</v>
      </c>
      <c r="CI31">
        <v>0.58147906438678132</v>
      </c>
      <c r="CJ31">
        <v>0.69326350738977871</v>
      </c>
      <c r="CK31">
        <v>0.64647490549827691</v>
      </c>
      <c r="CL31">
        <v>0.642625909465107</v>
      </c>
      <c r="CM31">
        <v>0.67600991010743938</v>
      </c>
      <c r="CN31">
        <v>0.58489651196698422</v>
      </c>
      <c r="CO31">
        <v>0.56028716347153629</v>
      </c>
      <c r="CP31">
        <v>0.58205901263215776</v>
      </c>
      <c r="CQ31">
        <v>0.64196628323260474</v>
      </c>
      <c r="CR31">
        <v>0.57798854814294831</v>
      </c>
    </row>
    <row r="32" spans="1:101" x14ac:dyDescent="0.25">
      <c r="A32" t="s">
        <v>46</v>
      </c>
      <c r="BB32">
        <v>0.62701947886650466</v>
      </c>
      <c r="BC32">
        <v>0.69267839998029568</v>
      </c>
      <c r="BD32">
        <v>0.59086081587509875</v>
      </c>
      <c r="BE32">
        <v>0.56412773479839573</v>
      </c>
      <c r="BF32">
        <v>0.60238494184410063</v>
      </c>
      <c r="BG32">
        <v>0.65668813324315578</v>
      </c>
      <c r="BH32">
        <v>0.57755604260705384</v>
      </c>
      <c r="BI32">
        <v>0.62034703922099443</v>
      </c>
      <c r="BJ32">
        <v>0.64220909344992605</v>
      </c>
      <c r="BK32">
        <v>0.57599275328829691</v>
      </c>
      <c r="BL32">
        <v>0.61264420141813747</v>
      </c>
      <c r="BM32">
        <v>0.61097628315946018</v>
      </c>
      <c r="BN32">
        <v>0.78625424789240961</v>
      </c>
      <c r="BO32">
        <v>0.6061691030799724</v>
      </c>
      <c r="BP32">
        <v>0.76363002463377916</v>
      </c>
      <c r="BQ32">
        <v>0.58028031866112262</v>
      </c>
      <c r="BR32">
        <v>0.57713748971818324</v>
      </c>
      <c r="BS32">
        <v>0.58129618063102262</v>
      </c>
      <c r="BT32">
        <v>0.57620306063497884</v>
      </c>
      <c r="BU32">
        <v>0.57883383264833166</v>
      </c>
      <c r="BV32">
        <v>0.57981534760859921</v>
      </c>
      <c r="BZ32">
        <v>0.57409631207824185</v>
      </c>
      <c r="CA32">
        <v>0.73292225086897811</v>
      </c>
      <c r="CB32">
        <v>0.54825449024096695</v>
      </c>
      <c r="CC32">
        <v>0.59869197974601263</v>
      </c>
      <c r="CD32">
        <v>0.57200781322137073</v>
      </c>
      <c r="CE32">
        <v>0.58389071375952961</v>
      </c>
      <c r="CF32">
        <v>0.57698797764004428</v>
      </c>
      <c r="CG32">
        <v>0.63069429075553873</v>
      </c>
      <c r="CH32">
        <v>0.57948734088126197</v>
      </c>
      <c r="CI32">
        <v>0.57311699449035769</v>
      </c>
      <c r="CJ32">
        <v>0.64990103246422493</v>
      </c>
      <c r="CK32">
        <v>0.64490303670417093</v>
      </c>
      <c r="CL32">
        <v>0.58095606429659297</v>
      </c>
      <c r="CM32">
        <v>0.5883963411207791</v>
      </c>
      <c r="CN32">
        <v>0.57151994371430914</v>
      </c>
      <c r="CO32">
        <v>0.65457378591055271</v>
      </c>
      <c r="CP32">
        <v>0.56206473446795091</v>
      </c>
      <c r="CQ32">
        <v>0.58047336977131969</v>
      </c>
      <c r="CR32">
        <v>0.61852443982101435</v>
      </c>
    </row>
    <row r="33" spans="1:101" x14ac:dyDescent="0.25">
      <c r="A33" t="s">
        <v>47</v>
      </c>
      <c r="C33">
        <v>0.63921306449649573</v>
      </c>
      <c r="D33">
        <v>0.59278047269689038</v>
      </c>
      <c r="E33">
        <v>0.52665032826196123</v>
      </c>
      <c r="F33">
        <v>0.60612748367952096</v>
      </c>
      <c r="G33">
        <v>0.59962681704248488</v>
      </c>
      <c r="H33">
        <v>0.63817024613191808</v>
      </c>
      <c r="I33">
        <v>0.65776229341118875</v>
      </c>
      <c r="J33">
        <v>0.57977149612172296</v>
      </c>
      <c r="K33">
        <v>0.65090095195540387</v>
      </c>
      <c r="L33">
        <v>0.58666538237251098</v>
      </c>
      <c r="M33">
        <v>0.62192366923240794</v>
      </c>
      <c r="N33">
        <v>0.56883413365724533</v>
      </c>
      <c r="O33">
        <v>0.6340425221127215</v>
      </c>
      <c r="P33">
        <v>0.57532608232139104</v>
      </c>
      <c r="Q33">
        <v>0.57879767000555005</v>
      </c>
      <c r="R33">
        <v>0.58427216957919326</v>
      </c>
      <c r="S33">
        <v>0.57621363843021189</v>
      </c>
      <c r="T33">
        <v>0.58551209761044753</v>
      </c>
      <c r="U33">
        <v>0.58750376278445005</v>
      </c>
      <c r="V33">
        <v>0.59017705383241648</v>
      </c>
      <c r="W33">
        <v>0.57111055888738904</v>
      </c>
      <c r="AA33">
        <v>0.56461672283460129</v>
      </c>
      <c r="AB33">
        <v>0.56100863562279901</v>
      </c>
      <c r="AC33">
        <v>0.70715851229043514</v>
      </c>
      <c r="AD33">
        <v>0.62909471002444284</v>
      </c>
      <c r="AE33">
        <v>0.61907898092472413</v>
      </c>
      <c r="AF33">
        <v>0.57777871148895799</v>
      </c>
      <c r="AG33">
        <v>0.63577903127565805</v>
      </c>
      <c r="AH33">
        <v>0.57282415684438936</v>
      </c>
      <c r="AI33">
        <v>0.62219632542158732</v>
      </c>
      <c r="AJ33">
        <v>0.61123284520958654</v>
      </c>
      <c r="AK33">
        <v>0.57787431819245516</v>
      </c>
      <c r="AL33">
        <v>0.56947618114331389</v>
      </c>
      <c r="AM33">
        <v>0.65709887265929035</v>
      </c>
      <c r="AN33">
        <v>0.61305050571382302</v>
      </c>
      <c r="AO33">
        <v>0.56510239763325332</v>
      </c>
      <c r="AP33">
        <v>0.57271236247176538</v>
      </c>
      <c r="AQ33">
        <v>0.58966687766651893</v>
      </c>
      <c r="AR33">
        <v>0.57900492695140271</v>
      </c>
      <c r="AS33">
        <v>0.57992094623310575</v>
      </c>
      <c r="AW33">
        <v>0.55320973417023422</v>
      </c>
      <c r="AX33">
        <v>0.60928073814390948</v>
      </c>
      <c r="BB33">
        <v>0.69554805725286273</v>
      </c>
      <c r="BC33">
        <v>0.67265466643367877</v>
      </c>
      <c r="BD33">
        <v>0.56340777115033547</v>
      </c>
      <c r="BE33">
        <v>0.61889529286984502</v>
      </c>
      <c r="BF33">
        <v>0.68042836454401423</v>
      </c>
      <c r="BG33">
        <v>0.56935773209260743</v>
      </c>
      <c r="BH33">
        <v>0.6686101049571308</v>
      </c>
      <c r="BI33">
        <v>0.57359965773349664</v>
      </c>
      <c r="BJ33">
        <v>0.59437327720570421</v>
      </c>
      <c r="BK33">
        <v>0.59104109895247814</v>
      </c>
      <c r="BL33">
        <v>0.59685833202388994</v>
      </c>
      <c r="BM33">
        <v>0.57574249288110868</v>
      </c>
      <c r="BN33">
        <v>0.61929279518044456</v>
      </c>
      <c r="BO33">
        <v>0.59673790678828798</v>
      </c>
      <c r="BP33">
        <v>0.62557408382578938</v>
      </c>
      <c r="BQ33">
        <v>0.56228775196741121</v>
      </c>
      <c r="BR33">
        <v>0.72190484948558031</v>
      </c>
      <c r="BS33">
        <v>0.56711274260966082</v>
      </c>
      <c r="BT33">
        <v>0.65668093088020785</v>
      </c>
      <c r="BU33">
        <v>0.57265477723975111</v>
      </c>
      <c r="BV33">
        <v>0.63812174723187121</v>
      </c>
      <c r="BZ33">
        <v>0.57031923559545716</v>
      </c>
      <c r="CA33">
        <v>0.73589850291135883</v>
      </c>
      <c r="CB33">
        <v>0.623652863853707</v>
      </c>
      <c r="CC33">
        <v>0.58048856511209335</v>
      </c>
      <c r="CD33">
        <v>0.57116008436586163</v>
      </c>
      <c r="CE33">
        <v>0.56294993425440309</v>
      </c>
      <c r="CF33">
        <v>0.57483966706619882</v>
      </c>
      <c r="CG33">
        <v>0.57280155396642751</v>
      </c>
      <c r="CH33">
        <v>0.64875439019370162</v>
      </c>
      <c r="CI33">
        <v>0.73903174014905182</v>
      </c>
      <c r="CJ33">
        <v>0.58103271499498543</v>
      </c>
      <c r="CK33">
        <v>0.57719199970617185</v>
      </c>
      <c r="CL33">
        <v>0.66485079867796426</v>
      </c>
      <c r="CM33">
        <v>0.67378031010982264</v>
      </c>
      <c r="CN33">
        <v>0.59237537131630924</v>
      </c>
      <c r="CO33">
        <v>0.57039911795473441</v>
      </c>
      <c r="CP33">
        <v>0.62623710067951976</v>
      </c>
      <c r="CQ33">
        <v>0.5708325829302936</v>
      </c>
      <c r="CR33">
        <v>0.7215660889679385</v>
      </c>
    </row>
    <row r="34" spans="1:101" x14ac:dyDescent="0.25">
      <c r="A34" t="s">
        <v>48</v>
      </c>
      <c r="C34">
        <v>0.58145035641792531</v>
      </c>
      <c r="D34">
        <v>0.70561182700496794</v>
      </c>
      <c r="E34">
        <v>0.49882030766344593</v>
      </c>
      <c r="F34">
        <v>0.56063939412486696</v>
      </c>
      <c r="G34">
        <v>0.63176020454460724</v>
      </c>
      <c r="H34">
        <v>0.58176174113552026</v>
      </c>
      <c r="I34">
        <v>0.58922167099815759</v>
      </c>
      <c r="J34">
        <v>0.57966208528794316</v>
      </c>
      <c r="K34">
        <v>0.65766406935030586</v>
      </c>
      <c r="L34">
        <v>0.58204137412219425</v>
      </c>
      <c r="M34">
        <v>0.56924106217677628</v>
      </c>
      <c r="N34">
        <v>0.60011491847008647</v>
      </c>
      <c r="O34">
        <v>0.61706365993182566</v>
      </c>
      <c r="P34">
        <v>0.578768784516137</v>
      </c>
      <c r="Q34">
        <v>0.57549227369261735</v>
      </c>
      <c r="R34">
        <v>0.58335354484905466</v>
      </c>
      <c r="S34">
        <v>0.57272652590286599</v>
      </c>
      <c r="T34">
        <v>0.59028130331928519</v>
      </c>
      <c r="U34">
        <v>0.57538221287490499</v>
      </c>
      <c r="V34">
        <v>0.57919075544407939</v>
      </c>
      <c r="W34">
        <v>0.58376722080919696</v>
      </c>
      <c r="AA34">
        <v>0.57276860275549002</v>
      </c>
      <c r="AB34">
        <v>0.56407616734873822</v>
      </c>
      <c r="AC34">
        <v>0.57921962626769519</v>
      </c>
      <c r="AD34">
        <v>0.57779659890616342</v>
      </c>
      <c r="AE34">
        <v>0.58147649806767088</v>
      </c>
      <c r="AF34">
        <v>0.57913442462441322</v>
      </c>
      <c r="AG34">
        <v>0.57495604564948444</v>
      </c>
      <c r="AH34">
        <v>0.57845089776329983</v>
      </c>
      <c r="AI34">
        <v>0.57710697380083376</v>
      </c>
      <c r="AJ34">
        <v>0.56121212130909759</v>
      </c>
      <c r="AK34">
        <v>0.57682407288727944</v>
      </c>
      <c r="AL34">
        <v>0.66526078304315239</v>
      </c>
      <c r="AM34">
        <v>0.5751875827829297</v>
      </c>
      <c r="AN34">
        <v>0.56979827147183393</v>
      </c>
      <c r="AO34">
        <v>0.5734883096225275</v>
      </c>
      <c r="AP34">
        <v>0.5744096105367803</v>
      </c>
      <c r="AQ34">
        <v>0.58598170332834076</v>
      </c>
      <c r="AR34">
        <v>0.56854461026063929</v>
      </c>
      <c r="AS34">
        <v>0.57753595894548748</v>
      </c>
      <c r="AW34">
        <v>0.55321062858894454</v>
      </c>
      <c r="AX34">
        <v>0.64952734958065761</v>
      </c>
      <c r="BB34">
        <v>0.65782766787909575</v>
      </c>
      <c r="BC34">
        <v>0.73103217929723718</v>
      </c>
      <c r="BD34">
        <v>0.58037516515397003</v>
      </c>
      <c r="BE34">
        <v>0.58381322422090709</v>
      </c>
      <c r="BF34">
        <v>0.56706976203386539</v>
      </c>
      <c r="BG34">
        <v>0.61504897339425701</v>
      </c>
      <c r="BH34">
        <v>0.57473506387241824</v>
      </c>
      <c r="BI34">
        <v>0.5685307373939833</v>
      </c>
      <c r="BJ34">
        <v>0.57103932955107062</v>
      </c>
      <c r="BK34">
        <v>0.59077980434659527</v>
      </c>
      <c r="BL34">
        <v>0.57623739009528363</v>
      </c>
      <c r="BM34">
        <v>0.57624258113236837</v>
      </c>
      <c r="BN34">
        <v>0.67583619627421709</v>
      </c>
      <c r="BO34">
        <v>0.57911132324824011</v>
      </c>
      <c r="BP34">
        <v>0.58565121414284738</v>
      </c>
      <c r="BQ34">
        <v>0.70001997454778586</v>
      </c>
      <c r="BR34">
        <v>0.62754618829541231</v>
      </c>
      <c r="BS34">
        <v>0.63036100566160447</v>
      </c>
      <c r="BT34">
        <v>0.6190005437580014</v>
      </c>
      <c r="BU34">
        <v>0.56958473996373249</v>
      </c>
      <c r="BV34">
        <v>0.58795471957312562</v>
      </c>
      <c r="BZ34">
        <v>0.59717912937859086</v>
      </c>
      <c r="CA34">
        <v>0.58472362693747626</v>
      </c>
      <c r="CB34">
        <v>0.62180398404298154</v>
      </c>
      <c r="CC34">
        <v>0.58176130585102259</v>
      </c>
      <c r="CD34">
        <v>0.68966093833337105</v>
      </c>
      <c r="CE34">
        <v>0.57689999225451283</v>
      </c>
      <c r="CF34">
        <v>0.57273132548517325</v>
      </c>
      <c r="CG34">
        <v>0.65918603689647859</v>
      </c>
      <c r="CH34">
        <v>0.57628621579104433</v>
      </c>
      <c r="CI34">
        <v>0.56590366886796384</v>
      </c>
      <c r="CJ34">
        <v>0.58007906630443784</v>
      </c>
      <c r="CK34">
        <v>0.58445135285937844</v>
      </c>
      <c r="CL34">
        <v>0.58166050030837846</v>
      </c>
      <c r="CM34">
        <v>0.56929545458776853</v>
      </c>
      <c r="CN34">
        <v>0.57540086085783315</v>
      </c>
      <c r="CO34">
        <v>0.55615368120278508</v>
      </c>
      <c r="CP34">
        <v>0.78677510109815185</v>
      </c>
      <c r="CQ34">
        <v>0.67840470003816422</v>
      </c>
      <c r="CR34">
        <v>0.7372035778254532</v>
      </c>
    </row>
    <row r="35" spans="1:101" x14ac:dyDescent="0.25">
      <c r="A35" t="s">
        <v>49</v>
      </c>
      <c r="C35">
        <v>0.69653660976620135</v>
      </c>
      <c r="D35">
        <v>0.6322419686121068</v>
      </c>
      <c r="E35">
        <v>0.56314673578819496</v>
      </c>
      <c r="F35">
        <v>0.71908335828610215</v>
      </c>
      <c r="G35">
        <v>0.58236051802318045</v>
      </c>
      <c r="H35">
        <v>0.71595016473211248</v>
      </c>
      <c r="I35">
        <v>0.58078622016394754</v>
      </c>
      <c r="J35">
        <v>0.71183004906239467</v>
      </c>
      <c r="K35">
        <v>0.57401615160398389</v>
      </c>
      <c r="L35">
        <v>0.55856962195255222</v>
      </c>
      <c r="M35">
        <v>0.58963586770063781</v>
      </c>
      <c r="N35">
        <v>0.74355783620369753</v>
      </c>
      <c r="O35">
        <v>0.57153843462300036</v>
      </c>
      <c r="P35">
        <v>0.76639711032763458</v>
      </c>
      <c r="Q35">
        <v>0.71293802583886323</v>
      </c>
      <c r="R35">
        <v>0.69330499833162662</v>
      </c>
      <c r="S35">
        <v>0.68102326416132475</v>
      </c>
      <c r="T35">
        <v>0.55633787565941595</v>
      </c>
      <c r="U35">
        <v>0.71440717385245633</v>
      </c>
      <c r="V35">
        <v>0.55631246121170486</v>
      </c>
      <c r="W35">
        <v>0.69627571385878206</v>
      </c>
      <c r="AA35">
        <v>0.57119895194341386</v>
      </c>
      <c r="AB35">
        <v>0.59125695227041253</v>
      </c>
      <c r="AC35">
        <v>0.76287219475778068</v>
      </c>
      <c r="AD35">
        <v>0.77634868599217466</v>
      </c>
      <c r="AE35">
        <v>0.60185112241525807</v>
      </c>
      <c r="AF35">
        <v>0.72701596778905764</v>
      </c>
      <c r="AG35">
        <v>0.61925840324948467</v>
      </c>
      <c r="AH35">
        <v>0.59714776745100773</v>
      </c>
      <c r="AI35">
        <v>0.62940428465054821</v>
      </c>
      <c r="AJ35">
        <v>0.62674053503525717</v>
      </c>
      <c r="AK35">
        <v>0.63366710946393512</v>
      </c>
      <c r="AL35">
        <v>0.72595461800396699</v>
      </c>
      <c r="AM35">
        <v>0.63377855864690413</v>
      </c>
      <c r="AN35">
        <v>0.69523946449255347</v>
      </c>
      <c r="AO35">
        <v>0.62216864915098802</v>
      </c>
      <c r="AP35">
        <v>0.70891986739365298</v>
      </c>
      <c r="AQ35">
        <v>0.71784658058010686</v>
      </c>
      <c r="AR35">
        <v>0.70232977431276544</v>
      </c>
      <c r="AS35">
        <v>0.69698035304454786</v>
      </c>
    </row>
    <row r="36" spans="1:101" x14ac:dyDescent="0.25">
      <c r="A36" t="s">
        <v>50</v>
      </c>
      <c r="C36">
        <v>0.66160258170464326</v>
      </c>
      <c r="D36">
        <v>0.65463437975732075</v>
      </c>
      <c r="E36">
        <v>0.56516543882868764</v>
      </c>
      <c r="F36">
        <v>0.58195234065393009</v>
      </c>
      <c r="G36">
        <v>0.58136765876573626</v>
      </c>
      <c r="H36">
        <v>0.69330098117288796</v>
      </c>
      <c r="I36">
        <v>0.58586067127740116</v>
      </c>
      <c r="J36">
        <v>0.70013763847224131</v>
      </c>
      <c r="K36">
        <v>0.70524207070503286</v>
      </c>
      <c r="L36">
        <v>0.56218960843748922</v>
      </c>
      <c r="M36">
        <v>0.64406638391466897</v>
      </c>
      <c r="N36">
        <v>0.65500283618706545</v>
      </c>
      <c r="O36">
        <v>0.57261133456954982</v>
      </c>
      <c r="P36">
        <v>0.57935480739505474</v>
      </c>
      <c r="Q36">
        <v>0.57257252635452083</v>
      </c>
      <c r="R36">
        <v>0.57621907840211273</v>
      </c>
      <c r="S36">
        <v>0.67401430373640703</v>
      </c>
      <c r="T36">
        <v>0.56064602954746501</v>
      </c>
      <c r="U36">
        <v>0.57767060124312541</v>
      </c>
      <c r="V36">
        <v>0.70980004786931217</v>
      </c>
      <c r="W36">
        <v>0.57284680731017668</v>
      </c>
      <c r="AA36">
        <v>0.58717028619285372</v>
      </c>
      <c r="AB36">
        <v>0.59314254695072488</v>
      </c>
      <c r="AC36">
        <v>0.60988859093326042</v>
      </c>
      <c r="AD36">
        <v>0.74829429771354317</v>
      </c>
      <c r="AE36">
        <v>0.60929115037753234</v>
      </c>
      <c r="AF36">
        <v>0.63476404056870517</v>
      </c>
      <c r="AG36">
        <v>0.64725745989563577</v>
      </c>
      <c r="AH36">
        <v>0.64389303826776478</v>
      </c>
      <c r="AI36">
        <v>0.60184958574009795</v>
      </c>
      <c r="AJ36">
        <v>0.74701849188585689</v>
      </c>
      <c r="AK36">
        <v>0.6236696871573848</v>
      </c>
      <c r="AL36">
        <v>0.73486548679196728</v>
      </c>
      <c r="AM36">
        <v>0.61705153715643424</v>
      </c>
      <c r="AN36">
        <v>0.59859217837987122</v>
      </c>
      <c r="AO36">
        <v>0.63155874261385092</v>
      </c>
      <c r="AP36">
        <v>0.72474215285739063</v>
      </c>
      <c r="AQ36">
        <v>0.66423669915822259</v>
      </c>
      <c r="AR36">
        <v>0.77171992658390676</v>
      </c>
      <c r="AS36">
        <v>0.5911511066262144</v>
      </c>
    </row>
    <row r="37" spans="1:101" x14ac:dyDescent="0.25">
      <c r="A37" t="s">
        <v>51</v>
      </c>
      <c r="C37">
        <v>0.72875638172205237</v>
      </c>
      <c r="D37">
        <v>0.65590390979025237</v>
      </c>
      <c r="E37">
        <v>0.57380329835169142</v>
      </c>
      <c r="F37">
        <v>0.5539662704905417</v>
      </c>
      <c r="G37">
        <v>0.56712307235470794</v>
      </c>
      <c r="H37">
        <v>0.74868824256092636</v>
      </c>
      <c r="I37">
        <v>0.58013510197732554</v>
      </c>
      <c r="J37">
        <v>0.70648710223111699</v>
      </c>
      <c r="K37">
        <v>0.72772336104858781</v>
      </c>
      <c r="L37">
        <v>0.6564853061714605</v>
      </c>
      <c r="M37">
        <v>0.7246632664149234</v>
      </c>
      <c r="N37">
        <v>0.61137135992993696</v>
      </c>
      <c r="O37">
        <v>0.60206749944678795</v>
      </c>
      <c r="P37">
        <v>0.55614651198176523</v>
      </c>
      <c r="Q37">
        <v>0.78306526040474622</v>
      </c>
      <c r="R37">
        <v>0.666612961734937</v>
      </c>
      <c r="S37">
        <v>0.74101838534319242</v>
      </c>
      <c r="T37">
        <v>0.69849797922230061</v>
      </c>
      <c r="U37">
        <v>0.68353435963332054</v>
      </c>
      <c r="V37">
        <v>0.70451928119906881</v>
      </c>
      <c r="W37">
        <v>0.61897994380330612</v>
      </c>
      <c r="AA37">
        <v>0.55199562368955768</v>
      </c>
      <c r="AB37">
        <v>0.64904868544450178</v>
      </c>
      <c r="AC37">
        <v>0.75714509060935087</v>
      </c>
      <c r="AD37">
        <v>0.73191320461023812</v>
      </c>
      <c r="AE37">
        <v>0.72191721792557195</v>
      </c>
      <c r="AF37">
        <v>0.67067825840090523</v>
      </c>
      <c r="AG37">
        <v>0.73304823722183343</v>
      </c>
      <c r="AH37">
        <v>0.63620913110146515</v>
      </c>
      <c r="AI37">
        <v>0.64942785474934572</v>
      </c>
      <c r="AJ37">
        <v>0.66716944665324973</v>
      </c>
      <c r="AK37">
        <v>0.72879716787599547</v>
      </c>
      <c r="AL37">
        <v>0.63053208589101584</v>
      </c>
      <c r="AM37">
        <v>0.67478951852373537</v>
      </c>
      <c r="AN37">
        <v>0.61183730742783993</v>
      </c>
      <c r="AO37">
        <v>0.62066839681235442</v>
      </c>
      <c r="AP37">
        <v>0.66196139177172542</v>
      </c>
      <c r="AQ37">
        <v>0.71326354352203603</v>
      </c>
      <c r="AR37">
        <v>0.62797873416705396</v>
      </c>
      <c r="AS37">
        <v>0.67783313011157398</v>
      </c>
      <c r="BD37">
        <v>0.74118314541349073</v>
      </c>
      <c r="BE37">
        <v>0.76610460468777275</v>
      </c>
      <c r="BF37">
        <v>0.58540827881909385</v>
      </c>
      <c r="BG37">
        <v>0.71140632951185079</v>
      </c>
      <c r="BH37">
        <v>0.64167300025779128</v>
      </c>
      <c r="BI37">
        <v>0.67946526663955953</v>
      </c>
      <c r="BJ37">
        <v>0.57704660010566755</v>
      </c>
      <c r="BK37">
        <v>0.73094548503141621</v>
      </c>
      <c r="BL37">
        <v>0.73099854386856933</v>
      </c>
      <c r="BM37">
        <v>0.6724557840898806</v>
      </c>
      <c r="BN37">
        <v>0.58369628043652488</v>
      </c>
      <c r="BO37">
        <v>0.55973841591411855</v>
      </c>
      <c r="BP37">
        <v>0.60392902784249003</v>
      </c>
      <c r="BQ37">
        <v>0.56404211729337073</v>
      </c>
      <c r="BR37">
        <v>0.6640126282272909</v>
      </c>
      <c r="BS37">
        <v>0.56314317827098992</v>
      </c>
      <c r="BT37">
        <v>0.63859275958474981</v>
      </c>
      <c r="BU37">
        <v>0.65007110156135384</v>
      </c>
      <c r="BV37">
        <v>0.74905744661696783</v>
      </c>
      <c r="BZ37">
        <v>0.56401646545819217</v>
      </c>
      <c r="CA37">
        <v>0.66361389458648123</v>
      </c>
      <c r="CB37">
        <v>0.6160396493099215</v>
      </c>
      <c r="CC37">
        <v>0.72501476907978746</v>
      </c>
      <c r="CD37">
        <v>0.61671167787266734</v>
      </c>
      <c r="CE37">
        <v>0.74115631160727624</v>
      </c>
      <c r="CF37">
        <v>0.67254238424680668</v>
      </c>
      <c r="CG37">
        <v>0.67595636114887925</v>
      </c>
      <c r="CH37">
        <v>0.68115138398283892</v>
      </c>
      <c r="CI37">
        <v>0.72429932767976823</v>
      </c>
      <c r="CJ37">
        <v>0.62701083071938146</v>
      </c>
      <c r="CK37">
        <v>0.59011767604535537</v>
      </c>
      <c r="CL37">
        <v>0.63403687763094341</v>
      </c>
      <c r="CM37">
        <v>0.60123707234907764</v>
      </c>
      <c r="CN37">
        <v>0.73672662191316707</v>
      </c>
      <c r="CO37">
        <v>0.58683636967009323</v>
      </c>
      <c r="CP37">
        <v>0.68604429094768027</v>
      </c>
      <c r="CQ37">
        <v>0.63575517971038742</v>
      </c>
      <c r="CR37">
        <v>0.63604966012826591</v>
      </c>
    </row>
    <row r="38" spans="1:101" x14ac:dyDescent="0.25">
      <c r="A38" t="s">
        <v>52</v>
      </c>
      <c r="C38">
        <v>0.5743777138527153</v>
      </c>
      <c r="D38">
        <v>0.52697492608710172</v>
      </c>
      <c r="E38">
        <v>0.56832053091182044</v>
      </c>
      <c r="F38">
        <v>0.70899227241638707</v>
      </c>
      <c r="G38">
        <v>0.68978497266090921</v>
      </c>
      <c r="H38">
        <v>0.57380032507017553</v>
      </c>
      <c r="I38">
        <v>0.67082731047625133</v>
      </c>
      <c r="J38">
        <v>0.73290172041126622</v>
      </c>
      <c r="K38">
        <v>0.65367377278053296</v>
      </c>
      <c r="L38">
        <v>0.61096206045438428</v>
      </c>
      <c r="M38">
        <v>0.7417676583411581</v>
      </c>
      <c r="N38">
        <v>0.69066842258320071</v>
      </c>
      <c r="O38">
        <v>0.62858710942695339</v>
      </c>
      <c r="P38">
        <v>0.57949346725267581</v>
      </c>
      <c r="Q38">
        <v>0.67875855339273883</v>
      </c>
      <c r="R38">
        <v>0.65173398097720137</v>
      </c>
      <c r="S38">
        <v>0.62152373965951335</v>
      </c>
      <c r="T38">
        <v>0.56361848848896401</v>
      </c>
      <c r="U38">
        <v>0.59063602849794095</v>
      </c>
      <c r="V38">
        <v>0.602661130471698</v>
      </c>
      <c r="W38">
        <v>0.73073827784543688</v>
      </c>
      <c r="AA38">
        <v>0.57164176708635217</v>
      </c>
      <c r="AB38">
        <v>0.59253592527874277</v>
      </c>
      <c r="AC38">
        <v>0.70153827134665181</v>
      </c>
      <c r="AD38">
        <v>0.69727184804008002</v>
      </c>
      <c r="AE38">
        <v>0.69910464870133981</v>
      </c>
      <c r="AF38">
        <v>0.70306188825675042</v>
      </c>
      <c r="AG38">
        <v>0.67843774276113411</v>
      </c>
      <c r="AH38">
        <v>0.76189328545936341</v>
      </c>
      <c r="AI38">
        <v>0.72129340407796838</v>
      </c>
      <c r="AJ38">
        <v>0.74743784795308343</v>
      </c>
      <c r="AK38">
        <v>0.62557098250392928</v>
      </c>
      <c r="AL38">
        <v>0.7403502494626637</v>
      </c>
      <c r="AM38">
        <v>0.67482646509214694</v>
      </c>
      <c r="AN38">
        <v>0.72450422449502094</v>
      </c>
      <c r="AO38">
        <v>0.73752174171520668</v>
      </c>
      <c r="AP38">
        <v>0.73203960213353969</v>
      </c>
      <c r="AQ38">
        <v>0.72159306147271518</v>
      </c>
      <c r="AR38">
        <v>0.74348771575704964</v>
      </c>
      <c r="AS38">
        <v>0.62143172950425629</v>
      </c>
      <c r="BD38">
        <v>0.70414760835132451</v>
      </c>
      <c r="BE38">
        <v>0.7379268403675221</v>
      </c>
      <c r="BF38">
        <v>0.60177568674812243</v>
      </c>
      <c r="BG38">
        <v>0.74842653846764318</v>
      </c>
      <c r="BH38">
        <v>0.74369084192227353</v>
      </c>
      <c r="BI38">
        <v>0.7038574308209623</v>
      </c>
      <c r="BJ38">
        <v>0.62239215952098037</v>
      </c>
      <c r="BK38">
        <v>0.70531095393736964</v>
      </c>
      <c r="BL38">
        <v>0.60968446666393794</v>
      </c>
      <c r="BM38">
        <v>0.71243967263189945</v>
      </c>
      <c r="BN38">
        <v>0.6015310340368708</v>
      </c>
      <c r="BO38">
        <v>0.74636363099622804</v>
      </c>
      <c r="BP38">
        <v>0.71363062663268495</v>
      </c>
      <c r="BQ38">
        <v>0.64111724063992626</v>
      </c>
      <c r="BR38">
        <v>0.73771361312292016</v>
      </c>
      <c r="BS38">
        <v>0.68293177007774952</v>
      </c>
      <c r="BT38">
        <v>0.74777318522850433</v>
      </c>
      <c r="BU38">
        <v>0.56725030174089563</v>
      </c>
      <c r="BV38">
        <v>0.70142000661356496</v>
      </c>
      <c r="BZ38">
        <v>0.58416626686485851</v>
      </c>
      <c r="CA38">
        <v>0.76514487764688688</v>
      </c>
      <c r="CB38">
        <v>0.61954639358979813</v>
      </c>
      <c r="CC38">
        <v>0.70808063458631754</v>
      </c>
      <c r="CD38">
        <v>0.64049460296925387</v>
      </c>
      <c r="CE38">
        <v>0.71601512473012785</v>
      </c>
      <c r="CF38">
        <v>0.69690220930829672</v>
      </c>
      <c r="CG38">
        <v>0.72890929434408158</v>
      </c>
      <c r="CH38">
        <v>0.62664173518073119</v>
      </c>
      <c r="CI38">
        <v>0.60373067693852323</v>
      </c>
      <c r="CJ38">
        <v>0.62853036733392054</v>
      </c>
      <c r="CK38">
        <v>0.63074703863602055</v>
      </c>
      <c r="CL38">
        <v>0.70747739189401782</v>
      </c>
      <c r="CM38">
        <v>0.60481428504407497</v>
      </c>
      <c r="CN38">
        <v>0.62670434738221692</v>
      </c>
      <c r="CO38">
        <v>0.70164496691270584</v>
      </c>
      <c r="CP38">
        <v>0.62481766086217716</v>
      </c>
      <c r="CQ38">
        <v>0.70778154576800067</v>
      </c>
      <c r="CR38">
        <v>0.70994798238590939</v>
      </c>
    </row>
    <row r="39" spans="1:101" x14ac:dyDescent="0.25">
      <c r="A39" t="s">
        <v>53</v>
      </c>
      <c r="C39">
        <v>0.66177917423424648</v>
      </c>
      <c r="D39">
        <v>0.54944444045570906</v>
      </c>
      <c r="E39">
        <v>0.571689507597402</v>
      </c>
      <c r="F39">
        <v>0.58004323666077984</v>
      </c>
      <c r="G39">
        <v>0.57841009311364922</v>
      </c>
      <c r="H39">
        <v>0.61414345643142876</v>
      </c>
      <c r="I39">
        <v>0.57448111902108623</v>
      </c>
      <c r="J39">
        <v>0.67181501645417407</v>
      </c>
      <c r="K39">
        <v>0.57099302030101318</v>
      </c>
      <c r="L39">
        <v>0.65019134477341034</v>
      </c>
      <c r="M39">
        <v>0.57911739742652035</v>
      </c>
      <c r="N39">
        <v>0.68527288598048131</v>
      </c>
      <c r="O39">
        <v>0.57397528323148572</v>
      </c>
      <c r="P39">
        <v>0.63649498848641828</v>
      </c>
      <c r="Q39">
        <v>0.68025195431306518</v>
      </c>
      <c r="R39">
        <v>0.67082982049923834</v>
      </c>
      <c r="S39">
        <v>0.59659288102740882</v>
      </c>
      <c r="T39">
        <v>0.62672034922678099</v>
      </c>
      <c r="U39">
        <v>0.57576176392638501</v>
      </c>
      <c r="V39">
        <v>0.59288498357107222</v>
      </c>
      <c r="W39">
        <v>0.64353909079215876</v>
      </c>
      <c r="AA39">
        <v>0.58136710996161345</v>
      </c>
      <c r="AB39">
        <v>0.60084108101940725</v>
      </c>
      <c r="AC39">
        <v>0.62551423490774638</v>
      </c>
      <c r="AD39">
        <v>0.64791710278910974</v>
      </c>
      <c r="AE39">
        <v>0.63191822305679091</v>
      </c>
      <c r="AF39">
        <v>0.58933024180173932</v>
      </c>
      <c r="AG39">
        <v>0.62974871613597683</v>
      </c>
      <c r="AH39">
        <v>0.62496713820333483</v>
      </c>
      <c r="AI39">
        <v>0.63215978725550181</v>
      </c>
      <c r="AJ39">
        <v>0.65915772059040378</v>
      </c>
      <c r="AK39">
        <v>0.63016196267919489</v>
      </c>
      <c r="AL39">
        <v>0.60960063895433547</v>
      </c>
      <c r="AM39">
        <v>0.62012850033953659</v>
      </c>
      <c r="AN39">
        <v>0.65192954521079927</v>
      </c>
      <c r="AO39">
        <v>0.65886890726704073</v>
      </c>
      <c r="AP39">
        <v>0.68696610866808894</v>
      </c>
      <c r="AQ39">
        <v>0.62958888342933128</v>
      </c>
      <c r="AR39">
        <v>0.72613017057301943</v>
      </c>
      <c r="AS39">
        <v>0.62990049887808286</v>
      </c>
    </row>
    <row r="40" spans="1:101" x14ac:dyDescent="0.25">
      <c r="A40" t="s">
        <v>54</v>
      </c>
      <c r="C40">
        <v>0.68051868165486862</v>
      </c>
      <c r="D40">
        <v>0.63759210029852409</v>
      </c>
      <c r="E40">
        <v>0.57290975512485698</v>
      </c>
      <c r="F40">
        <v>0.73548576889825124</v>
      </c>
      <c r="G40">
        <v>0.57939976305693142</v>
      </c>
      <c r="H40">
        <v>0.57860202033394814</v>
      </c>
      <c r="I40">
        <v>0.74611511588225121</v>
      </c>
      <c r="J40">
        <v>0.68775867940355961</v>
      </c>
      <c r="K40">
        <v>0.58423521181701643</v>
      </c>
      <c r="L40">
        <v>0.71249945122998815</v>
      </c>
      <c r="M40">
        <v>0.65279945620155977</v>
      </c>
      <c r="N40">
        <v>0.55824591612414931</v>
      </c>
      <c r="O40">
        <v>0.61608839026787809</v>
      </c>
      <c r="P40">
        <v>0.5802068646132853</v>
      </c>
      <c r="Q40">
        <v>0.59777293943861654</v>
      </c>
      <c r="R40">
        <v>0.55640407799465519</v>
      </c>
      <c r="S40">
        <v>0.66849404398800727</v>
      </c>
      <c r="T40">
        <v>0.72715678229234515</v>
      </c>
      <c r="U40">
        <v>0.56907654210005931</v>
      </c>
      <c r="V40">
        <v>0.57900220825476278</v>
      </c>
      <c r="W40">
        <v>0.58162546367229928</v>
      </c>
      <c r="AA40">
        <v>0.5904740241009252</v>
      </c>
      <c r="AB40">
        <v>0.59106050184878289</v>
      </c>
      <c r="AC40">
        <v>0.63788813357460283</v>
      </c>
      <c r="AD40">
        <v>0.59688029821251121</v>
      </c>
      <c r="AE40">
        <v>0.60697133253457081</v>
      </c>
      <c r="AF40">
        <v>0.6454401990646027</v>
      </c>
      <c r="AG40">
        <v>0.62570471801135163</v>
      </c>
      <c r="AH40">
        <v>0.7228943988057337</v>
      </c>
      <c r="AI40">
        <v>0.59780643784091503</v>
      </c>
      <c r="AJ40">
        <v>0.74293237801232448</v>
      </c>
      <c r="AK40">
        <v>0.6059019005507571</v>
      </c>
      <c r="AL40">
        <v>0.60910163408170936</v>
      </c>
      <c r="AM40">
        <v>0.61784061612379448</v>
      </c>
      <c r="AN40">
        <v>0.69482891853558049</v>
      </c>
      <c r="AO40">
        <v>0.62349600883806688</v>
      </c>
      <c r="AP40">
        <v>0.7243587410916954</v>
      </c>
      <c r="AQ40">
        <v>0.6357112016542662</v>
      </c>
      <c r="AR40">
        <v>0.60000707377182705</v>
      </c>
      <c r="AS40">
        <v>0.66965474313963969</v>
      </c>
    </row>
    <row r="41" spans="1:101" x14ac:dyDescent="0.25">
      <c r="A41" t="s">
        <v>55</v>
      </c>
      <c r="C41">
        <v>0.7466609852273971</v>
      </c>
      <c r="D41">
        <v>0.76896706009736926</v>
      </c>
      <c r="E41">
        <v>0.58106562996796118</v>
      </c>
      <c r="F41">
        <v>0.55836074180520512</v>
      </c>
      <c r="G41">
        <v>0.57797387773552544</v>
      </c>
      <c r="H41">
        <v>0.65824534852984729</v>
      </c>
      <c r="I41">
        <v>0.67173008049284377</v>
      </c>
      <c r="J41">
        <v>0.67192885909073252</v>
      </c>
      <c r="K41">
        <v>0.60176936915639068</v>
      </c>
      <c r="L41">
        <v>0.75805561222530737</v>
      </c>
      <c r="M41">
        <v>0.67053607277647609</v>
      </c>
      <c r="N41">
        <v>0.75546444514841071</v>
      </c>
      <c r="O41">
        <v>0.61905303078709417</v>
      </c>
      <c r="P41">
        <v>0.56109065949253389</v>
      </c>
      <c r="Q41">
        <v>0.58001045464317857</v>
      </c>
      <c r="R41">
        <v>0.56605736913174787</v>
      </c>
      <c r="S41">
        <v>0.58250715216793625</v>
      </c>
      <c r="T41">
        <v>0.56313856000266782</v>
      </c>
      <c r="U41">
        <v>0.6159950036096844</v>
      </c>
      <c r="V41">
        <v>0.5604006880370711</v>
      </c>
      <c r="W41">
        <v>0.62080315857707946</v>
      </c>
      <c r="AA41">
        <v>0.57960515763981402</v>
      </c>
      <c r="AB41">
        <v>0.67602434221097341</v>
      </c>
      <c r="AC41">
        <v>0.61748798823427675</v>
      </c>
      <c r="AD41">
        <v>0.61699027031223397</v>
      </c>
      <c r="AE41">
        <v>0.60512993206093268</v>
      </c>
      <c r="AF41">
        <v>0.71874208653791427</v>
      </c>
      <c r="AG41">
        <v>0.62216153961970633</v>
      </c>
      <c r="AH41">
        <v>0.73277110403763057</v>
      </c>
      <c r="AI41">
        <v>0.62727000283075285</v>
      </c>
      <c r="AJ41">
        <v>0.66122463386443353</v>
      </c>
      <c r="AK41">
        <v>0.73894065099672257</v>
      </c>
      <c r="AL41">
        <v>0.60782024444513338</v>
      </c>
      <c r="AM41">
        <v>0.61771876235604395</v>
      </c>
      <c r="AN41">
        <v>0.62429346850039447</v>
      </c>
      <c r="AO41">
        <v>0.65407758258203219</v>
      </c>
      <c r="AP41">
        <v>0.7420278510327124</v>
      </c>
      <c r="AQ41">
        <v>0.65124614474839715</v>
      </c>
      <c r="AR41">
        <v>0.71949318404611418</v>
      </c>
      <c r="AS41">
        <v>0.65613525556286456</v>
      </c>
      <c r="BD41">
        <v>0.75865268435514255</v>
      </c>
      <c r="BE41">
        <v>0.69598546935212868</v>
      </c>
      <c r="BF41">
        <v>0.59131351961722523</v>
      </c>
      <c r="BG41">
        <v>0.71760521301889602</v>
      </c>
      <c r="BH41">
        <v>0.58251965547383711</v>
      </c>
      <c r="BI41">
        <v>0.65548458134013043</v>
      </c>
      <c r="BJ41">
        <v>0.58087261531360002</v>
      </c>
      <c r="BK41">
        <v>0.76771741269660942</v>
      </c>
      <c r="BL41">
        <v>0.6066912626665435</v>
      </c>
      <c r="BM41">
        <v>0.70801937177171903</v>
      </c>
      <c r="BN41">
        <v>0.70223282850851454</v>
      </c>
      <c r="BO41">
        <v>0.56595002566346553</v>
      </c>
      <c r="BP41">
        <v>0.57511689063618088</v>
      </c>
      <c r="BQ41">
        <v>0.7170189146789322</v>
      </c>
      <c r="BR41">
        <v>0.58083475331143974</v>
      </c>
      <c r="BS41">
        <v>0.60526036665762761</v>
      </c>
      <c r="BT41">
        <v>0.59193479269426486</v>
      </c>
      <c r="BU41">
        <v>0.68968443541235247</v>
      </c>
      <c r="BV41">
        <v>0.72917941699164357</v>
      </c>
      <c r="BZ41">
        <v>0.57642372224554261</v>
      </c>
      <c r="CA41">
        <v>0.78214010749120988</v>
      </c>
      <c r="CB41">
        <v>0.72138672444596097</v>
      </c>
      <c r="CC41">
        <v>0.60517105949069949</v>
      </c>
      <c r="CD41">
        <v>0.62411739809241762</v>
      </c>
      <c r="CE41">
        <v>0.7378332999990237</v>
      </c>
      <c r="CF41">
        <v>0.62702868104680765</v>
      </c>
      <c r="CG41">
        <v>0.68343838458182737</v>
      </c>
      <c r="CH41">
        <v>0.64337256869907034</v>
      </c>
      <c r="CI41">
        <v>0.60406525254057919</v>
      </c>
      <c r="CJ41">
        <v>0.62760092503207365</v>
      </c>
      <c r="CK41">
        <v>0.74020088769856884</v>
      </c>
      <c r="CL41">
        <v>0.63152601725261959</v>
      </c>
      <c r="CM41">
        <v>0.63101650593520309</v>
      </c>
      <c r="CN41">
        <v>0.62422561530429277</v>
      </c>
      <c r="CO41">
        <v>0.7214755399904218</v>
      </c>
      <c r="CP41">
        <v>0.62450409045685196</v>
      </c>
      <c r="CQ41">
        <v>0.64690428633095465</v>
      </c>
      <c r="CR41">
        <v>0.73546359999042199</v>
      </c>
    </row>
    <row r="42" spans="1:101" x14ac:dyDescent="0.25">
      <c r="A42" t="s">
        <v>56</v>
      </c>
      <c r="C42">
        <v>0.5301516869648043</v>
      </c>
      <c r="D42">
        <v>0.5691766156021606</v>
      </c>
      <c r="E42">
        <v>0.71805813169287847</v>
      </c>
      <c r="F42">
        <v>0.59527659987614578</v>
      </c>
      <c r="G42">
        <v>0.58481591093849206</v>
      </c>
      <c r="H42">
        <v>0.66923686466717391</v>
      </c>
      <c r="I42">
        <v>0.57291209676710042</v>
      </c>
      <c r="J42">
        <v>0.57759312048879974</v>
      </c>
      <c r="K42">
        <v>0.61162309549415173</v>
      </c>
      <c r="L42">
        <v>0.58546244420898497</v>
      </c>
      <c r="M42">
        <v>0.62310355641501247</v>
      </c>
      <c r="N42">
        <v>0.56787446448488632</v>
      </c>
      <c r="O42">
        <v>0.603977701747344</v>
      </c>
      <c r="P42">
        <v>0.5695453246327814</v>
      </c>
      <c r="Q42">
        <v>0.57524677016636983</v>
      </c>
      <c r="R42">
        <v>0.60774303701299959</v>
      </c>
      <c r="S42">
        <v>0.57511468893752593</v>
      </c>
      <c r="T42">
        <v>0.6303927185855257</v>
      </c>
      <c r="U42">
        <v>0.58224493983842396</v>
      </c>
      <c r="V42">
        <v>0.58217021423941928</v>
      </c>
      <c r="W42">
        <v>0.66194111751003837</v>
      </c>
      <c r="AA42">
        <v>0.57751281248616493</v>
      </c>
      <c r="AB42">
        <v>0.59128172247136024</v>
      </c>
      <c r="AC42">
        <v>0.66527266954655895</v>
      </c>
      <c r="AD42">
        <v>0.68213483184963175</v>
      </c>
      <c r="AE42">
        <v>0.61105615312202233</v>
      </c>
      <c r="AF42">
        <v>0.62677750996455239</v>
      </c>
      <c r="AG42">
        <v>0.62520288918742228</v>
      </c>
      <c r="AH42">
        <v>0.61083854317834896</v>
      </c>
      <c r="AI42">
        <v>0.61779066265639793</v>
      </c>
      <c r="AJ42">
        <v>0.62495216944783516</v>
      </c>
      <c r="AK42">
        <v>0.62065967540577882</v>
      </c>
      <c r="AL42">
        <v>0.64478549241920013</v>
      </c>
      <c r="AM42">
        <v>0.64178717514274264</v>
      </c>
      <c r="AN42">
        <v>0.58978351206118229</v>
      </c>
      <c r="AO42">
        <v>0.63138991563495439</v>
      </c>
      <c r="AP42">
        <v>0.6493482349280949</v>
      </c>
      <c r="AQ42">
        <v>0.70603663681568973</v>
      </c>
      <c r="AR42">
        <v>0.68554472518767584</v>
      </c>
      <c r="AS42">
        <v>0.60623703219264125</v>
      </c>
      <c r="BD42">
        <v>0.70544480153873257</v>
      </c>
      <c r="BE42">
        <v>0.58891865780307662</v>
      </c>
      <c r="BF42">
        <v>0.62218375123360892</v>
      </c>
      <c r="BG42">
        <v>0.6765240739471422</v>
      </c>
      <c r="BH42">
        <v>0.57577140863158549</v>
      </c>
      <c r="BI42">
        <v>0.67211139628989791</v>
      </c>
      <c r="BJ42">
        <v>0.58106525925415475</v>
      </c>
      <c r="BK42">
        <v>0.57443638035646338</v>
      </c>
      <c r="BL42">
        <v>0.57458333295046349</v>
      </c>
      <c r="BM42">
        <v>0.57375686083312205</v>
      </c>
      <c r="BN42">
        <v>0.56911026708095358</v>
      </c>
      <c r="BO42">
        <v>0.55915472061903748</v>
      </c>
      <c r="BP42">
        <v>0.56591674505200362</v>
      </c>
      <c r="BQ42">
        <v>0.64356858516441739</v>
      </c>
      <c r="BR42">
        <v>0.717687196503212</v>
      </c>
      <c r="BS42">
        <v>0.64853795290355765</v>
      </c>
      <c r="BT42">
        <v>0.63789079480850097</v>
      </c>
      <c r="BU42">
        <v>0.55696538200524892</v>
      </c>
      <c r="BV42">
        <v>0.67714886496280347</v>
      </c>
      <c r="BZ42">
        <v>0.68006959339517947</v>
      </c>
      <c r="CA42">
        <v>0.72732799728169717</v>
      </c>
      <c r="CB42">
        <v>0.60939268602864261</v>
      </c>
      <c r="CC42">
        <v>0.62364058511986797</v>
      </c>
      <c r="CD42">
        <v>0.72639578142757211</v>
      </c>
      <c r="CE42">
        <v>0.73095372116742097</v>
      </c>
      <c r="CF42">
        <v>0.62772413301687768</v>
      </c>
      <c r="CG42">
        <v>0.60466153896891683</v>
      </c>
      <c r="CH42">
        <v>0.6272678848018437</v>
      </c>
      <c r="CI42">
        <v>0.59684124393464888</v>
      </c>
      <c r="CJ42">
        <v>0.61148277807255669</v>
      </c>
      <c r="CK42">
        <v>0.63228412809615631</v>
      </c>
      <c r="CL42">
        <v>0.61891360336332246</v>
      </c>
      <c r="CM42">
        <v>0.59773031683799027</v>
      </c>
      <c r="CN42">
        <v>0.62267507244052678</v>
      </c>
      <c r="CO42">
        <v>0.63941311378822763</v>
      </c>
      <c r="CP42">
        <v>0.65049278798958243</v>
      </c>
      <c r="CQ42">
        <v>0.66455592360424709</v>
      </c>
      <c r="CR42">
        <v>0.63346954531960253</v>
      </c>
    </row>
    <row r="43" spans="1:101" x14ac:dyDescent="0.25">
      <c r="A43" t="s">
        <v>57</v>
      </c>
      <c r="BD43">
        <v>0.71243520904019475</v>
      </c>
      <c r="BE43">
        <v>0.78443341697821967</v>
      </c>
      <c r="BF43">
        <v>0.57885371750913861</v>
      </c>
      <c r="BG43">
        <v>0.69168783903540765</v>
      </c>
      <c r="BH43">
        <v>0.57242339762054073</v>
      </c>
      <c r="BI43">
        <v>0.70455063915564498</v>
      </c>
      <c r="BJ43">
        <v>0.6524335208206119</v>
      </c>
      <c r="BK43">
        <v>0.62014606313565324</v>
      </c>
      <c r="BL43">
        <v>0.60166302154554396</v>
      </c>
      <c r="BM43">
        <v>0.59971322321292264</v>
      </c>
      <c r="BN43">
        <v>0.57712630386095232</v>
      </c>
      <c r="BO43">
        <v>0.61070858634827574</v>
      </c>
      <c r="BP43">
        <v>0.57868045818892178</v>
      </c>
      <c r="BQ43">
        <v>0.6654079738102272</v>
      </c>
      <c r="BR43">
        <v>0.57580701828198844</v>
      </c>
      <c r="BS43">
        <v>0.58674385367469428</v>
      </c>
      <c r="BT43">
        <v>0.65141948815071049</v>
      </c>
      <c r="BU43">
        <v>0.57187331728900193</v>
      </c>
      <c r="BV43">
        <v>0.68753177964178902</v>
      </c>
      <c r="BZ43">
        <v>0.57383125794487344</v>
      </c>
      <c r="CA43">
        <v>0.65298800213083119</v>
      </c>
      <c r="CB43">
        <v>0.62980274660228253</v>
      </c>
      <c r="CC43">
        <v>0.74864768503901113</v>
      </c>
      <c r="CD43">
        <v>0.63046206684295492</v>
      </c>
      <c r="CE43">
        <v>0.74510417214481506</v>
      </c>
      <c r="CF43">
        <v>0.62088785098456079</v>
      </c>
      <c r="CG43">
        <v>0.67376474826111488</v>
      </c>
      <c r="CH43">
        <v>0.62622669323477931</v>
      </c>
      <c r="CI43">
        <v>0.73761917399523824</v>
      </c>
      <c r="CJ43">
        <v>0.61815463027896045</v>
      </c>
      <c r="CK43">
        <v>0.60219840545324443</v>
      </c>
      <c r="CL43">
        <v>0.62722017384259332</v>
      </c>
      <c r="CM43">
        <v>0.61223744408491687</v>
      </c>
      <c r="CN43">
        <v>0.68649051487228674</v>
      </c>
      <c r="CO43">
        <v>0.60184639302113407</v>
      </c>
      <c r="CP43">
        <v>0.69196960659155027</v>
      </c>
      <c r="CQ43">
        <v>0.61663583874060002</v>
      </c>
      <c r="CR43">
        <v>0.61365120522078431</v>
      </c>
    </row>
    <row r="44" spans="1:101" x14ac:dyDescent="0.25">
      <c r="A44" t="s">
        <v>58</v>
      </c>
      <c r="C44">
        <v>0.591785983978657</v>
      </c>
      <c r="D44">
        <v>0.58945231286998834</v>
      </c>
      <c r="E44">
        <v>0.55897023548285218</v>
      </c>
      <c r="F44">
        <v>0.71492310237122836</v>
      </c>
      <c r="G44">
        <v>0.5280893124114554</v>
      </c>
      <c r="H44">
        <v>0.70839643409082631</v>
      </c>
      <c r="I44">
        <v>0.58492950965030444</v>
      </c>
      <c r="J44">
        <v>0.76790330217734304</v>
      </c>
      <c r="K44">
        <v>0.63471987369299698</v>
      </c>
      <c r="L44">
        <v>0.56512240722763762</v>
      </c>
      <c r="M44">
        <v>0.57377242126311379</v>
      </c>
      <c r="N44">
        <v>0.72783570169078038</v>
      </c>
      <c r="O44">
        <v>0.56650869574535856</v>
      </c>
      <c r="P44">
        <v>0.58089361428845721</v>
      </c>
      <c r="Q44">
        <v>0.58348409730941841</v>
      </c>
      <c r="R44">
        <v>0.56211319468486587</v>
      </c>
      <c r="S44">
        <v>0.6633706776573437</v>
      </c>
      <c r="T44">
        <v>0.7056558664278284</v>
      </c>
      <c r="U44">
        <v>0.67281083937284714</v>
      </c>
      <c r="V44">
        <v>0.52318121280747909</v>
      </c>
      <c r="W44">
        <v>0.72134128760606897</v>
      </c>
      <c r="AA44">
        <v>0.56790335749890697</v>
      </c>
      <c r="AB44">
        <v>0.59252716812736528</v>
      </c>
      <c r="AC44">
        <v>0.71759946089864335</v>
      </c>
      <c r="AD44">
        <v>0.59604349136949963</v>
      </c>
      <c r="AE44">
        <v>0.65560580917735989</v>
      </c>
      <c r="AF44">
        <v>0.60158214262062093</v>
      </c>
      <c r="AG44">
        <v>0.73478900962988969</v>
      </c>
      <c r="AH44">
        <v>0.76703070269351803</v>
      </c>
      <c r="AI44">
        <v>0.68686415292145397</v>
      </c>
      <c r="AJ44">
        <v>0.71407828061569767</v>
      </c>
      <c r="AK44">
        <v>0.66277582806185975</v>
      </c>
      <c r="AL44">
        <v>0.71521070816125742</v>
      </c>
      <c r="AM44">
        <v>0.64444839946730004</v>
      </c>
      <c r="AN44">
        <v>0.78568657640873341</v>
      </c>
      <c r="AO44">
        <v>0.71718029358350677</v>
      </c>
      <c r="AP44">
        <v>0.65266185078832029</v>
      </c>
      <c r="AQ44">
        <v>0.73535566609961167</v>
      </c>
      <c r="AR44">
        <v>0.62716008058084516</v>
      </c>
      <c r="AS44">
        <v>0.75453982992798108</v>
      </c>
    </row>
    <row r="45" spans="1:101" x14ac:dyDescent="0.25">
      <c r="A45" t="s">
        <v>59</v>
      </c>
      <c r="C45">
        <v>0.57819875309738344</v>
      </c>
      <c r="D45">
        <v>0.60115172223368785</v>
      </c>
      <c r="E45">
        <v>0.57488146850558797</v>
      </c>
      <c r="F45">
        <v>0.76658253562548206</v>
      </c>
      <c r="G45">
        <v>0.57713965475024398</v>
      </c>
      <c r="H45">
        <v>0.78898503140061815</v>
      </c>
      <c r="I45">
        <v>0.51350793850187937</v>
      </c>
      <c r="J45">
        <v>0.63730642405200488</v>
      </c>
      <c r="K45">
        <v>0.58064924802086859</v>
      </c>
      <c r="L45">
        <v>0.56533414169808638</v>
      </c>
      <c r="M45">
        <v>0.58792783565330797</v>
      </c>
      <c r="N45">
        <v>0.5754672398715962</v>
      </c>
      <c r="O45">
        <v>0.573545942510155</v>
      </c>
      <c r="P45">
        <v>0.69110834028648005</v>
      </c>
      <c r="Q45">
        <v>0.69714146046108838</v>
      </c>
      <c r="R45">
        <v>0.56379624624322533</v>
      </c>
      <c r="S45">
        <v>0.60409402030689863</v>
      </c>
      <c r="T45">
        <v>0.56576508239306877</v>
      </c>
      <c r="U45">
        <v>0.66250717643892654</v>
      </c>
      <c r="V45">
        <v>0.72965088393409616</v>
      </c>
      <c r="W45">
        <v>0.67525060114572188</v>
      </c>
      <c r="AA45">
        <v>0.57290570559022658</v>
      </c>
      <c r="AB45">
        <v>0.59326037945718424</v>
      </c>
      <c r="AC45">
        <v>0.6199161725028699</v>
      </c>
      <c r="AD45">
        <v>0.71856850725216503</v>
      </c>
      <c r="AE45">
        <v>0.61147778038982703</v>
      </c>
      <c r="AF45">
        <v>0.66664086092722163</v>
      </c>
      <c r="AG45">
        <v>0.6406872135020778</v>
      </c>
      <c r="AH45">
        <v>0.67995308380699859</v>
      </c>
      <c r="AI45">
        <v>0.6233302695846541</v>
      </c>
      <c r="AJ45">
        <v>0.70033640944750131</v>
      </c>
      <c r="AK45">
        <v>0.60916080834005337</v>
      </c>
      <c r="AL45">
        <v>0.67780064940879048</v>
      </c>
      <c r="AM45">
        <v>0.62185236718465076</v>
      </c>
      <c r="AN45">
        <v>0.60619539420426138</v>
      </c>
      <c r="AO45">
        <v>0.67718434992846699</v>
      </c>
      <c r="AP45">
        <v>0.60878870062350643</v>
      </c>
      <c r="AQ45">
        <v>0.63508195147095392</v>
      </c>
      <c r="AR45">
        <v>0.66609211028368076</v>
      </c>
      <c r="AS45">
        <v>0.68585624668001266</v>
      </c>
    </row>
    <row r="46" spans="1:101" x14ac:dyDescent="0.25">
      <c r="A46" t="s">
        <v>60</v>
      </c>
      <c r="BB46">
        <v>0.68182159855758462</v>
      </c>
      <c r="BC46">
        <v>0.68032258093250797</v>
      </c>
      <c r="BD46">
        <v>0.58614244344087729</v>
      </c>
      <c r="BE46">
        <v>0.62416241581903809</v>
      </c>
      <c r="BF46">
        <v>0.58124503781739079</v>
      </c>
      <c r="BG46">
        <v>0.59968690937985691</v>
      </c>
      <c r="BH46">
        <v>0.57756404946837359</v>
      </c>
      <c r="BI46">
        <v>0.5925727430604868</v>
      </c>
      <c r="BJ46">
        <v>0.57837690345117931</v>
      </c>
      <c r="BK46">
        <v>0.59284092242101782</v>
      </c>
      <c r="BL46">
        <v>0.58588934964219408</v>
      </c>
      <c r="BM46">
        <v>0.67316866136308529</v>
      </c>
      <c r="BN46">
        <v>0.64001334649804742</v>
      </c>
      <c r="BO46">
        <v>0.5691543988895934</v>
      </c>
      <c r="BP46">
        <v>0.59267505256802067</v>
      </c>
      <c r="BQ46">
        <v>0.57011693816166886</v>
      </c>
      <c r="BR46">
        <v>0.57180991235053558</v>
      </c>
      <c r="BS46">
        <v>0.63156324838035205</v>
      </c>
      <c r="BT46">
        <v>0.71484371329315743</v>
      </c>
      <c r="BU46">
        <v>0.56590730168002246</v>
      </c>
      <c r="BV46">
        <v>0.58149094690398173</v>
      </c>
      <c r="BZ46">
        <v>0.56352979611893317</v>
      </c>
      <c r="CA46">
        <v>0.61551298364659501</v>
      </c>
      <c r="CB46">
        <v>0.67043024742268653</v>
      </c>
      <c r="CC46">
        <v>0.59789151958932318</v>
      </c>
      <c r="CD46">
        <v>0.61014201064638385</v>
      </c>
      <c r="CE46">
        <v>0.67849703639662817</v>
      </c>
      <c r="CF46">
        <v>0.61546588980363282</v>
      </c>
      <c r="CG46">
        <v>0.68489178133631234</v>
      </c>
      <c r="CH46">
        <v>0.63247050903575486</v>
      </c>
      <c r="CI46">
        <v>0.70037022654354752</v>
      </c>
      <c r="CJ46">
        <v>0.61696233415677415</v>
      </c>
      <c r="CK46">
        <v>0.66336158152765734</v>
      </c>
      <c r="CL46">
        <v>0.62181795090474756</v>
      </c>
      <c r="CM46">
        <v>0.63084286134292933</v>
      </c>
      <c r="CN46">
        <v>0.62515279905061971</v>
      </c>
      <c r="CO46">
        <v>0.71074615589638157</v>
      </c>
      <c r="CP46">
        <v>0.62492435010271563</v>
      </c>
      <c r="CQ46">
        <v>0.74634654013575896</v>
      </c>
      <c r="CR46">
        <v>0.71192233391699844</v>
      </c>
      <c r="CV46">
        <v>0.58407727026929435</v>
      </c>
      <c r="CW46">
        <v>0.65437985764205964</v>
      </c>
    </row>
    <row r="47" spans="1:101" x14ac:dyDescent="0.25">
      <c r="A47" t="s">
        <v>61</v>
      </c>
      <c r="C47">
        <v>0.68106273865926148</v>
      </c>
      <c r="D47">
        <v>0.61606745071881142</v>
      </c>
      <c r="E47">
        <v>0.5800623134637598</v>
      </c>
      <c r="F47">
        <v>0.64128923585050202</v>
      </c>
      <c r="G47">
        <v>0.7462294546692011</v>
      </c>
      <c r="H47">
        <v>0.74556772596619136</v>
      </c>
      <c r="I47">
        <v>0.670165858034244</v>
      </c>
      <c r="J47">
        <v>0.61818435252842963</v>
      </c>
      <c r="K47">
        <v>0.57315758377395443</v>
      </c>
      <c r="L47">
        <v>0.62461278427597644</v>
      </c>
      <c r="M47">
        <v>0.69965487291831219</v>
      </c>
      <c r="N47">
        <v>0.70709707464933869</v>
      </c>
      <c r="O47">
        <v>0.61782747102324109</v>
      </c>
      <c r="P47">
        <v>0.60469357052813999</v>
      </c>
      <c r="Q47">
        <v>0.72131577874239794</v>
      </c>
      <c r="R47">
        <v>0.57982206410367276</v>
      </c>
      <c r="S47">
        <v>0.71802839989677369</v>
      </c>
      <c r="T47">
        <v>0.55634744843234585</v>
      </c>
      <c r="U47">
        <v>0.73948373599794048</v>
      </c>
      <c r="V47">
        <v>0.55875229306262675</v>
      </c>
      <c r="W47">
        <v>0.69935977347938494</v>
      </c>
      <c r="AA47">
        <v>0.57476020598122979</v>
      </c>
      <c r="AB47">
        <v>0.65353823658544519</v>
      </c>
      <c r="AC47">
        <v>0.60315454740748631</v>
      </c>
      <c r="AD47">
        <v>0.64028069860562364</v>
      </c>
      <c r="AE47">
        <v>0.71229353173028753</v>
      </c>
      <c r="AF47">
        <v>0.6741977575815834</v>
      </c>
      <c r="AG47">
        <v>0.61136868655219079</v>
      </c>
      <c r="AH47">
        <v>0.62268822154570125</v>
      </c>
      <c r="AI47">
        <v>0.61373639769155885</v>
      </c>
      <c r="AJ47">
        <v>0.62170955764456093</v>
      </c>
      <c r="AK47">
        <v>0.62504550675565751</v>
      </c>
      <c r="AL47">
        <v>0.66255675843138073</v>
      </c>
      <c r="AM47">
        <v>0.62141723344705735</v>
      </c>
      <c r="AN47">
        <v>0.64415125681118257</v>
      </c>
      <c r="AO47">
        <v>0.75951598865067138</v>
      </c>
      <c r="AP47">
        <v>0.66828902920776301</v>
      </c>
      <c r="AQ47">
        <v>0.64217335020712807</v>
      </c>
      <c r="AR47">
        <v>0.71117601419127985</v>
      </c>
      <c r="AS47">
        <v>0.70249968085749426</v>
      </c>
      <c r="AW47">
        <v>0.58408349554518424</v>
      </c>
      <c r="AX47">
        <v>0.79687047103441577</v>
      </c>
      <c r="BB47">
        <v>0.64473690319956301</v>
      </c>
      <c r="BC47">
        <v>0.6827893475631629</v>
      </c>
      <c r="BD47">
        <v>0.57274989681003208</v>
      </c>
      <c r="BE47">
        <v>0.57471102661754536</v>
      </c>
      <c r="BF47">
        <v>0.57978494965903482</v>
      </c>
      <c r="BG47">
        <v>0.57195513028203349</v>
      </c>
      <c r="BH47">
        <v>0.57290729652717887</v>
      </c>
      <c r="BI47">
        <v>0.59452165483446906</v>
      </c>
      <c r="BJ47">
        <v>0.58640733718573845</v>
      </c>
      <c r="BK47">
        <v>0.57296881453431203</v>
      </c>
      <c r="BL47">
        <v>0.57252049732524324</v>
      </c>
      <c r="BM47">
        <v>0.56772803260061322</v>
      </c>
      <c r="BN47">
        <v>0.57528276050741611</v>
      </c>
      <c r="BO47">
        <v>0.57878299233462893</v>
      </c>
      <c r="BP47">
        <v>0.58053334225841968</v>
      </c>
      <c r="BQ47">
        <v>0.67297233391802658</v>
      </c>
      <c r="BR47">
        <v>0.75478695933418261</v>
      </c>
      <c r="BS47">
        <v>0.74443769809085025</v>
      </c>
      <c r="BT47">
        <v>0.63670066535019676</v>
      </c>
      <c r="BU47">
        <v>0.55631084710867318</v>
      </c>
      <c r="BV47">
        <v>0.7380474480410637</v>
      </c>
      <c r="BZ47">
        <v>0.5684537030433412</v>
      </c>
      <c r="CA47">
        <v>0.60190175341141794</v>
      </c>
      <c r="CB47">
        <v>0.62569118475196039</v>
      </c>
      <c r="CC47">
        <v>0.69932227682664239</v>
      </c>
      <c r="CD47">
        <v>0.62482972301997342</v>
      </c>
      <c r="CE47">
        <v>0.63234324183870028</v>
      </c>
      <c r="CF47">
        <v>0.62835540107755272</v>
      </c>
      <c r="CG47">
        <v>0.62141125016544863</v>
      </c>
      <c r="CH47">
        <v>0.61952607052727493</v>
      </c>
      <c r="CI47">
        <v>0.64058776528234485</v>
      </c>
      <c r="CJ47">
        <v>0.63242787066831629</v>
      </c>
      <c r="CK47">
        <v>0.59723281469741818</v>
      </c>
      <c r="CL47">
        <v>0.64017279545547179</v>
      </c>
      <c r="CM47">
        <v>0.60043575980867558</v>
      </c>
      <c r="CN47">
        <v>0.61655754378001371</v>
      </c>
      <c r="CO47">
        <v>0.61316484260863735</v>
      </c>
      <c r="CP47">
        <v>0.62716349036795915</v>
      </c>
      <c r="CQ47">
        <v>0.59942245371033942</v>
      </c>
      <c r="CR47">
        <v>0.62815585246060879</v>
      </c>
      <c r="CV47">
        <v>0.58422258473013589</v>
      </c>
      <c r="CW47">
        <v>0.59330181822035644</v>
      </c>
    </row>
    <row r="48" spans="1:101" x14ac:dyDescent="0.25">
      <c r="A48" t="s">
        <v>62</v>
      </c>
      <c r="C48">
        <v>0.6810627219521781</v>
      </c>
      <c r="D48">
        <v>0.64762558155454419</v>
      </c>
      <c r="E48">
        <v>0.5696804683049006</v>
      </c>
      <c r="F48">
        <v>0.57023907447601885</v>
      </c>
      <c r="G48">
        <v>0.58047014440307743</v>
      </c>
      <c r="H48">
        <v>0.61393732270634271</v>
      </c>
      <c r="I48">
        <v>0.72249495922241447</v>
      </c>
      <c r="J48">
        <v>0.5763660129338789</v>
      </c>
      <c r="K48">
        <v>0.70214646729711516</v>
      </c>
      <c r="L48">
        <v>0.57577242226761527</v>
      </c>
      <c r="M48">
        <v>0.58015021210881024</v>
      </c>
      <c r="N48">
        <v>0.57979880264620975</v>
      </c>
      <c r="O48">
        <v>0.65177524079047977</v>
      </c>
      <c r="P48">
        <v>0.56536572843373789</v>
      </c>
      <c r="Q48">
        <v>0.5717706346806305</v>
      </c>
      <c r="R48">
        <v>0.73099290188933452</v>
      </c>
      <c r="S48">
        <v>0.66251325794158644</v>
      </c>
      <c r="T48">
        <v>0.62315207170999209</v>
      </c>
      <c r="U48">
        <v>0.581741169693202</v>
      </c>
      <c r="V48">
        <v>0.56345077653224052</v>
      </c>
      <c r="W48">
        <v>0.62104257618953662</v>
      </c>
      <c r="AA48">
        <v>0.57950128574547599</v>
      </c>
      <c r="AB48">
        <v>0.6159661632561525</v>
      </c>
      <c r="AC48">
        <v>0.63680755981001802</v>
      </c>
      <c r="AD48">
        <v>0.62524838959289608</v>
      </c>
      <c r="AE48">
        <v>0.64099404500246326</v>
      </c>
      <c r="AF48">
        <v>0.62768681733868747</v>
      </c>
      <c r="AG48">
        <v>0.636966453471417</v>
      </c>
      <c r="AH48">
        <v>0.65213051208941064</v>
      </c>
      <c r="AI48">
        <v>0.61266407522256072</v>
      </c>
      <c r="AJ48">
        <v>0.62224195228885071</v>
      </c>
      <c r="AK48">
        <v>0.61731621424464789</v>
      </c>
      <c r="AL48">
        <v>0.58919625796179009</v>
      </c>
      <c r="AM48">
        <v>0.6400459505466044</v>
      </c>
      <c r="AN48">
        <v>0.6150835202365994</v>
      </c>
      <c r="AO48">
        <v>0.63295709154929203</v>
      </c>
      <c r="AP48">
        <v>0.60365123451481928</v>
      </c>
      <c r="AQ48">
        <v>0.61025191789287347</v>
      </c>
      <c r="AR48">
        <v>0.59783386655571857</v>
      </c>
      <c r="AS48">
        <v>0.61603911261679289</v>
      </c>
      <c r="AW48">
        <v>0.58410872975776029</v>
      </c>
      <c r="AX48">
        <v>0.77218262567905271</v>
      </c>
      <c r="BB48">
        <v>0.69233196357559712</v>
      </c>
      <c r="BC48">
        <v>0.62585833161755222</v>
      </c>
      <c r="BD48">
        <v>0.57618679558617703</v>
      </c>
      <c r="BE48">
        <v>0.71804815475131389</v>
      </c>
      <c r="BF48">
        <v>0.58700426843404707</v>
      </c>
      <c r="BG48">
        <v>0.58779143268002088</v>
      </c>
      <c r="BH48">
        <v>0.58775124662669831</v>
      </c>
      <c r="BI48">
        <v>0.58682184871849385</v>
      </c>
      <c r="BJ48">
        <v>0.58832266928744426</v>
      </c>
      <c r="BK48">
        <v>0.57942626056712487</v>
      </c>
      <c r="BL48">
        <v>0.58029896151040883</v>
      </c>
      <c r="BM48">
        <v>0.57845128140212465</v>
      </c>
      <c r="BN48">
        <v>0.56786197257796711</v>
      </c>
      <c r="BO48">
        <v>0.65058064684884731</v>
      </c>
      <c r="BP48">
        <v>0.58037542007786613</v>
      </c>
      <c r="BQ48">
        <v>0.63401082911469431</v>
      </c>
      <c r="BR48">
        <v>0.58166136637013099</v>
      </c>
      <c r="BS48">
        <v>0.62794637894415484</v>
      </c>
      <c r="BT48">
        <v>0.58277146260732371</v>
      </c>
      <c r="BU48">
        <v>0.62828203355690548</v>
      </c>
      <c r="BV48">
        <v>0.58010926380690264</v>
      </c>
      <c r="BZ48">
        <v>0.57983050290367699</v>
      </c>
      <c r="CA48">
        <v>0.62795040552057302</v>
      </c>
      <c r="CB48">
        <v>0.63375108698038096</v>
      </c>
      <c r="CC48">
        <v>0.65556997643886594</v>
      </c>
      <c r="CD48">
        <v>0.62917636185167014</v>
      </c>
      <c r="CE48">
        <v>0.62954570505447616</v>
      </c>
      <c r="CF48">
        <v>0.6331859491539672</v>
      </c>
      <c r="CG48">
        <v>0.62955597803569119</v>
      </c>
      <c r="CH48">
        <v>0.63527132404760189</v>
      </c>
      <c r="CI48">
        <v>0.61626539768897426</v>
      </c>
      <c r="CJ48">
        <v>0.62904207593207795</v>
      </c>
      <c r="CK48">
        <v>0.69045569685176134</v>
      </c>
      <c r="CL48">
        <v>0.61513692817571985</v>
      </c>
      <c r="CM48">
        <v>0.62383836222816769</v>
      </c>
      <c r="CN48">
        <v>0.63178507412815055</v>
      </c>
      <c r="CO48">
        <v>0.67154741266157914</v>
      </c>
      <c r="CP48">
        <v>0.64174433772940009</v>
      </c>
      <c r="CQ48">
        <v>0.60677630967279261</v>
      </c>
      <c r="CR48">
        <v>0.63301364800564341</v>
      </c>
      <c r="CV48">
        <v>0.62308920371507781</v>
      </c>
      <c r="CW48">
        <v>0.67705082344364975</v>
      </c>
    </row>
    <row r="49" spans="1:101" x14ac:dyDescent="0.25">
      <c r="A49" t="s">
        <v>63</v>
      </c>
      <c r="C49">
        <v>0.6444025720359744</v>
      </c>
      <c r="D49">
        <v>0.65150743779215403</v>
      </c>
      <c r="E49">
        <v>0.57208482230371316</v>
      </c>
      <c r="F49">
        <v>0.5726490826842936</v>
      </c>
      <c r="G49">
        <v>0.63039077636015495</v>
      </c>
      <c r="H49">
        <v>0.57629515978043433</v>
      </c>
      <c r="I49">
        <v>0.6719611950809965</v>
      </c>
      <c r="J49">
        <v>0.5785361912383451</v>
      </c>
      <c r="K49">
        <v>0.57504917364844133</v>
      </c>
      <c r="L49">
        <v>0.63777324433350213</v>
      </c>
      <c r="M49">
        <v>0.57282863441982912</v>
      </c>
      <c r="N49">
        <v>0.69790389447790879</v>
      </c>
      <c r="O49">
        <v>0.56932629902164267</v>
      </c>
      <c r="P49">
        <v>0.59210255027526359</v>
      </c>
      <c r="Q49">
        <v>0.64821232701869336</v>
      </c>
      <c r="R49">
        <v>0.60797033183009797</v>
      </c>
      <c r="S49">
        <v>0.65079937398507071</v>
      </c>
      <c r="T49">
        <v>0.57366293062073748</v>
      </c>
      <c r="U49">
        <v>0.57619154242377246</v>
      </c>
      <c r="V49">
        <v>0.65185906633475066</v>
      </c>
      <c r="W49">
        <v>0.7066765333783066</v>
      </c>
      <c r="AA49">
        <v>0.5732509055652012</v>
      </c>
      <c r="AB49">
        <v>0.61432445875496722</v>
      </c>
      <c r="AC49">
        <v>0.62101046118794023</v>
      </c>
      <c r="AD49">
        <v>0.69590463765145216</v>
      </c>
      <c r="AE49">
        <v>0.76300678383564358</v>
      </c>
      <c r="AF49">
        <v>0.68438174820822795</v>
      </c>
      <c r="AG49">
        <v>0.62909839616010677</v>
      </c>
      <c r="AH49">
        <v>0.61811643095171265</v>
      </c>
      <c r="AI49">
        <v>0.61556201919961828</v>
      </c>
      <c r="AJ49">
        <v>0.7001553220853034</v>
      </c>
      <c r="AK49">
        <v>0.61537839764768498</v>
      </c>
      <c r="AL49">
        <v>0.59971750405100976</v>
      </c>
      <c r="AM49">
        <v>0.61509189061740011</v>
      </c>
      <c r="AN49">
        <v>0.68943085117341041</v>
      </c>
      <c r="AO49">
        <v>0.62441586965107876</v>
      </c>
      <c r="AP49">
        <v>0.70952281367116343</v>
      </c>
      <c r="AQ49">
        <v>0.67207562781082941</v>
      </c>
      <c r="AR49">
        <v>0.58955055182976124</v>
      </c>
      <c r="AS49">
        <v>0.7047754510999803</v>
      </c>
      <c r="AW49">
        <v>0.5849529154325982</v>
      </c>
      <c r="AX49">
        <v>0.73550145704225378</v>
      </c>
      <c r="BB49">
        <v>0.77642431607632079</v>
      </c>
      <c r="BC49">
        <v>0.70729814688790082</v>
      </c>
      <c r="BD49">
        <v>0.57514289818176323</v>
      </c>
      <c r="BE49">
        <v>0.58566711372289582</v>
      </c>
      <c r="BF49">
        <v>0.71924311369494964</v>
      </c>
      <c r="BG49">
        <v>0.68220048705921221</v>
      </c>
      <c r="BH49">
        <v>0.60220094257465118</v>
      </c>
      <c r="BI49">
        <v>0.57962524458990861</v>
      </c>
      <c r="BJ49">
        <v>0.58231160130158133</v>
      </c>
      <c r="BK49">
        <v>0.7139058593068528</v>
      </c>
      <c r="BL49">
        <v>0.59554548552718045</v>
      </c>
      <c r="BM49">
        <v>0.57531614356954164</v>
      </c>
      <c r="BN49">
        <v>0.57702265434966882</v>
      </c>
      <c r="BO49">
        <v>0.56745738328580142</v>
      </c>
      <c r="BP49">
        <v>0.57717520355203311</v>
      </c>
      <c r="BQ49">
        <v>0.66696541908755858</v>
      </c>
      <c r="BR49">
        <v>0.57418601654019541</v>
      </c>
      <c r="BS49">
        <v>0.56330114350965743</v>
      </c>
      <c r="BT49">
        <v>0.57295199281544407</v>
      </c>
      <c r="BU49">
        <v>0.56450225153727374</v>
      </c>
      <c r="BV49">
        <v>0.57151100380889308</v>
      </c>
      <c r="BZ49">
        <v>0.57537115951335427</v>
      </c>
      <c r="CA49">
        <v>0.61311265514941904</v>
      </c>
      <c r="CB49">
        <v>0.61621435540219394</v>
      </c>
      <c r="CC49">
        <v>0.72234808128768013</v>
      </c>
      <c r="CD49">
        <v>0.61102541391639908</v>
      </c>
      <c r="CE49">
        <v>0.67178078571152899</v>
      </c>
      <c r="CF49">
        <v>0.61520642262392444</v>
      </c>
      <c r="CG49">
        <v>0.61631732141961015</v>
      </c>
      <c r="CH49">
        <v>0.61832708828276872</v>
      </c>
      <c r="CI49">
        <v>0.62906427849869395</v>
      </c>
      <c r="CJ49">
        <v>0.62517682716393363</v>
      </c>
      <c r="CK49">
        <v>0.62165218314321169</v>
      </c>
      <c r="CL49">
        <v>0.61546891833897088</v>
      </c>
      <c r="CM49">
        <v>0.61624159626209196</v>
      </c>
      <c r="CN49">
        <v>0.62237050001422622</v>
      </c>
      <c r="CO49">
        <v>0.6365076911314077</v>
      </c>
      <c r="CP49">
        <v>0.70650658097863506</v>
      </c>
      <c r="CQ49">
        <v>0.58567492008244637</v>
      </c>
      <c r="CR49">
        <v>0.74291767017884236</v>
      </c>
      <c r="CV49">
        <v>0.58422226561500512</v>
      </c>
      <c r="CW49">
        <v>0.77175616567028615</v>
      </c>
    </row>
    <row r="50" spans="1:101" x14ac:dyDescent="0.25">
      <c r="A50" t="s">
        <v>64</v>
      </c>
      <c r="C50">
        <v>0.6918382702619954</v>
      </c>
      <c r="D50">
        <v>0.66230789663735534</v>
      </c>
      <c r="E50">
        <v>0.56862399383335382</v>
      </c>
      <c r="F50">
        <v>0.57266026038087392</v>
      </c>
      <c r="G50">
        <v>0.56680186659101695</v>
      </c>
      <c r="H50">
        <v>0.6748654886115556</v>
      </c>
      <c r="I50">
        <v>0.57862220063672665</v>
      </c>
      <c r="J50">
        <v>0.57601452658414398</v>
      </c>
      <c r="K50">
        <v>0.572448940616339</v>
      </c>
      <c r="L50">
        <v>0.67210257152572761</v>
      </c>
      <c r="M50">
        <v>0.66389971839621875</v>
      </c>
      <c r="N50">
        <v>0.57515934280218584</v>
      </c>
      <c r="O50">
        <v>0.57135691233529295</v>
      </c>
      <c r="P50">
        <v>0.55930795072558859</v>
      </c>
      <c r="Q50">
        <v>0.73288035833060494</v>
      </c>
      <c r="R50">
        <v>0.55632933030164389</v>
      </c>
      <c r="S50">
        <v>0.6509417001857547</v>
      </c>
      <c r="T50">
        <v>0.55857315567678434</v>
      </c>
      <c r="U50">
        <v>0.7028972266132284</v>
      </c>
      <c r="V50">
        <v>0.60219375236135397</v>
      </c>
      <c r="W50">
        <v>0.70778810102597267</v>
      </c>
      <c r="AA50">
        <v>0.57263605899300518</v>
      </c>
      <c r="AB50">
        <v>0.71476373094438528</v>
      </c>
      <c r="AC50">
        <v>0.66121059416218775</v>
      </c>
      <c r="AD50">
        <v>0.58158219226926422</v>
      </c>
      <c r="AE50">
        <v>0.6233479176097636</v>
      </c>
      <c r="AF50">
        <v>0.62704411891271472</v>
      </c>
      <c r="AG50">
        <v>0.62478309593517767</v>
      </c>
      <c r="AH50">
        <v>0.67538787150043345</v>
      </c>
      <c r="AI50">
        <v>0.6163623606874008</v>
      </c>
      <c r="AJ50">
        <v>0.61737789234229679</v>
      </c>
      <c r="AK50">
        <v>0.61954064539903075</v>
      </c>
      <c r="AL50">
        <v>0.62402196529102516</v>
      </c>
      <c r="AM50">
        <v>0.68685645968284403</v>
      </c>
      <c r="AN50">
        <v>0.58942340370623403</v>
      </c>
      <c r="AO50">
        <v>0.62669784184506561</v>
      </c>
      <c r="AP50">
        <v>0.61976400743444904</v>
      </c>
      <c r="AQ50">
        <v>0.64465787475748271</v>
      </c>
      <c r="AR50">
        <v>0.7046414787111912</v>
      </c>
      <c r="AS50">
        <v>0.63483150628875296</v>
      </c>
      <c r="AW50">
        <v>0.58370132956067422</v>
      </c>
      <c r="AX50">
        <v>0.6877531895111525</v>
      </c>
      <c r="BB50">
        <v>0.72273658417506592</v>
      </c>
      <c r="BC50">
        <v>0.64766329475257778</v>
      </c>
      <c r="BD50">
        <v>0.57843724124394846</v>
      </c>
      <c r="BE50">
        <v>0.57522076255516386</v>
      </c>
      <c r="BF50">
        <v>0.61266973676651726</v>
      </c>
      <c r="BG50">
        <v>0.73894977964095765</v>
      </c>
      <c r="BH50">
        <v>0.59146576605439771</v>
      </c>
      <c r="BI50">
        <v>0.65546692370446047</v>
      </c>
      <c r="BJ50">
        <v>0.58161944449381142</v>
      </c>
      <c r="BK50">
        <v>0.57659395823376769</v>
      </c>
      <c r="BL50">
        <v>0.5750205604783053</v>
      </c>
      <c r="BM50">
        <v>0.60335607942313474</v>
      </c>
      <c r="BN50">
        <v>0.62257926381407014</v>
      </c>
      <c r="BO50">
        <v>0.67379620996251355</v>
      </c>
      <c r="BP50">
        <v>0.67792432540375169</v>
      </c>
      <c r="BQ50">
        <v>0.73104514298142187</v>
      </c>
      <c r="BR50">
        <v>0.62249281281852931</v>
      </c>
      <c r="BS50">
        <v>0.58162933983293053</v>
      </c>
      <c r="BT50">
        <v>0.71947845869066474</v>
      </c>
      <c r="BU50">
        <v>0.62547208524297693</v>
      </c>
      <c r="BV50">
        <v>0.55757608938954362</v>
      </c>
      <c r="BZ50">
        <v>0.67045025602901898</v>
      </c>
      <c r="CA50">
        <v>0.59466781144971603</v>
      </c>
      <c r="CB50">
        <v>0.62537390922116409</v>
      </c>
      <c r="CC50">
        <v>0.62818771682660957</v>
      </c>
      <c r="CD50">
        <v>0.62158738493477705</v>
      </c>
      <c r="CE50">
        <v>0.63277055879926447</v>
      </c>
      <c r="CF50">
        <v>0.62602578594325631</v>
      </c>
      <c r="CG50">
        <v>0.70631540561750983</v>
      </c>
      <c r="CH50">
        <v>0.62998193969938165</v>
      </c>
      <c r="CI50">
        <v>0.70729819630380331</v>
      </c>
      <c r="CJ50">
        <v>0.61918200811492941</v>
      </c>
      <c r="CK50">
        <v>0.6764620626924237</v>
      </c>
      <c r="CL50">
        <v>0.66690407103665805</v>
      </c>
      <c r="CM50">
        <v>0.75357912853840958</v>
      </c>
      <c r="CN50">
        <v>0.62947135481180394</v>
      </c>
      <c r="CO50">
        <v>0.62853044299834315</v>
      </c>
      <c r="CP50">
        <v>0.68341516008106362</v>
      </c>
      <c r="CQ50">
        <v>0.72651269955328379</v>
      </c>
      <c r="CR50">
        <v>0.58955727833839278</v>
      </c>
      <c r="CV50">
        <v>0.59266280790238191</v>
      </c>
      <c r="CW50">
        <v>0.62826090773944032</v>
      </c>
    </row>
    <row r="51" spans="1:101" x14ac:dyDescent="0.25">
      <c r="A51" t="s">
        <v>65</v>
      </c>
      <c r="C51">
        <v>0.71107181594503122</v>
      </c>
      <c r="D51">
        <v>0.59044050358590106</v>
      </c>
      <c r="E51">
        <v>0.69693427611925307</v>
      </c>
      <c r="F51">
        <v>0.71948768736099022</v>
      </c>
      <c r="G51">
        <v>0.61265917926456515</v>
      </c>
      <c r="H51">
        <v>0.6626395727699057</v>
      </c>
      <c r="I51">
        <v>0.56691470473089967</v>
      </c>
      <c r="J51">
        <v>0.60271836705590609</v>
      </c>
      <c r="K51">
        <v>0.57999367697116988</v>
      </c>
      <c r="L51">
        <v>0.62417671720905177</v>
      </c>
      <c r="M51">
        <v>0.61804254024885508</v>
      </c>
      <c r="N51">
        <v>0.73392034012542662</v>
      </c>
      <c r="O51">
        <v>0.60113658960311178</v>
      </c>
      <c r="P51">
        <v>0.65328421723157215</v>
      </c>
      <c r="Q51">
        <v>0.71614496182935361</v>
      </c>
      <c r="R51">
        <v>0.58452545413869184</v>
      </c>
      <c r="S51">
        <v>0.73618710554000744</v>
      </c>
      <c r="T51">
        <v>0.57809128356713069</v>
      </c>
      <c r="U51">
        <v>0.5975520488900502</v>
      </c>
      <c r="V51">
        <v>0.58827137072315661</v>
      </c>
      <c r="W51">
        <v>0.66263114867597461</v>
      </c>
      <c r="AA51">
        <v>0.5769925393220392</v>
      </c>
      <c r="AB51">
        <v>0.70024770640702738</v>
      </c>
      <c r="AC51">
        <v>0.62493714538733991</v>
      </c>
      <c r="AD51">
        <v>0.70513084994431063</v>
      </c>
      <c r="AE51">
        <v>0.74430238012363092</v>
      </c>
      <c r="AF51">
        <v>0.75966885883559898</v>
      </c>
      <c r="AG51">
        <v>0.6895645770342147</v>
      </c>
      <c r="AH51">
        <v>0.72335082206769585</v>
      </c>
      <c r="AI51">
        <v>0.65234453468783471</v>
      </c>
      <c r="AJ51">
        <v>0.62946219688000382</v>
      </c>
      <c r="AK51">
        <v>0.60843007290895124</v>
      </c>
      <c r="AL51">
        <v>0.71976591229318398</v>
      </c>
      <c r="AM51">
        <v>0.73007202525168158</v>
      </c>
      <c r="AN51">
        <v>0.65646276156755845</v>
      </c>
      <c r="AO51">
        <v>0.71145511472942269</v>
      </c>
      <c r="AP51">
        <v>0.70165367086152264</v>
      </c>
      <c r="AQ51">
        <v>0.7419030149187209</v>
      </c>
      <c r="AR51">
        <v>0.66602434438466818</v>
      </c>
      <c r="AS51">
        <v>0.68667964167347006</v>
      </c>
      <c r="AW51">
        <v>0.73727731933079865</v>
      </c>
      <c r="AX51">
        <v>0.69460842265871692</v>
      </c>
      <c r="BB51">
        <v>0.67531784906509817</v>
      </c>
      <c r="BC51">
        <v>0.66503811308408634</v>
      </c>
      <c r="BD51">
        <v>0.72116308181047817</v>
      </c>
      <c r="BE51">
        <v>0.63451729265732359</v>
      </c>
      <c r="BF51">
        <v>0.65297703464847012</v>
      </c>
      <c r="BG51">
        <v>0.57407387584162739</v>
      </c>
      <c r="BH51">
        <v>0.67310504833311302</v>
      </c>
      <c r="BI51">
        <v>0.5991686836035216</v>
      </c>
      <c r="BJ51">
        <v>0.63391569900754596</v>
      </c>
      <c r="BK51">
        <v>0.63292836396763874</v>
      </c>
      <c r="BL51">
        <v>0.57831967608108648</v>
      </c>
      <c r="BM51">
        <v>0.57323042740755803</v>
      </c>
      <c r="BN51">
        <v>0.59454957888069104</v>
      </c>
      <c r="BO51">
        <v>0.74833226526931007</v>
      </c>
      <c r="BP51">
        <v>0.5768083767069504</v>
      </c>
      <c r="BQ51">
        <v>0.68014769199478342</v>
      </c>
      <c r="BR51">
        <v>0.66587464787912187</v>
      </c>
      <c r="BS51">
        <v>0.62276234520499485</v>
      </c>
      <c r="BT51">
        <v>0.74186807918767939</v>
      </c>
      <c r="BU51">
        <v>0.57860539499308472</v>
      </c>
      <c r="BV51">
        <v>0.66859248635735491</v>
      </c>
      <c r="BZ51">
        <v>0.63778631189969037</v>
      </c>
      <c r="CA51">
        <v>0.75979386432285057</v>
      </c>
      <c r="CB51">
        <v>0.61370812250776785</v>
      </c>
      <c r="CC51">
        <v>0.70716830857211477</v>
      </c>
      <c r="CD51">
        <v>0.62471541240732475</v>
      </c>
      <c r="CE51">
        <v>0.60327384308131116</v>
      </c>
      <c r="CF51">
        <v>0.61888838435274052</v>
      </c>
      <c r="CG51">
        <v>0.67360811592451086</v>
      </c>
      <c r="CH51">
        <v>0.63615310726290497</v>
      </c>
      <c r="CI51">
        <v>0.69428424797760002</v>
      </c>
      <c r="CJ51">
        <v>0.61754068164848741</v>
      </c>
      <c r="CK51">
        <v>0.69336433077159765</v>
      </c>
      <c r="CL51">
        <v>0.661431161658246</v>
      </c>
      <c r="CM51">
        <v>0.69998395143950609</v>
      </c>
      <c r="CN51">
        <v>0.74034633729250576</v>
      </c>
      <c r="CO51">
        <v>0.6516030546178494</v>
      </c>
      <c r="CP51">
        <v>0.64613124816639667</v>
      </c>
      <c r="CQ51">
        <v>0.59615571519602328</v>
      </c>
      <c r="CR51">
        <v>0.64717029056088304</v>
      </c>
      <c r="CV51">
        <v>0.58407867931779933</v>
      </c>
      <c r="CW51">
        <v>0.69069036101570647</v>
      </c>
    </row>
    <row r="52" spans="1:101" x14ac:dyDescent="0.25">
      <c r="A52" t="s">
        <v>66</v>
      </c>
      <c r="C52">
        <v>0.7298533011506525</v>
      </c>
      <c r="D52">
        <v>0.55657682324971058</v>
      </c>
      <c r="E52">
        <v>0.62176332011416635</v>
      </c>
      <c r="F52">
        <v>0.56083030023939673</v>
      </c>
      <c r="G52">
        <v>0.73881192491963277</v>
      </c>
      <c r="H52">
        <v>0.5690350525940826</v>
      </c>
      <c r="I52">
        <v>0.62485503610029136</v>
      </c>
      <c r="J52">
        <v>0.76901545351754697</v>
      </c>
      <c r="K52">
        <v>0.72782926279977345</v>
      </c>
      <c r="L52">
        <v>0.75351945150293886</v>
      </c>
      <c r="M52">
        <v>0.65583998089287543</v>
      </c>
      <c r="N52">
        <v>0.60920990266710862</v>
      </c>
      <c r="O52">
        <v>0.65078270547392814</v>
      </c>
      <c r="P52">
        <v>0.58650805516169702</v>
      </c>
      <c r="Q52">
        <v>0.72393540820852054</v>
      </c>
      <c r="R52">
        <v>0.71488453087459525</v>
      </c>
      <c r="S52">
        <v>0.68252618170057622</v>
      </c>
      <c r="T52">
        <v>0.73068698897349194</v>
      </c>
      <c r="U52">
        <v>0.76676827382171953</v>
      </c>
      <c r="V52">
        <v>0.737533493430228</v>
      </c>
      <c r="W52">
        <v>0.70679174464632954</v>
      </c>
      <c r="AA52">
        <v>0.70069639488965973</v>
      </c>
      <c r="AB52">
        <v>0.7138382005716043</v>
      </c>
      <c r="AC52">
        <v>0.6275271398608222</v>
      </c>
      <c r="AD52">
        <v>0.72750923639070686</v>
      </c>
      <c r="AE52">
        <v>0.63493173086700427</v>
      </c>
      <c r="AF52">
        <v>0.72478177972090707</v>
      </c>
      <c r="AG52">
        <v>0.61118204967806611</v>
      </c>
      <c r="AH52">
        <v>0.74069485699372939</v>
      </c>
      <c r="AI52">
        <v>0.74684183657330627</v>
      </c>
      <c r="AJ52">
        <v>0.69165910926266971</v>
      </c>
      <c r="AK52">
        <v>0.62237167289919604</v>
      </c>
      <c r="AL52">
        <v>0.60699550444826689</v>
      </c>
      <c r="AM52">
        <v>0.61247671157341976</v>
      </c>
      <c r="AN52">
        <v>0.61352329877682454</v>
      </c>
      <c r="AO52">
        <v>0.74738499427573324</v>
      </c>
      <c r="AP52">
        <v>0.71404364798853137</v>
      </c>
      <c r="AQ52">
        <v>0.73599645415148818</v>
      </c>
      <c r="AR52">
        <v>0.6034933058803279</v>
      </c>
      <c r="AS52">
        <v>0.61536217901722101</v>
      </c>
      <c r="AW52">
        <v>0.58412080280210621</v>
      </c>
      <c r="AX52">
        <v>0.72469770546382495</v>
      </c>
      <c r="BB52">
        <v>0.72385215171154482</v>
      </c>
      <c r="BC52">
        <v>0.75308009564347844</v>
      </c>
      <c r="BD52">
        <v>0.56770234033548916</v>
      </c>
      <c r="BE52">
        <v>0.60047236954011618</v>
      </c>
      <c r="BF52">
        <v>0.59958468760810557</v>
      </c>
      <c r="BG52">
        <v>0.60206611335044735</v>
      </c>
      <c r="BH52">
        <v>0.57927972761325108</v>
      </c>
      <c r="BI52">
        <v>0.57458974699347742</v>
      </c>
      <c r="BJ52">
        <v>0.65433308712821237</v>
      </c>
      <c r="BK52">
        <v>0.58480345348863205</v>
      </c>
      <c r="BL52">
        <v>0.58024018471429017</v>
      </c>
      <c r="BM52">
        <v>0.65736371432475138</v>
      </c>
      <c r="BN52">
        <v>0.6150042714170687</v>
      </c>
      <c r="BO52">
        <v>0.56711061622090009</v>
      </c>
      <c r="BP52">
        <v>0.62168652566653959</v>
      </c>
      <c r="BQ52">
        <v>0.65852817843037903</v>
      </c>
      <c r="BR52">
        <v>0.56949012840845303</v>
      </c>
      <c r="BS52">
        <v>0.57515744617971731</v>
      </c>
      <c r="BT52">
        <v>0.65437775520805219</v>
      </c>
      <c r="BU52">
        <v>0.63177470999715069</v>
      </c>
      <c r="BV52">
        <v>0.64369689035321276</v>
      </c>
      <c r="BZ52">
        <v>0.62408966670355459</v>
      </c>
      <c r="CA52">
        <v>0.7376369209539817</v>
      </c>
      <c r="CB52">
        <v>0.61771556411811557</v>
      </c>
      <c r="CC52">
        <v>0.66825363083052636</v>
      </c>
      <c r="CD52">
        <v>0.61026651649929187</v>
      </c>
      <c r="CE52">
        <v>0.61647680884806766</v>
      </c>
      <c r="CF52">
        <v>0.62443137154775152</v>
      </c>
      <c r="CG52">
        <v>0.70118238034824321</v>
      </c>
      <c r="CH52">
        <v>0.62950916953419889</v>
      </c>
      <c r="CI52">
        <v>0.70237931894075023</v>
      </c>
      <c r="CJ52">
        <v>0.62179117192844058</v>
      </c>
      <c r="CK52">
        <v>0.7563413181729246</v>
      </c>
      <c r="CL52">
        <v>0.68067524976436056</v>
      </c>
      <c r="CM52">
        <v>0.60480360831865254</v>
      </c>
      <c r="CN52">
        <v>0.66275869699089263</v>
      </c>
      <c r="CO52">
        <v>0.60538984408772889</v>
      </c>
      <c r="CP52">
        <v>0.6292730573131553</v>
      </c>
      <c r="CQ52">
        <v>0.68694669038990175</v>
      </c>
      <c r="CR52">
        <v>0.68395007604964919</v>
      </c>
      <c r="CV52">
        <v>0.58420139792473336</v>
      </c>
      <c r="CW52">
        <v>0.72515085938006307</v>
      </c>
    </row>
    <row r="53" spans="1:101" x14ac:dyDescent="0.25">
      <c r="A53" t="s">
        <v>67</v>
      </c>
      <c r="C53">
        <v>0.69050784696836065</v>
      </c>
      <c r="D53">
        <v>0.73334348912319036</v>
      </c>
      <c r="E53">
        <v>0.56394220962240027</v>
      </c>
      <c r="F53">
        <v>0.59575693884333525</v>
      </c>
      <c r="G53">
        <v>0.5705295569686778</v>
      </c>
      <c r="H53">
        <v>0.57791847253071837</v>
      </c>
      <c r="I53">
        <v>0.58086121602949725</v>
      </c>
      <c r="J53">
        <v>0.57494770128965611</v>
      </c>
      <c r="K53">
        <v>0.62342331111648552</v>
      </c>
      <c r="L53">
        <v>0.57578345279818655</v>
      </c>
      <c r="M53">
        <v>0.5816127073029258</v>
      </c>
      <c r="N53">
        <v>0.57817729332528767</v>
      </c>
      <c r="O53">
        <v>0.60432119846904586</v>
      </c>
      <c r="P53">
        <v>0.60259038716968438</v>
      </c>
      <c r="Q53">
        <v>0.69771275023687163</v>
      </c>
      <c r="R53">
        <v>0.56935399337927306</v>
      </c>
      <c r="S53">
        <v>0.5942641959670445</v>
      </c>
      <c r="T53">
        <v>0.56771084738236754</v>
      </c>
      <c r="U53">
        <v>0.68464595873724488</v>
      </c>
      <c r="V53">
        <v>0.57672888045855086</v>
      </c>
      <c r="W53">
        <v>0.57011015774456919</v>
      </c>
      <c r="AA53">
        <v>0.57179856803796758</v>
      </c>
      <c r="AB53">
        <v>0.62383604885226029</v>
      </c>
      <c r="AC53">
        <v>0.62899829654519923</v>
      </c>
      <c r="AD53">
        <v>0.66116040646565843</v>
      </c>
      <c r="AE53">
        <v>0.62768292885296806</v>
      </c>
      <c r="AF53">
        <v>0.62521374068653435</v>
      </c>
      <c r="AG53">
        <v>0.61600105067865019</v>
      </c>
      <c r="AH53">
        <v>0.66951145507446286</v>
      </c>
      <c r="AI53">
        <v>0.63543925760143283</v>
      </c>
      <c r="AJ53">
        <v>0.66929029156313324</v>
      </c>
      <c r="AK53">
        <v>0.63371380175437109</v>
      </c>
      <c r="AL53">
        <v>0.61012036214637666</v>
      </c>
      <c r="AM53">
        <v>0.63146593064054657</v>
      </c>
      <c r="AN53">
        <v>0.61131016978583097</v>
      </c>
      <c r="AO53">
        <v>0.61230392913972409</v>
      </c>
      <c r="AP53">
        <v>0.610013888491309</v>
      </c>
      <c r="AQ53">
        <v>0.62456755136661102</v>
      </c>
      <c r="AR53">
        <v>0.59685293293941177</v>
      </c>
      <c r="AS53">
        <v>0.70570883388082728</v>
      </c>
      <c r="AW53">
        <v>0.58410645809069806</v>
      </c>
      <c r="AX53">
        <v>0.73377971342877979</v>
      </c>
      <c r="BB53">
        <v>0.72099679700228769</v>
      </c>
      <c r="BC53">
        <v>0.71719329661398779</v>
      </c>
      <c r="BD53">
        <v>0.57212822578464728</v>
      </c>
      <c r="BE53">
        <v>0.6346074584412188</v>
      </c>
      <c r="BF53">
        <v>0.58552238169335791</v>
      </c>
      <c r="BG53">
        <v>0.57118024326325267</v>
      </c>
      <c r="BH53">
        <v>0.57320659287102238</v>
      </c>
      <c r="BI53">
        <v>0.7511032705891576</v>
      </c>
      <c r="BJ53">
        <v>0.57849417697704753</v>
      </c>
      <c r="BK53">
        <v>0.59018680332011531</v>
      </c>
      <c r="BL53">
        <v>0.58355290175828523</v>
      </c>
      <c r="BM53">
        <v>0.61413725341618908</v>
      </c>
      <c r="BN53">
        <v>0.58549325636469429</v>
      </c>
      <c r="BO53">
        <v>0.57455464330844597</v>
      </c>
      <c r="BP53">
        <v>0.6134268066051155</v>
      </c>
      <c r="BQ53">
        <v>0.58953651519664507</v>
      </c>
      <c r="BR53">
        <v>0.58270946303303717</v>
      </c>
      <c r="BS53">
        <v>0.59492927419967812</v>
      </c>
      <c r="BT53">
        <v>0.58147364480726604</v>
      </c>
      <c r="BU53">
        <v>0.5774224286706634</v>
      </c>
      <c r="BV53">
        <v>0.59004085317163246</v>
      </c>
      <c r="BZ53">
        <v>0.57388223444773234</v>
      </c>
      <c r="CA53">
        <v>0.65585803076738169</v>
      </c>
      <c r="CB53">
        <v>0.69338618162600774</v>
      </c>
      <c r="CC53">
        <v>0.6322277118043248</v>
      </c>
      <c r="CD53">
        <v>0.62577497079551103</v>
      </c>
      <c r="CE53">
        <v>0.69951031733822033</v>
      </c>
      <c r="CF53">
        <v>0.62915219639612185</v>
      </c>
      <c r="CG53">
        <v>0.63091359234900402</v>
      </c>
      <c r="CH53">
        <v>0.62759011674736009</v>
      </c>
      <c r="CI53">
        <v>0.62464090720591336</v>
      </c>
      <c r="CJ53">
        <v>0.64074556743043642</v>
      </c>
      <c r="CK53">
        <v>0.609710644692396</v>
      </c>
      <c r="CL53">
        <v>0.64155362085488454</v>
      </c>
      <c r="CM53">
        <v>0.67799778351606443</v>
      </c>
      <c r="CN53">
        <v>0.67617525027741454</v>
      </c>
      <c r="CO53">
        <v>0.62347202935951695</v>
      </c>
      <c r="CP53">
        <v>0.62232471703685532</v>
      </c>
      <c r="CQ53">
        <v>0.64858357874989891</v>
      </c>
      <c r="CR53">
        <v>0.61904969861857706</v>
      </c>
      <c r="CV53">
        <v>0.58422350964021241</v>
      </c>
      <c r="CW53">
        <v>0.71317857991982592</v>
      </c>
    </row>
    <row r="54" spans="1:101" x14ac:dyDescent="0.25">
      <c r="A54" t="s">
        <v>68</v>
      </c>
      <c r="C54">
        <v>0.70050292920246704</v>
      </c>
      <c r="D54">
        <v>0.6298203820431505</v>
      </c>
      <c r="E54">
        <v>0.76089671929181335</v>
      </c>
      <c r="F54">
        <v>0.56088837511770495</v>
      </c>
      <c r="G54">
        <v>0.61156131582897555</v>
      </c>
      <c r="H54">
        <v>0.708504816589825</v>
      </c>
      <c r="I54">
        <v>0.68301986722311214</v>
      </c>
      <c r="J54">
        <v>0.5921087526535318</v>
      </c>
      <c r="K54">
        <v>0.62318775620939482</v>
      </c>
      <c r="L54">
        <v>0.66641221887111346</v>
      </c>
      <c r="M54">
        <v>0.75582782450381569</v>
      </c>
      <c r="N54">
        <v>0.56071919601222153</v>
      </c>
      <c r="O54">
        <v>0.56139745175761535</v>
      </c>
      <c r="P54">
        <v>0.70154814971367319</v>
      </c>
      <c r="Q54">
        <v>0.64787637305850065</v>
      </c>
      <c r="R54">
        <v>0.70749256552287865</v>
      </c>
      <c r="S54">
        <v>0.56344640156687698</v>
      </c>
      <c r="T54">
        <v>0.56447825493624448</v>
      </c>
      <c r="U54">
        <v>0.63330203317476341</v>
      </c>
      <c r="V54">
        <v>0.56289840438414873</v>
      </c>
      <c r="W54">
        <v>0.62332183034394417</v>
      </c>
      <c r="AA54">
        <v>0.57120441413734713</v>
      </c>
      <c r="AB54">
        <v>0.65435743225990006</v>
      </c>
      <c r="AC54">
        <v>0.61170078673894923</v>
      </c>
      <c r="AD54">
        <v>0.74697815901733522</v>
      </c>
      <c r="AE54">
        <v>0.62011805968270495</v>
      </c>
      <c r="AF54">
        <v>0.61324430636264471</v>
      </c>
      <c r="AG54">
        <v>0.77886561755972217</v>
      </c>
      <c r="AH54">
        <v>0.68853466885570913</v>
      </c>
      <c r="AI54">
        <v>0.71170774494253897</v>
      </c>
      <c r="AJ54">
        <v>0.60712330329027953</v>
      </c>
      <c r="AK54">
        <v>0.71403336662713679</v>
      </c>
      <c r="AL54">
        <v>0.60037206521541187</v>
      </c>
      <c r="AM54">
        <v>0.63205725534263324</v>
      </c>
      <c r="AN54">
        <v>0.58971202103495934</v>
      </c>
      <c r="AO54">
        <v>0.63771750143379702</v>
      </c>
      <c r="AP54">
        <v>0.6952524040302156</v>
      </c>
      <c r="AQ54">
        <v>0.62692208484204504</v>
      </c>
      <c r="AR54">
        <v>0.62908110748684309</v>
      </c>
      <c r="AS54">
        <v>0.69473037905634594</v>
      </c>
      <c r="AW54">
        <v>0.58411312673399141</v>
      </c>
      <c r="AX54">
        <v>0.64799943133217297</v>
      </c>
      <c r="BB54">
        <v>0.68722722861066809</v>
      </c>
      <c r="BC54">
        <v>0.62379767907851702</v>
      </c>
      <c r="BD54">
        <v>0.56877084827063806</v>
      </c>
      <c r="BE54">
        <v>0.73361060469812078</v>
      </c>
      <c r="BF54">
        <v>0.65296410132100047</v>
      </c>
      <c r="BG54">
        <v>0.6745143429033017</v>
      </c>
      <c r="BH54">
        <v>0.64186277705802453</v>
      </c>
      <c r="BI54">
        <v>0.70155282037166555</v>
      </c>
      <c r="BJ54">
        <v>0.63801666890553865</v>
      </c>
      <c r="BK54">
        <v>0.62676307048036761</v>
      </c>
      <c r="BL54">
        <v>0.56307732977726843</v>
      </c>
      <c r="BM54">
        <v>0.71002972207057524</v>
      </c>
      <c r="BN54">
        <v>0.57051351821695828</v>
      </c>
      <c r="BO54">
        <v>0.62713791646470918</v>
      </c>
      <c r="BP54">
        <v>0.7105243975383253</v>
      </c>
      <c r="BQ54">
        <v>0.62883085639669911</v>
      </c>
      <c r="BR54">
        <v>0.65190075542302595</v>
      </c>
      <c r="BS54">
        <v>0.76253025367760074</v>
      </c>
      <c r="BT54">
        <v>0.61802665039511107</v>
      </c>
      <c r="BU54">
        <v>0.67259038390303627</v>
      </c>
      <c r="BV54">
        <v>0.61012939260659238</v>
      </c>
      <c r="BZ54">
        <v>0.65343068030286044</v>
      </c>
      <c r="CA54">
        <v>0.6290365956749111</v>
      </c>
      <c r="CB54">
        <v>0.64432171501496838</v>
      </c>
      <c r="CC54">
        <v>0.69848394160547678</v>
      </c>
      <c r="CD54">
        <v>0.6375896723630915</v>
      </c>
      <c r="CE54">
        <v>0.70647584209796566</v>
      </c>
      <c r="CF54">
        <v>0.63808980840540042</v>
      </c>
      <c r="CG54">
        <v>0.60517594498424498</v>
      </c>
      <c r="CH54">
        <v>0.62569834856379791</v>
      </c>
      <c r="CI54">
        <v>0.72306726588998915</v>
      </c>
      <c r="CJ54">
        <v>0.61585347500956533</v>
      </c>
      <c r="CK54">
        <v>0.69074925275518484</v>
      </c>
      <c r="CL54">
        <v>0.59662164575089749</v>
      </c>
      <c r="CM54">
        <v>0.68197671713222741</v>
      </c>
      <c r="CN54">
        <v>0.71519742419028198</v>
      </c>
      <c r="CO54">
        <v>0.7090377668744906</v>
      </c>
      <c r="CP54">
        <v>0.65499219551444432</v>
      </c>
      <c r="CQ54">
        <v>0.66413343437359129</v>
      </c>
      <c r="CR54">
        <v>0.66805219828206575</v>
      </c>
      <c r="CV54">
        <v>0.58422412123002865</v>
      </c>
      <c r="CW54">
        <v>0.6680624223670617</v>
      </c>
    </row>
    <row r="55" spans="1:101" x14ac:dyDescent="0.25">
      <c r="A55" t="s">
        <v>69</v>
      </c>
      <c r="C55">
        <v>0.71345457975133808</v>
      </c>
      <c r="D55">
        <v>0.66244522966530628</v>
      </c>
      <c r="E55">
        <v>0.55572377918212568</v>
      </c>
      <c r="F55">
        <v>0.75642222433496009</v>
      </c>
      <c r="G55">
        <v>0.79685397572192629</v>
      </c>
      <c r="H55">
        <v>0.58080929106042123</v>
      </c>
      <c r="I55">
        <v>0.72168112404223705</v>
      </c>
      <c r="J55">
        <v>0.57838406401341236</v>
      </c>
      <c r="K55">
        <v>0.58663425746854225</v>
      </c>
      <c r="L55">
        <v>0.76500331941636079</v>
      </c>
      <c r="M55">
        <v>0.57245818983699914</v>
      </c>
      <c r="N55">
        <v>0.58404581229854202</v>
      </c>
      <c r="O55">
        <v>0.56743770756380763</v>
      </c>
      <c r="P55">
        <v>0.55630271663631892</v>
      </c>
      <c r="Q55">
        <v>0.68318834885026747</v>
      </c>
      <c r="R55">
        <v>0.57140286168543397</v>
      </c>
      <c r="S55">
        <v>0.65369299781676637</v>
      </c>
      <c r="T55">
        <v>0.55984153421672367</v>
      </c>
      <c r="U55">
        <v>0.6902893347578607</v>
      </c>
      <c r="V55">
        <v>0.59841663394214373</v>
      </c>
      <c r="W55">
        <v>0.69029972928176098</v>
      </c>
      <c r="AA55">
        <v>0.57487388471472078</v>
      </c>
      <c r="AB55">
        <v>0.67846526541674468</v>
      </c>
      <c r="AC55">
        <v>0.6889222346058802</v>
      </c>
      <c r="AD55">
        <v>0.63100772403006677</v>
      </c>
      <c r="AE55">
        <v>0.63803388333593403</v>
      </c>
      <c r="AF55">
        <v>0.62342303671573784</v>
      </c>
      <c r="AG55">
        <v>0.62152148692137854</v>
      </c>
      <c r="AH55">
        <v>0.62767582835397795</v>
      </c>
      <c r="AI55">
        <v>0.65355903641811386</v>
      </c>
      <c r="AJ55">
        <v>0.61105357110808056</v>
      </c>
      <c r="AK55">
        <v>0.61463393223650409</v>
      </c>
      <c r="AL55">
        <v>0.63325213579729556</v>
      </c>
      <c r="AM55">
        <v>0.68358981623158988</v>
      </c>
      <c r="AN55">
        <v>0.58918461856224469</v>
      </c>
      <c r="AO55">
        <v>0.66895262441141135</v>
      </c>
      <c r="AP55">
        <v>0.7469582995968771</v>
      </c>
      <c r="AQ55">
        <v>0.72010308184375615</v>
      </c>
      <c r="AR55">
        <v>0.58903522660129393</v>
      </c>
      <c r="AS55">
        <v>0.72331930175176673</v>
      </c>
      <c r="AW55">
        <v>0.5841221022808134</v>
      </c>
      <c r="AX55">
        <v>0.57244750728590466</v>
      </c>
      <c r="BB55">
        <v>0.74997943700319381</v>
      </c>
      <c r="BC55">
        <v>0.72535593999385151</v>
      </c>
      <c r="BD55">
        <v>0.56913511026636709</v>
      </c>
      <c r="BE55">
        <v>0.5779172537602667</v>
      </c>
      <c r="BF55">
        <v>0.59396845545687293</v>
      </c>
      <c r="BG55">
        <v>0.57908575058561762</v>
      </c>
      <c r="BH55">
        <v>0.58075242042868425</v>
      </c>
      <c r="BI55">
        <v>0.73293841996280873</v>
      </c>
      <c r="BJ55">
        <v>0.5790665093502233</v>
      </c>
      <c r="BK55">
        <v>0.62986407250613197</v>
      </c>
      <c r="BL55">
        <v>0.56110212878734833</v>
      </c>
      <c r="BM55">
        <v>0.65829951622278937</v>
      </c>
      <c r="BN55">
        <v>0.57713237689801011</v>
      </c>
      <c r="BO55">
        <v>0.68901173693795903</v>
      </c>
      <c r="BP55">
        <v>0.65471107547621632</v>
      </c>
      <c r="BQ55">
        <v>0.59203585313229079</v>
      </c>
      <c r="BR55">
        <v>0.57061654147625029</v>
      </c>
      <c r="BS55">
        <v>0.59908201300611874</v>
      </c>
      <c r="BT55">
        <v>0.67199057643572513</v>
      </c>
      <c r="BU55">
        <v>0.57345916422438703</v>
      </c>
      <c r="BV55">
        <v>0.61990276639100128</v>
      </c>
      <c r="BZ55">
        <v>0.64823789515338159</v>
      </c>
      <c r="CA55">
        <v>0.61884717454668769</v>
      </c>
      <c r="CB55">
        <v>0.6183445127269932</v>
      </c>
      <c r="CC55">
        <v>0.61805940622661304</v>
      </c>
      <c r="CD55">
        <v>0.63234011703583826</v>
      </c>
      <c r="CE55">
        <v>0.62390705966088422</v>
      </c>
      <c r="CF55">
        <v>0.74005949367870816</v>
      </c>
      <c r="CG55">
        <v>0.65492103472539054</v>
      </c>
      <c r="CH55">
        <v>0.6304373977320672</v>
      </c>
      <c r="CI55">
        <v>0.7468012648921375</v>
      </c>
      <c r="CJ55">
        <v>0.62330327587411083</v>
      </c>
      <c r="CK55">
        <v>0.66033742771511628</v>
      </c>
      <c r="CL55">
        <v>0.61191536927614321</v>
      </c>
      <c r="CM55">
        <v>0.5993067406837842</v>
      </c>
      <c r="CN55">
        <v>0.6095551323468773</v>
      </c>
      <c r="CO55">
        <v>0.72063795769762884</v>
      </c>
      <c r="CP55">
        <v>0.67390650110503159</v>
      </c>
      <c r="CQ55">
        <v>0.59484227958478675</v>
      </c>
      <c r="CR55">
        <v>0.67121838659772681</v>
      </c>
      <c r="CV55">
        <v>0.58422372559273306</v>
      </c>
      <c r="CW55">
        <v>0.59838713774041674</v>
      </c>
    </row>
    <row r="56" spans="1:101" x14ac:dyDescent="0.25">
      <c r="A56" t="s">
        <v>70</v>
      </c>
      <c r="C56">
        <v>0.62770505715305058</v>
      </c>
      <c r="D56">
        <v>0.66529333617813213</v>
      </c>
      <c r="E56">
        <v>0.73156085322497144</v>
      </c>
      <c r="F56">
        <v>0.69040837570783342</v>
      </c>
      <c r="G56">
        <v>0.57566585232768508</v>
      </c>
      <c r="H56">
        <v>0.56071226411257913</v>
      </c>
      <c r="I56">
        <v>0.61981635822875825</v>
      </c>
      <c r="J56">
        <v>0.59497896443970488</v>
      </c>
      <c r="K56">
        <v>0.65619017299493176</v>
      </c>
      <c r="L56">
        <v>0.58987781121233884</v>
      </c>
      <c r="M56">
        <v>0.70626839153327614</v>
      </c>
      <c r="N56">
        <v>0.77452156316926557</v>
      </c>
      <c r="O56">
        <v>0.57208481004960199</v>
      </c>
      <c r="P56">
        <v>0.74808509339321216</v>
      </c>
      <c r="Q56">
        <v>0.70385082691210221</v>
      </c>
      <c r="R56">
        <v>0.55628412680136308</v>
      </c>
      <c r="S56">
        <v>0.6990669688424771</v>
      </c>
      <c r="T56">
        <v>0.56686297910986216</v>
      </c>
      <c r="U56">
        <v>0.6416044215369815</v>
      </c>
      <c r="V56">
        <v>0.72098846630802715</v>
      </c>
      <c r="W56">
        <v>0.65846839996339757</v>
      </c>
      <c r="AA56">
        <v>0.57824367388997877</v>
      </c>
      <c r="AB56">
        <v>0.62233422743825684</v>
      </c>
      <c r="AC56">
        <v>0.63338493466917445</v>
      </c>
      <c r="AD56">
        <v>0.69593617590064061</v>
      </c>
      <c r="AE56">
        <v>0.61555777974035286</v>
      </c>
      <c r="AF56">
        <v>0.62409814359597626</v>
      </c>
      <c r="AG56">
        <v>0.6324300397768039</v>
      </c>
      <c r="AH56">
        <v>0.6302046738724747</v>
      </c>
      <c r="AI56">
        <v>0.62957436949028944</v>
      </c>
      <c r="AJ56">
        <v>0.62632680770012839</v>
      </c>
      <c r="AK56">
        <v>0.60575009950746372</v>
      </c>
      <c r="AL56">
        <v>0.61040992022910479</v>
      </c>
      <c r="AM56">
        <v>0.67971480783561733</v>
      </c>
      <c r="AN56">
        <v>0.6017666143517324</v>
      </c>
      <c r="AO56">
        <v>0.63077841299601578</v>
      </c>
      <c r="AP56">
        <v>0.6153750013472129</v>
      </c>
      <c r="AQ56">
        <v>0.6418181767766431</v>
      </c>
      <c r="AR56">
        <v>0.59041917801150823</v>
      </c>
      <c r="AS56">
        <v>0.70024182475204955</v>
      </c>
      <c r="AW56">
        <v>0.58411306627554438</v>
      </c>
      <c r="AX56">
        <v>0.70671969953025371</v>
      </c>
    </row>
    <row r="68" spans="1:101" x14ac:dyDescent="0.25">
      <c r="A68" t="s">
        <v>82</v>
      </c>
      <c r="C68">
        <v>0.74106355079654573</v>
      </c>
      <c r="D68">
        <v>0.60197697321926003</v>
      </c>
      <c r="E68">
        <v>0.49887854333408049</v>
      </c>
      <c r="F68">
        <v>0.59611083105673324</v>
      </c>
      <c r="G68">
        <v>0.5701016632256477</v>
      </c>
      <c r="H68">
        <v>0.72684869026426002</v>
      </c>
      <c r="I68">
        <v>0.58300444724514988</v>
      </c>
      <c r="J68">
        <v>0.57912262602482512</v>
      </c>
      <c r="K68">
        <v>0.6022691179577363</v>
      </c>
      <c r="L68">
        <v>0.56918797121758824</v>
      </c>
      <c r="M68">
        <v>0.63115126559291646</v>
      </c>
      <c r="N68">
        <v>0.65155560105299581</v>
      </c>
      <c r="O68">
        <v>0.65359584971884888</v>
      </c>
      <c r="P68">
        <v>0.56554139159295724</v>
      </c>
      <c r="Q68">
        <v>0.58206643237155509</v>
      </c>
      <c r="R68">
        <v>0.68788905652005172</v>
      </c>
      <c r="S68">
        <v>0.56508967450892933</v>
      </c>
      <c r="T68">
        <v>0.56283657537549481</v>
      </c>
      <c r="U68">
        <v>0.59642355781460255</v>
      </c>
      <c r="V68">
        <v>0.56554788606710527</v>
      </c>
      <c r="W68">
        <v>0.58468170600732816</v>
      </c>
      <c r="Y68">
        <v>0.55314694560947042</v>
      </c>
      <c r="Z68">
        <v>0.61833719056898528</v>
      </c>
      <c r="AA68">
        <v>0.57174406116382859</v>
      </c>
      <c r="AB68">
        <v>0.67720763169291753</v>
      </c>
      <c r="AC68">
        <v>0.68056237214808302</v>
      </c>
      <c r="AD68">
        <v>0.64005491063885722</v>
      </c>
      <c r="AE68">
        <v>0.64009613737187698</v>
      </c>
      <c r="AF68">
        <v>0.6304007840740482</v>
      </c>
      <c r="AG68">
        <v>0.62996973604539863</v>
      </c>
      <c r="AH68">
        <v>0.60406832021186085</v>
      </c>
      <c r="AI68">
        <v>0.61953571160825671</v>
      </c>
      <c r="AJ68">
        <v>0.62366590969476587</v>
      </c>
      <c r="AK68">
        <v>0.62446157050223483</v>
      </c>
      <c r="AL68">
        <v>0.60658135583241302</v>
      </c>
      <c r="AM68">
        <v>0.6385076849221758</v>
      </c>
      <c r="AN68">
        <v>0.62301709836955332</v>
      </c>
      <c r="AO68">
        <v>0.63080519116227607</v>
      </c>
      <c r="AP68">
        <v>0.74503351149447872</v>
      </c>
      <c r="AQ68">
        <v>0.66631864573473265</v>
      </c>
      <c r="AR68">
        <v>0.68006941962335088</v>
      </c>
      <c r="AS68">
        <v>0.60863058320024122</v>
      </c>
      <c r="AW68">
        <v>0.58391623287206684</v>
      </c>
      <c r="AX68">
        <v>0.61015359634764388</v>
      </c>
    </row>
    <row r="69" spans="1:101" x14ac:dyDescent="0.25">
      <c r="A69" t="s">
        <v>83</v>
      </c>
      <c r="C69">
        <v>0.5821885774959944</v>
      </c>
      <c r="D69">
        <v>0.53783802120826929</v>
      </c>
      <c r="E69">
        <v>0.50064684070004439</v>
      </c>
      <c r="F69">
        <v>0.56806976672178122</v>
      </c>
      <c r="G69">
        <v>0.57270995847959816</v>
      </c>
      <c r="H69">
        <v>0.60586988722330215</v>
      </c>
      <c r="I69">
        <v>0.59774185923652434</v>
      </c>
      <c r="J69">
        <v>0.62859454005000159</v>
      </c>
      <c r="K69">
        <v>0.55121481731157418</v>
      </c>
      <c r="L69">
        <v>0.56332256082534193</v>
      </c>
      <c r="M69">
        <v>0.55400806940342151</v>
      </c>
      <c r="N69">
        <v>0.57570852818360063</v>
      </c>
      <c r="O69">
        <v>0.59816707505383826</v>
      </c>
      <c r="P69">
        <v>0.57472929481029622</v>
      </c>
      <c r="Q69">
        <v>0.59294894263138831</v>
      </c>
      <c r="R69">
        <v>0.57920417959654236</v>
      </c>
      <c r="S69">
        <v>0.5857635755732955</v>
      </c>
      <c r="T69">
        <v>0.57126607765423176</v>
      </c>
      <c r="U69">
        <v>0.56777737973959808</v>
      </c>
      <c r="V69">
        <v>0.56082844058737191</v>
      </c>
      <c r="W69">
        <v>0.56131010883447974</v>
      </c>
      <c r="Y69">
        <v>0.55315353065799044</v>
      </c>
      <c r="Z69">
        <v>0.57252033886699449</v>
      </c>
      <c r="AA69">
        <v>0.57480079004906692</v>
      </c>
      <c r="AB69">
        <v>0.59926775840271784</v>
      </c>
      <c r="AC69">
        <v>0.6496050659388164</v>
      </c>
      <c r="AD69">
        <v>0.58534740620666625</v>
      </c>
      <c r="AE69">
        <v>0.65716477936474382</v>
      </c>
      <c r="AF69">
        <v>0.56250942057975062</v>
      </c>
      <c r="AG69">
        <v>0.70139682030315709</v>
      </c>
      <c r="AH69">
        <v>0.58186504458458377</v>
      </c>
      <c r="AI69">
        <v>0.60961912430051801</v>
      </c>
      <c r="AJ69">
        <v>0.6163005983731259</v>
      </c>
      <c r="AK69">
        <v>0.59779315782571363</v>
      </c>
      <c r="AL69">
        <v>0.56657787451210928</v>
      </c>
      <c r="AM69">
        <v>0.59320906404566032</v>
      </c>
      <c r="AN69">
        <v>0.60833096374261031</v>
      </c>
      <c r="AO69">
        <v>0.62038929049356706</v>
      </c>
      <c r="AP69">
        <v>0.61085841863495038</v>
      </c>
      <c r="AQ69">
        <v>0.60213002838260588</v>
      </c>
      <c r="AR69">
        <v>0.59645071840939534</v>
      </c>
      <c r="AS69">
        <v>0.63221569187418947</v>
      </c>
      <c r="AW69">
        <v>0.5839115592621632</v>
      </c>
      <c r="AX69">
        <v>0.58693870056200992</v>
      </c>
      <c r="BB69">
        <v>0.56428221899488218</v>
      </c>
      <c r="BC69">
        <v>0.63899657282096733</v>
      </c>
      <c r="BD69">
        <v>0.49796676900842191</v>
      </c>
      <c r="BE69">
        <v>0.73330485168889337</v>
      </c>
      <c r="BF69">
        <v>0.57806144035225304</v>
      </c>
      <c r="BG69">
        <v>0.58106338463475082</v>
      </c>
      <c r="BH69">
        <v>0.57318862578717056</v>
      </c>
      <c r="BI69">
        <v>0.59066037471425337</v>
      </c>
      <c r="BJ69">
        <v>0.6114155884410134</v>
      </c>
      <c r="BK69">
        <v>0.59992356307340433</v>
      </c>
      <c r="BL69">
        <v>0.56832308286963962</v>
      </c>
      <c r="BM69">
        <v>0.70792023564294637</v>
      </c>
      <c r="BN69">
        <v>0.58146383995853423</v>
      </c>
      <c r="BO69">
        <v>0.57049398121184203</v>
      </c>
      <c r="BP69">
        <v>0.61388004636715154</v>
      </c>
      <c r="BQ69">
        <v>0.56572266917195679</v>
      </c>
      <c r="BR69">
        <v>0.58261262037532346</v>
      </c>
      <c r="BS69">
        <v>0.7100699073394745</v>
      </c>
      <c r="BT69">
        <v>0.57707557563742051</v>
      </c>
      <c r="BU69">
        <v>0.56145550109966857</v>
      </c>
      <c r="BV69">
        <v>0.62035559004124863</v>
      </c>
      <c r="BX69">
        <v>0.5530430402351868</v>
      </c>
      <c r="BY69">
        <v>0.74949732785852108</v>
      </c>
      <c r="BZ69">
        <v>0.57185119439166365</v>
      </c>
      <c r="CA69">
        <v>0.62549712529978574</v>
      </c>
      <c r="CB69">
        <v>0.61620460249314113</v>
      </c>
      <c r="CC69">
        <v>0.58365347553592195</v>
      </c>
      <c r="CD69">
        <v>0.61214963931722677</v>
      </c>
      <c r="CE69">
        <v>0.70109816453288254</v>
      </c>
      <c r="CF69">
        <v>0.6227462827329644</v>
      </c>
      <c r="CG69">
        <v>0.61962307373014103</v>
      </c>
      <c r="CH69">
        <v>0.61799550422947369</v>
      </c>
      <c r="CI69">
        <v>0.70539359124934553</v>
      </c>
      <c r="CJ69">
        <v>0.62693785535248392</v>
      </c>
      <c r="CK69">
        <v>0.59808795554152994</v>
      </c>
      <c r="CL69">
        <v>0.66339925940971856</v>
      </c>
      <c r="CM69">
        <v>0.64460868293106177</v>
      </c>
      <c r="CN69">
        <v>0.60803486213215108</v>
      </c>
      <c r="CO69">
        <v>0.61063601039233184</v>
      </c>
      <c r="CP69">
        <v>0.62522429455582718</v>
      </c>
      <c r="CQ69">
        <v>0.59426299433688834</v>
      </c>
      <c r="CR69">
        <v>0.65022670574148766</v>
      </c>
      <c r="CV69">
        <v>0.58408879373784239</v>
      </c>
      <c r="CW69">
        <v>0.66876304519942709</v>
      </c>
    </row>
    <row r="70" spans="1:101" x14ac:dyDescent="0.25">
      <c r="A70" t="s">
        <v>84</v>
      </c>
      <c r="C70">
        <v>0.72075200184980848</v>
      </c>
      <c r="D70">
        <v>0.74923714080156056</v>
      </c>
      <c r="E70">
        <v>0.4986401383367432</v>
      </c>
      <c r="F70">
        <v>0.60740712578635192</v>
      </c>
      <c r="G70">
        <v>0.57120718582897922</v>
      </c>
      <c r="H70">
        <v>0.5966543347198151</v>
      </c>
      <c r="I70">
        <v>0.58435579067550236</v>
      </c>
      <c r="J70">
        <v>0.59972212518247059</v>
      </c>
      <c r="K70">
        <v>0.58043914590315637</v>
      </c>
      <c r="L70">
        <v>0.71979415326974261</v>
      </c>
      <c r="M70">
        <v>0.5741750846128244</v>
      </c>
      <c r="N70">
        <v>0.67534109602249093</v>
      </c>
      <c r="O70">
        <v>0.5614244962660434</v>
      </c>
      <c r="P70">
        <v>0.68353587646332403</v>
      </c>
      <c r="Q70">
        <v>0.57420953725474178</v>
      </c>
      <c r="R70">
        <v>0.56615751321411112</v>
      </c>
      <c r="S70">
        <v>0.57458793576007239</v>
      </c>
      <c r="T70">
        <v>0.55633661855352057</v>
      </c>
      <c r="U70">
        <v>0.7355055007905712</v>
      </c>
      <c r="V70">
        <v>0.56153374584718641</v>
      </c>
      <c r="W70">
        <v>0.66718133378134648</v>
      </c>
      <c r="Y70">
        <v>0.55315182726892387</v>
      </c>
      <c r="Z70">
        <v>0.75192152192489536</v>
      </c>
      <c r="AA70">
        <v>0.57095366289046767</v>
      </c>
      <c r="AB70">
        <v>0.61731959007016235</v>
      </c>
      <c r="AC70">
        <v>0.61691172452143539</v>
      </c>
      <c r="AD70">
        <v>0.60039081820689766</v>
      </c>
      <c r="AE70">
        <v>0.61267039337686668</v>
      </c>
      <c r="AF70">
        <v>0.61965471612864031</v>
      </c>
      <c r="AG70">
        <v>0.62087533914778215</v>
      </c>
      <c r="AH70">
        <v>0.61246266319077836</v>
      </c>
      <c r="AI70">
        <v>0.62116837854997053</v>
      </c>
      <c r="AJ70">
        <v>0.61569587639640688</v>
      </c>
      <c r="AK70">
        <v>0.60724326626017866</v>
      </c>
      <c r="AL70">
        <v>0.59300239775699382</v>
      </c>
      <c r="AM70">
        <v>0.63669501290872976</v>
      </c>
      <c r="AN70">
        <v>0.59855530916144628</v>
      </c>
      <c r="AO70">
        <v>0.62211552782769086</v>
      </c>
      <c r="AP70">
        <v>0.62988082270515278</v>
      </c>
      <c r="AQ70">
        <v>0.62358024251457966</v>
      </c>
      <c r="AR70">
        <v>0.66504252134845787</v>
      </c>
      <c r="AS70">
        <v>0.66192497305884079</v>
      </c>
      <c r="AW70">
        <v>0.58390804232714288</v>
      </c>
      <c r="AX70">
        <v>0.70068710484371699</v>
      </c>
      <c r="BB70">
        <v>0.7964814942454852</v>
      </c>
      <c r="BC70">
        <v>0.77171348734366896</v>
      </c>
      <c r="BD70">
        <v>0.49741065540448859</v>
      </c>
      <c r="BE70">
        <v>0.56155007660599554</v>
      </c>
      <c r="BF70">
        <v>0.57865377280556463</v>
      </c>
      <c r="BG70">
        <v>0.58173601352518989</v>
      </c>
      <c r="BH70">
        <v>0.65358627283169157</v>
      </c>
      <c r="BI70">
        <v>0.5704487978805507</v>
      </c>
      <c r="BJ70">
        <v>0.58065690049683782</v>
      </c>
      <c r="BK70">
        <v>0.58085387968676139</v>
      </c>
      <c r="BL70">
        <v>0.57530087082444692</v>
      </c>
      <c r="BM70">
        <v>0.60709560400251028</v>
      </c>
      <c r="BN70">
        <v>0.57185308031900772</v>
      </c>
      <c r="BO70">
        <v>0.62053401597570745</v>
      </c>
      <c r="BP70">
        <v>0.57332197321117617</v>
      </c>
      <c r="BQ70">
        <v>0.57054371446571117</v>
      </c>
      <c r="BR70">
        <v>0.62488486690757894</v>
      </c>
      <c r="BS70">
        <v>0.57934336799020147</v>
      </c>
      <c r="BT70">
        <v>0.57297000664618225</v>
      </c>
      <c r="BU70">
        <v>0.6866969730999507</v>
      </c>
      <c r="BV70">
        <v>0.67441084947130969</v>
      </c>
      <c r="BX70">
        <v>0.55304139463598356</v>
      </c>
      <c r="BY70">
        <v>0.74089319301026435</v>
      </c>
      <c r="BZ70">
        <v>0.5697283261072934</v>
      </c>
      <c r="CA70">
        <v>0.647441399977012</v>
      </c>
      <c r="CB70">
        <v>0.61876907526954827</v>
      </c>
      <c r="CC70">
        <v>0.70107384847768317</v>
      </c>
      <c r="CD70">
        <v>0.61897984736941503</v>
      </c>
      <c r="CE70">
        <v>0.71335430724207671</v>
      </c>
      <c r="CF70">
        <v>0.62993888137275855</v>
      </c>
      <c r="CG70">
        <v>0.61994789032021069</v>
      </c>
      <c r="CH70">
        <v>0.62239119830458201</v>
      </c>
      <c r="CI70">
        <v>0.60961275472724885</v>
      </c>
      <c r="CJ70">
        <v>0.62166345978517734</v>
      </c>
      <c r="CK70">
        <v>0.68884943565848322</v>
      </c>
      <c r="CL70">
        <v>0.74923827065258986</v>
      </c>
      <c r="CM70">
        <v>0.61644180299735241</v>
      </c>
      <c r="CN70">
        <v>0.62647232785717899</v>
      </c>
      <c r="CO70">
        <v>0.60461371248997575</v>
      </c>
      <c r="CP70">
        <v>0.65125347614064544</v>
      </c>
      <c r="CQ70">
        <v>0.59104320396707777</v>
      </c>
      <c r="CR70">
        <v>0.67417763802877018</v>
      </c>
      <c r="CV70">
        <v>0.58409016176057349</v>
      </c>
      <c r="CW70">
        <v>0.74644924501734611</v>
      </c>
    </row>
    <row r="71" spans="1:101" x14ac:dyDescent="0.25">
      <c r="A71" t="s">
        <v>85</v>
      </c>
      <c r="C71">
        <v>0.68987307220684335</v>
      </c>
      <c r="D71">
        <v>0.62719565665935029</v>
      </c>
      <c r="E71">
        <v>0.51388339752994516</v>
      </c>
      <c r="F71">
        <v>0.60396977234381899</v>
      </c>
      <c r="G71">
        <v>0.62102472665536423</v>
      </c>
      <c r="H71">
        <v>0.58207830890934797</v>
      </c>
      <c r="I71">
        <v>0.57431566398193079</v>
      </c>
      <c r="J71">
        <v>0.57860282147784181</v>
      </c>
      <c r="K71">
        <v>0.5765203936059653</v>
      </c>
      <c r="L71">
        <v>0.57055792825706064</v>
      </c>
      <c r="M71">
        <v>0.62556309113475905</v>
      </c>
      <c r="N71">
        <v>0.57306685323381368</v>
      </c>
      <c r="O71">
        <v>0.61664213142158542</v>
      </c>
      <c r="P71">
        <v>0.5927609698833668</v>
      </c>
      <c r="Q71">
        <v>0.57385693734190346</v>
      </c>
      <c r="R71">
        <v>0.72638263699276839</v>
      </c>
      <c r="S71">
        <v>0.6999421510467142</v>
      </c>
      <c r="T71">
        <v>0.58164783594488256</v>
      </c>
      <c r="U71">
        <v>0.57517184537645416</v>
      </c>
      <c r="V71">
        <v>0.56801582331202294</v>
      </c>
      <c r="W71">
        <v>0.57377109640940094</v>
      </c>
      <c r="Y71">
        <v>0.55315416213921675</v>
      </c>
      <c r="Z71">
        <v>0.67318496880511358</v>
      </c>
      <c r="AA71">
        <v>0.58785400896217377</v>
      </c>
      <c r="AB71">
        <v>0.61801605891830058</v>
      </c>
      <c r="AC71">
        <v>0.66733898854093576</v>
      </c>
      <c r="AD71">
        <v>0.61780694772027855</v>
      </c>
      <c r="AE71">
        <v>0.62531136638006291</v>
      </c>
      <c r="AF71">
        <v>0.62222161117838093</v>
      </c>
      <c r="AG71">
        <v>0.62277441426767266</v>
      </c>
      <c r="AH71">
        <v>0.71543409324425533</v>
      </c>
      <c r="AI71">
        <v>0.59789966361572566</v>
      </c>
      <c r="AJ71">
        <v>0.68702295703730609</v>
      </c>
      <c r="AK71">
        <v>0.64640946245518527</v>
      </c>
      <c r="AL71">
        <v>0.60222047636680254</v>
      </c>
      <c r="AM71">
        <v>0.6336227350525987</v>
      </c>
      <c r="AN71">
        <v>0.60683171314998186</v>
      </c>
      <c r="AO71">
        <v>0.63155905047638183</v>
      </c>
      <c r="AP71">
        <v>0.61229334804677127</v>
      </c>
      <c r="AQ71">
        <v>0.62566941331426362</v>
      </c>
      <c r="AR71">
        <v>0.60437415867219646</v>
      </c>
      <c r="AS71">
        <v>0.66742734452489583</v>
      </c>
      <c r="AW71">
        <v>0.58380285161432877</v>
      </c>
      <c r="AX71">
        <v>0.62607332124540449</v>
      </c>
      <c r="BB71">
        <v>0.66538531686550162</v>
      </c>
      <c r="BC71">
        <v>0.72382010157843713</v>
      </c>
      <c r="BD71">
        <v>0.59398502236737438</v>
      </c>
      <c r="BE71">
        <v>0.68414071678869437</v>
      </c>
      <c r="BF71">
        <v>0.63590883764054007</v>
      </c>
      <c r="BG71">
        <v>0.58251993178835526</v>
      </c>
      <c r="BH71">
        <v>0.65578147589342051</v>
      </c>
      <c r="BI71">
        <v>0.58189601342892594</v>
      </c>
      <c r="BJ71">
        <v>0.66688349436237238</v>
      </c>
      <c r="BK71">
        <v>0.66590883874121465</v>
      </c>
      <c r="BL71">
        <v>0.66331350188883642</v>
      </c>
      <c r="BM71">
        <v>0.60790548982444625</v>
      </c>
      <c r="BN71">
        <v>0.57616320965023105</v>
      </c>
      <c r="BO71">
        <v>0.57120063318461223</v>
      </c>
      <c r="BP71">
        <v>0.69126629009115237</v>
      </c>
      <c r="BQ71">
        <v>0.67715417151288226</v>
      </c>
      <c r="BR71">
        <v>0.58049907012776258</v>
      </c>
      <c r="BS71">
        <v>0.56162785948091387</v>
      </c>
      <c r="BT71">
        <v>0.6300298026445198</v>
      </c>
      <c r="BU71">
        <v>0.56749931034010614</v>
      </c>
      <c r="BV71">
        <v>0.5683457677304109</v>
      </c>
      <c r="BX71">
        <v>0.55292893465707871</v>
      </c>
      <c r="BY71">
        <v>0.67339654521107695</v>
      </c>
      <c r="BZ71">
        <v>0.57319476561686111</v>
      </c>
      <c r="CA71">
        <v>0.62548030706974489</v>
      </c>
      <c r="CB71">
        <v>0.68888063470238703</v>
      </c>
      <c r="CC71">
        <v>0.62454474494905543</v>
      </c>
      <c r="CD71">
        <v>0.62718542154664791</v>
      </c>
      <c r="CE71">
        <v>0.62589881076745602</v>
      </c>
      <c r="CF71">
        <v>0.65249855984642735</v>
      </c>
      <c r="CG71">
        <v>0.71897329306340485</v>
      </c>
      <c r="CH71">
        <v>0.63664630986412607</v>
      </c>
      <c r="CI71">
        <v>0.69509088341497338</v>
      </c>
      <c r="CJ71">
        <v>0.61957194883224587</v>
      </c>
      <c r="CK71">
        <v>0.61149931438071181</v>
      </c>
      <c r="CL71">
        <v>0.61703229064751519</v>
      </c>
      <c r="CM71">
        <v>0.63739065880631485</v>
      </c>
      <c r="CN71">
        <v>0.61928421599572758</v>
      </c>
      <c r="CO71">
        <v>0.67217333271658708</v>
      </c>
      <c r="CP71">
        <v>0.7039782347685396</v>
      </c>
      <c r="CQ71">
        <v>0.59882699650660465</v>
      </c>
      <c r="CR71">
        <v>0.6606584118108515</v>
      </c>
      <c r="CV71">
        <v>0.58406889787450433</v>
      </c>
      <c r="CW71">
        <v>0.62155206267785634</v>
      </c>
    </row>
    <row r="72" spans="1:101" x14ac:dyDescent="0.25">
      <c r="A72" t="s">
        <v>86</v>
      </c>
      <c r="C72">
        <v>0.76666007274322667</v>
      </c>
      <c r="D72">
        <v>0.66680323572989497</v>
      </c>
      <c r="E72">
        <v>0.4989948100062882</v>
      </c>
      <c r="F72">
        <v>0.63163608105450431</v>
      </c>
      <c r="G72">
        <v>0.57028203984896719</v>
      </c>
      <c r="H72">
        <v>0.65019833512740055</v>
      </c>
      <c r="I72">
        <v>0.57148219515702647</v>
      </c>
      <c r="J72">
        <v>0.57617234509985904</v>
      </c>
      <c r="K72">
        <v>0.63046323046188701</v>
      </c>
      <c r="L72">
        <v>0.69952757463423876</v>
      </c>
      <c r="M72">
        <v>0.62662620924686074</v>
      </c>
      <c r="N72">
        <v>0.65837492441063727</v>
      </c>
      <c r="O72">
        <v>0.57532800556356445</v>
      </c>
      <c r="P72">
        <v>0.67529059366375965</v>
      </c>
      <c r="Q72">
        <v>0.65460570012511921</v>
      </c>
      <c r="R72">
        <v>0.56312195407971088</v>
      </c>
      <c r="S72">
        <v>0.64888295364375903</v>
      </c>
      <c r="T72">
        <v>0.56604829639805399</v>
      </c>
      <c r="U72">
        <v>0.62334681614188525</v>
      </c>
      <c r="V72">
        <v>0.57129394476514439</v>
      </c>
      <c r="W72">
        <v>0.57602673365503654</v>
      </c>
      <c r="Y72">
        <v>0.55315122266211514</v>
      </c>
      <c r="Z72">
        <v>0.71950092488162054</v>
      </c>
      <c r="AA72">
        <v>0.57644725603155189</v>
      </c>
      <c r="AB72">
        <v>0.61595481265747487</v>
      </c>
      <c r="AC72">
        <v>0.62397565822659762</v>
      </c>
      <c r="AD72">
        <v>0.68941808584130648</v>
      </c>
      <c r="AE72">
        <v>0.62851645089309449</v>
      </c>
      <c r="AF72">
        <v>0.71898749510010906</v>
      </c>
      <c r="AG72">
        <v>0.62454772394586466</v>
      </c>
      <c r="AH72">
        <v>0.71825586644516337</v>
      </c>
      <c r="AI72">
        <v>0.68823217376491097</v>
      </c>
      <c r="AJ72">
        <v>0.59865848721598292</v>
      </c>
      <c r="AK72">
        <v>0.64965218007832237</v>
      </c>
      <c r="AL72">
        <v>0.60908644915076471</v>
      </c>
      <c r="AM72">
        <v>0.61906431943329265</v>
      </c>
      <c r="AN72">
        <v>0.60956180742118027</v>
      </c>
      <c r="AO72">
        <v>0.64443925917046263</v>
      </c>
      <c r="AP72">
        <v>0.6194746789707658</v>
      </c>
      <c r="AQ72">
        <v>0.63003381090822153</v>
      </c>
      <c r="AR72">
        <v>0.60845194344656939</v>
      </c>
      <c r="AS72">
        <v>0.62747934627425939</v>
      </c>
      <c r="AW72">
        <v>0.58391482275358009</v>
      </c>
      <c r="AX72">
        <v>0.73234755305422661</v>
      </c>
      <c r="BB72">
        <v>0.715536123707189</v>
      </c>
      <c r="BC72">
        <v>0.73513773119415871</v>
      </c>
      <c r="BD72">
        <v>0.49837327908298767</v>
      </c>
      <c r="BE72">
        <v>0.74050388932040534</v>
      </c>
      <c r="BF72">
        <v>0.58188282158918148</v>
      </c>
      <c r="BG72">
        <v>0.6360073871042442</v>
      </c>
      <c r="BH72">
        <v>0.57574912002325929</v>
      </c>
      <c r="BI72">
        <v>0.59935942479289706</v>
      </c>
      <c r="BJ72">
        <v>0.57478495174044986</v>
      </c>
      <c r="BK72">
        <v>0.61097565214595917</v>
      </c>
      <c r="BL72">
        <v>0.66405756485909195</v>
      </c>
      <c r="BM72">
        <v>0.5868704982942452</v>
      </c>
      <c r="BN72">
        <v>0.57711111402697046</v>
      </c>
      <c r="BO72">
        <v>0.6241516286262262</v>
      </c>
      <c r="BP72">
        <v>0.57928503799329722</v>
      </c>
      <c r="BQ72">
        <v>0.57411624418664986</v>
      </c>
      <c r="BR72">
        <v>0.57007532903051616</v>
      </c>
      <c r="BS72">
        <v>0.56680144205421323</v>
      </c>
      <c r="BT72">
        <v>0.57542008708651293</v>
      </c>
      <c r="BU72">
        <v>0.59406165579240289</v>
      </c>
      <c r="BV72">
        <v>0.67084273918471404</v>
      </c>
      <c r="BX72">
        <v>0.55304296919264018</v>
      </c>
      <c r="BY72">
        <v>0.72853704290655719</v>
      </c>
      <c r="BZ72">
        <v>0.57081318262624325</v>
      </c>
      <c r="CA72">
        <v>0.62163028905296946</v>
      </c>
      <c r="CB72">
        <v>0.62206645046797115</v>
      </c>
      <c r="CC72">
        <v>0.70321435794569198</v>
      </c>
      <c r="CD72">
        <v>0.62281254920459717</v>
      </c>
      <c r="CE72">
        <v>0.62748357226641516</v>
      </c>
      <c r="CF72">
        <v>0.62457970689908748</v>
      </c>
      <c r="CG72">
        <v>0.61822443714242248</v>
      </c>
      <c r="CH72">
        <v>0.63643315297852354</v>
      </c>
      <c r="CI72">
        <v>0.62169788407210524</v>
      </c>
      <c r="CJ72">
        <v>0.62982100977506139</v>
      </c>
      <c r="CK72">
        <v>0.60897773768375263</v>
      </c>
      <c r="CL72">
        <v>0.65858206918362805</v>
      </c>
      <c r="CM72">
        <v>0.6181345064308178</v>
      </c>
      <c r="CN72">
        <v>0.62060584377105144</v>
      </c>
      <c r="CO72">
        <v>0.62482730459499536</v>
      </c>
      <c r="CP72">
        <v>0.63762841494530642</v>
      </c>
      <c r="CQ72">
        <v>0.67492718811177788</v>
      </c>
      <c r="CR72">
        <v>0.62748147533588816</v>
      </c>
      <c r="CV72">
        <v>0.58408978292291069</v>
      </c>
      <c r="CW72">
        <v>0.74381371085354286</v>
      </c>
    </row>
    <row r="73" spans="1:101" x14ac:dyDescent="0.25">
      <c r="A73" t="s">
        <v>87</v>
      </c>
      <c r="C73">
        <v>0.59524783944935034</v>
      </c>
      <c r="D73">
        <v>0.60733304610199501</v>
      </c>
      <c r="E73">
        <v>0.69258954695778951</v>
      </c>
      <c r="F73">
        <v>0.56258015498384739</v>
      </c>
      <c r="G73">
        <v>0.6864703989095341</v>
      </c>
      <c r="H73">
        <v>0.64294163568065843</v>
      </c>
      <c r="I73">
        <v>0.57058952920316719</v>
      </c>
      <c r="J73">
        <v>0.57904729105251584</v>
      </c>
      <c r="K73">
        <v>0.64839427053799681</v>
      </c>
      <c r="L73">
        <v>0.57663946413480804</v>
      </c>
      <c r="M73">
        <v>0.5709976987237676</v>
      </c>
      <c r="N73">
        <v>0.57615264910367814</v>
      </c>
      <c r="O73">
        <v>0.68347973417953489</v>
      </c>
      <c r="P73">
        <v>0.56563322048520359</v>
      </c>
      <c r="Q73">
        <v>0.65092430317593986</v>
      </c>
      <c r="R73">
        <v>0.58372155863436725</v>
      </c>
      <c r="S73">
        <v>0.58712742863961664</v>
      </c>
      <c r="T73">
        <v>0.65742021256115546</v>
      </c>
      <c r="U73">
        <v>0.61179294446363208</v>
      </c>
      <c r="V73">
        <v>0.56307528545766838</v>
      </c>
      <c r="W73">
        <v>0.5841678118702387</v>
      </c>
      <c r="Y73">
        <v>0.55531138804999147</v>
      </c>
      <c r="Z73">
        <v>0.59946896568193042</v>
      </c>
      <c r="AA73">
        <v>0.56689560737665379</v>
      </c>
      <c r="AB73">
        <v>0.64301872963472384</v>
      </c>
      <c r="AC73">
        <v>0.62199710242039186</v>
      </c>
      <c r="AD73">
        <v>0.60839321277659464</v>
      </c>
      <c r="AE73">
        <v>0.60407128853709302</v>
      </c>
      <c r="AF73">
        <v>0.62350281392750173</v>
      </c>
      <c r="AG73">
        <v>0.63680978619115691</v>
      </c>
      <c r="AH73">
        <v>0.67257095183144833</v>
      </c>
      <c r="AI73">
        <v>0.63039140783132952</v>
      </c>
      <c r="AJ73">
        <v>0.67831169829698545</v>
      </c>
      <c r="AK73">
        <v>0.63496788832694318</v>
      </c>
      <c r="AL73">
        <v>0.60341144014814663</v>
      </c>
      <c r="AM73">
        <v>0.62127333938209828</v>
      </c>
      <c r="AN73">
        <v>0.61277693648743203</v>
      </c>
      <c r="AO73">
        <v>0.66667632777592589</v>
      </c>
      <c r="AP73">
        <v>0.60715421018297644</v>
      </c>
      <c r="AQ73">
        <v>0.59443150497352326</v>
      </c>
      <c r="AR73">
        <v>0.60235558997392158</v>
      </c>
      <c r="AS73">
        <v>0.63917084055557705</v>
      </c>
      <c r="AW73">
        <v>0.58415831321187905</v>
      </c>
      <c r="AX73">
        <v>0.63036890353235886</v>
      </c>
      <c r="BB73">
        <v>0.60052275694158086</v>
      </c>
      <c r="BC73">
        <v>0.6629804848468519</v>
      </c>
      <c r="BD73">
        <v>0.51605226881872035</v>
      </c>
      <c r="BE73">
        <v>0.70804192109790764</v>
      </c>
      <c r="BF73">
        <v>0.61533912596798424</v>
      </c>
      <c r="BG73">
        <v>0.58127552205888156</v>
      </c>
      <c r="BH73">
        <v>0.57459867130167608</v>
      </c>
      <c r="BI73">
        <v>0.6097635890721923</v>
      </c>
      <c r="BJ73">
        <v>0.62840085091542308</v>
      </c>
      <c r="BK73">
        <v>0.58031606479536324</v>
      </c>
      <c r="BL73">
        <v>0.5788902413029664</v>
      </c>
      <c r="BM73">
        <v>0.57431590236526409</v>
      </c>
      <c r="BN73">
        <v>0.62887989904348274</v>
      </c>
      <c r="BO73">
        <v>0.60542476204352191</v>
      </c>
      <c r="BP73">
        <v>0.66081327215573538</v>
      </c>
      <c r="BQ73">
        <v>0.72430197018614129</v>
      </c>
      <c r="BR73">
        <v>0.57937698857721176</v>
      </c>
      <c r="BS73">
        <v>0.56385805675497436</v>
      </c>
      <c r="BT73">
        <v>0.67193049030618324</v>
      </c>
      <c r="BU73">
        <v>0.65495510892117581</v>
      </c>
      <c r="BV73">
        <v>0.5815030979783139</v>
      </c>
      <c r="BX73">
        <v>0.55300372633798933</v>
      </c>
      <c r="BY73">
        <v>0.67791313813433296</v>
      </c>
      <c r="BZ73">
        <v>0.70901814378904926</v>
      </c>
      <c r="CA73">
        <v>0.71690268363012477</v>
      </c>
      <c r="CB73">
        <v>0.62591228585243885</v>
      </c>
      <c r="CC73">
        <v>0.60603044376948845</v>
      </c>
      <c r="CD73">
        <v>0.61167323497749437</v>
      </c>
      <c r="CE73">
        <v>0.63066326711864051</v>
      </c>
      <c r="CF73">
        <v>0.61238019681144329</v>
      </c>
      <c r="CG73">
        <v>0.62196366892614541</v>
      </c>
      <c r="CH73">
        <v>0.62351087656714721</v>
      </c>
      <c r="CI73">
        <v>0.65554860826065442</v>
      </c>
      <c r="CJ73">
        <v>0.68517896381007859</v>
      </c>
      <c r="CK73">
        <v>0.63215681021629722</v>
      </c>
      <c r="CL73">
        <v>0.6127902540506498</v>
      </c>
      <c r="CM73">
        <v>0.71934925163645325</v>
      </c>
      <c r="CN73">
        <v>0.61823462571536236</v>
      </c>
      <c r="CO73">
        <v>0.6581808543146116</v>
      </c>
      <c r="CP73">
        <v>0.61071197555069978</v>
      </c>
      <c r="CQ73">
        <v>0.60446572555659572</v>
      </c>
      <c r="CR73">
        <v>0.70137088594003483</v>
      </c>
      <c r="CV73">
        <v>0.58407918321874264</v>
      </c>
      <c r="CW73">
        <v>0.67930061689218746</v>
      </c>
    </row>
    <row r="74" spans="1:101" x14ac:dyDescent="0.25">
      <c r="A74" t="s">
        <v>88</v>
      </c>
      <c r="C74">
        <v>0.59907296577935532</v>
      </c>
      <c r="D74">
        <v>0.59007724025428665</v>
      </c>
      <c r="E74">
        <v>0.49960642575783559</v>
      </c>
      <c r="F74">
        <v>0.61006382380582658</v>
      </c>
      <c r="G74">
        <v>0.57195451184649948</v>
      </c>
      <c r="H74">
        <v>0.66781417175622604</v>
      </c>
      <c r="I74">
        <v>0.58251578629050493</v>
      </c>
      <c r="J74">
        <v>0.63573219818058435</v>
      </c>
      <c r="K74">
        <v>0.57621614420791412</v>
      </c>
      <c r="L74">
        <v>0.57491429476627376</v>
      </c>
      <c r="M74">
        <v>0.60001598964289915</v>
      </c>
      <c r="N74">
        <v>0.57062948273962322</v>
      </c>
      <c r="O74">
        <v>0.57020681253207128</v>
      </c>
      <c r="P74">
        <v>0.6399023233126685</v>
      </c>
      <c r="Q74">
        <v>0.59784531590288015</v>
      </c>
      <c r="R74">
        <v>0.58077835624073815</v>
      </c>
      <c r="S74">
        <v>0.58746246232572608</v>
      </c>
      <c r="T74">
        <v>0.5728039983903811</v>
      </c>
      <c r="U74">
        <v>0.58090759424240834</v>
      </c>
      <c r="V74">
        <v>0.57816576549512633</v>
      </c>
      <c r="W74">
        <v>0.59569428603036778</v>
      </c>
      <c r="Y74">
        <v>0.55314471862692449</v>
      </c>
      <c r="AA74">
        <v>0.57317298755850854</v>
      </c>
      <c r="AB74">
        <v>0.64673355076228678</v>
      </c>
      <c r="AC74">
        <v>0.6260245047354871</v>
      </c>
      <c r="AD74">
        <v>0.62419232874143027</v>
      </c>
      <c r="AE74">
        <v>0.62816025107065576</v>
      </c>
      <c r="AF74">
        <v>0.63840024801095374</v>
      </c>
      <c r="AG74">
        <v>0.65749603914742294</v>
      </c>
      <c r="AH74">
        <v>0.6417518162632817</v>
      </c>
      <c r="AI74">
        <v>0.59524544249295763</v>
      </c>
      <c r="AJ74">
        <v>0.60910819961160445</v>
      </c>
      <c r="AK74">
        <v>0.61317325657165211</v>
      </c>
      <c r="AL74">
        <v>0.56396922373130087</v>
      </c>
      <c r="AM74">
        <v>0.62045749022734731</v>
      </c>
      <c r="AN74">
        <v>0.60380255088800805</v>
      </c>
      <c r="AO74">
        <v>0.62219785319186638</v>
      </c>
      <c r="AP74">
        <v>0.58462793061942664</v>
      </c>
      <c r="AQ74">
        <v>0.62504740378323365</v>
      </c>
      <c r="AR74">
        <v>0.62072574086303045</v>
      </c>
      <c r="AS74">
        <v>0.57797902664687328</v>
      </c>
      <c r="AW74">
        <v>0.58389466720791616</v>
      </c>
      <c r="AX74">
        <v>0.62691293808507831</v>
      </c>
      <c r="BB74">
        <v>0.58197540929427005</v>
      </c>
      <c r="BC74">
        <v>0.58706225851769145</v>
      </c>
      <c r="BD74">
        <v>0.49696985832641222</v>
      </c>
      <c r="BE74">
        <v>0.77426090968171846</v>
      </c>
      <c r="BF74">
        <v>0.57410233409661982</v>
      </c>
      <c r="BG74">
        <v>0.60817578015110529</v>
      </c>
      <c r="BH74">
        <v>0.67432984472661439</v>
      </c>
      <c r="BI74">
        <v>0.58066720081575363</v>
      </c>
      <c r="BJ74">
        <v>0.5780746120500917</v>
      </c>
      <c r="BK74">
        <v>0.61488886570769219</v>
      </c>
      <c r="BL74">
        <v>0.6085997790287091</v>
      </c>
      <c r="BM74">
        <v>0.64957357017719819</v>
      </c>
      <c r="BN74">
        <v>0.57241131551500446</v>
      </c>
      <c r="BO74">
        <v>0.56599833772443398</v>
      </c>
      <c r="BP74">
        <v>0.57165382833028844</v>
      </c>
      <c r="BQ74">
        <v>0.70592027017145553</v>
      </c>
      <c r="BR74">
        <v>0.6293143030538968</v>
      </c>
      <c r="BS74">
        <v>0.59151015246556238</v>
      </c>
      <c r="BT74">
        <v>0.60891232116975713</v>
      </c>
      <c r="BU74">
        <v>0.62513525239727719</v>
      </c>
      <c r="BV74">
        <v>0.58995084168135492</v>
      </c>
      <c r="BX74">
        <v>0.55303986117273662</v>
      </c>
      <c r="BY74">
        <v>0.61980440494856737</v>
      </c>
      <c r="BZ74">
        <v>0.60374052787123</v>
      </c>
      <c r="CA74">
        <v>0.71961491215271522</v>
      </c>
      <c r="CB74">
        <v>0.62129085385048066</v>
      </c>
      <c r="CC74">
        <v>0.63383752630796486</v>
      </c>
      <c r="CD74">
        <v>0.63235024741742518</v>
      </c>
      <c r="CE74">
        <v>0.65270960336494876</v>
      </c>
      <c r="CF74">
        <v>0.64658703517914229</v>
      </c>
      <c r="CG74">
        <v>0.62602778738408138</v>
      </c>
      <c r="CH74">
        <v>0.67354205769014808</v>
      </c>
      <c r="CI74">
        <v>0.67937692873812816</v>
      </c>
      <c r="CJ74">
        <v>0.62863850778856656</v>
      </c>
      <c r="CK74">
        <v>0.61165491823313345</v>
      </c>
      <c r="CL74">
        <v>0.62211513096864079</v>
      </c>
      <c r="CM74">
        <v>0.61518755244424517</v>
      </c>
      <c r="CN74">
        <v>0.63210730264267523</v>
      </c>
      <c r="CO74">
        <v>0.61932791823779787</v>
      </c>
      <c r="CP74">
        <v>0.63383401665030159</v>
      </c>
      <c r="CQ74">
        <v>0.61123856315604452</v>
      </c>
      <c r="CR74">
        <v>0.66744210805134208</v>
      </c>
      <c r="CV74">
        <v>0.58296634317376905</v>
      </c>
      <c r="CW74">
        <v>0.61313186827314037</v>
      </c>
    </row>
    <row r="75" spans="1:101" x14ac:dyDescent="0.25">
      <c r="A75" t="s">
        <v>89</v>
      </c>
      <c r="C75">
        <v>0.65831918516139387</v>
      </c>
      <c r="D75">
        <v>0.69416901608212134</v>
      </c>
      <c r="E75">
        <v>0.49802497922496269</v>
      </c>
      <c r="F75">
        <v>0.56795155585694124</v>
      </c>
      <c r="G75">
        <v>0.66508283495078013</v>
      </c>
      <c r="H75">
        <v>0.57715321190671898</v>
      </c>
      <c r="I75">
        <v>0.56540319068141365</v>
      </c>
      <c r="J75">
        <v>0.67277023537279768</v>
      </c>
      <c r="K75">
        <v>0.56594348223072632</v>
      </c>
      <c r="L75">
        <v>0.66802044493302981</v>
      </c>
      <c r="M75">
        <v>0.64962640345561407</v>
      </c>
      <c r="N75">
        <v>0.56464799154848611</v>
      </c>
      <c r="O75">
        <v>0.56952490052374471</v>
      </c>
      <c r="P75">
        <v>0.58081582555825406</v>
      </c>
      <c r="Q75">
        <v>0.64501912172934406</v>
      </c>
      <c r="R75">
        <v>0.56790937256121132</v>
      </c>
      <c r="S75">
        <v>0.56815045656152641</v>
      </c>
      <c r="T75">
        <v>0.70924716620509975</v>
      </c>
      <c r="U75">
        <v>0.59219875370889274</v>
      </c>
      <c r="V75">
        <v>0.71776613566077418</v>
      </c>
      <c r="W75">
        <v>0.58877389723904106</v>
      </c>
      <c r="Y75">
        <v>0.55315408696413526</v>
      </c>
      <c r="Z75">
        <v>0.61863983550992074</v>
      </c>
      <c r="AA75">
        <v>0.56609197719398607</v>
      </c>
      <c r="AB75">
        <v>0.6709332400987289</v>
      </c>
      <c r="AC75">
        <v>0.6437742870569263</v>
      </c>
      <c r="AD75">
        <v>0.61841996099570595</v>
      </c>
      <c r="AE75">
        <v>0.61323597980155564</v>
      </c>
      <c r="AF75">
        <v>0.64037990698608427</v>
      </c>
      <c r="AG75">
        <v>0.60737067048898452</v>
      </c>
      <c r="AH75">
        <v>0.61734558633982584</v>
      </c>
      <c r="AI75">
        <v>0.63323860773931306</v>
      </c>
      <c r="AJ75">
        <v>0.61879195651507179</v>
      </c>
      <c r="AK75">
        <v>0.62697176684842371</v>
      </c>
      <c r="AL75">
        <v>0.61220859632880331</v>
      </c>
      <c r="AM75">
        <v>0.62733901598564934</v>
      </c>
      <c r="AN75">
        <v>0.62017944969814076</v>
      </c>
      <c r="AO75">
        <v>0.6091385031992369</v>
      </c>
      <c r="AP75">
        <v>0.67156584017304766</v>
      </c>
      <c r="AQ75">
        <v>0.65835056308336215</v>
      </c>
      <c r="AR75">
        <v>0.60598294553209264</v>
      </c>
      <c r="AS75">
        <v>0.62247790498373579</v>
      </c>
      <c r="AW75">
        <v>0.58391427661686635</v>
      </c>
      <c r="AX75">
        <v>0.72762387240643278</v>
      </c>
      <c r="BB75">
        <v>0.68623075066516059</v>
      </c>
      <c r="BC75">
        <v>0.64060804739375554</v>
      </c>
      <c r="BD75">
        <v>0.49857904708096967</v>
      </c>
      <c r="BE75">
        <v>0.60998299081597873</v>
      </c>
      <c r="BF75">
        <v>0.58084948761591182</v>
      </c>
      <c r="BG75">
        <v>0.58100466496957925</v>
      </c>
      <c r="BH75">
        <v>0.57980398519315091</v>
      </c>
      <c r="BI75">
        <v>0.64871606283645789</v>
      </c>
      <c r="BJ75">
        <v>0.56844451897309589</v>
      </c>
      <c r="BK75">
        <v>0.5760744881560077</v>
      </c>
      <c r="BL75">
        <v>0.59279148152284478</v>
      </c>
      <c r="BM75">
        <v>0.70157986979415121</v>
      </c>
      <c r="BN75">
        <v>0.57411117126890421</v>
      </c>
      <c r="BO75">
        <v>0.57969608501825165</v>
      </c>
      <c r="BP75">
        <v>0.5757326858739561</v>
      </c>
      <c r="BQ75">
        <v>0.58286000138912286</v>
      </c>
      <c r="BR75">
        <v>0.56910737547892531</v>
      </c>
      <c r="BS75">
        <v>0.56609223624462635</v>
      </c>
      <c r="BT75">
        <v>0.6001358170539699</v>
      </c>
      <c r="BU75">
        <v>0.59436402972436975</v>
      </c>
      <c r="BV75">
        <v>0.67983496850421987</v>
      </c>
      <c r="BX75">
        <v>0.55304300360536662</v>
      </c>
      <c r="BY75">
        <v>0.72801312535630214</v>
      </c>
      <c r="BZ75">
        <v>0.57047468104707255</v>
      </c>
      <c r="CA75">
        <v>0.67452688184285026</v>
      </c>
      <c r="CB75">
        <v>0.60940348461822291</v>
      </c>
      <c r="CC75">
        <v>0.58811249498609919</v>
      </c>
      <c r="CD75">
        <v>0.62926024276166004</v>
      </c>
      <c r="CE75">
        <v>0.62218959721854039</v>
      </c>
      <c r="CF75">
        <v>0.66323352119893619</v>
      </c>
      <c r="CG75">
        <v>0.67389836409483395</v>
      </c>
      <c r="CH75">
        <v>0.61960144108894288</v>
      </c>
      <c r="CI75">
        <v>0.67072683898204644</v>
      </c>
      <c r="CJ75">
        <v>0.63495692193442232</v>
      </c>
      <c r="CK75">
        <v>0.61369014528564803</v>
      </c>
      <c r="CL75">
        <v>0.69732396949083564</v>
      </c>
      <c r="CM75">
        <v>0.66813251751357927</v>
      </c>
      <c r="CN75">
        <v>0.62597752983504351</v>
      </c>
      <c r="CO75">
        <v>0.61224573431133433</v>
      </c>
      <c r="CP75">
        <v>0.62582012114495056</v>
      </c>
      <c r="CQ75">
        <v>0.67096171439870889</v>
      </c>
      <c r="CR75">
        <v>0.66215501464151638</v>
      </c>
      <c r="CV75">
        <v>0.58409041970387221</v>
      </c>
      <c r="CW75">
        <v>0.70976065145161527</v>
      </c>
    </row>
    <row r="76" spans="1:101" x14ac:dyDescent="0.25">
      <c r="A76" t="s">
        <v>90</v>
      </c>
      <c r="C76">
        <v>0.68081012510927374</v>
      </c>
      <c r="D76">
        <v>0.60476013299360432</v>
      </c>
      <c r="E76">
        <v>0.50015635759985388</v>
      </c>
      <c r="F76">
        <v>0.56543198459701827</v>
      </c>
      <c r="G76">
        <v>0.62301191138795065</v>
      </c>
      <c r="H76">
        <v>0.6077206472895289</v>
      </c>
      <c r="I76">
        <v>0.58075524241966658</v>
      </c>
      <c r="J76">
        <v>0.63442526655861919</v>
      </c>
      <c r="K76">
        <v>0.56087922653231981</v>
      </c>
      <c r="L76">
        <v>0.7037331013531315</v>
      </c>
      <c r="M76">
        <v>0.5746606843545139</v>
      </c>
      <c r="N76">
        <v>0.56975890257175987</v>
      </c>
      <c r="O76">
        <v>0.58033957895670907</v>
      </c>
      <c r="P76">
        <v>0.56317847594373016</v>
      </c>
      <c r="Q76">
        <v>0.57985900076574437</v>
      </c>
      <c r="R76">
        <v>0.60101895689451801</v>
      </c>
      <c r="S76">
        <v>0.67146548142559559</v>
      </c>
      <c r="T76">
        <v>0.56968125818657078</v>
      </c>
      <c r="U76">
        <v>0.63219291827895663</v>
      </c>
      <c r="V76">
        <v>0.65516857221704095</v>
      </c>
      <c r="W76">
        <v>0.57467184961122197</v>
      </c>
      <c r="Y76">
        <v>0.5531366902781345</v>
      </c>
      <c r="Z76">
        <v>0.64103314987194937</v>
      </c>
      <c r="AA76">
        <v>0.66256312059390321</v>
      </c>
      <c r="AB76">
        <v>0.68634013951255091</v>
      </c>
      <c r="AC76">
        <v>0.63047087989373307</v>
      </c>
      <c r="AD76">
        <v>0.62950451902782434</v>
      </c>
      <c r="AE76">
        <v>0.59164011521681104</v>
      </c>
      <c r="AF76">
        <v>0.61292834672455798</v>
      </c>
      <c r="AG76">
        <v>0.62359255442480821</v>
      </c>
      <c r="AH76">
        <v>0.67655116482322408</v>
      </c>
      <c r="AI76">
        <v>0.60885137016733037</v>
      </c>
      <c r="AJ76">
        <v>0.62556569057663125</v>
      </c>
      <c r="AK76">
        <v>0.62690926559638882</v>
      </c>
      <c r="AL76">
        <v>0.59723288183628032</v>
      </c>
      <c r="AM76">
        <v>0.63030222475982189</v>
      </c>
      <c r="AN76">
        <v>0.58901251442672575</v>
      </c>
      <c r="AO76">
        <v>0.61405993221753141</v>
      </c>
      <c r="AP76">
        <v>0.59859160859211968</v>
      </c>
      <c r="AQ76">
        <v>0.66622155986222586</v>
      </c>
      <c r="AR76">
        <v>0.60149317076533781</v>
      </c>
      <c r="AS76">
        <v>0.62515614808880049</v>
      </c>
      <c r="AW76">
        <v>0.58388921755701861</v>
      </c>
      <c r="AX76">
        <v>0.6777272084166267</v>
      </c>
      <c r="BB76">
        <v>0.65144082262057379</v>
      </c>
      <c r="BC76">
        <v>0.68834959972246512</v>
      </c>
      <c r="BD76">
        <v>0.58885228709949367</v>
      </c>
      <c r="BE76">
        <v>0.71739366549743</v>
      </c>
      <c r="BF76">
        <v>0.61008805343653782</v>
      </c>
      <c r="BG76">
        <v>0.66045617665480871</v>
      </c>
      <c r="BH76">
        <v>0.5779455558185691</v>
      </c>
      <c r="BI76">
        <v>0.6541830871330252</v>
      </c>
      <c r="BJ76">
        <v>0.61443268343344537</v>
      </c>
      <c r="BK76">
        <v>0.58222364641701396</v>
      </c>
      <c r="BL76">
        <v>0.58308667713124174</v>
      </c>
      <c r="BM76">
        <v>0.71210164886338989</v>
      </c>
      <c r="BN76">
        <v>0.58375452512632997</v>
      </c>
      <c r="BO76">
        <v>0.58430524778137594</v>
      </c>
      <c r="BP76">
        <v>0.66460240394628667</v>
      </c>
      <c r="BQ76">
        <v>0.60372432007475119</v>
      </c>
      <c r="BR76">
        <v>0.6764417844912427</v>
      </c>
      <c r="BS76">
        <v>0.58199086930720534</v>
      </c>
      <c r="BT76">
        <v>0.58757641120497206</v>
      </c>
      <c r="BU76">
        <v>0.6533207965692519</v>
      </c>
      <c r="BV76">
        <v>0.68638586167422322</v>
      </c>
      <c r="BX76">
        <v>0.55300544405543517</v>
      </c>
      <c r="BY76">
        <v>0.73564113185884394</v>
      </c>
      <c r="BZ76">
        <v>0.57276531127465247</v>
      </c>
      <c r="CA76">
        <v>0.65337557035103866</v>
      </c>
      <c r="CB76">
        <v>0.62892078121098893</v>
      </c>
      <c r="CC76">
        <v>0.64151181176845917</v>
      </c>
      <c r="CD76">
        <v>0.61536304049155655</v>
      </c>
      <c r="CE76">
        <v>0.60747763519259268</v>
      </c>
      <c r="CF76">
        <v>0.63562190195334067</v>
      </c>
      <c r="CG76">
        <v>0.60417008573474507</v>
      </c>
      <c r="CH76">
        <v>0.62238148065717458</v>
      </c>
      <c r="CI76">
        <v>0.71161352870290062</v>
      </c>
      <c r="CJ76">
        <v>0.63132354400653035</v>
      </c>
      <c r="CK76">
        <v>0.62620677081401088</v>
      </c>
      <c r="CL76">
        <v>0.6215163351428511</v>
      </c>
      <c r="CM76">
        <v>0.61739203808303122</v>
      </c>
      <c r="CN76">
        <v>0.63633470393689651</v>
      </c>
      <c r="CO76">
        <v>0.6049987204001589</v>
      </c>
      <c r="CP76">
        <v>0.60372552808985047</v>
      </c>
      <c r="CQ76">
        <v>0.64300914479914817</v>
      </c>
      <c r="CR76">
        <v>0.64928679909402975</v>
      </c>
      <c r="CV76">
        <v>0.58322370684592606</v>
      </c>
      <c r="CW76">
        <v>0.65823137966983336</v>
      </c>
    </row>
    <row r="77" spans="1:101" x14ac:dyDescent="0.25">
      <c r="A77" t="s">
        <v>91</v>
      </c>
      <c r="BB77">
        <v>0.63502319077983571</v>
      </c>
      <c r="BC77">
        <v>0.66684056579901274</v>
      </c>
      <c r="BD77">
        <v>0.49648746708217723</v>
      </c>
      <c r="BE77">
        <v>0.70273820811365673</v>
      </c>
      <c r="BF77">
        <v>0.5827734137651216</v>
      </c>
      <c r="BG77">
        <v>0.65388049115306612</v>
      </c>
      <c r="BH77">
        <v>0.57906756972216478</v>
      </c>
      <c r="BI77">
        <v>0.64219320088155074</v>
      </c>
      <c r="BJ77">
        <v>0.57750314889688004</v>
      </c>
      <c r="BK77">
        <v>0.61627194405749397</v>
      </c>
      <c r="BL77">
        <v>0.59298650302231803</v>
      </c>
      <c r="BM77">
        <v>0.63535466380678274</v>
      </c>
      <c r="BN77">
        <v>0.58231479038512213</v>
      </c>
      <c r="BO77">
        <v>0.56876683462278665</v>
      </c>
      <c r="BP77">
        <v>0.67387020602626446</v>
      </c>
      <c r="BQ77">
        <v>0.56692017654337523</v>
      </c>
      <c r="BR77">
        <v>0.58238134610139869</v>
      </c>
      <c r="BS77">
        <v>0.57353180757559519</v>
      </c>
      <c r="BT77">
        <v>0.58033127632951431</v>
      </c>
      <c r="BU77">
        <v>0.58281044622142975</v>
      </c>
      <c r="BV77">
        <v>0.70244654201542578</v>
      </c>
      <c r="BX77">
        <v>0.55304299907897869</v>
      </c>
      <c r="BY77">
        <v>0.68656061553823988</v>
      </c>
      <c r="BZ77">
        <v>0.57147638609905371</v>
      </c>
      <c r="CA77">
        <v>0.63259564259133083</v>
      </c>
      <c r="CB77">
        <v>0.6320952153566487</v>
      </c>
      <c r="CC77">
        <v>0.66110159744053609</v>
      </c>
      <c r="CD77">
        <v>0.63293985917942408</v>
      </c>
      <c r="CE77">
        <v>0.65953002146634443</v>
      </c>
      <c r="CF77">
        <v>0.63889401144690727</v>
      </c>
      <c r="CG77">
        <v>0.66730720131764576</v>
      </c>
      <c r="CH77">
        <v>0.63187585368556487</v>
      </c>
      <c r="CI77">
        <v>0.63495332595607978</v>
      </c>
      <c r="CJ77">
        <v>0.62439194057519254</v>
      </c>
      <c r="CK77">
        <v>0.6136548171064673</v>
      </c>
      <c r="CL77">
        <v>0.6346163959633464</v>
      </c>
      <c r="CM77">
        <v>0.61134674252714294</v>
      </c>
      <c r="CN77">
        <v>0.66421660606707145</v>
      </c>
      <c r="CO77">
        <v>0.62819174898495422</v>
      </c>
      <c r="CP77">
        <v>0.63542266491310573</v>
      </c>
      <c r="CQ77">
        <v>0.62246856247297166</v>
      </c>
      <c r="CR77">
        <v>0.63365985208539966</v>
      </c>
      <c r="CV77">
        <v>0.58408824698325146</v>
      </c>
      <c r="CW77">
        <v>0.60708831982969136</v>
      </c>
    </row>
    <row r="78" spans="1:101" x14ac:dyDescent="0.25">
      <c r="A78" t="s">
        <v>92</v>
      </c>
      <c r="C78">
        <v>0.73151150181326008</v>
      </c>
      <c r="D78">
        <v>0.7441420399271711</v>
      </c>
      <c r="E78">
        <v>0.51665067551759114</v>
      </c>
      <c r="F78">
        <v>0.60467747753851886</v>
      </c>
      <c r="G78">
        <v>0.57866145733138308</v>
      </c>
      <c r="H78">
        <v>0.58811763381275162</v>
      </c>
      <c r="I78">
        <v>0.65592746377773026</v>
      </c>
      <c r="J78">
        <v>0.5764270536015571</v>
      </c>
      <c r="K78">
        <v>0.60494187545461353</v>
      </c>
      <c r="L78">
        <v>0.58001984486065106</v>
      </c>
      <c r="M78">
        <v>0.582252706408663</v>
      </c>
      <c r="N78">
        <v>0.7805146282239831</v>
      </c>
      <c r="O78">
        <v>0.58063382907064287</v>
      </c>
      <c r="P78">
        <v>0.67450880350347164</v>
      </c>
      <c r="Q78">
        <v>0.62483327085097362</v>
      </c>
      <c r="R78">
        <v>0.60971061777334812</v>
      </c>
      <c r="S78">
        <v>0.57193065813152377</v>
      </c>
      <c r="T78">
        <v>0.56798394954530285</v>
      </c>
      <c r="U78">
        <v>0.66747894026689847</v>
      </c>
      <c r="V78">
        <v>0.64354303717209571</v>
      </c>
      <c r="W78">
        <v>0.56223160772219527</v>
      </c>
      <c r="Y78">
        <v>0.55344621887619561</v>
      </c>
      <c r="Z78">
        <v>0.71270851875988284</v>
      </c>
      <c r="AA78">
        <v>0.6548398835559609</v>
      </c>
      <c r="AB78">
        <v>0.62728242560073677</v>
      </c>
      <c r="AC78">
        <v>0.63050432039283533</v>
      </c>
      <c r="AD78">
        <v>0.63012350705935027</v>
      </c>
      <c r="AE78">
        <v>0.63280843113961582</v>
      </c>
      <c r="AF78">
        <v>0.62860420935247674</v>
      </c>
      <c r="AG78">
        <v>0.69436686794274916</v>
      </c>
      <c r="AH78">
        <v>0.70470772889644728</v>
      </c>
      <c r="AI78">
        <v>0.69287944522444289</v>
      </c>
      <c r="AJ78">
        <v>0.61720734093201179</v>
      </c>
      <c r="AK78">
        <v>0.69322786756204435</v>
      </c>
      <c r="AL78">
        <v>0.6041320817940804</v>
      </c>
      <c r="AM78">
        <v>0.67643081132779681</v>
      </c>
      <c r="AN78">
        <v>0.6026123549468323</v>
      </c>
      <c r="AO78">
        <v>0.62701981113528693</v>
      </c>
      <c r="AP78">
        <v>0.5894501529644961</v>
      </c>
      <c r="AQ78">
        <v>0.62958376307655384</v>
      </c>
      <c r="AR78">
        <v>0.66485677576669222</v>
      </c>
      <c r="AS78">
        <v>0.7392883067004753</v>
      </c>
      <c r="AW78">
        <v>0.58407783447282657</v>
      </c>
      <c r="AX78">
        <v>0.74669959830506794</v>
      </c>
      <c r="BB78">
        <v>0.68524154096094858</v>
      </c>
      <c r="BC78">
        <v>0.75580620166388335</v>
      </c>
      <c r="BD78">
        <v>0.50820348186198594</v>
      </c>
      <c r="BE78">
        <v>0.59155967003368792</v>
      </c>
      <c r="BF78">
        <v>0.58526166255141709</v>
      </c>
      <c r="BG78">
        <v>0.6627354923522033</v>
      </c>
      <c r="BH78">
        <v>0.60171539851635603</v>
      </c>
      <c r="BI78">
        <v>0.61368697277974427</v>
      </c>
      <c r="BJ78">
        <v>0.57956599636433781</v>
      </c>
      <c r="BK78">
        <v>0.572159083944767</v>
      </c>
      <c r="BL78">
        <v>0.57598521596259267</v>
      </c>
      <c r="BM78">
        <v>0.63915108655081809</v>
      </c>
      <c r="BN78">
        <v>0.57674328797629537</v>
      </c>
      <c r="BO78">
        <v>0.5702974614411549</v>
      </c>
      <c r="BP78">
        <v>0.62260328678361754</v>
      </c>
      <c r="BQ78">
        <v>0.56092292124772969</v>
      </c>
      <c r="BR78">
        <v>0.58565569914304261</v>
      </c>
      <c r="BS78">
        <v>0.67408773161299707</v>
      </c>
      <c r="BT78">
        <v>0.58425297997076853</v>
      </c>
      <c r="BU78">
        <v>0.57874864203786081</v>
      </c>
      <c r="BV78">
        <v>0.7612575919735699</v>
      </c>
      <c r="BX78">
        <v>0.59750701555039554</v>
      </c>
      <c r="BY78">
        <v>0.7593330220989597</v>
      </c>
      <c r="BZ78">
        <v>0.58929320762517046</v>
      </c>
      <c r="CA78">
        <v>0.63652320298411857</v>
      </c>
      <c r="CB78">
        <v>0.61950170330285403</v>
      </c>
      <c r="CC78">
        <v>0.62466637018741844</v>
      </c>
      <c r="CD78">
        <v>0.6295710653549681</v>
      </c>
      <c r="CE78">
        <v>0.62813313377406976</v>
      </c>
      <c r="CF78">
        <v>0.6585827881374694</v>
      </c>
      <c r="CG78">
        <v>0.61926971915848295</v>
      </c>
      <c r="CH78">
        <v>0.74431386998164262</v>
      </c>
      <c r="CI78">
        <v>0.61895888635855656</v>
      </c>
      <c r="CJ78">
        <v>0.61394661753695967</v>
      </c>
      <c r="CK78">
        <v>0.65741168561342922</v>
      </c>
      <c r="CL78">
        <v>0.62604906806045868</v>
      </c>
      <c r="CM78">
        <v>0.61205500081417941</v>
      </c>
      <c r="CN78">
        <v>0.62137915626952034</v>
      </c>
      <c r="CO78">
        <v>0.74826492427601443</v>
      </c>
      <c r="CP78">
        <v>0.62036505803144126</v>
      </c>
      <c r="CQ78">
        <v>0.58955992369682175</v>
      </c>
      <c r="CR78">
        <v>0.73375332403298454</v>
      </c>
      <c r="CV78">
        <v>0.74797503713410951</v>
      </c>
      <c r="CW78">
        <v>0.75125333881336342</v>
      </c>
    </row>
    <row r="79" spans="1:101" x14ac:dyDescent="0.25">
      <c r="A79" t="s">
        <v>93</v>
      </c>
      <c r="BD79">
        <v>0.70964392472505267</v>
      </c>
      <c r="BE79">
        <v>0.59072996995815275</v>
      </c>
      <c r="BF79">
        <v>0.68681207170284242</v>
      </c>
      <c r="BG79">
        <v>0.70733440331822595</v>
      </c>
      <c r="BH79">
        <v>0.69155074081976697</v>
      </c>
      <c r="BI79">
        <v>0.58701279140249485</v>
      </c>
      <c r="BJ79">
        <v>0.5943569894045555</v>
      </c>
      <c r="BK79">
        <v>0.63839252842560801</v>
      </c>
      <c r="BL79">
        <v>0.62151195109387525</v>
      </c>
      <c r="BM79">
        <v>0.61812892232302896</v>
      </c>
      <c r="BN79">
        <v>0.58872523338839688</v>
      </c>
      <c r="BO79">
        <v>0.57967893804964099</v>
      </c>
      <c r="BP79">
        <v>0.58238641141389313</v>
      </c>
      <c r="BQ79">
        <v>0.6150826142065261</v>
      </c>
      <c r="BR79">
        <v>0.586837582978599</v>
      </c>
      <c r="BS79">
        <v>0.56705339752844275</v>
      </c>
      <c r="BT79">
        <v>0.62079674495177417</v>
      </c>
      <c r="BU79">
        <v>0.55656529829400447</v>
      </c>
      <c r="BV79">
        <v>0.71940077818696746</v>
      </c>
      <c r="BZ79">
        <v>0.57971713449547757</v>
      </c>
      <c r="CA79">
        <v>0.62144428725328382</v>
      </c>
      <c r="CB79">
        <v>0.62685746665661557</v>
      </c>
      <c r="CC79">
        <v>0.63616547793234202</v>
      </c>
      <c r="CD79">
        <v>0.67706947560030473</v>
      </c>
      <c r="CE79">
        <v>0.63592288395371566</v>
      </c>
      <c r="CF79">
        <v>0.62243508160315297</v>
      </c>
      <c r="CG79">
        <v>0.62834170774105835</v>
      </c>
      <c r="CH79">
        <v>0.67848497081643189</v>
      </c>
      <c r="CI79">
        <v>0.62400952635198159</v>
      </c>
      <c r="CJ79">
        <v>0.63480141851852112</v>
      </c>
      <c r="CK79">
        <v>0.60897126311506677</v>
      </c>
      <c r="CL79">
        <v>0.70726175027419624</v>
      </c>
      <c r="CM79">
        <v>0.60293006180186781</v>
      </c>
      <c r="CN79">
        <v>0.62586701905619924</v>
      </c>
      <c r="CO79">
        <v>0.63205088515759345</v>
      </c>
      <c r="CP79">
        <v>0.64752129413656012</v>
      </c>
      <c r="CQ79">
        <v>0.60790488784123708</v>
      </c>
      <c r="CR79">
        <v>0.72642581708134346</v>
      </c>
      <c r="CV79">
        <v>0.58239393620757796</v>
      </c>
      <c r="CW79">
        <v>0.66731467965022551</v>
      </c>
    </row>
    <row r="80" spans="1:101" x14ac:dyDescent="0.25">
      <c r="A80" t="s">
        <v>94</v>
      </c>
      <c r="C80">
        <v>0.5507072716906265</v>
      </c>
      <c r="D80">
        <v>0.73585919321357751</v>
      </c>
      <c r="E80">
        <v>0.56877393093573803</v>
      </c>
      <c r="F80">
        <v>0.61251056746498056</v>
      </c>
      <c r="G80">
        <v>0.57139761785377596</v>
      </c>
      <c r="H80">
        <v>0.68333947424996611</v>
      </c>
      <c r="I80">
        <v>0.57853673006239836</v>
      </c>
      <c r="J80">
        <v>0.63507295635533711</v>
      </c>
      <c r="K80">
        <v>0.66953181961585095</v>
      </c>
      <c r="L80">
        <v>0.57658191704779282</v>
      </c>
      <c r="M80">
        <v>0.58357217954414442</v>
      </c>
      <c r="N80">
        <v>0.58544116682288727</v>
      </c>
      <c r="O80">
        <v>0.56550550471745087</v>
      </c>
      <c r="P80">
        <v>0.56212600615722008</v>
      </c>
      <c r="Q80">
        <v>0.57782035647235652</v>
      </c>
      <c r="R80">
        <v>0.56250059737437974</v>
      </c>
      <c r="S80">
        <v>0.57009158314206554</v>
      </c>
      <c r="T80">
        <v>0.56929573261233979</v>
      </c>
      <c r="U80">
        <v>0.66959999722284969</v>
      </c>
      <c r="V80">
        <v>0.59113904577691267</v>
      </c>
      <c r="W80">
        <v>0.70198742034699468</v>
      </c>
      <c r="AA80">
        <v>0.5779618431214838</v>
      </c>
      <c r="AB80">
        <v>0.7189567217724806</v>
      </c>
      <c r="AC80">
        <v>0.62346464707427052</v>
      </c>
      <c r="AD80">
        <v>0.6533310933814741</v>
      </c>
      <c r="AE80">
        <v>0.62853224984205014</v>
      </c>
      <c r="AF80">
        <v>0.63551595034038666</v>
      </c>
      <c r="AG80">
        <v>0.63151739706295584</v>
      </c>
      <c r="AH80">
        <v>0.64031358846694575</v>
      </c>
      <c r="AI80">
        <v>0.67064490992025416</v>
      </c>
      <c r="AJ80">
        <v>0.69311164502271327</v>
      </c>
      <c r="AK80">
        <v>0.63011726493341069</v>
      </c>
      <c r="AL80">
        <v>0.60875101915367225</v>
      </c>
      <c r="AM80">
        <v>0.62047629013586458</v>
      </c>
      <c r="AN80">
        <v>0.60927547987183239</v>
      </c>
      <c r="AO80">
        <v>0.63997254336033149</v>
      </c>
      <c r="AP80">
        <v>0.628176175743274</v>
      </c>
      <c r="AQ80">
        <v>0.65869099231872841</v>
      </c>
      <c r="AR80">
        <v>0.60842225922351734</v>
      </c>
      <c r="AS80">
        <v>0.60993216236616798</v>
      </c>
      <c r="BD80">
        <v>0.67240880663644853</v>
      </c>
      <c r="BE80">
        <v>0.63257607796262838</v>
      </c>
      <c r="BF80">
        <v>0.57101311026149182</v>
      </c>
      <c r="BG80">
        <v>0.70406230986350926</v>
      </c>
      <c r="BH80">
        <v>0.60359675816807579</v>
      </c>
      <c r="BI80">
        <v>0.69560603912457142</v>
      </c>
      <c r="BJ80">
        <v>0.57619586443191328</v>
      </c>
      <c r="BK80">
        <v>0.57893382538898519</v>
      </c>
      <c r="BL80">
        <v>0.70227245693953511</v>
      </c>
      <c r="BM80">
        <v>0.66577392003590163</v>
      </c>
      <c r="BN80">
        <v>0.5794254235344366</v>
      </c>
      <c r="BO80">
        <v>0.57038846929751807</v>
      </c>
      <c r="BP80">
        <v>0.60991459346151022</v>
      </c>
      <c r="BQ80">
        <v>0.57167959199165808</v>
      </c>
      <c r="BR80">
        <v>0.56297054239537192</v>
      </c>
      <c r="BS80">
        <v>0.60008609281614123</v>
      </c>
      <c r="BT80">
        <v>0.58405427996085768</v>
      </c>
      <c r="BU80">
        <v>0.56668182944213086</v>
      </c>
      <c r="BV80">
        <v>0.65069581057516923</v>
      </c>
      <c r="BZ80">
        <v>0.57494927596495227</v>
      </c>
      <c r="CA80">
        <v>0.62373364914499008</v>
      </c>
      <c r="CB80">
        <v>0.61824450260112163</v>
      </c>
      <c r="CC80">
        <v>0.67826044896267257</v>
      </c>
      <c r="CD80">
        <v>0.62084718942297323</v>
      </c>
      <c r="CE80">
        <v>0.7545263475540982</v>
      </c>
      <c r="CF80">
        <v>0.65344693220720751</v>
      </c>
      <c r="CG80">
        <v>0.62656165511296591</v>
      </c>
      <c r="CH80">
        <v>0.6210668274023462</v>
      </c>
      <c r="CI80">
        <v>0.62589868098919321</v>
      </c>
      <c r="CJ80">
        <v>0.6281463924302314</v>
      </c>
      <c r="CK80">
        <v>0.72399213549864538</v>
      </c>
      <c r="CL80">
        <v>0.62107141095245977</v>
      </c>
      <c r="CM80">
        <v>0.62020849294156988</v>
      </c>
      <c r="CN80">
        <v>0.62384163686888727</v>
      </c>
      <c r="CO80">
        <v>0.63146798273819382</v>
      </c>
      <c r="CP80">
        <v>0.61117772908185763</v>
      </c>
      <c r="CQ80">
        <v>0.61246808619506687</v>
      </c>
      <c r="CR80">
        <v>0.61810982893322308</v>
      </c>
      <c r="CV80">
        <v>0.58239261562901734</v>
      </c>
      <c r="CW80">
        <v>0.69067355465366342</v>
      </c>
    </row>
    <row r="81" spans="1:101" x14ac:dyDescent="0.25">
      <c r="A81" t="s">
        <v>95</v>
      </c>
      <c r="BD81">
        <v>0.72122547039096563</v>
      </c>
      <c r="BE81">
        <v>0.6092646663096819</v>
      </c>
      <c r="BF81">
        <v>0.58022798114371554</v>
      </c>
      <c r="BG81">
        <v>0.65999562905259423</v>
      </c>
      <c r="BH81">
        <v>0.61026491261551108</v>
      </c>
      <c r="BI81">
        <v>0.73404566513631142</v>
      </c>
      <c r="BJ81">
        <v>0.57990385691035795</v>
      </c>
      <c r="BK81">
        <v>0.57811408004528986</v>
      </c>
      <c r="BL81">
        <v>0.58022855824367592</v>
      </c>
      <c r="BM81">
        <v>0.6100595058018411</v>
      </c>
      <c r="BN81">
        <v>0.58000696657493789</v>
      </c>
      <c r="BO81">
        <v>0.57579229830854017</v>
      </c>
      <c r="BP81">
        <v>0.58281327871946842</v>
      </c>
      <c r="BQ81">
        <v>0.62319027888045675</v>
      </c>
      <c r="BR81">
        <v>0.57274938231677974</v>
      </c>
      <c r="BS81">
        <v>0.56491317503029392</v>
      </c>
      <c r="BT81">
        <v>0.57163745043665948</v>
      </c>
      <c r="BU81">
        <v>0.56360932950370957</v>
      </c>
      <c r="BV81">
        <v>0.57946990217054606</v>
      </c>
      <c r="BZ81">
        <v>0.58186509128671049</v>
      </c>
      <c r="CA81">
        <v>0.63424805997249956</v>
      </c>
      <c r="CB81">
        <v>0.64768295769379114</v>
      </c>
      <c r="CC81">
        <v>0.62849218032993348</v>
      </c>
      <c r="CD81">
        <v>0.62862817052529629</v>
      </c>
      <c r="CE81">
        <v>0.62506677680073763</v>
      </c>
      <c r="CF81">
        <v>0.63081021486725419</v>
      </c>
      <c r="CG81">
        <v>0.63911437846013552</v>
      </c>
      <c r="CH81">
        <v>0.64505902707126261</v>
      </c>
      <c r="CI81">
        <v>0.63988681218590515</v>
      </c>
      <c r="CJ81">
        <v>0.63361252260593326</v>
      </c>
      <c r="CK81">
        <v>0.60966380481429616</v>
      </c>
      <c r="CL81">
        <v>0.65344748282416154</v>
      </c>
      <c r="CM81">
        <v>0.59206760913058787</v>
      </c>
      <c r="CN81">
        <v>0.63134907384564642</v>
      </c>
      <c r="CO81">
        <v>0.62801370709442761</v>
      </c>
      <c r="CP81">
        <v>0.62761446444838753</v>
      </c>
      <c r="CQ81">
        <v>0.60699390855315472</v>
      </c>
      <c r="CR81">
        <v>0.6133861654414523</v>
      </c>
      <c r="CV81">
        <v>0.58239345795358</v>
      </c>
      <c r="CW81">
        <v>0.70890413898932025</v>
      </c>
    </row>
    <row r="82" spans="1:101" x14ac:dyDescent="0.25">
      <c r="A82" t="s">
        <v>96</v>
      </c>
      <c r="C82">
        <v>0.62453649467274475</v>
      </c>
      <c r="D82">
        <v>0.75488439430964238</v>
      </c>
      <c r="E82">
        <v>0.69860810254102457</v>
      </c>
      <c r="F82">
        <v>0.65624735717673721</v>
      </c>
      <c r="G82">
        <v>0.615882659790562</v>
      </c>
      <c r="H82">
        <v>0.57607047933602185</v>
      </c>
      <c r="I82">
        <v>0.58581933874243874</v>
      </c>
      <c r="J82">
        <v>0.58072177897952904</v>
      </c>
      <c r="K82">
        <v>0.68102096910034615</v>
      </c>
      <c r="L82">
        <v>0.61085658470836246</v>
      </c>
      <c r="M82">
        <v>0.6224101614733335</v>
      </c>
      <c r="N82">
        <v>0.70260385756472521</v>
      </c>
      <c r="O82">
        <v>0.56049309179664397</v>
      </c>
      <c r="P82">
        <v>0.56192892521020577</v>
      </c>
      <c r="Q82">
        <v>0.58058642666280325</v>
      </c>
      <c r="R82">
        <v>0.69629929659644563</v>
      </c>
      <c r="S82">
        <v>0.58127126172631571</v>
      </c>
      <c r="T82">
        <v>0.75438874531173383</v>
      </c>
      <c r="U82">
        <v>0.67434618650954326</v>
      </c>
      <c r="V82">
        <v>0.61589666051815117</v>
      </c>
      <c r="W82">
        <v>0.58766290668581544</v>
      </c>
      <c r="AA82">
        <v>0.58715189671905277</v>
      </c>
      <c r="AB82">
        <v>0.70793785405114618</v>
      </c>
      <c r="AC82">
        <v>0.63388660313294343</v>
      </c>
      <c r="AD82">
        <v>0.62709999143579476</v>
      </c>
      <c r="AE82">
        <v>0.63060237223973048</v>
      </c>
      <c r="AF82">
        <v>0.62032998083415858</v>
      </c>
      <c r="AG82">
        <v>0.63445895586958012</v>
      </c>
      <c r="AH82">
        <v>0.63265608557831088</v>
      </c>
      <c r="AI82">
        <v>0.6310832357055699</v>
      </c>
      <c r="AJ82">
        <v>0.6474414950861469</v>
      </c>
      <c r="AK82">
        <v>0.63319436839511101</v>
      </c>
      <c r="AL82">
        <v>0.6067961207389071</v>
      </c>
      <c r="AM82">
        <v>0.71580573412109327</v>
      </c>
      <c r="AN82">
        <v>0.65858816197009939</v>
      </c>
      <c r="AO82">
        <v>0.61892083534973508</v>
      </c>
      <c r="AP82">
        <v>0.60037618294027628</v>
      </c>
      <c r="AQ82">
        <v>0.6086345359601939</v>
      </c>
      <c r="AR82">
        <v>0.6050345110144415</v>
      </c>
      <c r="AS82">
        <v>0.62639837849850621</v>
      </c>
      <c r="BD82">
        <v>0.68756634444068909</v>
      </c>
      <c r="BE82">
        <v>0.58005216433108653</v>
      </c>
      <c r="BF82">
        <v>0.58268867908316968</v>
      </c>
      <c r="BG82">
        <v>0.59755504307830354</v>
      </c>
      <c r="BH82">
        <v>0.63234114435951039</v>
      </c>
      <c r="BI82">
        <v>0.66754270523995762</v>
      </c>
      <c r="BJ82">
        <v>0.58484877444289285</v>
      </c>
      <c r="BK82">
        <v>0.64157416305315518</v>
      </c>
      <c r="BL82">
        <v>0.58024478412226677</v>
      </c>
      <c r="BM82">
        <v>0.62157723693179112</v>
      </c>
      <c r="BN82">
        <v>0.58339985842228248</v>
      </c>
      <c r="BO82">
        <v>0.57345431497695065</v>
      </c>
      <c r="BP82">
        <v>0.71642109711284785</v>
      </c>
      <c r="BQ82">
        <v>0.62365184440847721</v>
      </c>
      <c r="BR82">
        <v>0.60619869882711575</v>
      </c>
      <c r="BS82">
        <v>0.60710020258841479</v>
      </c>
      <c r="BT82">
        <v>0.65298735741905722</v>
      </c>
      <c r="BU82">
        <v>0.61295259301368687</v>
      </c>
      <c r="BV82">
        <v>0.5797842497927238</v>
      </c>
      <c r="BZ82">
        <v>0.57572613204553169</v>
      </c>
      <c r="CA82">
        <v>0.62959830684408458</v>
      </c>
      <c r="CB82">
        <v>0.73756354588273187</v>
      </c>
      <c r="CC82">
        <v>0.63355753817103966</v>
      </c>
      <c r="CD82">
        <v>0.62251833163476022</v>
      </c>
      <c r="CE82">
        <v>0.62239973595193154</v>
      </c>
      <c r="CF82">
        <v>0.62940004269180128</v>
      </c>
      <c r="CG82">
        <v>0.63534676434670134</v>
      </c>
      <c r="CH82">
        <v>0.6229522886354022</v>
      </c>
      <c r="CI82">
        <v>0.62653007667733984</v>
      </c>
      <c r="CJ82">
        <v>0.68029535302118571</v>
      </c>
      <c r="CK82">
        <v>0.61024289801411358</v>
      </c>
      <c r="CL82">
        <v>0.63812966404495752</v>
      </c>
      <c r="CM82">
        <v>0.63758689899658627</v>
      </c>
      <c r="CN82">
        <v>0.65071552564977564</v>
      </c>
      <c r="CO82">
        <v>0.60971773429318232</v>
      </c>
      <c r="CP82">
        <v>0.62323849949881649</v>
      </c>
      <c r="CQ82">
        <v>0.60430619327558122</v>
      </c>
      <c r="CR82">
        <v>0.69641666784724299</v>
      </c>
      <c r="CV82">
        <v>0.58239454357609244</v>
      </c>
      <c r="CW82">
        <v>0.65156560149644027</v>
      </c>
    </row>
    <row r="83" spans="1:101" x14ac:dyDescent="0.25">
      <c r="A83" t="s">
        <v>97</v>
      </c>
      <c r="BD83">
        <v>0.67592223755207559</v>
      </c>
      <c r="BE83">
        <v>0.61038847106315808</v>
      </c>
      <c r="BF83">
        <v>0.57478490746040189</v>
      </c>
      <c r="BG83">
        <v>0.64354456157362083</v>
      </c>
      <c r="BH83">
        <v>0.58146268610666019</v>
      </c>
      <c r="BI83">
        <v>0.64800078119905347</v>
      </c>
      <c r="BJ83">
        <v>0.61434495728779492</v>
      </c>
      <c r="BK83">
        <v>0.60753417673508336</v>
      </c>
      <c r="BL83">
        <v>0.66894788641466607</v>
      </c>
      <c r="BM83">
        <v>0.5773806105050896</v>
      </c>
      <c r="BN83">
        <v>0.58385496993732811</v>
      </c>
      <c r="BO83">
        <v>0.56650996601528103</v>
      </c>
      <c r="BP83">
        <v>0.58147590360766899</v>
      </c>
      <c r="BQ83">
        <v>0.56943503751318325</v>
      </c>
      <c r="BR83">
        <v>0.59935781969432034</v>
      </c>
      <c r="BS83">
        <v>0.56930636469532903</v>
      </c>
      <c r="BT83">
        <v>0.610266420394452</v>
      </c>
      <c r="BU83">
        <v>0.63792580328786386</v>
      </c>
      <c r="BV83">
        <v>0.61879182312019054</v>
      </c>
      <c r="BZ83">
        <v>0.5857138348927905</v>
      </c>
      <c r="CA83">
        <v>0.63063862081255295</v>
      </c>
      <c r="CB83">
        <v>0.72201244778519569</v>
      </c>
      <c r="CC83">
        <v>0.6144723068706619</v>
      </c>
      <c r="CD83">
        <v>0.63208476037810224</v>
      </c>
      <c r="CE83">
        <v>0.71066525291313853</v>
      </c>
      <c r="CF83">
        <v>0.63351480064059074</v>
      </c>
      <c r="CG83">
        <v>0.71791694642339887</v>
      </c>
      <c r="CH83">
        <v>0.63628704608007092</v>
      </c>
      <c r="CI83">
        <v>0.63164581021844091</v>
      </c>
      <c r="CJ83">
        <v>0.63054647145174669</v>
      </c>
      <c r="CK83">
        <v>0.61530357603845076</v>
      </c>
      <c r="CL83">
        <v>0.61661462167051806</v>
      </c>
      <c r="CM83">
        <v>0.71764783472136928</v>
      </c>
      <c r="CN83">
        <v>0.64144813278466051</v>
      </c>
      <c r="CO83">
        <v>0.6070139696806589</v>
      </c>
      <c r="CP83">
        <v>0.62885040101257683</v>
      </c>
      <c r="CQ83">
        <v>0.6976447263384149</v>
      </c>
      <c r="CR83">
        <v>0.71888835494804726</v>
      </c>
      <c r="CV83">
        <v>0.58238558972012155</v>
      </c>
      <c r="CW83">
        <v>0.62530238643353364</v>
      </c>
    </row>
    <row r="84" spans="1:101" x14ac:dyDescent="0.25">
      <c r="A84" t="s">
        <v>98</v>
      </c>
      <c r="BD84">
        <v>0.70650049673337911</v>
      </c>
      <c r="BE84">
        <v>0.6533500939735235</v>
      </c>
      <c r="BF84">
        <v>0.58049520725536841</v>
      </c>
      <c r="BG84">
        <v>0.57432367431097897</v>
      </c>
      <c r="BH84">
        <v>0.68106707512969911</v>
      </c>
      <c r="BI84">
        <v>0.57825968051351684</v>
      </c>
      <c r="BJ84">
        <v>0.61970592917542378</v>
      </c>
      <c r="BK84">
        <v>0.64377677405325739</v>
      </c>
      <c r="BL84">
        <v>0.65718706102576363</v>
      </c>
      <c r="BM84">
        <v>0.65535895488443385</v>
      </c>
      <c r="BN84">
        <v>0.58470007345405406</v>
      </c>
      <c r="BO84">
        <v>0.56781090442396043</v>
      </c>
      <c r="BP84">
        <v>0.57946356503998042</v>
      </c>
      <c r="BQ84">
        <v>0.56666394326136627</v>
      </c>
      <c r="BR84">
        <v>0.56820193575630351</v>
      </c>
      <c r="BS84">
        <v>0.69770885021603024</v>
      </c>
      <c r="BT84">
        <v>0.58431117776901531</v>
      </c>
      <c r="BU84">
        <v>0.69140074367496407</v>
      </c>
      <c r="BV84">
        <v>0.61942049763865137</v>
      </c>
      <c r="BZ84">
        <v>0.56327932439609762</v>
      </c>
      <c r="CA84">
        <v>0.64316354905060391</v>
      </c>
      <c r="CB84">
        <v>0.62184183723222231</v>
      </c>
      <c r="CC84">
        <v>0.65221504248203555</v>
      </c>
      <c r="CD84">
        <v>0.63380303166907748</v>
      </c>
      <c r="CE84">
        <v>0.70270994566063893</v>
      </c>
      <c r="CF84">
        <v>0.61491931352709628</v>
      </c>
      <c r="CG84">
        <v>0.682984572555423</v>
      </c>
      <c r="CH84">
        <v>0.62503016320730698</v>
      </c>
      <c r="CI84">
        <v>0.6535069996078201</v>
      </c>
      <c r="CJ84">
        <v>0.61446252585632621</v>
      </c>
      <c r="CK84">
        <v>0.69397938460559738</v>
      </c>
      <c r="CL84">
        <v>0.61273358025679203</v>
      </c>
      <c r="CM84">
        <v>0.75611956392201152</v>
      </c>
      <c r="CN84">
        <v>0.68568854457656381</v>
      </c>
      <c r="CO84">
        <v>0.75130191146788461</v>
      </c>
      <c r="CP84">
        <v>0.640066016404233</v>
      </c>
      <c r="CQ84">
        <v>0.61763450802724107</v>
      </c>
      <c r="CR84">
        <v>0.63473143361929052</v>
      </c>
      <c r="CV84">
        <v>0.58239416274295575</v>
      </c>
      <c r="CW84">
        <v>0.72648083083255754</v>
      </c>
    </row>
    <row r="85" spans="1:101" x14ac:dyDescent="0.25">
      <c r="A85" t="s">
        <v>99</v>
      </c>
      <c r="C85">
        <v>0.65043347736303136</v>
      </c>
      <c r="D85">
        <v>0.59872384771365839</v>
      </c>
      <c r="E85">
        <v>0.76874765339159812</v>
      </c>
      <c r="F85">
        <v>0.55915023758179838</v>
      </c>
      <c r="G85">
        <v>0.5779296194195449</v>
      </c>
      <c r="H85">
        <v>0.57606643924642043</v>
      </c>
      <c r="I85">
        <v>0.58176326114068522</v>
      </c>
      <c r="J85">
        <v>0.58144057026836715</v>
      </c>
      <c r="K85">
        <v>0.57768430355127143</v>
      </c>
      <c r="L85">
        <v>0.62740159328422829</v>
      </c>
      <c r="M85">
        <v>0.6079043730924345</v>
      </c>
      <c r="N85">
        <v>0.65557008208988543</v>
      </c>
      <c r="O85">
        <v>0.58913119996886298</v>
      </c>
      <c r="P85">
        <v>0.56264413994522944</v>
      </c>
      <c r="Q85">
        <v>0.78081107358978186</v>
      </c>
      <c r="R85">
        <v>0.5579743387537347</v>
      </c>
      <c r="S85">
        <v>0.67068335203255047</v>
      </c>
      <c r="T85">
        <v>0.56593595893492488</v>
      </c>
      <c r="U85">
        <v>0.56782585066029867</v>
      </c>
      <c r="V85">
        <v>0.79382571433379734</v>
      </c>
      <c r="W85">
        <v>0.57510066638762303</v>
      </c>
      <c r="AA85">
        <v>0.80549429243673876</v>
      </c>
      <c r="AB85">
        <v>0.62551429564787864</v>
      </c>
      <c r="AC85">
        <v>0.61824726281951226</v>
      </c>
      <c r="AD85">
        <v>0.65241790583613712</v>
      </c>
      <c r="AE85">
        <v>0.68037535687540551</v>
      </c>
      <c r="AF85">
        <v>0.70061038116514263</v>
      </c>
      <c r="AG85">
        <v>0.63596749189064483</v>
      </c>
      <c r="AH85">
        <v>0.67983247326251461</v>
      </c>
      <c r="AI85">
        <v>0.62002897338771923</v>
      </c>
      <c r="AJ85">
        <v>0.73245261256180438</v>
      </c>
      <c r="AK85">
        <v>0.62509924720490051</v>
      </c>
      <c r="AL85">
        <v>0.80737501948201507</v>
      </c>
      <c r="AM85">
        <v>0.6221417038080902</v>
      </c>
      <c r="AN85">
        <v>0.81913053235107214</v>
      </c>
      <c r="AO85">
        <v>0.62683543033821709</v>
      </c>
      <c r="AP85">
        <v>0.78584800916315356</v>
      </c>
      <c r="AQ85">
        <v>0.61803160382670852</v>
      </c>
      <c r="AR85">
        <v>0.58933983381069666</v>
      </c>
      <c r="AS85">
        <v>0.69564913712300247</v>
      </c>
      <c r="BD85">
        <v>0.67559172704124371</v>
      </c>
      <c r="BE85">
        <v>0.61556115205525708</v>
      </c>
      <c r="BF85">
        <v>0.58128288975908537</v>
      </c>
      <c r="BG85">
        <v>0.58565158197511469</v>
      </c>
      <c r="BH85">
        <v>0.6591119816559774</v>
      </c>
      <c r="BI85">
        <v>0.69095292992788482</v>
      </c>
      <c r="BJ85">
        <v>0.62657764392024129</v>
      </c>
      <c r="BK85">
        <v>0.73921011841630702</v>
      </c>
      <c r="BL85">
        <v>0.58076330052141378</v>
      </c>
      <c r="BM85">
        <v>0.62262061966962368</v>
      </c>
      <c r="BN85">
        <v>0.56440548327525164</v>
      </c>
      <c r="BO85">
        <v>0.56396875921459155</v>
      </c>
      <c r="BP85">
        <v>0.59295516575023544</v>
      </c>
      <c r="BQ85">
        <v>0.56447078837684805</v>
      </c>
      <c r="BR85">
        <v>0.5747858091574497</v>
      </c>
      <c r="BS85">
        <v>0.55723402807288602</v>
      </c>
      <c r="BT85">
        <v>0.61507495439327808</v>
      </c>
      <c r="BU85">
        <v>0.66440596148864928</v>
      </c>
      <c r="BV85">
        <v>0.57819581852071522</v>
      </c>
      <c r="BZ85">
        <v>0.56157322606351867</v>
      </c>
      <c r="CA85">
        <v>0.76613486771500028</v>
      </c>
      <c r="CB85">
        <v>0.62215734450820503</v>
      </c>
      <c r="CC85">
        <v>0.69760373583442481</v>
      </c>
      <c r="CD85">
        <v>0.75400661715956963</v>
      </c>
      <c r="CE85">
        <v>0.7056132120317502</v>
      </c>
      <c r="CF85">
        <v>0.62230156228723799</v>
      </c>
      <c r="CG85">
        <v>0.70035113435279794</v>
      </c>
      <c r="CH85">
        <v>0.62189733120950141</v>
      </c>
      <c r="CI85">
        <v>0.65245540262898571</v>
      </c>
      <c r="CJ85">
        <v>0.60939808957971009</v>
      </c>
      <c r="CK85">
        <v>0.61343419742603766</v>
      </c>
      <c r="CL85">
        <v>0.62448640258756705</v>
      </c>
      <c r="CM85">
        <v>0.60381835796939209</v>
      </c>
      <c r="CN85">
        <v>0.72748876531459339</v>
      </c>
      <c r="CO85">
        <v>0.79593151519264982</v>
      </c>
      <c r="CP85">
        <v>0.61300633172439722</v>
      </c>
      <c r="CQ85">
        <v>0.58933593530073258</v>
      </c>
      <c r="CR85">
        <v>0.67326400956722698</v>
      </c>
      <c r="CV85">
        <v>0.58239546638633133</v>
      </c>
      <c r="CW85">
        <v>0.60549460666850774</v>
      </c>
    </row>
    <row r="86" spans="1:101" x14ac:dyDescent="0.25">
      <c r="A86" t="s">
        <v>100</v>
      </c>
      <c r="C86">
        <v>0.66675074409540136</v>
      </c>
      <c r="D86">
        <v>0.64033252289772158</v>
      </c>
      <c r="E86">
        <v>0.57079845231901527</v>
      </c>
      <c r="F86">
        <v>0.6268625424721237</v>
      </c>
      <c r="G86">
        <v>0.5709095695278934</v>
      </c>
      <c r="H86">
        <v>0.57004207677941765</v>
      </c>
      <c r="I86">
        <v>0.62883116959319507</v>
      </c>
      <c r="J86">
        <v>0.59494368149639232</v>
      </c>
      <c r="K86">
        <v>0.61491502725069624</v>
      </c>
      <c r="L86">
        <v>0.57844038167153977</v>
      </c>
      <c r="M86">
        <v>0.58757135339113209</v>
      </c>
      <c r="N86">
        <v>0.57390442603369585</v>
      </c>
      <c r="O86">
        <v>0.57299081502067806</v>
      </c>
      <c r="P86">
        <v>0.57527141984902863</v>
      </c>
      <c r="Q86">
        <v>0.58581005237546424</v>
      </c>
      <c r="R86">
        <v>0.59351023831843297</v>
      </c>
      <c r="S86">
        <v>0.60216120999448963</v>
      </c>
      <c r="T86">
        <v>0.6793993035337238</v>
      </c>
      <c r="U86">
        <v>0.57284512623221473</v>
      </c>
      <c r="V86">
        <v>0.57530447606591517</v>
      </c>
      <c r="W86">
        <v>0.60661974096583016</v>
      </c>
      <c r="AA86">
        <v>0.58309767200854545</v>
      </c>
      <c r="AB86">
        <v>0.67044270000233919</v>
      </c>
      <c r="AC86">
        <v>0.63322818683026638</v>
      </c>
      <c r="AD86">
        <v>0.62871525663774253</v>
      </c>
      <c r="AE86">
        <v>0.63890448976292646</v>
      </c>
      <c r="AF86">
        <v>0.62370267147885483</v>
      </c>
      <c r="AG86">
        <v>0.63603135288126866</v>
      </c>
      <c r="AH86">
        <v>0.63850599790819207</v>
      </c>
      <c r="AI86">
        <v>0.63055365320296242</v>
      </c>
      <c r="AJ86">
        <v>0.65178791646267176</v>
      </c>
      <c r="AK86">
        <v>0.63016966812810871</v>
      </c>
      <c r="AL86">
        <v>0.60637569411792591</v>
      </c>
      <c r="AM86">
        <v>0.6341265841408682</v>
      </c>
      <c r="AN86">
        <v>0.65135475353647587</v>
      </c>
      <c r="AO86">
        <v>0.68254223475367537</v>
      </c>
      <c r="AP86">
        <v>0.74462522228544625</v>
      </c>
      <c r="AQ86">
        <v>0.63751469958915197</v>
      </c>
      <c r="AR86">
        <v>0.63189795419819528</v>
      </c>
      <c r="AS86">
        <v>0.62744809595220519</v>
      </c>
      <c r="BD86">
        <v>0.64733212952639707</v>
      </c>
      <c r="BE86">
        <v>0.58244581742423052</v>
      </c>
      <c r="BF86">
        <v>0.57886900339282321</v>
      </c>
      <c r="BG86">
        <v>0.64844479273590627</v>
      </c>
      <c r="BH86">
        <v>0.58080664470246346</v>
      </c>
      <c r="BI86">
        <v>0.60735736911857274</v>
      </c>
      <c r="BJ86">
        <v>0.58200754917187658</v>
      </c>
      <c r="BK86">
        <v>0.61862710883644834</v>
      </c>
      <c r="BL86">
        <v>0.61477440323999077</v>
      </c>
      <c r="BM86">
        <v>0.62713414279923663</v>
      </c>
      <c r="BN86">
        <v>0.58427295336742457</v>
      </c>
      <c r="BO86">
        <v>0.69840558792965957</v>
      </c>
      <c r="BP86">
        <v>0.58311898871501966</v>
      </c>
      <c r="BQ86">
        <v>0.66198344700106837</v>
      </c>
      <c r="BR86">
        <v>0.58346123620238399</v>
      </c>
      <c r="BS86">
        <v>0.61464263357925353</v>
      </c>
      <c r="BT86">
        <v>0.58892080770695443</v>
      </c>
      <c r="BU86">
        <v>0.59113698286044336</v>
      </c>
      <c r="BV86">
        <v>0.59806116757735306</v>
      </c>
      <c r="BZ86">
        <v>0.57712195780885267</v>
      </c>
      <c r="CA86">
        <v>0.67466379751795824</v>
      </c>
      <c r="CB86">
        <v>0.64998732781032864</v>
      </c>
      <c r="CC86">
        <v>0.71733948931348324</v>
      </c>
      <c r="CD86">
        <v>0.63888826643610175</v>
      </c>
      <c r="CE86">
        <v>0.72510918128750901</v>
      </c>
      <c r="CF86">
        <v>0.62814760784766321</v>
      </c>
      <c r="CG86">
        <v>0.61430273114771794</v>
      </c>
      <c r="CH86">
        <v>0.62723350688620128</v>
      </c>
      <c r="CI86">
        <v>0.69260266722008068</v>
      </c>
      <c r="CJ86">
        <v>0.63672792359885177</v>
      </c>
      <c r="CK86">
        <v>0.61882759672034737</v>
      </c>
      <c r="CL86">
        <v>0.63164809491550777</v>
      </c>
      <c r="CM86">
        <v>0.61950223962830575</v>
      </c>
      <c r="CN86">
        <v>0.66571822044307116</v>
      </c>
      <c r="CO86">
        <v>0.61900759904052716</v>
      </c>
      <c r="CP86">
        <v>0.69695132262427295</v>
      </c>
      <c r="CQ86">
        <v>0.63147179370610651</v>
      </c>
      <c r="CR86">
        <v>0.63295155138436188</v>
      </c>
      <c r="CV86">
        <v>0.58237215186480107</v>
      </c>
      <c r="CW86">
        <v>0.74675076526158579</v>
      </c>
    </row>
    <row r="87" spans="1:101" x14ac:dyDescent="0.25">
      <c r="A87" t="s">
        <v>101</v>
      </c>
      <c r="C87">
        <v>0.72787018828030814</v>
      </c>
      <c r="D87">
        <v>0.66380653530746248</v>
      </c>
      <c r="E87">
        <v>0.56974996484694507</v>
      </c>
      <c r="F87">
        <v>0.61908946872173276</v>
      </c>
      <c r="G87">
        <v>0.5741670214415463</v>
      </c>
      <c r="H87">
        <v>0.58060010434531639</v>
      </c>
      <c r="I87">
        <v>0.56625995185210887</v>
      </c>
      <c r="J87">
        <v>0.68003946167597507</v>
      </c>
      <c r="K87">
        <v>0.56753813301352041</v>
      </c>
      <c r="L87">
        <v>0.62659651981706221</v>
      </c>
      <c r="M87">
        <v>0.5691847527568491</v>
      </c>
      <c r="N87">
        <v>0.66594676171506073</v>
      </c>
      <c r="O87">
        <v>0.75810845029289964</v>
      </c>
      <c r="P87">
        <v>0.56301916067655244</v>
      </c>
      <c r="Q87">
        <v>0.57543785666826652</v>
      </c>
      <c r="R87">
        <v>0.67052721024522688</v>
      </c>
      <c r="S87">
        <v>0.56664181539215919</v>
      </c>
      <c r="T87">
        <v>0.56963295632085498</v>
      </c>
      <c r="U87">
        <v>0.62876070167309328</v>
      </c>
      <c r="V87">
        <v>0.57021244702126705</v>
      </c>
      <c r="W87">
        <v>0.6996257420623534</v>
      </c>
      <c r="AA87">
        <v>0.61562493960169429</v>
      </c>
      <c r="AB87">
        <v>0.66373721301086341</v>
      </c>
      <c r="AC87">
        <v>0.63270901827771886</v>
      </c>
      <c r="AD87">
        <v>0.65350833831833965</v>
      </c>
      <c r="AE87">
        <v>0.6302293142494817</v>
      </c>
      <c r="AF87">
        <v>0.62958139469069463</v>
      </c>
      <c r="AG87">
        <v>0.63120303367029151</v>
      </c>
      <c r="AH87">
        <v>0.62860682272287971</v>
      </c>
      <c r="AI87">
        <v>0.67223389249074517</v>
      </c>
      <c r="AJ87">
        <v>0.64019116031617507</v>
      </c>
      <c r="AK87">
        <v>0.63701127133022228</v>
      </c>
      <c r="AL87">
        <v>0.62186262784310864</v>
      </c>
      <c r="AM87">
        <v>0.65769016241221356</v>
      </c>
      <c r="AN87">
        <v>0.61237078264786615</v>
      </c>
      <c r="AO87">
        <v>0.67515878983690392</v>
      </c>
      <c r="AP87">
        <v>0.6108490379309921</v>
      </c>
      <c r="AQ87">
        <v>0.63126874311721959</v>
      </c>
      <c r="AR87">
        <v>0.61306022353088108</v>
      </c>
      <c r="AS87">
        <v>0.63041822501400513</v>
      </c>
      <c r="BD87">
        <v>0.70115243764381041</v>
      </c>
      <c r="BE87">
        <v>0.63431817264422208</v>
      </c>
      <c r="BF87">
        <v>0.66984299452495</v>
      </c>
      <c r="BG87">
        <v>0.70946240436315</v>
      </c>
      <c r="BH87">
        <v>0.68917863394397261</v>
      </c>
      <c r="BI87">
        <v>0.61819573723474797</v>
      </c>
      <c r="BJ87">
        <v>0.58520281545024255</v>
      </c>
      <c r="BK87">
        <v>0.59161471229290763</v>
      </c>
      <c r="BL87">
        <v>0.59764917288311037</v>
      </c>
      <c r="BM87">
        <v>0.57759917184399068</v>
      </c>
      <c r="BN87">
        <v>0.58489635951287533</v>
      </c>
      <c r="BO87">
        <v>0.57486122408598961</v>
      </c>
      <c r="BP87">
        <v>0.61266359090821143</v>
      </c>
      <c r="BQ87">
        <v>0.6557139197230647</v>
      </c>
      <c r="BR87">
        <v>0.58635757096378627</v>
      </c>
      <c r="BS87">
        <v>0.5741999324719268</v>
      </c>
      <c r="BT87">
        <v>0.67635722884734184</v>
      </c>
      <c r="BU87">
        <v>0.57558251652638015</v>
      </c>
      <c r="BV87">
        <v>0.57894646520924742</v>
      </c>
      <c r="BZ87">
        <v>0.57745413840890192</v>
      </c>
      <c r="CA87">
        <v>0.6891910289194646</v>
      </c>
      <c r="CB87">
        <v>0.63029867300950271</v>
      </c>
      <c r="CC87">
        <v>0.65089180707800232</v>
      </c>
      <c r="CD87">
        <v>0.63660888775557378</v>
      </c>
      <c r="CE87">
        <v>0.62651373783443665</v>
      </c>
      <c r="CF87">
        <v>0.63012911650039505</v>
      </c>
      <c r="CG87">
        <v>0.68731133520103826</v>
      </c>
      <c r="CH87">
        <v>0.62660688494688499</v>
      </c>
      <c r="CI87">
        <v>0.64826382127224536</v>
      </c>
      <c r="CJ87">
        <v>0.63171045343794141</v>
      </c>
      <c r="CK87">
        <v>0.61705407131189982</v>
      </c>
      <c r="CL87">
        <v>0.64362682843645602</v>
      </c>
      <c r="CM87">
        <v>0.68932331973893801</v>
      </c>
      <c r="CN87">
        <v>0.68111067651035284</v>
      </c>
      <c r="CO87">
        <v>0.61581448412639983</v>
      </c>
      <c r="CP87">
        <v>0.63361201453793126</v>
      </c>
      <c r="CQ87">
        <v>0.68063752723743198</v>
      </c>
      <c r="CR87">
        <v>0.66782057333501543</v>
      </c>
      <c r="CV87">
        <v>0.58238542103198254</v>
      </c>
      <c r="CW87">
        <v>0.68008893812528548</v>
      </c>
    </row>
    <row r="88" spans="1:101" x14ac:dyDescent="0.25">
      <c r="A88" t="s">
        <v>102</v>
      </c>
      <c r="BD88">
        <v>0.68662419593840085</v>
      </c>
      <c r="BE88">
        <v>0.70919579296830937</v>
      </c>
      <c r="BF88">
        <v>0.67297842188052603</v>
      </c>
      <c r="BG88">
        <v>0.57772852341710457</v>
      </c>
      <c r="BH88">
        <v>0.65386540418569228</v>
      </c>
      <c r="BI88">
        <v>0.59423048091823616</v>
      </c>
      <c r="BJ88">
        <v>0.57788883985081962</v>
      </c>
      <c r="BK88">
        <v>0.62788038244123634</v>
      </c>
      <c r="BL88">
        <v>0.71950527673018705</v>
      </c>
      <c r="BM88">
        <v>0.65778244007342901</v>
      </c>
      <c r="BN88">
        <v>0.56675527494019784</v>
      </c>
      <c r="BO88">
        <v>0.62128488679052074</v>
      </c>
      <c r="BP88">
        <v>0.58932205673311167</v>
      </c>
      <c r="BQ88">
        <v>0.55614027542231981</v>
      </c>
      <c r="BR88">
        <v>0.71441619640047427</v>
      </c>
      <c r="BS88">
        <v>0.5788520427660262</v>
      </c>
      <c r="BT88">
        <v>0.65564689989365632</v>
      </c>
      <c r="BU88">
        <v>0.6723824060642164</v>
      </c>
      <c r="BV88">
        <v>0.66136548499342374</v>
      </c>
      <c r="BZ88">
        <v>0.5728501854731548</v>
      </c>
      <c r="CA88">
        <v>0.62277842293467089</v>
      </c>
      <c r="CB88">
        <v>0.62564632381551488</v>
      </c>
      <c r="CC88">
        <v>0.67332365926139093</v>
      </c>
      <c r="CD88">
        <v>0.63058695283953281</v>
      </c>
      <c r="CE88">
        <v>0.61991732564764745</v>
      </c>
      <c r="CF88">
        <v>0.64935334722374727</v>
      </c>
      <c r="CG88">
        <v>0.63260556181443484</v>
      </c>
      <c r="CH88">
        <v>0.68237863604398608</v>
      </c>
      <c r="CI88">
        <v>0.62147506532842367</v>
      </c>
      <c r="CJ88">
        <v>0.62341918188325751</v>
      </c>
      <c r="CK88">
        <v>0.60456232337313476</v>
      </c>
      <c r="CL88">
        <v>0.69167475256471589</v>
      </c>
      <c r="CM88">
        <v>0.6099851071526734</v>
      </c>
      <c r="CN88">
        <v>0.68729813773950188</v>
      </c>
      <c r="CO88">
        <v>0.68261691714110362</v>
      </c>
      <c r="CP88">
        <v>0.61168515335985674</v>
      </c>
      <c r="CQ88">
        <v>0.74008686563642612</v>
      </c>
      <c r="CR88">
        <v>0.62788026754070203</v>
      </c>
      <c r="CV88">
        <v>0.58237421450691895</v>
      </c>
      <c r="CW88">
        <v>0.71762597832481245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abSelected="1" topLeftCell="A22" zoomScale="55" zoomScaleNormal="55" workbookViewId="0">
      <selection activeCell="A57" sqref="A57:XFD67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12" spans="1:102" x14ac:dyDescent="0.25">
      <c r="A12" t="s">
        <v>26</v>
      </c>
      <c r="C12">
        <v>0.68206272143781776</v>
      </c>
      <c r="D12">
        <v>0.67090543142235604</v>
      </c>
      <c r="F12">
        <v>0.66110956280650668</v>
      </c>
      <c r="G12">
        <v>0.63118787722155667</v>
      </c>
      <c r="H12">
        <v>0.62324436344437739</v>
      </c>
      <c r="I12">
        <v>0.72127891402322608</v>
      </c>
      <c r="J12">
        <v>0.56028223696452772</v>
      </c>
      <c r="K12">
        <v>0.73435189170785242</v>
      </c>
      <c r="L12">
        <v>0.56482298699335365</v>
      </c>
      <c r="M12">
        <v>0.66042867416523843</v>
      </c>
      <c r="N12">
        <v>0.57520564483042891</v>
      </c>
      <c r="O12">
        <v>0.69693603019505124</v>
      </c>
      <c r="P12">
        <v>0.60582605497202469</v>
      </c>
      <c r="Q12">
        <v>0.60669001311960791</v>
      </c>
      <c r="S12">
        <v>0.6443798559278664</v>
      </c>
      <c r="T12">
        <v>0.70382232466740391</v>
      </c>
      <c r="U12">
        <v>0.58040014248379723</v>
      </c>
      <c r="V12">
        <v>0.62650980530111067</v>
      </c>
      <c r="W12">
        <v>0.69090700412224448</v>
      </c>
      <c r="AA12">
        <v>0.56743554283750086</v>
      </c>
      <c r="AB12">
        <v>0.64628045236374276</v>
      </c>
      <c r="AC12">
        <v>0.57026538805919014</v>
      </c>
      <c r="AD12">
        <v>0.64539676888641129</v>
      </c>
      <c r="AE12">
        <v>0.66461058079941815</v>
      </c>
      <c r="AF12">
        <v>0.55636638084949719</v>
      </c>
      <c r="AG12">
        <v>0.71897234359448581</v>
      </c>
      <c r="AH12">
        <v>0.66875278953915474</v>
      </c>
      <c r="AI12">
        <v>0.62934829058106356</v>
      </c>
      <c r="AJ12">
        <v>0.70388825916381703</v>
      </c>
      <c r="AK12">
        <v>0.75142751831216548</v>
      </c>
      <c r="AM12">
        <v>0.66140783370680467</v>
      </c>
      <c r="AN12">
        <v>0.6851442250953691</v>
      </c>
      <c r="AO12">
        <v>0.69891816299324483</v>
      </c>
      <c r="AP12">
        <v>0.68307056253884668</v>
      </c>
      <c r="AQ12">
        <v>0.62403155739022809</v>
      </c>
      <c r="AR12">
        <v>0.57626979564936842</v>
      </c>
      <c r="AS12">
        <v>0.68330614094261122</v>
      </c>
      <c r="BB12">
        <v>0.67152936244847017</v>
      </c>
      <c r="BC12">
        <v>0.72131440496759747</v>
      </c>
      <c r="BD12">
        <v>0.49824297053451549</v>
      </c>
      <c r="BE12">
        <v>0.62768822281108239</v>
      </c>
      <c r="BF12">
        <v>0.67941075492895875</v>
      </c>
      <c r="BG12">
        <v>0.56528057850564162</v>
      </c>
      <c r="BH12">
        <v>0.67911188011866952</v>
      </c>
      <c r="BI12">
        <v>0.6343194965504354</v>
      </c>
      <c r="BJ12">
        <v>0.65003134264593887</v>
      </c>
      <c r="BK12">
        <v>0.62969427146270185</v>
      </c>
      <c r="BL12">
        <v>0.68416475401155297</v>
      </c>
      <c r="BM12">
        <v>0.59571563538380434</v>
      </c>
      <c r="BN12">
        <v>0.70077302334437896</v>
      </c>
      <c r="BO12">
        <v>0.70139213406228074</v>
      </c>
      <c r="BP12">
        <v>0.62726623786765812</v>
      </c>
      <c r="BQ12">
        <v>0.64898757942405638</v>
      </c>
      <c r="BS12">
        <v>0.67788397750816765</v>
      </c>
      <c r="BT12">
        <v>0.6239772320602045</v>
      </c>
      <c r="BU12">
        <v>0.5708646601789038</v>
      </c>
      <c r="BV12">
        <v>0.57398035940554404</v>
      </c>
      <c r="BZ12">
        <v>0.70648625762610806</v>
      </c>
      <c r="CA12">
        <v>0.71924593225597699</v>
      </c>
      <c r="CB12">
        <v>0.55711123790842354</v>
      </c>
      <c r="CC12">
        <v>0.66160234519140748</v>
      </c>
      <c r="CD12">
        <v>0.70065866990002601</v>
      </c>
      <c r="CE12">
        <v>0.66404173572816183</v>
      </c>
      <c r="CF12">
        <v>0.65871518218582559</v>
      </c>
      <c r="CG12">
        <v>0.62875468761271991</v>
      </c>
      <c r="CH12">
        <v>0.59761870985721965</v>
      </c>
      <c r="CI12">
        <v>0.70280897312939883</v>
      </c>
      <c r="CJ12">
        <v>0.59128153795800675</v>
      </c>
      <c r="CK12">
        <v>0.56075179691973343</v>
      </c>
      <c r="CL12">
        <v>0.69881786580540683</v>
      </c>
      <c r="CM12">
        <v>0.55953911160836134</v>
      </c>
      <c r="CO12">
        <v>0.60135467508487161</v>
      </c>
      <c r="CP12">
        <v>0.71754284673014335</v>
      </c>
      <c r="CQ12">
        <v>0.55681464383113199</v>
      </c>
      <c r="CR12">
        <v>0.68070501752615897</v>
      </c>
      <c r="CV12">
        <v>0.73651735800093476</v>
      </c>
      <c r="CW12">
        <v>0.73376545067858689</v>
      </c>
    </row>
    <row r="13" spans="1:102" x14ac:dyDescent="0.25">
      <c r="A13" t="s">
        <v>27</v>
      </c>
      <c r="BB13">
        <v>0.73348212609835428</v>
      </c>
      <c r="BC13">
        <v>0.74738090363529242</v>
      </c>
      <c r="BD13">
        <v>0.49539267310791452</v>
      </c>
      <c r="BE13">
        <v>0.57444756641998507</v>
      </c>
      <c r="BF13">
        <v>0.68325400295165162</v>
      </c>
      <c r="BG13">
        <v>0.56874638816346812</v>
      </c>
      <c r="BH13">
        <v>0.71133208448040752</v>
      </c>
      <c r="BI13">
        <v>0.67953270108520436</v>
      </c>
      <c r="BJ13">
        <v>0.579658460243203</v>
      </c>
      <c r="BK13">
        <v>0.58086395218256659</v>
      </c>
      <c r="BL13">
        <v>0.65235725075189188</v>
      </c>
      <c r="BM13">
        <v>0.65750142895656483</v>
      </c>
      <c r="BN13">
        <v>0.57571226843814038</v>
      </c>
      <c r="BO13">
        <v>0.64136307638889589</v>
      </c>
      <c r="BP13">
        <v>0.61035093304162014</v>
      </c>
      <c r="BQ13">
        <v>0.61208306042388183</v>
      </c>
      <c r="BR13">
        <v>0.638493053600664</v>
      </c>
      <c r="BS13">
        <v>0.62135869144041767</v>
      </c>
      <c r="BT13">
        <v>0.67830603111974253</v>
      </c>
      <c r="BU13">
        <v>0.57334320147845752</v>
      </c>
      <c r="BV13">
        <v>0.68575834981706163</v>
      </c>
      <c r="BZ13">
        <v>0.67492600340464748</v>
      </c>
      <c r="CA13">
        <v>0.5854636554986391</v>
      </c>
      <c r="CB13">
        <v>0.67123616397732411</v>
      </c>
      <c r="CC13">
        <v>0.76558071993513999</v>
      </c>
      <c r="CD13">
        <v>0.59865429807616333</v>
      </c>
      <c r="CE13">
        <v>0.56806898059862032</v>
      </c>
      <c r="CF13">
        <v>0.57692452974025887</v>
      </c>
      <c r="CG13">
        <v>0.68384574801664677</v>
      </c>
      <c r="CH13">
        <v>0.7136400524162434</v>
      </c>
      <c r="CI13">
        <v>0.56597196941444916</v>
      </c>
      <c r="CJ13">
        <v>0.58703159652746628</v>
      </c>
      <c r="CK13">
        <v>0.57606807967633322</v>
      </c>
      <c r="CL13">
        <v>0.58156436269310974</v>
      </c>
      <c r="CM13">
        <v>0.68931284782164082</v>
      </c>
      <c r="CN13">
        <v>0.58602679787922829</v>
      </c>
      <c r="CO13">
        <v>0.7375184940607461</v>
      </c>
      <c r="CP13">
        <v>0.57721980967312758</v>
      </c>
      <c r="CQ13">
        <v>0.69161230439210886</v>
      </c>
      <c r="CR13">
        <v>0.69853904732546601</v>
      </c>
      <c r="CV13">
        <v>0.66358069576422274</v>
      </c>
      <c r="CW13">
        <v>0.7030377720015305</v>
      </c>
    </row>
    <row r="14" spans="1:102" x14ac:dyDescent="0.25">
      <c r="A14" t="s">
        <v>28</v>
      </c>
      <c r="C14">
        <v>0.64589776653265418</v>
      </c>
      <c r="D14">
        <v>0.64852872740754597</v>
      </c>
      <c r="E14">
        <v>0.71023566496567792</v>
      </c>
      <c r="F14">
        <v>0.56081102696627871</v>
      </c>
      <c r="G14">
        <v>0.61020699600139072</v>
      </c>
      <c r="H14">
        <v>0.56396847458619004</v>
      </c>
      <c r="I14">
        <v>0.6999120711047484</v>
      </c>
      <c r="J14">
        <v>0.60544809800738453</v>
      </c>
      <c r="K14">
        <v>0.65491328340412258</v>
      </c>
      <c r="L14">
        <v>0.69344708938489197</v>
      </c>
      <c r="M14">
        <v>0.64691652476851425</v>
      </c>
      <c r="N14">
        <v>0.65139483689916289</v>
      </c>
      <c r="O14">
        <v>0.69451184834881408</v>
      </c>
      <c r="P14">
        <v>0.5869541931581318</v>
      </c>
      <c r="Q14">
        <v>0.59930178036313142</v>
      </c>
      <c r="R14">
        <v>0.56941292087956197</v>
      </c>
      <c r="S14">
        <v>0.67452513200108011</v>
      </c>
      <c r="T14">
        <v>0.65714937674754548</v>
      </c>
      <c r="U14">
        <v>0.68601096965656705</v>
      </c>
      <c r="V14">
        <v>0.56675624979159922</v>
      </c>
      <c r="W14">
        <v>0.72156129388962653</v>
      </c>
      <c r="AB14">
        <v>0.55796376377462487</v>
      </c>
      <c r="AC14">
        <v>0.58833995059914534</v>
      </c>
      <c r="AD14">
        <v>0.56386127000750053</v>
      </c>
      <c r="AE14">
        <v>0.57452660856314575</v>
      </c>
      <c r="AF14">
        <v>0.57446102955341483</v>
      </c>
      <c r="AG14">
        <v>0.5691861844632472</v>
      </c>
      <c r="AH14">
        <v>0.67765986510497545</v>
      </c>
      <c r="AI14">
        <v>0.57731308218621702</v>
      </c>
      <c r="AJ14">
        <v>0.635462269509115</v>
      </c>
      <c r="AK14">
        <v>0.57643911694368322</v>
      </c>
      <c r="AL14">
        <v>0.68530957735467601</v>
      </c>
      <c r="AM14">
        <v>0.68970635306542705</v>
      </c>
      <c r="AN14">
        <v>0.55737205186790562</v>
      </c>
      <c r="AO14">
        <v>0.64384303484137795</v>
      </c>
      <c r="AP14">
        <v>0.58051453023581645</v>
      </c>
      <c r="AQ14">
        <v>0.65598545550358112</v>
      </c>
      <c r="AR14">
        <v>0.57067346392767726</v>
      </c>
      <c r="BB14">
        <v>0.67062362238636375</v>
      </c>
      <c r="BC14">
        <v>0.67079830059150625</v>
      </c>
      <c r="BD14">
        <v>0.68377726237566605</v>
      </c>
      <c r="BE14">
        <v>0.56877050006672292</v>
      </c>
      <c r="BF14">
        <v>0.62028294652083793</v>
      </c>
      <c r="BG14">
        <v>0.57009552778080763</v>
      </c>
      <c r="BH14">
        <v>0.67412032696032198</v>
      </c>
      <c r="BI14">
        <v>0.60631927841313094</v>
      </c>
      <c r="BJ14">
        <v>0.70448539382282938</v>
      </c>
      <c r="BK14">
        <v>0.60041464164252489</v>
      </c>
      <c r="BL14">
        <v>0.7193039900640319</v>
      </c>
      <c r="BM14">
        <v>0.6145218361346455</v>
      </c>
      <c r="BN14">
        <v>0.7093592739242387</v>
      </c>
      <c r="BO14">
        <v>0.56974039047588154</v>
      </c>
      <c r="BP14">
        <v>0.7327395072927676</v>
      </c>
      <c r="BQ14">
        <v>0.66875258005008531</v>
      </c>
      <c r="BR14">
        <v>0.66629530840932194</v>
      </c>
      <c r="BS14">
        <v>0.63436364556843228</v>
      </c>
      <c r="BT14">
        <v>0.68700671606024666</v>
      </c>
      <c r="BU14">
        <v>0.56416165861528977</v>
      </c>
      <c r="BV14">
        <v>0.68205296012455408</v>
      </c>
      <c r="BZ14">
        <v>0.5709436313845665</v>
      </c>
      <c r="CA14">
        <v>0.5658711448610011</v>
      </c>
      <c r="CB14">
        <v>0.64417329796627221</v>
      </c>
      <c r="CC14">
        <v>0.55890707610171009</v>
      </c>
      <c r="CD14">
        <v>0.73844628445161442</v>
      </c>
      <c r="CE14">
        <v>0.56642567975425739</v>
      </c>
      <c r="CF14">
        <v>0.61126410608338566</v>
      </c>
      <c r="CG14">
        <v>0.55545385659354218</v>
      </c>
      <c r="CH14">
        <v>0.57550910653882825</v>
      </c>
      <c r="CI14">
        <v>0.73664787747012828</v>
      </c>
      <c r="CJ14">
        <v>0.57790696730169833</v>
      </c>
      <c r="CK14">
        <v>0.5675146497787481</v>
      </c>
      <c r="CL14">
        <v>0.575199627328698</v>
      </c>
      <c r="CM14">
        <v>0.6030775378388763</v>
      </c>
      <c r="CN14">
        <v>0.57363917696600197</v>
      </c>
      <c r="CO14">
        <v>0.73145612609385613</v>
      </c>
      <c r="CP14">
        <v>0.57042733615389507</v>
      </c>
      <c r="CQ14">
        <v>0.56418026640689778</v>
      </c>
      <c r="CR14">
        <v>0.61925366602601883</v>
      </c>
      <c r="CV14">
        <v>0.55160179412822385</v>
      </c>
      <c r="CW14">
        <v>0.66310997856624121</v>
      </c>
    </row>
    <row r="15" spans="1:102" x14ac:dyDescent="0.25">
      <c r="A15" t="s">
        <v>29</v>
      </c>
      <c r="BB15">
        <v>0.68642675237151973</v>
      </c>
      <c r="BC15">
        <v>0.71481555489382398</v>
      </c>
      <c r="BD15">
        <v>0.49775102814822703</v>
      </c>
      <c r="BE15">
        <v>0.68766951129141762</v>
      </c>
      <c r="BF15">
        <v>0.57447518060292602</v>
      </c>
      <c r="BG15">
        <v>0.57803244494058181</v>
      </c>
      <c r="BH15">
        <v>0.56783715558381453</v>
      </c>
      <c r="BI15">
        <v>0.57880458536693791</v>
      </c>
      <c r="BJ15">
        <v>0.61750982265947751</v>
      </c>
      <c r="BK15">
        <v>0.57995974482978008</v>
      </c>
      <c r="BL15">
        <v>0.59335900507477501</v>
      </c>
      <c r="BM15">
        <v>0.72672808977361003</v>
      </c>
      <c r="BN15">
        <v>0.66714851696567712</v>
      </c>
      <c r="BO15">
        <v>0.57062541288713542</v>
      </c>
      <c r="BP15">
        <v>0.71549736241348227</v>
      </c>
      <c r="BQ15">
        <v>0.57443622500522418</v>
      </c>
      <c r="BR15">
        <v>0.58470688237796653</v>
      </c>
      <c r="BS15">
        <v>0.57279074226333893</v>
      </c>
      <c r="BT15">
        <v>0.6969084667287091</v>
      </c>
      <c r="BU15">
        <v>0.65398586189883356</v>
      </c>
      <c r="BV15">
        <v>0.6414476907263349</v>
      </c>
      <c r="BZ15">
        <v>0.5847676192502882</v>
      </c>
      <c r="CA15">
        <v>0.58851216628080949</v>
      </c>
      <c r="CB15">
        <v>0.58770632419604674</v>
      </c>
      <c r="CC15">
        <v>0.63872809582123635</v>
      </c>
      <c r="CD15">
        <v>0.69731079838314847</v>
      </c>
      <c r="CE15">
        <v>0.57273493504993933</v>
      </c>
      <c r="CF15">
        <v>0.60494493839518337</v>
      </c>
      <c r="CG15">
        <v>0.56503978256655263</v>
      </c>
      <c r="CH15">
        <v>0.70832688935267474</v>
      </c>
      <c r="CI15">
        <v>0.61756403717312391</v>
      </c>
      <c r="CJ15">
        <v>0.58035018988107534</v>
      </c>
      <c r="CK15">
        <v>0.70789881722094228</v>
      </c>
      <c r="CL15">
        <v>0.69672700628708717</v>
      </c>
      <c r="CM15">
        <v>0.73674372895417828</v>
      </c>
      <c r="CN15">
        <v>0.59243517252389055</v>
      </c>
      <c r="CO15">
        <v>0.56430561283860325</v>
      </c>
      <c r="CP15">
        <v>0.59095564835459913</v>
      </c>
      <c r="CQ15">
        <v>0.56381938811550103</v>
      </c>
      <c r="CR15">
        <v>0.59238229638384154</v>
      </c>
      <c r="CV15">
        <v>0.55970383553947956</v>
      </c>
      <c r="CW15">
        <v>0.75189236762429057</v>
      </c>
    </row>
    <row r="16" spans="1:102" x14ac:dyDescent="0.25">
      <c r="A16" t="s">
        <v>30</v>
      </c>
      <c r="C16">
        <v>0.66488698153805081</v>
      </c>
      <c r="D16">
        <v>0.60202689403868459</v>
      </c>
      <c r="E16">
        <v>0.76971683837738269</v>
      </c>
      <c r="F16">
        <v>0.64489257818775303</v>
      </c>
      <c r="G16">
        <v>0.70637834480929484</v>
      </c>
      <c r="H16">
        <v>0.6028990959904591</v>
      </c>
      <c r="I16">
        <v>0.63045486505951198</v>
      </c>
      <c r="J16">
        <v>0.65680877521562597</v>
      </c>
      <c r="K16">
        <v>0.65965172986763576</v>
      </c>
      <c r="M16">
        <v>0.594672647071815</v>
      </c>
      <c r="N16">
        <v>0.70189951788564264</v>
      </c>
      <c r="O16">
        <v>0.61588344711363918</v>
      </c>
      <c r="P16">
        <v>0.56105730660927433</v>
      </c>
      <c r="Q16">
        <v>0.652801823686324</v>
      </c>
      <c r="R16">
        <v>0.71389152846963089</v>
      </c>
      <c r="S16">
        <v>0.71142285714528175</v>
      </c>
      <c r="T16">
        <v>0.56636756546905964</v>
      </c>
      <c r="U16">
        <v>0.57684792257198736</v>
      </c>
      <c r="V16">
        <v>0.57648991516059078</v>
      </c>
      <c r="W16">
        <v>0.57520578743099515</v>
      </c>
      <c r="AA16">
        <v>0.57900180874125662</v>
      </c>
      <c r="AB16">
        <v>0.55937536908964181</v>
      </c>
      <c r="AC16">
        <v>0.61305313482673696</v>
      </c>
      <c r="AD16">
        <v>0.56304047497788245</v>
      </c>
      <c r="AE16">
        <v>0.59923860600611567</v>
      </c>
      <c r="AF16">
        <v>0.63160997080314618</v>
      </c>
      <c r="AG16">
        <v>0.54853015464341215</v>
      </c>
      <c r="AH16">
        <v>0.64301877281507602</v>
      </c>
      <c r="AI16">
        <v>0.5756911598236597</v>
      </c>
      <c r="AJ16">
        <v>0.58630300688015702</v>
      </c>
      <c r="AK16">
        <v>0.5715453848379507</v>
      </c>
      <c r="AL16">
        <v>0.55894704037165577</v>
      </c>
      <c r="AM16">
        <v>0.58305066713350706</v>
      </c>
      <c r="AN16">
        <v>0.56147271895240425</v>
      </c>
      <c r="AO16">
        <v>0.61709299854282262</v>
      </c>
      <c r="AP16">
        <v>0.71535819772153308</v>
      </c>
      <c r="AQ16">
        <v>0.659907390309872</v>
      </c>
      <c r="AR16">
        <v>0.70376584086481864</v>
      </c>
      <c r="AS16">
        <v>0.6127077000979978</v>
      </c>
    </row>
    <row r="17" spans="1:101" x14ac:dyDescent="0.25">
      <c r="A17" t="s">
        <v>31</v>
      </c>
      <c r="C17">
        <v>0.69423037544063371</v>
      </c>
      <c r="D17">
        <v>0.7480785848343886</v>
      </c>
      <c r="E17">
        <v>0.5714787912193755</v>
      </c>
      <c r="F17">
        <v>0.62538812709343605</v>
      </c>
      <c r="G17">
        <v>0.76322165307095713</v>
      </c>
      <c r="H17">
        <v>0.64014721185531054</v>
      </c>
      <c r="I17">
        <v>0.59763968825540659</v>
      </c>
      <c r="J17">
        <v>0.5989412687632355</v>
      </c>
      <c r="K17">
        <v>0.56710856588268799</v>
      </c>
      <c r="L17">
        <v>0.64715419667933904</v>
      </c>
      <c r="M17">
        <v>0.76238561628432389</v>
      </c>
      <c r="N17">
        <v>0.68216563749213222</v>
      </c>
      <c r="O17">
        <v>0.60483953844401872</v>
      </c>
      <c r="P17">
        <v>0.58559485997308092</v>
      </c>
      <c r="Q17">
        <v>0.67646075875502154</v>
      </c>
      <c r="R17">
        <v>0.58824665949690957</v>
      </c>
      <c r="S17">
        <v>0.58161656361016478</v>
      </c>
      <c r="T17">
        <v>0.56625143674456768</v>
      </c>
      <c r="U17">
        <v>0.57286871615458135</v>
      </c>
      <c r="V17">
        <v>0.56878171453025594</v>
      </c>
      <c r="W17">
        <v>0.57455770239922255</v>
      </c>
      <c r="AA17">
        <v>0.62042275228732413</v>
      </c>
      <c r="AB17">
        <v>0.68933126728888594</v>
      </c>
      <c r="AC17">
        <v>0.67602672729329927</v>
      </c>
      <c r="AD17">
        <v>0.70207344895111645</v>
      </c>
      <c r="AE17">
        <v>0.57864332119345518</v>
      </c>
      <c r="AF17">
        <v>0.71658140267672987</v>
      </c>
      <c r="AG17">
        <v>0.57662418397481352</v>
      </c>
      <c r="AH17">
        <v>0.55789963161261358</v>
      </c>
      <c r="AI17">
        <v>0.65116016962917633</v>
      </c>
      <c r="AJ17">
        <v>0.55687676030850053</v>
      </c>
      <c r="AK17">
        <v>0.65751611952739408</v>
      </c>
      <c r="AL17">
        <v>0.61512967732735391</v>
      </c>
      <c r="AM17">
        <v>0.65322959719630413</v>
      </c>
      <c r="AN17">
        <v>0.74100882788923617</v>
      </c>
      <c r="AO17">
        <v>0.57538345073527652</v>
      </c>
      <c r="AP17">
        <v>0.67315971599697599</v>
      </c>
      <c r="AQ17">
        <v>0.70884624056987411</v>
      </c>
      <c r="AR17">
        <v>0.6886749478526546</v>
      </c>
      <c r="AS17">
        <v>0.56090401150887104</v>
      </c>
      <c r="BB17">
        <v>0.75127625212174964</v>
      </c>
      <c r="BC17">
        <v>0.73298268564173541</v>
      </c>
      <c r="BD17">
        <v>0.50018325854860046</v>
      </c>
      <c r="BE17">
        <v>0.74085814731637611</v>
      </c>
      <c r="BF17">
        <v>0.73122391209405579</v>
      </c>
      <c r="BG17">
        <v>0.58169849896594916</v>
      </c>
      <c r="BH17">
        <v>0.57122043119472832</v>
      </c>
      <c r="BI17">
        <v>0.57374023826001719</v>
      </c>
      <c r="BJ17">
        <v>0.63699976323131247</v>
      </c>
      <c r="BK17">
        <v>0.64250994085265523</v>
      </c>
      <c r="BL17">
        <v>0.57787587156133935</v>
      </c>
      <c r="BM17">
        <v>0.5792575772115246</v>
      </c>
      <c r="BN17">
        <v>0.581405464252296</v>
      </c>
      <c r="BO17">
        <v>0.58628545886597205</v>
      </c>
      <c r="BP17">
        <v>0.57539931612396156</v>
      </c>
      <c r="BQ17">
        <v>0.56729736094313032</v>
      </c>
      <c r="BR17">
        <v>0.64092872327325467</v>
      </c>
      <c r="BS17">
        <v>0.57168445488142172</v>
      </c>
      <c r="BT17">
        <v>0.57383455279577744</v>
      </c>
      <c r="BU17">
        <v>0.59712227774610049</v>
      </c>
      <c r="BV17">
        <v>0.59923039558133151</v>
      </c>
      <c r="BZ17">
        <v>0.57942593702675038</v>
      </c>
      <c r="CA17">
        <v>0.58684674237492263</v>
      </c>
      <c r="CB17">
        <v>0.57223004000288846</v>
      </c>
      <c r="CC17">
        <v>0.607227274602263</v>
      </c>
      <c r="CD17">
        <v>0.65887666698598102</v>
      </c>
      <c r="CE17">
        <v>0.5631141306153602</v>
      </c>
      <c r="CF17">
        <v>0.59027767409143461</v>
      </c>
      <c r="CG17">
        <v>0.68503173469795342</v>
      </c>
      <c r="CH17">
        <v>0.58203206470271374</v>
      </c>
      <c r="CI17">
        <v>0.60924111213316734</v>
      </c>
      <c r="CJ17">
        <v>0.59389092741915483</v>
      </c>
      <c r="CK17">
        <v>0.57018443688236509</v>
      </c>
      <c r="CL17">
        <v>0.58546648300285431</v>
      </c>
      <c r="CM17">
        <v>0.55736989815493976</v>
      </c>
      <c r="CN17">
        <v>0.63962070774938307</v>
      </c>
      <c r="CO17">
        <v>0.72452206320481027</v>
      </c>
      <c r="CP17">
        <v>0.58287722855963653</v>
      </c>
      <c r="CQ17">
        <v>0.5673738743537754</v>
      </c>
      <c r="CR17">
        <v>0.68032832645082231</v>
      </c>
      <c r="CV17">
        <v>0.65842944975859796</v>
      </c>
      <c r="CW17">
        <v>0.72605859502205028</v>
      </c>
    </row>
    <row r="18" spans="1:101" x14ac:dyDescent="0.25">
      <c r="A18" t="s">
        <v>32</v>
      </c>
      <c r="C18">
        <v>0.69246695347014342</v>
      </c>
      <c r="D18">
        <v>0.67639749433004315</v>
      </c>
      <c r="E18">
        <v>0.67550997364414911</v>
      </c>
      <c r="F18">
        <v>0.59846485429950558</v>
      </c>
      <c r="G18">
        <v>0.58939458750928297</v>
      </c>
      <c r="H18">
        <v>0.56627502568778321</v>
      </c>
      <c r="I18">
        <v>0.57965093113508692</v>
      </c>
      <c r="J18">
        <v>0.67774135911529609</v>
      </c>
      <c r="K18">
        <v>0.5733409235551824</v>
      </c>
      <c r="L18">
        <v>0.58099527825763264</v>
      </c>
      <c r="M18">
        <v>0.6529264078541116</v>
      </c>
      <c r="N18">
        <v>0.56431549848134166</v>
      </c>
      <c r="O18">
        <v>0.63697524035682718</v>
      </c>
      <c r="P18">
        <v>0.56551286006855206</v>
      </c>
      <c r="Q18">
        <v>0.57949976096987454</v>
      </c>
      <c r="R18">
        <v>0.56964766278138923</v>
      </c>
      <c r="S18">
        <v>0.61560484594304377</v>
      </c>
      <c r="T18">
        <v>0.6178569583897644</v>
      </c>
      <c r="U18">
        <v>0.63392847891370407</v>
      </c>
      <c r="V18">
        <v>0.69695078442300262</v>
      </c>
      <c r="W18">
        <v>0.5932313472976628</v>
      </c>
      <c r="AA18">
        <v>0.67826835396924545</v>
      </c>
      <c r="AB18">
        <v>0.55642069460788579</v>
      </c>
      <c r="AC18">
        <v>0.65999322686906459</v>
      </c>
      <c r="AD18">
        <v>0.71394181702626724</v>
      </c>
      <c r="AE18">
        <v>0.61190271609510094</v>
      </c>
      <c r="AF18">
        <v>0.60469847957861023</v>
      </c>
      <c r="AG18">
        <v>0.58393337780942234</v>
      </c>
      <c r="AH18">
        <v>0.71955706215727777</v>
      </c>
      <c r="AI18">
        <v>0.58573896890859822</v>
      </c>
      <c r="AJ18">
        <v>0.74232675389259128</v>
      </c>
      <c r="AK18">
        <v>0.67318821118252259</v>
      </c>
      <c r="AL18">
        <v>0.66530741076161704</v>
      </c>
      <c r="AM18">
        <v>0.67614261475916337</v>
      </c>
      <c r="AN18">
        <v>0.72130377283533864</v>
      </c>
      <c r="AO18">
        <v>0.70290568022253486</v>
      </c>
      <c r="AP18">
        <v>0.6759327058504413</v>
      </c>
      <c r="AQ18">
        <v>0.56998475780411062</v>
      </c>
      <c r="AR18">
        <v>0.71238899964782387</v>
      </c>
      <c r="AS18">
        <v>0.6889528456559888</v>
      </c>
      <c r="BB18">
        <v>0.71090377760480095</v>
      </c>
      <c r="BC18">
        <v>0.73710100031806147</v>
      </c>
      <c r="BD18">
        <v>0.71670544727924934</v>
      </c>
      <c r="BE18">
        <v>0.56908075053619311</v>
      </c>
      <c r="BG18">
        <v>0.73851735976302901</v>
      </c>
      <c r="BH18">
        <v>0.69714707318055236</v>
      </c>
      <c r="BI18">
        <v>0.64623856257762435</v>
      </c>
      <c r="BJ18">
        <v>0.58176909428889889</v>
      </c>
      <c r="BK18">
        <v>0.56679531520287885</v>
      </c>
      <c r="BL18">
        <v>0.56894723807105663</v>
      </c>
      <c r="BM18">
        <v>0.75850423669514577</v>
      </c>
      <c r="BN18">
        <v>0.64675647182729312</v>
      </c>
      <c r="BO18">
        <v>0.61313644818962743</v>
      </c>
      <c r="BP18">
        <v>0.57204553000060698</v>
      </c>
      <c r="BQ18">
        <v>0.57074347972269346</v>
      </c>
      <c r="BR18">
        <v>0.61428238821079728</v>
      </c>
      <c r="BS18">
        <v>0.65974455890184369</v>
      </c>
      <c r="BT18">
        <v>0.59171450037118867</v>
      </c>
      <c r="BU18">
        <v>0.69675188930123244</v>
      </c>
      <c r="BV18">
        <v>0.70474314832873375</v>
      </c>
      <c r="BZ18">
        <v>0.58068261889200079</v>
      </c>
      <c r="CA18">
        <v>0.59443381358940584</v>
      </c>
      <c r="CB18">
        <v>0.58061086937955442</v>
      </c>
      <c r="CC18">
        <v>0.69293073278025308</v>
      </c>
      <c r="CD18">
        <v>0.60704650358973777</v>
      </c>
      <c r="CE18">
        <v>0.71238078536391425</v>
      </c>
      <c r="CF18">
        <v>0.61875217059271115</v>
      </c>
      <c r="CG18">
        <v>0.60183063875209719</v>
      </c>
      <c r="CH18">
        <v>0.5730712296513375</v>
      </c>
      <c r="CI18">
        <v>0.61800992572180302</v>
      </c>
      <c r="CJ18">
        <v>0.70912100654354637</v>
      </c>
      <c r="CK18">
        <v>0.57628845788857375</v>
      </c>
      <c r="CL18">
        <v>0.57815582511442032</v>
      </c>
      <c r="CM18">
        <v>0.66835083465378231</v>
      </c>
      <c r="CN18">
        <v>0.58948343245756496</v>
      </c>
      <c r="CO18">
        <v>0.56747937917621882</v>
      </c>
      <c r="CP18">
        <v>0.57399825179541031</v>
      </c>
      <c r="CQ18">
        <v>0.71445197488622847</v>
      </c>
      <c r="CR18">
        <v>0.73657367136152341</v>
      </c>
      <c r="CV18">
        <v>0.55160867743443542</v>
      </c>
      <c r="CW18">
        <v>0.72322514073148914</v>
      </c>
    </row>
    <row r="19" spans="1:101" x14ac:dyDescent="0.25">
      <c r="A19" t="s">
        <v>33</v>
      </c>
      <c r="C19">
        <v>0.636010055983948</v>
      </c>
      <c r="D19">
        <v>0.65469608101678378</v>
      </c>
      <c r="E19">
        <v>0.72351148290605749</v>
      </c>
      <c r="F19">
        <v>0.56249729609748012</v>
      </c>
      <c r="G19">
        <v>0.57345611010725506</v>
      </c>
      <c r="I19">
        <v>0.59369961442437302</v>
      </c>
      <c r="J19">
        <v>0.56671186259940165</v>
      </c>
      <c r="K19">
        <v>0.57927841332897922</v>
      </c>
      <c r="L19">
        <v>0.57196505452732627</v>
      </c>
      <c r="M19">
        <v>0.59504446319354898</v>
      </c>
      <c r="N19">
        <v>0.56703418217479185</v>
      </c>
      <c r="O19">
        <v>0.6683994220205316</v>
      </c>
      <c r="P19">
        <v>0.57393715859059469</v>
      </c>
      <c r="Q19">
        <v>0.60505000345955862</v>
      </c>
      <c r="R19">
        <v>0.60360813542086533</v>
      </c>
      <c r="S19">
        <v>0.57405822481273638</v>
      </c>
      <c r="T19">
        <v>0.63106571721210525</v>
      </c>
      <c r="U19">
        <v>0.58244344882371446</v>
      </c>
      <c r="V19">
        <v>0.57175277023651061</v>
      </c>
      <c r="W19">
        <v>0.60058902180271712</v>
      </c>
      <c r="AA19">
        <v>0.57264773311485451</v>
      </c>
      <c r="AB19">
        <v>0.6854431217152559</v>
      </c>
      <c r="AC19">
        <v>0.62693885169587893</v>
      </c>
      <c r="AD19">
        <v>0.55933875954586121</v>
      </c>
      <c r="AE19">
        <v>0.61005422494177797</v>
      </c>
      <c r="AF19">
        <v>0.55821354464472361</v>
      </c>
      <c r="AG19">
        <v>0.58171189820347902</v>
      </c>
      <c r="AH19">
        <v>0.70214476200244813</v>
      </c>
      <c r="AI19">
        <v>0.58287523779094785</v>
      </c>
      <c r="AJ19">
        <v>0.56205146856259236</v>
      </c>
      <c r="AK19">
        <v>0.67609135199577952</v>
      </c>
      <c r="AL19">
        <v>0.64044224197112865</v>
      </c>
      <c r="AM19">
        <v>0.62409598660577514</v>
      </c>
      <c r="AN19">
        <v>0.70924625380690443</v>
      </c>
      <c r="AO19">
        <v>0.68464505141565224</v>
      </c>
      <c r="AP19">
        <v>0.56412093514199391</v>
      </c>
      <c r="AQ19">
        <v>0.69537169904882401</v>
      </c>
      <c r="AR19">
        <v>0.6761119717312708</v>
      </c>
      <c r="AS19">
        <v>0.57677383332077525</v>
      </c>
      <c r="BB19">
        <v>0.65172674129091579</v>
      </c>
      <c r="BC19">
        <v>0.63038162647296636</v>
      </c>
      <c r="BD19">
        <v>0.49714527231712519</v>
      </c>
      <c r="BE19">
        <v>0.64176056939038684</v>
      </c>
      <c r="BF19">
        <v>0.66260141469593381</v>
      </c>
      <c r="BG19">
        <v>0.57574082192293019</v>
      </c>
      <c r="BH19">
        <v>0.71489304461447678</v>
      </c>
      <c r="BI19">
        <v>0.62942225688348519</v>
      </c>
      <c r="BK19">
        <v>0.57503641935660998</v>
      </c>
      <c r="BL19">
        <v>0.61566757177163511</v>
      </c>
      <c r="BM19">
        <v>0.67525317176612942</v>
      </c>
      <c r="BN19">
        <v>0.6626651229212791</v>
      </c>
      <c r="BO19">
        <v>0.63436782139755488</v>
      </c>
      <c r="BP19">
        <v>0.6396719220436915</v>
      </c>
      <c r="BQ19">
        <v>0.57351266347740515</v>
      </c>
      <c r="BR19">
        <v>0.5771765401317337</v>
      </c>
      <c r="BT19">
        <v>0.68672196204245917</v>
      </c>
      <c r="BU19">
        <v>0.57644560046428794</v>
      </c>
      <c r="BV19">
        <v>0.58235835549257864</v>
      </c>
      <c r="BZ19">
        <v>0.58101704377780694</v>
      </c>
      <c r="CA19">
        <v>0.56277572819228916</v>
      </c>
      <c r="CB19">
        <v>0.5855589189955972</v>
      </c>
      <c r="CC19">
        <v>0.56562725812717429</v>
      </c>
      <c r="CD19">
        <v>0.68751469840980894</v>
      </c>
      <c r="CE19">
        <v>0.56189528124384402</v>
      </c>
      <c r="CF19">
        <v>0.58138397040335243</v>
      </c>
      <c r="CG19">
        <v>0.68091974111849796</v>
      </c>
      <c r="CH19">
        <v>0.57014843621359479</v>
      </c>
      <c r="CI19">
        <v>0.60347841015911752</v>
      </c>
      <c r="CJ19">
        <v>0.66099251536927162</v>
      </c>
      <c r="CK19">
        <v>0.67963481267833092</v>
      </c>
      <c r="CL19">
        <v>0.58559888119536163</v>
      </c>
      <c r="CM19">
        <v>0.74001897037562303</v>
      </c>
      <c r="CN19">
        <v>0.56158680536110206</v>
      </c>
      <c r="CO19">
        <v>0.6914703865980939</v>
      </c>
      <c r="CP19">
        <v>0.67651595806086429</v>
      </c>
      <c r="CQ19">
        <v>0.58879947226101159</v>
      </c>
      <c r="CR19">
        <v>0.63219836487166015</v>
      </c>
      <c r="CV19">
        <v>0.55160314218651363</v>
      </c>
      <c r="CW19">
        <v>0.63387557354713142</v>
      </c>
    </row>
    <row r="20" spans="1:101" x14ac:dyDescent="0.25">
      <c r="A20" t="s">
        <v>34</v>
      </c>
      <c r="C20">
        <v>0.67441146966412535</v>
      </c>
      <c r="D20">
        <v>0.63570428962975967</v>
      </c>
      <c r="E20">
        <v>0.57817106496303727</v>
      </c>
      <c r="F20">
        <v>0.56487683886492412</v>
      </c>
      <c r="G20">
        <v>0.5726028283085558</v>
      </c>
      <c r="H20">
        <v>0.58802157696749124</v>
      </c>
      <c r="I20">
        <v>0.57002290969280378</v>
      </c>
      <c r="J20">
        <v>0.58058117009585264</v>
      </c>
      <c r="K20">
        <v>0.5761868302459362</v>
      </c>
      <c r="L20">
        <v>0.71547978167573401</v>
      </c>
      <c r="M20">
        <v>0.62315435878073677</v>
      </c>
      <c r="N20">
        <v>0.58005601939320806</v>
      </c>
      <c r="O20">
        <v>0.62021397359442965</v>
      </c>
      <c r="P20">
        <v>0.58458491575434257</v>
      </c>
      <c r="Q20">
        <v>0.58063773569973609</v>
      </c>
      <c r="R20">
        <v>0.67519673434196248</v>
      </c>
      <c r="S20">
        <v>0.64247997423249392</v>
      </c>
      <c r="T20">
        <v>0.58621354624302258</v>
      </c>
      <c r="U20">
        <v>0.57732326004595647</v>
      </c>
      <c r="V20">
        <v>0.58959279978792845</v>
      </c>
      <c r="W20">
        <v>0.57686834524711361</v>
      </c>
      <c r="AA20">
        <v>0.62039388983477128</v>
      </c>
      <c r="AB20">
        <v>0.55696248555491035</v>
      </c>
      <c r="AC20">
        <v>0.58397691094208704</v>
      </c>
      <c r="AD20">
        <v>0.57023784227086216</v>
      </c>
      <c r="AE20">
        <v>0.71641595751364673</v>
      </c>
      <c r="AF20">
        <v>0.56704555439696203</v>
      </c>
      <c r="AG20">
        <v>0.6567405108953992</v>
      </c>
      <c r="AH20">
        <v>0.56481405065206791</v>
      </c>
      <c r="AI20">
        <v>0.65416677982565274</v>
      </c>
      <c r="AJ20">
        <v>0.55761569292747926</v>
      </c>
      <c r="AK20">
        <v>0.58680622203493338</v>
      </c>
      <c r="AL20">
        <v>0.56674425350346957</v>
      </c>
      <c r="AM20">
        <v>0.6040896823825227</v>
      </c>
      <c r="AN20">
        <v>0.56750224679107641</v>
      </c>
      <c r="AO20">
        <v>0.68837626708815336</v>
      </c>
      <c r="AP20">
        <v>0.56834299239876662</v>
      </c>
      <c r="AQ20">
        <v>0.71016048823491307</v>
      </c>
      <c r="AR20">
        <v>0.57533452038739952</v>
      </c>
      <c r="AS20">
        <v>0.67278984995334412</v>
      </c>
      <c r="BB20">
        <v>0.74809983182338713</v>
      </c>
      <c r="BC20">
        <v>0.69129132610039601</v>
      </c>
      <c r="BD20">
        <v>0.70033625835209246</v>
      </c>
      <c r="BE20">
        <v>0.59976478483316487</v>
      </c>
      <c r="BF20">
        <v>0.57981715566382996</v>
      </c>
      <c r="BG20">
        <v>0.57006278023802026</v>
      </c>
      <c r="BH20">
        <v>0.58254234927921067</v>
      </c>
      <c r="BI20">
        <v>0.57619028075468715</v>
      </c>
      <c r="BJ20">
        <v>0.65620044503994412</v>
      </c>
      <c r="BK20">
        <v>0.66531886920180361</v>
      </c>
      <c r="BL20">
        <v>0.66715840956281869</v>
      </c>
      <c r="BM20">
        <v>0.58310057972535567</v>
      </c>
      <c r="BN20">
        <v>0.6916528000901857</v>
      </c>
      <c r="BO20">
        <v>0.58131677236118273</v>
      </c>
      <c r="BP20">
        <v>0.57871527700509107</v>
      </c>
      <c r="BQ20">
        <v>0.57186358970984152</v>
      </c>
      <c r="BR20">
        <v>0.69088174475172226</v>
      </c>
      <c r="BS20">
        <v>0.58275661949427127</v>
      </c>
      <c r="BT20">
        <v>0.5952007019422495</v>
      </c>
      <c r="BU20">
        <v>0.57543831408143897</v>
      </c>
      <c r="BV20">
        <v>0.67204473471721049</v>
      </c>
      <c r="BZ20">
        <v>0.62995212334985251</v>
      </c>
      <c r="CA20">
        <v>0.56913375638861241</v>
      </c>
      <c r="CB20">
        <v>0.64762875206715054</v>
      </c>
      <c r="CC20">
        <v>0.56939795303572238</v>
      </c>
      <c r="CD20">
        <v>0.61391145080895781</v>
      </c>
      <c r="CE20">
        <v>0.57708377174069536</v>
      </c>
      <c r="CF20">
        <v>0.58299600280726682</v>
      </c>
      <c r="CG20">
        <v>0.56994171801600069</v>
      </c>
      <c r="CH20">
        <v>0.61698694884624306</v>
      </c>
      <c r="CI20">
        <v>0.56770909738739805</v>
      </c>
      <c r="CJ20">
        <v>0.68698531925577111</v>
      </c>
      <c r="CK20">
        <v>0.61302930243011244</v>
      </c>
      <c r="CL20">
        <v>0.63950053732783496</v>
      </c>
      <c r="CM20">
        <v>0.62519308942755236</v>
      </c>
      <c r="CN20">
        <v>0.59885150480471272</v>
      </c>
      <c r="CO20">
        <v>0.57195852010350956</v>
      </c>
      <c r="CP20">
        <v>0.57374385604925227</v>
      </c>
      <c r="CQ20">
        <v>0.56119107975408988</v>
      </c>
      <c r="CR20">
        <v>0.68958591265499791</v>
      </c>
      <c r="CV20">
        <v>0.55473868450622366</v>
      </c>
      <c r="CW20">
        <v>0.6840986840975628</v>
      </c>
    </row>
    <row r="21" spans="1:101" x14ac:dyDescent="0.25">
      <c r="A21" t="s">
        <v>35</v>
      </c>
      <c r="C21">
        <v>0.60921885550075305</v>
      </c>
      <c r="D21">
        <v>0.6423914091463796</v>
      </c>
      <c r="E21">
        <v>0.57047597897443114</v>
      </c>
      <c r="F21">
        <v>0.5610572288717347</v>
      </c>
      <c r="G21">
        <v>0.57914273258731919</v>
      </c>
      <c r="H21">
        <v>0.67516901088898684</v>
      </c>
      <c r="I21">
        <v>0.64964111476239406</v>
      </c>
      <c r="J21">
        <v>0.64926951523991927</v>
      </c>
      <c r="K21">
        <v>0.69348602142071281</v>
      </c>
      <c r="L21">
        <v>0.64239626639168446</v>
      </c>
      <c r="M21">
        <v>0.60716875664725178</v>
      </c>
      <c r="N21">
        <v>0.56694728445979514</v>
      </c>
      <c r="O21">
        <v>0.65517110840249027</v>
      </c>
      <c r="P21">
        <v>0.53937777113701169</v>
      </c>
      <c r="Q21">
        <v>0.62169528544318242</v>
      </c>
      <c r="R21">
        <v>0.57812945208353361</v>
      </c>
      <c r="S21">
        <v>0.67792826093638114</v>
      </c>
      <c r="T21">
        <v>0.56770807566072778</v>
      </c>
      <c r="U21">
        <v>0.58413992039223672</v>
      </c>
      <c r="V21">
        <v>0.57634764497122615</v>
      </c>
      <c r="W21">
        <v>0.58753523733088453</v>
      </c>
      <c r="AA21">
        <v>0.56834522939702126</v>
      </c>
      <c r="AB21">
        <v>0.56601636042212666</v>
      </c>
      <c r="AC21">
        <v>0.67205390209654448</v>
      </c>
      <c r="AD21">
        <v>0.5642024805888638</v>
      </c>
      <c r="AE21">
        <v>0.57969852050871362</v>
      </c>
      <c r="AF21">
        <v>0.56483283149185404</v>
      </c>
      <c r="AG21">
        <v>0.61470399872408477</v>
      </c>
      <c r="AH21">
        <v>0.55696564413453964</v>
      </c>
      <c r="AI21">
        <v>0.66181499205754535</v>
      </c>
      <c r="AJ21">
        <v>0.55821788440048459</v>
      </c>
      <c r="AK21">
        <v>0.56532763501899164</v>
      </c>
      <c r="AL21">
        <v>0.5591597761515319</v>
      </c>
      <c r="AM21">
        <v>0.57808107869181846</v>
      </c>
      <c r="AN21">
        <v>0.56483618027900273</v>
      </c>
      <c r="AO21">
        <v>0.55690868011830263</v>
      </c>
      <c r="AP21">
        <v>0.56060611551060668</v>
      </c>
      <c r="AQ21">
        <v>0.56860289896424709</v>
      </c>
      <c r="AR21">
        <v>0.55852975052082954</v>
      </c>
      <c r="AS21">
        <v>0.5573916422202182</v>
      </c>
      <c r="BB21">
        <v>0.72139312771656905</v>
      </c>
      <c r="BC21">
        <v>0.64217689074260331</v>
      </c>
      <c r="BD21">
        <v>0.57507750395655732</v>
      </c>
      <c r="BE21">
        <v>0.56483067604508663</v>
      </c>
      <c r="BF21">
        <v>0.61044220831136098</v>
      </c>
      <c r="BG21">
        <v>0.56074140697226993</v>
      </c>
      <c r="BH21">
        <v>0.68866939977255348</v>
      </c>
      <c r="BI21">
        <v>0.58113245137433411</v>
      </c>
      <c r="BJ21">
        <v>0.67101249638234484</v>
      </c>
      <c r="BK21">
        <v>0.56904941417871502</v>
      </c>
      <c r="BL21">
        <v>0.619458001367031</v>
      </c>
      <c r="BM21">
        <v>0.69654354013500241</v>
      </c>
      <c r="BN21">
        <v>0.57773541418005236</v>
      </c>
      <c r="BO21">
        <v>0.57782642565508557</v>
      </c>
      <c r="BP21">
        <v>0.70566595284817313</v>
      </c>
      <c r="BQ21">
        <v>0.70225007777718862</v>
      </c>
      <c r="BR21">
        <v>0.66058741945088484</v>
      </c>
      <c r="BS21">
        <v>0.64336293925170129</v>
      </c>
      <c r="BT21">
        <v>0.62837911856947359</v>
      </c>
      <c r="BU21">
        <v>0.56707147173758032</v>
      </c>
      <c r="BV21">
        <v>0.65549947228331951</v>
      </c>
      <c r="BZ21">
        <v>0.63890270080431288</v>
      </c>
      <c r="CA21">
        <v>0.56375949641573253</v>
      </c>
      <c r="CB21">
        <v>0.59435789294582198</v>
      </c>
      <c r="CC21">
        <v>0.56647942293383025</v>
      </c>
      <c r="CD21">
        <v>0.59886765427171273</v>
      </c>
      <c r="CE21">
        <v>0.57091324112268016</v>
      </c>
      <c r="CF21">
        <v>0.59908067209999261</v>
      </c>
      <c r="CG21">
        <v>0.59922258640886572</v>
      </c>
      <c r="CH21">
        <v>0.57966725919729301</v>
      </c>
      <c r="CI21">
        <v>0.56267060953888126</v>
      </c>
      <c r="CJ21">
        <v>0.56702460272861177</v>
      </c>
      <c r="CK21">
        <v>0.58177983155213608</v>
      </c>
      <c r="CL21">
        <v>0.70674554031303427</v>
      </c>
      <c r="CM21">
        <v>0.6809143782423287</v>
      </c>
      <c r="CN21">
        <v>0.65592088027513373</v>
      </c>
      <c r="CO21">
        <v>0.64224600697939638</v>
      </c>
      <c r="CP21">
        <v>0.57121994614111782</v>
      </c>
      <c r="CQ21">
        <v>0.55455128378761487</v>
      </c>
      <c r="CR21">
        <v>0.56918249040000291</v>
      </c>
      <c r="CV21">
        <v>0.55160408358686364</v>
      </c>
      <c r="CW21">
        <v>0.59343961302809933</v>
      </c>
    </row>
    <row r="22" spans="1:101" x14ac:dyDescent="0.25">
      <c r="A22" t="s">
        <v>36</v>
      </c>
      <c r="C22">
        <v>0.59349955943895849</v>
      </c>
      <c r="D22">
        <v>0.65795800670722215</v>
      </c>
      <c r="E22">
        <v>0.71483828745794675</v>
      </c>
      <c r="F22">
        <v>0.6923940394574486</v>
      </c>
      <c r="G22">
        <v>0.70740103917870867</v>
      </c>
      <c r="H22">
        <v>0.59902087848683483</v>
      </c>
      <c r="I22">
        <v>0.7349201922384081</v>
      </c>
      <c r="J22">
        <v>0.62769999577554292</v>
      </c>
      <c r="K22">
        <v>0.74352547799100277</v>
      </c>
      <c r="L22">
        <v>0.72215649460579845</v>
      </c>
      <c r="M22">
        <v>0.70832781307330206</v>
      </c>
      <c r="N22">
        <v>0.63415094891032675</v>
      </c>
      <c r="O22">
        <v>0.61317493456834005</v>
      </c>
      <c r="P22">
        <v>0.68537957223987311</v>
      </c>
      <c r="Q22">
        <v>0.65374683310178328</v>
      </c>
      <c r="R22">
        <v>0.71640328584052004</v>
      </c>
      <c r="S22">
        <v>0.72064390307376824</v>
      </c>
      <c r="T22">
        <v>0.6395654821175083</v>
      </c>
      <c r="U22">
        <v>0.69067407204859499</v>
      </c>
      <c r="V22">
        <v>0.56057441569376198</v>
      </c>
      <c r="W22">
        <v>0.71004069471366316</v>
      </c>
      <c r="AA22">
        <v>0.75222854125595473</v>
      </c>
      <c r="AB22">
        <v>0.72122150957155706</v>
      </c>
      <c r="AC22">
        <v>0.58275039633731585</v>
      </c>
      <c r="AD22">
        <v>0.73636912168458646</v>
      </c>
      <c r="AE22">
        <v>0.6831694529357959</v>
      </c>
      <c r="AF22">
        <v>0.65619726777216314</v>
      </c>
      <c r="AG22">
        <v>0.62041613828885001</v>
      </c>
      <c r="AH22">
        <v>0.60786095592148115</v>
      </c>
      <c r="AI22">
        <v>0.58186873622784252</v>
      </c>
      <c r="AJ22">
        <v>0.62324925936666753</v>
      </c>
      <c r="AK22">
        <v>0.71001524781130176</v>
      </c>
      <c r="AL22">
        <v>0.67800539202535026</v>
      </c>
      <c r="AM22">
        <v>0.57259927240755171</v>
      </c>
      <c r="AN22">
        <v>0.68868939620237679</v>
      </c>
      <c r="AO22">
        <v>0.56580634957118869</v>
      </c>
      <c r="AP22">
        <v>0.60176681344295402</v>
      </c>
      <c r="AQ22">
        <v>0.54757068624090643</v>
      </c>
      <c r="AR22">
        <v>0.64745729858892431</v>
      </c>
      <c r="AS22">
        <v>0.7082418988747371</v>
      </c>
    </row>
    <row r="23" spans="1:101" x14ac:dyDescent="0.25">
      <c r="A23" t="s">
        <v>37</v>
      </c>
      <c r="C23">
        <v>0.69000129291239298</v>
      </c>
      <c r="D23">
        <v>0.68208698865505124</v>
      </c>
      <c r="E23">
        <v>0.57762561818435854</v>
      </c>
      <c r="F23">
        <v>0.5995452578620849</v>
      </c>
      <c r="G23">
        <v>0.57863198867466037</v>
      </c>
      <c r="H23">
        <v>0.56883147732098283</v>
      </c>
      <c r="I23">
        <v>0.62508505293586758</v>
      </c>
      <c r="J23">
        <v>0.59214454824033269</v>
      </c>
      <c r="K23">
        <v>0.57183005153869171</v>
      </c>
      <c r="L23">
        <v>0.56322466615717826</v>
      </c>
      <c r="M23">
        <v>0.62958671705913427</v>
      </c>
      <c r="N23">
        <v>0.65453035965079365</v>
      </c>
      <c r="O23">
        <v>0.71621241214692755</v>
      </c>
      <c r="P23">
        <v>0.69499794978036866</v>
      </c>
      <c r="Q23">
        <v>0.59552665206814959</v>
      </c>
      <c r="R23">
        <v>0.5875813752551905</v>
      </c>
      <c r="S23">
        <v>0.6780124944698217</v>
      </c>
      <c r="T23">
        <v>0.567184609355188</v>
      </c>
      <c r="U23">
        <v>0.6616535679581077</v>
      </c>
      <c r="V23">
        <v>0.69873861646980906</v>
      </c>
      <c r="W23">
        <v>0.71082691990347091</v>
      </c>
      <c r="AA23">
        <v>0.6999890236340689</v>
      </c>
      <c r="AB23">
        <v>0.64666439254899688</v>
      </c>
      <c r="AC23">
        <v>0.68248492290448726</v>
      </c>
      <c r="AD23">
        <v>0.57286820897334156</v>
      </c>
      <c r="AE23">
        <v>0.57771487694493096</v>
      </c>
      <c r="AF23">
        <v>0.5661963337851128</v>
      </c>
      <c r="AG23">
        <v>0.65342340232552376</v>
      </c>
      <c r="AH23">
        <v>0.65149850788609209</v>
      </c>
      <c r="AI23">
        <v>0.71627323914109975</v>
      </c>
      <c r="AJ23">
        <v>0.62612194689776846</v>
      </c>
      <c r="AL23">
        <v>0.63034990765079202</v>
      </c>
      <c r="AM23">
        <v>0.67318769938986078</v>
      </c>
      <c r="AN23">
        <v>0.60263176847993072</v>
      </c>
      <c r="AO23">
        <v>0.71869680955991866</v>
      </c>
      <c r="AP23">
        <v>0.59724886014289846</v>
      </c>
      <c r="AQ23">
        <v>0.61090540918098801</v>
      </c>
      <c r="AR23">
        <v>0.70072120923598136</v>
      </c>
      <c r="AS23">
        <v>0.57664098678695841</v>
      </c>
      <c r="BB23">
        <v>0.72810112495760959</v>
      </c>
      <c r="BC23">
        <v>0.68123503098960803</v>
      </c>
      <c r="BD23">
        <v>0.52402916257092047</v>
      </c>
      <c r="BE23">
        <v>0.57076471024904218</v>
      </c>
      <c r="BF23">
        <v>0.56984270221133915</v>
      </c>
      <c r="BG23">
        <v>0.56648022250529406</v>
      </c>
      <c r="BH23">
        <v>0.67622954942029079</v>
      </c>
      <c r="BI23">
        <v>0.57405973021080769</v>
      </c>
      <c r="BJ23">
        <v>0.71872316901369537</v>
      </c>
      <c r="BK23">
        <v>0.65406447941772761</v>
      </c>
      <c r="BL23">
        <v>0.62791312498022789</v>
      </c>
      <c r="BM23">
        <v>0.64519764670883339</v>
      </c>
      <c r="BN23">
        <v>0.69091779636322614</v>
      </c>
      <c r="BO23">
        <v>0.68882321457744433</v>
      </c>
      <c r="BP23">
        <v>0.66392663172393085</v>
      </c>
      <c r="BQ23">
        <v>0.69485125679692961</v>
      </c>
      <c r="BR23">
        <v>0.64953330448501823</v>
      </c>
      <c r="BS23">
        <v>0.68701620772235128</v>
      </c>
      <c r="BT23">
        <v>0.59798611686786896</v>
      </c>
      <c r="BU23">
        <v>0.57152732695291442</v>
      </c>
      <c r="BV23">
        <v>0.68910401302651036</v>
      </c>
      <c r="BZ23">
        <v>0.57825644887482985</v>
      </c>
      <c r="CA23">
        <v>0.62763066985861515</v>
      </c>
      <c r="CB23">
        <v>0.59832494924818569</v>
      </c>
      <c r="CC23">
        <v>0.60895439650197281</v>
      </c>
      <c r="CD23">
        <v>0.57549680729790365</v>
      </c>
      <c r="CE23">
        <v>0.56378359408020018</v>
      </c>
      <c r="CF23">
        <v>0.57872810754374204</v>
      </c>
      <c r="CG23">
        <v>0.64373688924806249</v>
      </c>
      <c r="CH23">
        <v>0.67319618020049432</v>
      </c>
      <c r="CI23">
        <v>0.65889717150966665</v>
      </c>
      <c r="CJ23">
        <v>0.66419013539704364</v>
      </c>
      <c r="CK23">
        <v>0.56996797047485137</v>
      </c>
      <c r="CL23">
        <v>0.65193429082418919</v>
      </c>
      <c r="CM23">
        <v>0.59394434799848328</v>
      </c>
      <c r="CN23">
        <v>0.57511286465311162</v>
      </c>
      <c r="CO23">
        <v>0.68698528039015105</v>
      </c>
      <c r="CP23">
        <v>0.57716430405257402</v>
      </c>
      <c r="CQ23">
        <v>0.58174896155975098</v>
      </c>
      <c r="CR23">
        <v>0.69865089731583196</v>
      </c>
      <c r="CV23">
        <v>0.55158991129449075</v>
      </c>
      <c r="CW23">
        <v>0.70409340907947515</v>
      </c>
    </row>
    <row r="24" spans="1:101" x14ac:dyDescent="0.25">
      <c r="A24" t="s">
        <v>38</v>
      </c>
      <c r="C24">
        <v>0.69590057319469456</v>
      </c>
      <c r="D24">
        <v>0.66057042246772502</v>
      </c>
      <c r="E24">
        <v>0.5225007057858535</v>
      </c>
      <c r="F24">
        <v>0.56807082979037904</v>
      </c>
      <c r="G24">
        <v>0.72291629439725458</v>
      </c>
      <c r="H24">
        <v>0.57557454992851753</v>
      </c>
      <c r="I24">
        <v>0.64456689116016275</v>
      </c>
      <c r="J24">
        <v>0.57149305931307237</v>
      </c>
      <c r="K24">
        <v>0.67581539214026842</v>
      </c>
      <c r="L24">
        <v>0.57185692296027346</v>
      </c>
      <c r="M24">
        <v>0.65401435086037862</v>
      </c>
      <c r="N24">
        <v>0.56394946400161416</v>
      </c>
      <c r="O24">
        <v>0.60575922906429747</v>
      </c>
      <c r="P24">
        <v>0.52061124769328293</v>
      </c>
      <c r="Q24">
        <v>0.61210422153601785</v>
      </c>
      <c r="R24">
        <v>0.59836543377277029</v>
      </c>
      <c r="S24">
        <v>0.68149582456150681</v>
      </c>
      <c r="T24">
        <v>0.58459772067508065</v>
      </c>
      <c r="U24">
        <v>0.6213925541413301</v>
      </c>
      <c r="V24">
        <v>0.57235621644377244</v>
      </c>
      <c r="W24">
        <v>0.61783626344094822</v>
      </c>
      <c r="AA24">
        <v>0.58437474743363005</v>
      </c>
      <c r="AB24">
        <v>0.56337786331443374</v>
      </c>
      <c r="AC24">
        <v>0.62874979918502816</v>
      </c>
      <c r="AD24">
        <v>0.56336284197848574</v>
      </c>
      <c r="AE24">
        <v>0.66864608026606409</v>
      </c>
      <c r="AF24">
        <v>0.65083858133720718</v>
      </c>
      <c r="AG24">
        <v>0.5797899034468682</v>
      </c>
      <c r="AH24">
        <v>0.56335262261024677</v>
      </c>
      <c r="AI24">
        <v>0.64118689579531019</v>
      </c>
      <c r="AJ24">
        <v>0.5668097594227538</v>
      </c>
      <c r="AK24">
        <v>0.58520061510795429</v>
      </c>
      <c r="AL24">
        <v>0.56014561473931557</v>
      </c>
      <c r="AM24">
        <v>0.70544635024280311</v>
      </c>
      <c r="AN24">
        <v>0.57118838848362941</v>
      </c>
      <c r="AO24">
        <v>0.57592465366024004</v>
      </c>
      <c r="AP24">
        <v>0.56288017095211385</v>
      </c>
      <c r="AQ24">
        <v>0.57720010283404288</v>
      </c>
      <c r="AR24">
        <v>0.57231727152552347</v>
      </c>
      <c r="AS24">
        <v>0.62533752741068027</v>
      </c>
      <c r="AW24">
        <v>0.55319963748849221</v>
      </c>
      <c r="AX24">
        <v>0.69703216541968804</v>
      </c>
      <c r="BB24">
        <v>0.66440188233390141</v>
      </c>
      <c r="BD24">
        <v>0.57990562210842822</v>
      </c>
      <c r="BE24">
        <v>0.61385277305791586</v>
      </c>
      <c r="BF24">
        <v>0.59753694971997928</v>
      </c>
      <c r="BG24">
        <v>0.63592581230050937</v>
      </c>
      <c r="BH24">
        <v>0.58912661895741114</v>
      </c>
      <c r="BI24">
        <v>0.69082820638085463</v>
      </c>
      <c r="BJ24">
        <v>0.59334606321650307</v>
      </c>
      <c r="BK24">
        <v>0.65843512235283874</v>
      </c>
      <c r="BL24">
        <v>0.58489504770203216</v>
      </c>
      <c r="BM24">
        <v>0.60242948537274443</v>
      </c>
      <c r="BN24">
        <v>0.69547030827416645</v>
      </c>
      <c r="BO24">
        <v>0.71530118828715128</v>
      </c>
      <c r="BP24">
        <v>0.63172270177317791</v>
      </c>
      <c r="BQ24">
        <v>0.65589563607032364</v>
      </c>
      <c r="BR24">
        <v>0.58253803352895828</v>
      </c>
      <c r="BS24">
        <v>0.66874298347684835</v>
      </c>
      <c r="BT24">
        <v>0.62111948232932002</v>
      </c>
      <c r="BU24">
        <v>0.62086248910288766</v>
      </c>
      <c r="BV24">
        <v>0.5978279979843657</v>
      </c>
      <c r="BZ24">
        <v>0.57279652393234792</v>
      </c>
      <c r="CA24">
        <v>0.60495774479616904</v>
      </c>
      <c r="CB24">
        <v>0.63293778810676626</v>
      </c>
      <c r="CC24">
        <v>0.57435118531619034</v>
      </c>
      <c r="CD24">
        <v>0.59548877930442801</v>
      </c>
      <c r="CE24">
        <v>0.69535294790843349</v>
      </c>
      <c r="CF24">
        <v>0.58048102975594562</v>
      </c>
      <c r="CG24">
        <v>0.58007478819569747</v>
      </c>
      <c r="CH24">
        <v>0.58670550792054299</v>
      </c>
      <c r="CI24">
        <v>0.5711671357775141</v>
      </c>
      <c r="CJ24">
        <v>0.58693786719080587</v>
      </c>
      <c r="CK24">
        <v>0.55938425393048341</v>
      </c>
      <c r="CL24">
        <v>0.58058637922008716</v>
      </c>
      <c r="CM24">
        <v>0.57416297197128785</v>
      </c>
      <c r="CN24">
        <v>0.66399431167504497</v>
      </c>
      <c r="CO24">
        <v>0.5672607402776132</v>
      </c>
      <c r="CP24">
        <v>0.5949410038426135</v>
      </c>
      <c r="CQ24">
        <v>0.56003081916515207</v>
      </c>
      <c r="CR24">
        <v>0.57608853242834623</v>
      </c>
    </row>
    <row r="25" spans="1:101" x14ac:dyDescent="0.25">
      <c r="A25" t="s">
        <v>39</v>
      </c>
      <c r="C25">
        <v>0.71932551057534611</v>
      </c>
      <c r="D25">
        <v>0.70568813067144465</v>
      </c>
      <c r="E25">
        <v>0.49803065228274029</v>
      </c>
      <c r="F25">
        <v>0.6948019006826619</v>
      </c>
      <c r="G25">
        <v>0.57997563028423027</v>
      </c>
      <c r="H25">
        <v>0.65070584227683947</v>
      </c>
      <c r="I25">
        <v>0.58326969578666554</v>
      </c>
      <c r="J25">
        <v>0.6468629807406252</v>
      </c>
      <c r="K25">
        <v>0.58816587368025453</v>
      </c>
      <c r="L25">
        <v>0.63879324929135739</v>
      </c>
      <c r="M25">
        <v>0.60519610784176903</v>
      </c>
      <c r="N25">
        <v>0.6235361046229444</v>
      </c>
      <c r="O25">
        <v>0.60076458485926199</v>
      </c>
      <c r="P25">
        <v>0.57927273263678902</v>
      </c>
      <c r="Q25">
        <v>0.58066612732732192</v>
      </c>
      <c r="R25">
        <v>0.63013575803385125</v>
      </c>
      <c r="S25">
        <v>0.57880615315534378</v>
      </c>
      <c r="T25">
        <v>0.58248616566814304</v>
      </c>
      <c r="U25">
        <v>0.57796865350272786</v>
      </c>
      <c r="V25">
        <v>0.58075631955521168</v>
      </c>
      <c r="W25">
        <v>0.57200880367332052</v>
      </c>
      <c r="AA25">
        <v>0.57376566381412686</v>
      </c>
      <c r="AB25">
        <v>0.53253168096113501</v>
      </c>
      <c r="AC25">
        <v>0.57505165902989563</v>
      </c>
      <c r="AD25">
        <v>0.74576446337946312</v>
      </c>
      <c r="AE25">
        <v>0.5786517487962648</v>
      </c>
      <c r="AF25">
        <v>0.57313180665631025</v>
      </c>
      <c r="AG25">
        <v>0.57451260000653603</v>
      </c>
      <c r="AH25">
        <v>0.57747054301387379</v>
      </c>
      <c r="AI25">
        <v>0.59210368444836747</v>
      </c>
      <c r="AJ25">
        <v>0.5766744789933943</v>
      </c>
      <c r="AK25">
        <v>0.57283207093736022</v>
      </c>
      <c r="AL25">
        <v>0.67337417829240331</v>
      </c>
      <c r="AM25">
        <v>0.57891406596393025</v>
      </c>
      <c r="AN25">
        <v>0.5661250331148463</v>
      </c>
      <c r="AO25">
        <v>0.54222304869724625</v>
      </c>
      <c r="AP25">
        <v>0.56368012103140552</v>
      </c>
      <c r="AQ25">
        <v>0.58376864522629313</v>
      </c>
      <c r="AR25">
        <v>0.56896035457667338</v>
      </c>
      <c r="AS25">
        <v>0.75083979731854178</v>
      </c>
      <c r="AW25">
        <v>0.7393200156487576</v>
      </c>
      <c r="AX25">
        <v>0.6985560102201801</v>
      </c>
      <c r="BB25">
        <v>0.69323507151193842</v>
      </c>
      <c r="BC25">
        <v>0.74434536512613192</v>
      </c>
      <c r="BD25">
        <v>0.58770434142575512</v>
      </c>
      <c r="BE25">
        <v>0.58124546269394084</v>
      </c>
      <c r="BF25">
        <v>0.6474980235925285</v>
      </c>
      <c r="BG25">
        <v>0.70357549314840484</v>
      </c>
      <c r="BH25">
        <v>0.58436718812825184</v>
      </c>
      <c r="BI25">
        <v>0.58531869166735706</v>
      </c>
      <c r="BJ25">
        <v>0.63279643077290815</v>
      </c>
      <c r="BK25">
        <v>0.5790213907569195</v>
      </c>
      <c r="BL25">
        <v>0.62690669866249238</v>
      </c>
      <c r="BM25">
        <v>0.60795587831578468</v>
      </c>
      <c r="BN25">
        <v>0.67494672407345269</v>
      </c>
      <c r="BO25">
        <v>0.65836638013599824</v>
      </c>
      <c r="BP25">
        <v>0.57893189737951001</v>
      </c>
      <c r="BQ25">
        <v>0.5824289032160882</v>
      </c>
      <c r="BR25">
        <v>0.58217857567903952</v>
      </c>
      <c r="BS25">
        <v>0.61169829316289226</v>
      </c>
      <c r="BT25">
        <v>0.59508969897941932</v>
      </c>
      <c r="BU25">
        <v>0.58403475021793039</v>
      </c>
      <c r="BV25">
        <v>0.63134869604778288</v>
      </c>
      <c r="BZ25">
        <v>0.57728696038121852</v>
      </c>
      <c r="CA25">
        <v>0.57471626471302661</v>
      </c>
      <c r="CB25">
        <v>0.64247497898885331</v>
      </c>
      <c r="CC25">
        <v>0.67097272609226577</v>
      </c>
      <c r="CD25">
        <v>0.57798052595752292</v>
      </c>
      <c r="CE25">
        <v>0.5736412197500349</v>
      </c>
      <c r="CG25">
        <v>0.6897396979822229</v>
      </c>
      <c r="CH25">
        <v>0.71109863924768668</v>
      </c>
      <c r="CI25">
        <v>0.56643619891546582</v>
      </c>
      <c r="CJ25">
        <v>0.58417361658492306</v>
      </c>
      <c r="CK25">
        <v>0.56508728546881115</v>
      </c>
      <c r="CL25">
        <v>0.63343285344116895</v>
      </c>
      <c r="CM25">
        <v>0.67245106286554124</v>
      </c>
      <c r="CN25">
        <v>0.62844759339568346</v>
      </c>
      <c r="CO25">
        <v>0.56312036900216444</v>
      </c>
      <c r="CP25">
        <v>0.57265716019369195</v>
      </c>
      <c r="CQ25">
        <v>0.69524964773432885</v>
      </c>
      <c r="CR25">
        <v>0.56552851610069432</v>
      </c>
    </row>
    <row r="26" spans="1:101" x14ac:dyDescent="0.25">
      <c r="A26" t="s">
        <v>40</v>
      </c>
      <c r="C26">
        <v>0.60523909192755265</v>
      </c>
      <c r="D26">
        <v>0.62751786256877162</v>
      </c>
      <c r="E26">
        <v>0.68273844993230992</v>
      </c>
      <c r="F26">
        <v>0.69944343196391667</v>
      </c>
      <c r="G26">
        <v>0.72262031324420062</v>
      </c>
      <c r="H26">
        <v>0.56996759093158078</v>
      </c>
      <c r="I26">
        <v>0.68604245121210139</v>
      </c>
      <c r="J26">
        <v>0.5698891727062606</v>
      </c>
      <c r="K26">
        <v>0.62366710812322024</v>
      </c>
      <c r="L26">
        <v>0.61241647269737798</v>
      </c>
      <c r="M26">
        <v>0.5901406389109104</v>
      </c>
      <c r="N26">
        <v>0.68270336681114963</v>
      </c>
      <c r="O26">
        <v>0.70039593249726073</v>
      </c>
      <c r="P26">
        <v>0.70335211132959452</v>
      </c>
      <c r="Q26">
        <v>0.57033302838663835</v>
      </c>
      <c r="R26">
        <v>0.58790463744846433</v>
      </c>
      <c r="S26">
        <v>0.69391134593320603</v>
      </c>
      <c r="T26">
        <v>0.55741210582585921</v>
      </c>
      <c r="U26">
        <v>0.69287641041638603</v>
      </c>
      <c r="V26">
        <v>0.54459855418553305</v>
      </c>
      <c r="W26">
        <v>0.65520847832405404</v>
      </c>
      <c r="AA26">
        <v>0.68837530518822887</v>
      </c>
      <c r="AB26">
        <v>0.66943440688298705</v>
      </c>
      <c r="AC26">
        <v>0.61303208128997022</v>
      </c>
      <c r="AD26">
        <v>0.70797918548596905</v>
      </c>
      <c r="AE26">
        <v>0.68677773611220061</v>
      </c>
      <c r="AF26">
        <v>0.56458625052600797</v>
      </c>
      <c r="AG26">
        <v>0.56905494660919431</v>
      </c>
      <c r="AH26">
        <v>0.70822228524474806</v>
      </c>
      <c r="AI26">
        <v>0.5691759452100873</v>
      </c>
      <c r="AJ26">
        <v>0.65111771475894076</v>
      </c>
      <c r="AK26">
        <v>0.58845270342742551</v>
      </c>
      <c r="AL26">
        <v>0.73122428648271276</v>
      </c>
      <c r="AM26">
        <v>0.57878523684139338</v>
      </c>
      <c r="AN26">
        <v>0.66311123802079741</v>
      </c>
      <c r="AO26">
        <v>0.70012410371672829</v>
      </c>
      <c r="AP26">
        <v>0.58305563088571688</v>
      </c>
      <c r="AQ26">
        <v>0.6933599775276591</v>
      </c>
      <c r="AR26">
        <v>0.73665347740454323</v>
      </c>
      <c r="AS26">
        <v>0.67868350647738918</v>
      </c>
      <c r="AW26">
        <v>0.57996446708371985</v>
      </c>
      <c r="AX26">
        <v>0.69131688303170846</v>
      </c>
      <c r="BB26">
        <v>0.71063940436732165</v>
      </c>
      <c r="BC26">
        <v>0.67352748107458915</v>
      </c>
      <c r="BD26">
        <v>0.65799373976105224</v>
      </c>
      <c r="BE26">
        <v>0.64167290391189613</v>
      </c>
      <c r="BF26">
        <v>0.65296578496138091</v>
      </c>
      <c r="BG26">
        <v>0.70439931873356332</v>
      </c>
      <c r="BH26">
        <v>0.6573300882660793</v>
      </c>
      <c r="BI26">
        <v>0.58870072843783061</v>
      </c>
      <c r="BJ26">
        <v>0.65256585433034953</v>
      </c>
      <c r="BK26">
        <v>0.60780925874631664</v>
      </c>
      <c r="BL26">
        <v>0.69323333055299619</v>
      </c>
      <c r="BM26">
        <v>0.67252539323921368</v>
      </c>
      <c r="BN26">
        <v>0.62911154144068493</v>
      </c>
      <c r="BO26">
        <v>0.61930738131184027</v>
      </c>
      <c r="BP26">
        <v>0.57739349472793278</v>
      </c>
      <c r="BQ26">
        <v>0.57407075778345662</v>
      </c>
      <c r="BR26">
        <v>0.7047396454153475</v>
      </c>
      <c r="BS26">
        <v>0.60651115832254543</v>
      </c>
      <c r="BT26">
        <v>0.67482552145426233</v>
      </c>
      <c r="BU26">
        <v>0.57416105910835225</v>
      </c>
      <c r="BV26">
        <v>0.67008179624465558</v>
      </c>
      <c r="BZ26">
        <v>0.57155267872531923</v>
      </c>
      <c r="CA26">
        <v>0.5647075448439054</v>
      </c>
      <c r="CB26">
        <v>0.63404366499177323</v>
      </c>
      <c r="CC26">
        <v>0.68823117146557899</v>
      </c>
      <c r="CD26">
        <v>0.5749557171446158</v>
      </c>
      <c r="CE26">
        <v>0.60753264146688135</v>
      </c>
      <c r="CF26">
        <v>0.63604462302662079</v>
      </c>
      <c r="CG26">
        <v>0.56365148052704461</v>
      </c>
      <c r="CH26">
        <v>0.57917575188430637</v>
      </c>
      <c r="CI26">
        <v>0.66490281919215921</v>
      </c>
      <c r="CJ26">
        <v>0.70872416021187434</v>
      </c>
      <c r="CK26">
        <v>0.64747319824875127</v>
      </c>
      <c r="CM26">
        <v>0.74165574490193276</v>
      </c>
      <c r="CN26">
        <v>0.64728497521364337</v>
      </c>
      <c r="CO26">
        <v>0.7001428850511946</v>
      </c>
      <c r="CP26">
        <v>0.71821731565175329</v>
      </c>
      <c r="CQ26">
        <v>0.60812708828488415</v>
      </c>
      <c r="CR26">
        <v>0.69821889226613942</v>
      </c>
    </row>
    <row r="27" spans="1:101" x14ac:dyDescent="0.25">
      <c r="A27" t="s">
        <v>41</v>
      </c>
      <c r="C27">
        <v>0.643670348428246</v>
      </c>
      <c r="E27">
        <v>0.49691609190652652</v>
      </c>
      <c r="F27">
        <v>0.5653773871976352</v>
      </c>
      <c r="G27">
        <v>0.58442610416630691</v>
      </c>
      <c r="H27">
        <v>0.59983908911843364</v>
      </c>
      <c r="I27">
        <v>0.58210839082789456</v>
      </c>
      <c r="J27">
        <v>0.57022411901497871</v>
      </c>
      <c r="K27">
        <v>0.57696661432923779</v>
      </c>
      <c r="L27">
        <v>0.63590929456792078</v>
      </c>
      <c r="M27">
        <v>0.63637096908786539</v>
      </c>
      <c r="N27">
        <v>0.60890954656846508</v>
      </c>
      <c r="O27">
        <v>0.61204681484793411</v>
      </c>
      <c r="P27">
        <v>0.57494686591552957</v>
      </c>
      <c r="Q27">
        <v>0.61376514095660062</v>
      </c>
      <c r="R27">
        <v>0.57570296443748048</v>
      </c>
      <c r="S27">
        <v>0.68144900258588248</v>
      </c>
      <c r="T27">
        <v>0.57351270430290269</v>
      </c>
      <c r="U27">
        <v>0.65098140914181968</v>
      </c>
      <c r="V27">
        <v>0.62179264735548445</v>
      </c>
      <c r="W27">
        <v>0.59007144885628848</v>
      </c>
      <c r="AA27">
        <v>0.57336420094480434</v>
      </c>
      <c r="AB27">
        <v>0.55974068787879749</v>
      </c>
      <c r="AC27">
        <v>0.58038323890514865</v>
      </c>
      <c r="AD27">
        <v>0.57842016537595853</v>
      </c>
      <c r="AE27">
        <v>0.57703290030115439</v>
      </c>
      <c r="AF27">
        <v>0.56112245879434841</v>
      </c>
      <c r="AG27">
        <v>0.65199375300438978</v>
      </c>
      <c r="AH27">
        <v>0.62083019722534138</v>
      </c>
      <c r="AI27">
        <v>0.66105827489771962</v>
      </c>
      <c r="AJ27">
        <v>0.62150527538754452</v>
      </c>
      <c r="AK27">
        <v>0.58263433120624419</v>
      </c>
      <c r="AL27">
        <v>0.59971573726792471</v>
      </c>
      <c r="AM27">
        <v>0.58134059658724724</v>
      </c>
      <c r="AN27">
        <v>0.67485140969868573</v>
      </c>
      <c r="AO27">
        <v>0.67826734020854507</v>
      </c>
      <c r="AP27">
        <v>0.57303683298065644</v>
      </c>
      <c r="AQ27">
        <v>0.5808984112556842</v>
      </c>
      <c r="AR27">
        <v>0.68482217980672344</v>
      </c>
      <c r="AS27">
        <v>0.69167893849098361</v>
      </c>
      <c r="AW27">
        <v>0.55320963206405394</v>
      </c>
      <c r="AX27">
        <v>0.71698989055153273</v>
      </c>
      <c r="BB27">
        <v>0.73919503345939497</v>
      </c>
      <c r="BC27">
        <v>0.59048301111035495</v>
      </c>
      <c r="BD27">
        <v>0.57245175650443603</v>
      </c>
      <c r="BE27">
        <v>0.67041240867349883</v>
      </c>
      <c r="BF27">
        <v>0.68902570152378761</v>
      </c>
      <c r="BG27">
        <v>0.67592554180226916</v>
      </c>
      <c r="BH27">
        <v>0.61497533890459588</v>
      </c>
      <c r="BI27">
        <v>0.56592914348357604</v>
      </c>
      <c r="BJ27">
        <v>0.61757213578270387</v>
      </c>
      <c r="BK27">
        <v>0.58300167556649729</v>
      </c>
      <c r="BL27">
        <v>0.57424223282195386</v>
      </c>
      <c r="BM27">
        <v>0.62284383824024814</v>
      </c>
      <c r="BN27">
        <v>0.71722854034575745</v>
      </c>
      <c r="BO27">
        <v>0.72620112882121124</v>
      </c>
      <c r="BP27">
        <v>0.57365000500357721</v>
      </c>
      <c r="BQ27">
        <v>0.64586749382362896</v>
      </c>
      <c r="BR27">
        <v>0.67019430887103437</v>
      </c>
      <c r="BS27">
        <v>0.57010633719122195</v>
      </c>
      <c r="BT27">
        <v>0.57364163637660093</v>
      </c>
      <c r="BU27">
        <v>0.68947313861962145</v>
      </c>
      <c r="BV27">
        <v>0.71301814478637637</v>
      </c>
      <c r="BZ27">
        <v>0.58080360249298491</v>
      </c>
      <c r="CA27">
        <v>0.56397456949766178</v>
      </c>
      <c r="CB27">
        <v>0.57532115201633949</v>
      </c>
      <c r="CC27">
        <v>0.56784476733250788</v>
      </c>
      <c r="CD27">
        <v>0.62247849988872805</v>
      </c>
      <c r="CE27">
        <v>0.56583957713719957</v>
      </c>
      <c r="CF27">
        <v>0.69793535888595648</v>
      </c>
      <c r="CG27">
        <v>0.56666006407036029</v>
      </c>
      <c r="CH27">
        <v>0.57364412624895</v>
      </c>
      <c r="CI27">
        <v>0.57595937690280874</v>
      </c>
      <c r="CJ27">
        <v>0.59715975816163014</v>
      </c>
      <c r="CK27">
        <v>0.61921343206025248</v>
      </c>
      <c r="CL27">
        <v>0.57524871697324154</v>
      </c>
      <c r="CM27">
        <v>0.60973853140359746</v>
      </c>
      <c r="CN27">
        <v>0.66569768041471888</v>
      </c>
      <c r="CO27">
        <v>0.62843190144142758</v>
      </c>
      <c r="CP27">
        <v>0.61840478799500009</v>
      </c>
      <c r="CQ27">
        <v>0.56174480757284229</v>
      </c>
      <c r="CR27">
        <v>0.57663202695350635</v>
      </c>
    </row>
    <row r="28" spans="1:101" x14ac:dyDescent="0.25">
      <c r="A28" t="s">
        <v>42</v>
      </c>
      <c r="C28">
        <v>0.67555852817312179</v>
      </c>
      <c r="D28">
        <v>0.71065799547735686</v>
      </c>
      <c r="E28">
        <v>0.50167557512662986</v>
      </c>
      <c r="F28">
        <v>0.56824385409777545</v>
      </c>
      <c r="G28">
        <v>0.5685990143107541</v>
      </c>
      <c r="H28">
        <v>0.65404949432123383</v>
      </c>
      <c r="I28">
        <v>0.57439062101719007</v>
      </c>
      <c r="J28">
        <v>0.61938939833787998</v>
      </c>
      <c r="K28">
        <v>0.63582234701555185</v>
      </c>
      <c r="L28">
        <v>0.70738538606693724</v>
      </c>
      <c r="M28">
        <v>0.671296399595115</v>
      </c>
      <c r="N28">
        <v>0.56568263128037066</v>
      </c>
      <c r="O28">
        <v>0.66007418506189164</v>
      </c>
      <c r="P28">
        <v>0.56334843083636987</v>
      </c>
      <c r="Q28">
        <v>0.57512113607668358</v>
      </c>
      <c r="R28">
        <v>0.6339385451013636</v>
      </c>
      <c r="S28">
        <v>0.71090449812244805</v>
      </c>
      <c r="T28">
        <v>0.6551982206597613</v>
      </c>
      <c r="U28">
        <v>0.68367888253729636</v>
      </c>
      <c r="V28">
        <v>0.56598870105181254</v>
      </c>
      <c r="W28">
        <v>0.58106607840308155</v>
      </c>
      <c r="AA28">
        <v>0.70949627117135372</v>
      </c>
      <c r="AB28">
        <v>0.75669608111913278</v>
      </c>
      <c r="AC28">
        <v>0.65331628734636871</v>
      </c>
      <c r="AD28">
        <v>0.55766108511895562</v>
      </c>
      <c r="AE28">
        <v>0.57146691724069698</v>
      </c>
      <c r="AF28">
        <v>0.57137552674930348</v>
      </c>
      <c r="AG28">
        <v>0.58898851681386988</v>
      </c>
      <c r="AH28">
        <v>0.64867080019326495</v>
      </c>
      <c r="AI28">
        <v>0.59582054599746037</v>
      </c>
      <c r="AJ28">
        <v>0.55619110271887584</v>
      </c>
      <c r="AK28">
        <v>0.74950500539587428</v>
      </c>
      <c r="AL28">
        <v>0.59792516263534679</v>
      </c>
      <c r="AM28">
        <v>0.61452575377242724</v>
      </c>
      <c r="AN28">
        <v>0.73267921576802741</v>
      </c>
      <c r="AO28">
        <v>0.62920077881701331</v>
      </c>
      <c r="AP28">
        <v>0.72513958664819167</v>
      </c>
      <c r="AQ28">
        <v>0.57825729769940781</v>
      </c>
      <c r="AR28">
        <v>0.61498424099081295</v>
      </c>
      <c r="AS28">
        <v>0.7349113320908951</v>
      </c>
      <c r="AW28">
        <v>0.55320710122377625</v>
      </c>
      <c r="AX28">
        <v>0.61512115828612879</v>
      </c>
    </row>
    <row r="29" spans="1:101" x14ac:dyDescent="0.25">
      <c r="A29" t="s">
        <v>43</v>
      </c>
      <c r="BB29">
        <v>0.67869111596424248</v>
      </c>
      <c r="BC29">
        <v>0.6783654509570215</v>
      </c>
      <c r="BD29">
        <v>0.57531206340524643</v>
      </c>
      <c r="BE29">
        <v>0.63499443804506195</v>
      </c>
      <c r="BF29">
        <v>0.67586094121017037</v>
      </c>
      <c r="BG29">
        <v>0.64881289554206978</v>
      </c>
      <c r="BH29">
        <v>0.60330825504520558</v>
      </c>
      <c r="BI29">
        <v>0.61693052698192696</v>
      </c>
      <c r="BJ29">
        <v>0.58140089371395798</v>
      </c>
      <c r="BK29">
        <v>0.6696300258104998</v>
      </c>
      <c r="BL29">
        <v>0.66563536240797216</v>
      </c>
      <c r="BM29">
        <v>0.65730358645590858</v>
      </c>
      <c r="BN29">
        <v>0.67954259577623022</v>
      </c>
      <c r="BO29">
        <v>0.6284032675009168</v>
      </c>
      <c r="BP29">
        <v>0.60778598627000102</v>
      </c>
      <c r="BQ29">
        <v>0.57240221358022647</v>
      </c>
      <c r="BR29">
        <v>0.57831094041331566</v>
      </c>
      <c r="BS29">
        <v>0.65502638741392616</v>
      </c>
      <c r="BT29">
        <v>0.5742931059052474</v>
      </c>
      <c r="BU29">
        <v>0.58179510476345087</v>
      </c>
      <c r="BV29">
        <v>0.58987205997788783</v>
      </c>
      <c r="BZ29">
        <v>0.56963908379750117</v>
      </c>
      <c r="CA29">
        <v>0.71220835645134661</v>
      </c>
      <c r="CB29">
        <v>0.73127316211610316</v>
      </c>
      <c r="CC29">
        <v>0.7017428123463374</v>
      </c>
      <c r="CD29">
        <v>0.58043262269729545</v>
      </c>
      <c r="CE29">
        <v>0.58287691823089804</v>
      </c>
      <c r="CF29">
        <v>0.57362734203504173</v>
      </c>
      <c r="CG29">
        <v>0.56609097742981263</v>
      </c>
      <c r="CH29">
        <v>0.62015007623686058</v>
      </c>
      <c r="CI29">
        <v>0.66816289198441303</v>
      </c>
      <c r="CJ29">
        <v>0.63734050281683075</v>
      </c>
      <c r="CK29">
        <v>0.68366129154416255</v>
      </c>
      <c r="CL29">
        <v>0.62090821676445296</v>
      </c>
      <c r="CM29">
        <v>0.70618344925986465</v>
      </c>
      <c r="CN29">
        <v>0.58005199727985934</v>
      </c>
      <c r="CO29">
        <v>0.56909634992719405</v>
      </c>
      <c r="CP29">
        <v>0.69034207845012607</v>
      </c>
      <c r="CQ29">
        <v>0.64706225499007053</v>
      </c>
      <c r="CR29">
        <v>0.76610293842396304</v>
      </c>
    </row>
    <row r="30" spans="1:101" x14ac:dyDescent="0.25">
      <c r="A30" t="s">
        <v>44</v>
      </c>
      <c r="C30">
        <v>0.69085014709814474</v>
      </c>
      <c r="D30">
        <v>0.7230402180404919</v>
      </c>
      <c r="E30">
        <v>0.49851484748798452</v>
      </c>
      <c r="F30">
        <v>0.56723311389584552</v>
      </c>
      <c r="G30">
        <v>0.61878690784823542</v>
      </c>
      <c r="H30">
        <v>0.65123705550003363</v>
      </c>
      <c r="I30">
        <v>0.67355086584257695</v>
      </c>
      <c r="J30">
        <v>0.59017626195252748</v>
      </c>
      <c r="K30">
        <v>0.5766488393271495</v>
      </c>
      <c r="L30">
        <v>0.5912092820845426</v>
      </c>
      <c r="M30">
        <v>0.7087004578158087</v>
      </c>
      <c r="N30">
        <v>0.59058128693104317</v>
      </c>
      <c r="O30">
        <v>0.57989538420044484</v>
      </c>
      <c r="P30">
        <v>0.57743299353696909</v>
      </c>
      <c r="R30">
        <v>0.58869528723353959</v>
      </c>
      <c r="S30">
        <v>0.575294449232573</v>
      </c>
      <c r="T30">
        <v>0.59947455118889592</v>
      </c>
      <c r="U30">
        <v>0.58309300257712571</v>
      </c>
      <c r="V30">
        <v>0.57971904713001121</v>
      </c>
      <c r="W30">
        <v>0.56744559535466133</v>
      </c>
      <c r="AA30">
        <v>0.56818644561847564</v>
      </c>
      <c r="AB30">
        <v>0.69521042912404474</v>
      </c>
      <c r="AD30">
        <v>0.56457530804645362</v>
      </c>
      <c r="AE30">
        <v>0.57382112226524884</v>
      </c>
      <c r="AF30">
        <v>0.56110278939376212</v>
      </c>
      <c r="AG30">
        <v>0.57126899234757877</v>
      </c>
      <c r="AH30">
        <v>0.73037443163338289</v>
      </c>
      <c r="AI30">
        <v>0.57542198892722551</v>
      </c>
      <c r="AJ30">
        <v>0.56523868100163133</v>
      </c>
      <c r="AK30">
        <v>0.66309556304762318</v>
      </c>
      <c r="AL30">
        <v>0.70063301655771393</v>
      </c>
      <c r="AM30">
        <v>0.5787826755183495</v>
      </c>
      <c r="AN30">
        <v>0.56554448181194428</v>
      </c>
      <c r="AO30">
        <v>0.57280937197722825</v>
      </c>
      <c r="AP30">
        <v>0.5563518137794865</v>
      </c>
      <c r="AQ30">
        <v>0.5812670477562919</v>
      </c>
      <c r="AR30">
        <v>0.56373610447111588</v>
      </c>
      <c r="AS30">
        <v>0.59528963149874647</v>
      </c>
      <c r="AW30">
        <v>0.55321024596035451</v>
      </c>
      <c r="AX30">
        <v>0.73348433619566134</v>
      </c>
      <c r="BB30">
        <v>0.70440534091466334</v>
      </c>
      <c r="BC30">
        <v>0.70868433172512935</v>
      </c>
      <c r="BD30">
        <v>0.57588333362019895</v>
      </c>
      <c r="BE30">
        <v>0.57465825553243777</v>
      </c>
      <c r="BF30">
        <v>0.57502910837810317</v>
      </c>
      <c r="BG30">
        <v>0.57445417382908792</v>
      </c>
      <c r="BH30">
        <v>0.60451595976322037</v>
      </c>
      <c r="BI30">
        <v>0.57983135702526911</v>
      </c>
      <c r="BJ30">
        <v>0.57632440005357766</v>
      </c>
      <c r="BK30">
        <v>0.57444634683352436</v>
      </c>
      <c r="BL30">
        <v>0.58124101739734702</v>
      </c>
      <c r="BM30">
        <v>0.59004699872100985</v>
      </c>
      <c r="BN30">
        <v>0.58295262007535475</v>
      </c>
      <c r="BO30">
        <v>0.58123603066860574</v>
      </c>
      <c r="BP30">
        <v>0.66051656322406671</v>
      </c>
      <c r="BQ30">
        <v>0.57584683132423986</v>
      </c>
      <c r="BR30">
        <v>0.67368186356007542</v>
      </c>
      <c r="BS30">
        <v>0.52046257343871416</v>
      </c>
      <c r="BT30">
        <v>0.70160799804069596</v>
      </c>
      <c r="BU30">
        <v>0.71151582522861689</v>
      </c>
      <c r="BV30">
        <v>0.57709787883781716</v>
      </c>
      <c r="BZ30">
        <v>0.57795918351203668</v>
      </c>
      <c r="CA30">
        <v>0.6687377166448385</v>
      </c>
      <c r="CB30">
        <v>0.7148281411742764</v>
      </c>
      <c r="CC30">
        <v>0.59190958635089241</v>
      </c>
      <c r="CD30">
        <v>0.68680354115500519</v>
      </c>
      <c r="CE30">
        <v>0.72696557109098503</v>
      </c>
      <c r="CF30">
        <v>0.74355016588369616</v>
      </c>
      <c r="CG30">
        <v>0.56525625351375974</v>
      </c>
      <c r="CH30">
        <v>0.57621720745779048</v>
      </c>
      <c r="CI30">
        <v>0.56211151003509696</v>
      </c>
      <c r="CJ30">
        <v>0.57575714222290031</v>
      </c>
      <c r="CK30">
        <v>0.61940358445526555</v>
      </c>
      <c r="CL30">
        <v>0.57864760621542155</v>
      </c>
      <c r="CM30">
        <v>0.57513831723864084</v>
      </c>
      <c r="CN30">
        <v>0.61324284923756545</v>
      </c>
      <c r="CO30">
        <v>0.56626480006789892</v>
      </c>
      <c r="CP30">
        <v>0.57965054364655966</v>
      </c>
      <c r="CQ30">
        <v>0.71964466126583182</v>
      </c>
      <c r="CR30">
        <v>0.66999297130194746</v>
      </c>
    </row>
    <row r="31" spans="1:101" x14ac:dyDescent="0.25">
      <c r="A31" t="s">
        <v>45</v>
      </c>
      <c r="C31">
        <v>0.72168440031722436</v>
      </c>
      <c r="D31">
        <v>0.70374925172363711</v>
      </c>
      <c r="E31">
        <v>0.49815102959089358</v>
      </c>
      <c r="F31">
        <v>0.68707798356363137</v>
      </c>
      <c r="G31">
        <v>0.57899443025725661</v>
      </c>
      <c r="H31">
        <v>0.73112187772432169</v>
      </c>
      <c r="I31">
        <v>0.65697767468951518</v>
      </c>
      <c r="J31">
        <v>0.61059428096753388</v>
      </c>
      <c r="L31">
        <v>0.57422270037548928</v>
      </c>
      <c r="M31">
        <v>0.57301807329354526</v>
      </c>
      <c r="N31">
        <v>0.57448061470943967</v>
      </c>
      <c r="O31">
        <v>0.66091308601657694</v>
      </c>
      <c r="P31">
        <v>0.59902647804281051</v>
      </c>
      <c r="Q31">
        <v>0.60411665927171687</v>
      </c>
      <c r="R31">
        <v>0.56791900808517248</v>
      </c>
      <c r="S31">
        <v>0.57246690070165929</v>
      </c>
      <c r="T31">
        <v>0.61322907964223028</v>
      </c>
      <c r="U31">
        <v>0.58340287778444666</v>
      </c>
      <c r="V31">
        <v>0.64092324321362226</v>
      </c>
      <c r="W31">
        <v>0.71779154793983224</v>
      </c>
      <c r="AA31">
        <v>0.61934159609770034</v>
      </c>
      <c r="AB31">
        <v>0.66783498775696493</v>
      </c>
      <c r="AC31">
        <v>0.60746212697219704</v>
      </c>
      <c r="AD31">
        <v>0.58038074721284982</v>
      </c>
      <c r="AE31">
        <v>0.58482526131286749</v>
      </c>
      <c r="AF31">
        <v>0.58979994650650025</v>
      </c>
      <c r="AG31">
        <v>0.66941928271625972</v>
      </c>
      <c r="AH31">
        <v>0.55899789642253583</v>
      </c>
      <c r="AI31">
        <v>0.56750025117624814</v>
      </c>
      <c r="AJ31">
        <v>0.5638796501902027</v>
      </c>
      <c r="AK31">
        <v>0.58094240829530819</v>
      </c>
      <c r="AL31">
        <v>0.55677399492665625</v>
      </c>
      <c r="AM31">
        <v>0.59252760798605675</v>
      </c>
      <c r="AN31">
        <v>0.58767068498035968</v>
      </c>
      <c r="AO31">
        <v>0.57442600730990367</v>
      </c>
      <c r="AP31">
        <v>0.55635277296398677</v>
      </c>
      <c r="AQ31">
        <v>0.57944879604504573</v>
      </c>
      <c r="AR31">
        <v>0.73240728762178298</v>
      </c>
      <c r="AS31">
        <v>0.59994697492614979</v>
      </c>
      <c r="AW31">
        <v>0.69993317617937933</v>
      </c>
      <c r="AX31">
        <v>0.68335253421751929</v>
      </c>
      <c r="BB31">
        <v>0.77195529887165804</v>
      </c>
      <c r="BC31">
        <v>0.69405054168757851</v>
      </c>
      <c r="BD31">
        <v>0.57634749919027506</v>
      </c>
      <c r="BE31">
        <v>0.73167024595380326</v>
      </c>
      <c r="BF31">
        <v>0.57457882772674507</v>
      </c>
      <c r="BG31">
        <v>0.68322645087962963</v>
      </c>
      <c r="BH31">
        <v>0.6851310826029926</v>
      </c>
      <c r="BI31">
        <v>0.61018400254172511</v>
      </c>
      <c r="BJ31">
        <v>0.69973242730685192</v>
      </c>
      <c r="BK31">
        <v>0.67797113126031572</v>
      </c>
      <c r="BL31">
        <v>0.69322458370336659</v>
      </c>
      <c r="BM31">
        <v>0.58043931522931491</v>
      </c>
      <c r="BO31">
        <v>0.57813572231684585</v>
      </c>
      <c r="BP31">
        <v>0.69990045685075353</v>
      </c>
      <c r="BQ31">
        <v>0.66459363364872226</v>
      </c>
      <c r="BR31">
        <v>0.72854729276592034</v>
      </c>
      <c r="BS31">
        <v>0.64416819296649175</v>
      </c>
      <c r="BT31">
        <v>0.69485522923414378</v>
      </c>
      <c r="BU31">
        <v>0.56773989020112603</v>
      </c>
      <c r="BV31">
        <v>0.7209496822203344</v>
      </c>
      <c r="BZ31">
        <v>0.56820515230167845</v>
      </c>
      <c r="CA31">
        <v>0.56333756626880804</v>
      </c>
      <c r="CB31">
        <v>0.6987666996269839</v>
      </c>
      <c r="CC31">
        <v>0.68217626019656608</v>
      </c>
      <c r="CD31">
        <v>0.65339072690713107</v>
      </c>
      <c r="CE31">
        <v>0.60042908146068441</v>
      </c>
      <c r="CF31">
        <v>0.64026103410794166</v>
      </c>
      <c r="CG31">
        <v>0.65943016690173317</v>
      </c>
      <c r="CH31">
        <v>0.65791529637672785</v>
      </c>
      <c r="CI31">
        <v>0.5730807048039287</v>
      </c>
      <c r="CJ31">
        <v>0.66369585835421585</v>
      </c>
      <c r="CK31">
        <v>0.65862475834387613</v>
      </c>
      <c r="CL31">
        <v>0.60454537538382747</v>
      </c>
      <c r="CM31">
        <v>0.65905921865183414</v>
      </c>
      <c r="CN31">
        <v>0.58610441711822558</v>
      </c>
      <c r="CO31">
        <v>0.69357770335109781</v>
      </c>
      <c r="CP31">
        <v>0.58151759675615078</v>
      </c>
      <c r="CQ31">
        <v>0.74076037705625331</v>
      </c>
      <c r="CR31">
        <v>0.5772670293633646</v>
      </c>
    </row>
    <row r="32" spans="1:101" x14ac:dyDescent="0.25">
      <c r="A32" t="s">
        <v>46</v>
      </c>
      <c r="BB32">
        <v>0.64959535838363314</v>
      </c>
      <c r="BC32">
        <v>0.70646812223318112</v>
      </c>
      <c r="BD32">
        <v>0.58600626889360219</v>
      </c>
      <c r="BE32">
        <v>0.56419212439743627</v>
      </c>
      <c r="BF32">
        <v>0.61840260157503035</v>
      </c>
      <c r="BG32">
        <v>0.63769795646906946</v>
      </c>
      <c r="BH32">
        <v>0.57253913183174754</v>
      </c>
      <c r="BI32">
        <v>0.70192944993852335</v>
      </c>
      <c r="BJ32">
        <v>0.64778234027567505</v>
      </c>
      <c r="BL32">
        <v>0.60090981951995803</v>
      </c>
      <c r="BM32">
        <v>0.57487517212450912</v>
      </c>
      <c r="BN32">
        <v>0.72315541747710033</v>
      </c>
      <c r="BO32">
        <v>0.65660643135712293</v>
      </c>
      <c r="BP32">
        <v>0.75278690999250297</v>
      </c>
      <c r="BR32">
        <v>0.57727857720167253</v>
      </c>
      <c r="BS32">
        <v>0.65609183017448003</v>
      </c>
      <c r="BT32">
        <v>0.57611423210451906</v>
      </c>
      <c r="BU32">
        <v>0.71584105534682207</v>
      </c>
      <c r="BV32">
        <v>0.60448645132460421</v>
      </c>
      <c r="BZ32">
        <v>0.57411011006907531</v>
      </c>
      <c r="CA32">
        <v>0.7384787203148383</v>
      </c>
      <c r="CB32">
        <v>0.56713469109081649</v>
      </c>
      <c r="CC32">
        <v>0.59607801148810913</v>
      </c>
      <c r="CD32">
        <v>0.57182414673173798</v>
      </c>
      <c r="CE32">
        <v>0.69997058361929554</v>
      </c>
      <c r="CF32">
        <v>0.57711781098317783</v>
      </c>
      <c r="CG32">
        <v>0.65593606746683919</v>
      </c>
      <c r="CH32">
        <v>0.57949926080918435</v>
      </c>
      <c r="CI32">
        <v>0.57197061577679309</v>
      </c>
      <c r="CJ32">
        <v>0.6489978332812435</v>
      </c>
      <c r="CK32">
        <v>0.5950224241867742</v>
      </c>
      <c r="CL32">
        <v>0.67057740100400198</v>
      </c>
      <c r="CM32">
        <v>0.57361388670992608</v>
      </c>
      <c r="CN32">
        <v>0.57141027849402637</v>
      </c>
      <c r="CO32">
        <v>0.61548152961436087</v>
      </c>
      <c r="CP32">
        <v>0.56215076130461494</v>
      </c>
      <c r="CQ32">
        <v>0.60854172056860534</v>
      </c>
      <c r="CR32">
        <v>0.62051802406203438</v>
      </c>
    </row>
    <row r="33" spans="1:101" x14ac:dyDescent="0.25">
      <c r="A33" t="s">
        <v>47</v>
      </c>
      <c r="C33">
        <v>0.67595434023860401</v>
      </c>
      <c r="D33">
        <v>0.66234460024569286</v>
      </c>
      <c r="E33">
        <v>0.68968504880423709</v>
      </c>
      <c r="F33">
        <v>0.57488069367837302</v>
      </c>
      <c r="G33">
        <v>0.65305031623057419</v>
      </c>
      <c r="H33">
        <v>0.5970105522199034</v>
      </c>
      <c r="I33">
        <v>0.68214111407120881</v>
      </c>
      <c r="J33">
        <v>0.56879908594408346</v>
      </c>
      <c r="K33">
        <v>0.58069581605265741</v>
      </c>
      <c r="L33">
        <v>0.57075202537471159</v>
      </c>
      <c r="M33">
        <v>0.62798213693335414</v>
      </c>
      <c r="N33">
        <v>0.56938933625803279</v>
      </c>
      <c r="O33">
        <v>0.66164205049345359</v>
      </c>
      <c r="P33">
        <v>0.57510821528883271</v>
      </c>
      <c r="Q33">
        <v>0.57876469970174849</v>
      </c>
      <c r="R33">
        <v>0.58394077867294603</v>
      </c>
      <c r="S33">
        <v>0.57613623180275886</v>
      </c>
      <c r="T33">
        <v>0.58513206196959999</v>
      </c>
      <c r="U33">
        <v>0.59856161426969945</v>
      </c>
      <c r="V33">
        <v>0.57325889459253176</v>
      </c>
      <c r="W33">
        <v>0.58068684419606298</v>
      </c>
      <c r="AA33">
        <v>0.56458493036151036</v>
      </c>
      <c r="AB33">
        <v>0.57958974580958167</v>
      </c>
      <c r="AC33">
        <v>0.71897093788858446</v>
      </c>
      <c r="AD33">
        <v>0.68662900283247541</v>
      </c>
      <c r="AE33">
        <v>0.66771726107446239</v>
      </c>
      <c r="AF33">
        <v>0.57924247331647927</v>
      </c>
      <c r="AG33">
        <v>0.63846082225247014</v>
      </c>
      <c r="AH33">
        <v>0.57278854617173025</v>
      </c>
      <c r="AI33">
        <v>0.67056387387872707</v>
      </c>
      <c r="AJ33">
        <v>0.57549063985508975</v>
      </c>
      <c r="AK33">
        <v>0.5746316396133897</v>
      </c>
      <c r="AL33">
        <v>0.56939337649199617</v>
      </c>
      <c r="AM33">
        <v>0.61243715366153539</v>
      </c>
      <c r="AN33">
        <v>0.60600607100028159</v>
      </c>
      <c r="AO33">
        <v>0.70410016177524959</v>
      </c>
      <c r="AP33">
        <v>0.57314513733161354</v>
      </c>
      <c r="AQ33">
        <v>0.57892464895631934</v>
      </c>
      <c r="AR33">
        <v>0.60921350150436449</v>
      </c>
      <c r="AS33">
        <v>0.57987618516237427</v>
      </c>
      <c r="AW33">
        <v>0.55321016516511934</v>
      </c>
      <c r="AX33">
        <v>0.63653266459833868</v>
      </c>
      <c r="BB33">
        <v>0.70028127022159548</v>
      </c>
      <c r="BC33">
        <v>0.63601659451877368</v>
      </c>
      <c r="BD33">
        <v>0.56801348236930271</v>
      </c>
      <c r="BE33">
        <v>0.7208086036477187</v>
      </c>
      <c r="BF33">
        <v>0.62441812102292138</v>
      </c>
      <c r="BG33">
        <v>0.64075945518319199</v>
      </c>
      <c r="BH33">
        <v>0.676235673238613</v>
      </c>
      <c r="BI33">
        <v>0.5736626765156988</v>
      </c>
      <c r="BJ33">
        <v>0.71055767160755079</v>
      </c>
      <c r="BK33">
        <v>0.6231890778247664</v>
      </c>
      <c r="BL33">
        <v>0.65451379085127903</v>
      </c>
      <c r="BM33">
        <v>0.57630625325890494</v>
      </c>
      <c r="BN33">
        <v>0.68405535680177121</v>
      </c>
      <c r="BO33">
        <v>0.63632600474338474</v>
      </c>
      <c r="BP33">
        <v>0.63174601658985297</v>
      </c>
      <c r="BQ33">
        <v>0.5688045436360929</v>
      </c>
      <c r="BR33">
        <v>0.72066491117159859</v>
      </c>
      <c r="BS33">
        <v>0.58211043502580451</v>
      </c>
      <c r="BT33">
        <v>0.58179582324019519</v>
      </c>
      <c r="BU33">
        <v>0.6939459563499043</v>
      </c>
      <c r="BV33">
        <v>0.65769673299216658</v>
      </c>
      <c r="BZ33">
        <v>0.57038268938026027</v>
      </c>
      <c r="CA33">
        <v>0.67500067716757606</v>
      </c>
      <c r="CB33">
        <v>0.65481987160121546</v>
      </c>
      <c r="CC33">
        <v>0.58018910458033623</v>
      </c>
      <c r="CD33">
        <v>0.57116886184829418</v>
      </c>
      <c r="CE33">
        <v>0.5629747777468741</v>
      </c>
      <c r="CF33">
        <v>0.6532078086317874</v>
      </c>
      <c r="CG33">
        <v>0.58487742549644228</v>
      </c>
      <c r="CH33">
        <v>0.5995880689085108</v>
      </c>
      <c r="CI33">
        <v>0.73301758641467352</v>
      </c>
      <c r="CJ33">
        <v>0.58101277829866604</v>
      </c>
      <c r="CK33">
        <v>0.57260761230597712</v>
      </c>
      <c r="CL33">
        <v>0.64815971571909636</v>
      </c>
      <c r="CM33">
        <v>0.60136045104070923</v>
      </c>
      <c r="CN33">
        <v>0.59298608308923773</v>
      </c>
      <c r="CO33">
        <v>0.58192313984319721</v>
      </c>
      <c r="CP33">
        <v>0.62232674716423231</v>
      </c>
      <c r="CQ33">
        <v>0.56651930344139645</v>
      </c>
      <c r="CR33">
        <v>0.68837288237695926</v>
      </c>
    </row>
    <row r="34" spans="1:101" x14ac:dyDescent="0.25">
      <c r="A34" t="s">
        <v>48</v>
      </c>
      <c r="C34">
        <v>0.68023461572691379</v>
      </c>
      <c r="D34">
        <v>0.71514351816347643</v>
      </c>
      <c r="E34">
        <v>0.71455672479770704</v>
      </c>
      <c r="F34">
        <v>0.56127982532694043</v>
      </c>
      <c r="G34">
        <v>0.64967668688691149</v>
      </c>
      <c r="H34">
        <v>0.58633101717443525</v>
      </c>
      <c r="I34">
        <v>0.60443016806549732</v>
      </c>
      <c r="J34">
        <v>0.57935623256890756</v>
      </c>
      <c r="K34">
        <v>0.64729703102239533</v>
      </c>
      <c r="L34">
        <v>0.57938389101427834</v>
      </c>
      <c r="M34">
        <v>0.57483275378530252</v>
      </c>
      <c r="N34">
        <v>0.62138194193883223</v>
      </c>
      <c r="O34">
        <v>0.61704353037196336</v>
      </c>
      <c r="P34">
        <v>0.57884751195986228</v>
      </c>
      <c r="Q34">
        <v>0.57571465951532863</v>
      </c>
      <c r="R34">
        <v>0.58266868155889817</v>
      </c>
      <c r="S34">
        <v>0.69250979738667939</v>
      </c>
      <c r="T34">
        <v>0.67098851135082638</v>
      </c>
      <c r="U34">
        <v>0.57530099807463864</v>
      </c>
      <c r="V34">
        <v>0.57349594840847928</v>
      </c>
      <c r="W34">
        <v>0.63592133581863264</v>
      </c>
      <c r="AA34">
        <v>0.73285664515719917</v>
      </c>
      <c r="AB34">
        <v>0.56198318641169742</v>
      </c>
      <c r="AC34">
        <v>0.66303651991675228</v>
      </c>
      <c r="AD34">
        <v>0.57764061198436345</v>
      </c>
      <c r="AE34">
        <v>0.57777572254444953</v>
      </c>
      <c r="AF34">
        <v>0.58014610235957687</v>
      </c>
      <c r="AH34">
        <v>0.67213563088526729</v>
      </c>
      <c r="AI34">
        <v>0.57289779060870827</v>
      </c>
      <c r="AJ34">
        <v>0.56139057631557854</v>
      </c>
      <c r="AK34">
        <v>0.57482184623764476</v>
      </c>
      <c r="AL34">
        <v>0.69697766912526793</v>
      </c>
      <c r="AM34">
        <v>0.57163960994357466</v>
      </c>
      <c r="AN34">
        <v>0.57079515217608767</v>
      </c>
      <c r="AO34">
        <v>0.63607168943034453</v>
      </c>
      <c r="AP34">
        <v>0.57426047821389592</v>
      </c>
      <c r="AQ34">
        <v>0.70076407220102643</v>
      </c>
      <c r="AR34">
        <v>0.56854421068064531</v>
      </c>
      <c r="AS34">
        <v>0.58104481423366805</v>
      </c>
      <c r="AW34">
        <v>0.55320531164605002</v>
      </c>
      <c r="AX34">
        <v>0.7227930323370314</v>
      </c>
      <c r="BB34">
        <v>0.68606088668776921</v>
      </c>
      <c r="BC34">
        <v>0.72118148549653194</v>
      </c>
      <c r="BD34">
        <v>0.58079146747524213</v>
      </c>
      <c r="BE34">
        <v>0.61118300981291629</v>
      </c>
      <c r="BF34">
        <v>0.64278585114304898</v>
      </c>
      <c r="BG34">
        <v>0.66632787115038095</v>
      </c>
      <c r="BH34">
        <v>0.63888649267142339</v>
      </c>
      <c r="BI34">
        <v>0.56853636749878556</v>
      </c>
      <c r="BJ34">
        <v>0.5709086876798708</v>
      </c>
      <c r="BK34">
        <v>0.65607282848242676</v>
      </c>
      <c r="BL34">
        <v>0.5761431871248992</v>
      </c>
      <c r="BM34">
        <v>0.57378275732822615</v>
      </c>
      <c r="BN34">
        <v>0.69486467680886665</v>
      </c>
      <c r="BO34">
        <v>0.60966189610367649</v>
      </c>
      <c r="BP34">
        <v>0.69579073376364897</v>
      </c>
      <c r="BQ34">
        <v>0.65387167211431052</v>
      </c>
      <c r="BR34">
        <v>0.66599442976355905</v>
      </c>
      <c r="BS34">
        <v>0.60423776143497898</v>
      </c>
      <c r="BT34">
        <v>0.64204203733390253</v>
      </c>
      <c r="BU34">
        <v>0.56999626229222911</v>
      </c>
      <c r="BV34">
        <v>0.62556522768845813</v>
      </c>
      <c r="BZ34">
        <v>0.68524692792485542</v>
      </c>
      <c r="CA34">
        <v>0.71071845441907455</v>
      </c>
      <c r="CB34">
        <v>0.64800789168365514</v>
      </c>
      <c r="CC34">
        <v>0.72558344590103729</v>
      </c>
      <c r="CD34">
        <v>0.7538330635598488</v>
      </c>
      <c r="CE34">
        <v>0.67837805137464569</v>
      </c>
      <c r="CF34">
        <v>0.5718767457757099</v>
      </c>
      <c r="CG34">
        <v>0.66762825236592294</v>
      </c>
      <c r="CH34">
        <v>0.6022935977095083</v>
      </c>
      <c r="CI34">
        <v>0.61088961279840737</v>
      </c>
      <c r="CJ34">
        <v>0.58002113680799283</v>
      </c>
      <c r="CK34">
        <v>0.57977797474217674</v>
      </c>
      <c r="CL34">
        <v>0.57691859870570938</v>
      </c>
      <c r="CM34">
        <v>0.68575912860919985</v>
      </c>
      <c r="CN34">
        <v>0.57486216550487967</v>
      </c>
      <c r="CO34">
        <v>0.55581819913713459</v>
      </c>
      <c r="CP34">
        <v>0.75189720449901642</v>
      </c>
      <c r="CQ34">
        <v>0.71040393950477887</v>
      </c>
      <c r="CR34">
        <v>0.6340117217585729</v>
      </c>
    </row>
    <row r="35" spans="1:101" x14ac:dyDescent="0.25">
      <c r="A35" t="s">
        <v>49</v>
      </c>
      <c r="C35">
        <v>0.68496054151552344</v>
      </c>
      <c r="D35">
        <v>0.64818672628025387</v>
      </c>
      <c r="E35">
        <v>0.72287349469237216</v>
      </c>
      <c r="F35">
        <v>0.71003144059943835</v>
      </c>
      <c r="G35">
        <v>0.58227066757183132</v>
      </c>
      <c r="H35">
        <v>0.71448590781738619</v>
      </c>
      <c r="I35">
        <v>0.59261036853004634</v>
      </c>
      <c r="J35">
        <v>0.68155827437441929</v>
      </c>
      <c r="K35">
        <v>0.581890114855663</v>
      </c>
      <c r="L35">
        <v>0.55829935276601816</v>
      </c>
      <c r="M35">
        <v>0.58215232920326587</v>
      </c>
      <c r="N35">
        <v>0.73097881386928754</v>
      </c>
      <c r="O35">
        <v>0.57153831938446276</v>
      </c>
      <c r="P35">
        <v>0.70595847256688882</v>
      </c>
      <c r="Q35">
        <v>0.69082972610728632</v>
      </c>
      <c r="R35">
        <v>0.6721602637483739</v>
      </c>
      <c r="S35">
        <v>0.67714920995055206</v>
      </c>
      <c r="T35">
        <v>0.6997252425603685</v>
      </c>
      <c r="U35">
        <v>0.68700820269154639</v>
      </c>
      <c r="V35">
        <v>0.56881114038720215</v>
      </c>
      <c r="W35">
        <v>0.68501855415252844</v>
      </c>
      <c r="AA35">
        <v>0.66749374632684577</v>
      </c>
      <c r="AB35">
        <v>0.63620917738261351</v>
      </c>
      <c r="AC35">
        <v>0.72283182263044521</v>
      </c>
      <c r="AD35">
        <v>0.7448188429227659</v>
      </c>
      <c r="AE35">
        <v>0.5976259910555457</v>
      </c>
      <c r="AF35">
        <v>0.71603721448517876</v>
      </c>
      <c r="AG35">
        <v>0.62155718780341673</v>
      </c>
      <c r="AH35">
        <v>0.59595816995548689</v>
      </c>
      <c r="AI35">
        <v>0.62940963955903639</v>
      </c>
      <c r="AJ35">
        <v>0.62022894541092732</v>
      </c>
      <c r="AK35">
        <v>0.67501501104795392</v>
      </c>
      <c r="AL35">
        <v>0.66415834545441266</v>
      </c>
      <c r="AM35">
        <v>0.61470363411198714</v>
      </c>
      <c r="AN35">
        <v>0.70617061624081889</v>
      </c>
      <c r="AO35">
        <v>0.62174933869064741</v>
      </c>
      <c r="AP35">
        <v>0.70443922531606828</v>
      </c>
      <c r="AQ35">
        <v>0.70673571451375361</v>
      </c>
      <c r="AR35">
        <v>0.72249439976829433</v>
      </c>
      <c r="AS35">
        <v>0.74449517996136649</v>
      </c>
    </row>
    <row r="36" spans="1:101" x14ac:dyDescent="0.25">
      <c r="A36" t="s">
        <v>50</v>
      </c>
      <c r="C36">
        <v>0.69664878289441978</v>
      </c>
      <c r="D36">
        <v>0.66054003317576293</v>
      </c>
      <c r="E36">
        <v>0.56515225798023982</v>
      </c>
      <c r="F36">
        <v>0.5544426093860656</v>
      </c>
      <c r="G36">
        <v>0.62600308447412989</v>
      </c>
      <c r="H36">
        <v>0.64354882141910275</v>
      </c>
      <c r="I36">
        <v>0.70441929406237525</v>
      </c>
      <c r="J36">
        <v>0.66497527347652186</v>
      </c>
      <c r="K36">
        <v>0.72475077658061993</v>
      </c>
      <c r="L36">
        <v>0.55975068396456951</v>
      </c>
      <c r="M36">
        <v>0.63119320760313646</v>
      </c>
      <c r="N36">
        <v>0.69970978016617458</v>
      </c>
      <c r="O36">
        <v>0.57156948141981545</v>
      </c>
      <c r="P36">
        <v>0.75704843217191475</v>
      </c>
      <c r="Q36">
        <v>0.65544278485827057</v>
      </c>
      <c r="R36">
        <v>0.64742414331759057</v>
      </c>
      <c r="S36">
        <v>0.69573683334655045</v>
      </c>
      <c r="T36">
        <v>0.56064181510252897</v>
      </c>
      <c r="U36">
        <v>0.57725820989563048</v>
      </c>
      <c r="V36">
        <v>0.72742661632834882</v>
      </c>
      <c r="W36">
        <v>0.57894638225916495</v>
      </c>
      <c r="AA36">
        <v>0.57104748304272324</v>
      </c>
      <c r="AB36">
        <v>0.59338388525619412</v>
      </c>
      <c r="AC36">
        <v>0.67357686733018485</v>
      </c>
      <c r="AD36">
        <v>0.72847142074914106</v>
      </c>
      <c r="AE36">
        <v>0.60900514820608398</v>
      </c>
      <c r="AF36">
        <v>0.63317173487249201</v>
      </c>
      <c r="AG36">
        <v>0.63900792156067487</v>
      </c>
      <c r="AH36">
        <v>0.61732604798824298</v>
      </c>
      <c r="AI36">
        <v>0.6030173787328692</v>
      </c>
      <c r="AJ36">
        <v>0.70998684905071452</v>
      </c>
      <c r="AK36">
        <v>0.62625265663011054</v>
      </c>
      <c r="AL36">
        <v>0.61654100002220125</v>
      </c>
      <c r="AM36">
        <v>0.6172581489090907</v>
      </c>
      <c r="AN36">
        <v>0.61216455404135939</v>
      </c>
      <c r="AO36">
        <v>0.63096669494517266</v>
      </c>
      <c r="AP36">
        <v>0.71345389236914492</v>
      </c>
      <c r="AQ36">
        <v>0.69317689132621751</v>
      </c>
      <c r="AR36">
        <v>0.751454033256583</v>
      </c>
      <c r="AS36">
        <v>0.62434860013507421</v>
      </c>
    </row>
    <row r="37" spans="1:101" x14ac:dyDescent="0.25">
      <c r="A37" t="s">
        <v>51</v>
      </c>
      <c r="C37">
        <v>0.69619969803668058</v>
      </c>
      <c r="D37">
        <v>0.6747617914549312</v>
      </c>
      <c r="E37">
        <v>0.5867164687458124</v>
      </c>
      <c r="F37">
        <v>0.63585254718421291</v>
      </c>
      <c r="G37">
        <v>0.56704404229005234</v>
      </c>
      <c r="H37">
        <v>0.73065297017759223</v>
      </c>
      <c r="I37">
        <v>0.57989990766505373</v>
      </c>
      <c r="J37">
        <v>0.69870892432989451</v>
      </c>
      <c r="K37">
        <v>0.6990481017623188</v>
      </c>
      <c r="L37">
        <v>0.70647539397967596</v>
      </c>
      <c r="M37">
        <v>0.69973354813477306</v>
      </c>
      <c r="N37">
        <v>0.67659410554922339</v>
      </c>
      <c r="O37">
        <v>0.59225841978015625</v>
      </c>
      <c r="P37">
        <v>0.56759660729697636</v>
      </c>
      <c r="Q37">
        <v>0.77410651811338327</v>
      </c>
      <c r="R37">
        <v>0.60264072799334656</v>
      </c>
      <c r="S37">
        <v>0.72804810288840138</v>
      </c>
      <c r="T37">
        <v>0.74381790973756046</v>
      </c>
      <c r="U37">
        <v>0.68920259447765631</v>
      </c>
      <c r="V37">
        <v>0.72682014205672318</v>
      </c>
      <c r="W37">
        <v>0.62199211014093925</v>
      </c>
      <c r="AA37">
        <v>0.61866026730096002</v>
      </c>
      <c r="AB37">
        <v>0.62360799668909206</v>
      </c>
      <c r="AC37">
        <v>0.72719293928330986</v>
      </c>
      <c r="AD37">
        <v>0.70172584285482509</v>
      </c>
      <c r="AE37">
        <v>0.71207611318827724</v>
      </c>
      <c r="AF37">
        <v>0.66623552931228469</v>
      </c>
      <c r="AG37">
        <v>0.73435143112668966</v>
      </c>
      <c r="AH37">
        <v>0.64805414463107214</v>
      </c>
      <c r="AI37">
        <v>0.65124092324042082</v>
      </c>
      <c r="AJ37">
        <v>0.74194742892730592</v>
      </c>
      <c r="AK37">
        <v>0.71531347513729748</v>
      </c>
      <c r="AL37">
        <v>0.66803501707315849</v>
      </c>
      <c r="AM37">
        <v>0.6711338609485652</v>
      </c>
      <c r="AN37">
        <v>0.70101647004630319</v>
      </c>
      <c r="AO37">
        <v>0.62064541723216349</v>
      </c>
      <c r="AP37">
        <v>0.64210448592054126</v>
      </c>
      <c r="AQ37">
        <v>0.7448443411221376</v>
      </c>
      <c r="AR37">
        <v>0.64729720447482997</v>
      </c>
      <c r="AS37">
        <v>0.66119542246461593</v>
      </c>
      <c r="BD37">
        <v>0.73915439314794307</v>
      </c>
      <c r="BE37">
        <v>0.73547931204687378</v>
      </c>
      <c r="BF37">
        <v>0.70423920134222295</v>
      </c>
      <c r="BG37">
        <v>0.73464982193221995</v>
      </c>
      <c r="BH37">
        <v>0.63728277723807003</v>
      </c>
      <c r="BI37">
        <v>0.7092859609747213</v>
      </c>
      <c r="BJ37">
        <v>0.70417581296366727</v>
      </c>
      <c r="BK37">
        <v>0.73457391899878033</v>
      </c>
      <c r="BL37">
        <v>0.72616242704064871</v>
      </c>
      <c r="BM37">
        <v>0.68518728541531071</v>
      </c>
      <c r="BN37">
        <v>0.58525014649308371</v>
      </c>
      <c r="BO37">
        <v>0.64325272143561185</v>
      </c>
      <c r="BP37">
        <v>0.57448966796254397</v>
      </c>
      <c r="BQ37">
        <v>0.56236552558667563</v>
      </c>
      <c r="BR37">
        <v>0.65030519446146429</v>
      </c>
      <c r="BS37">
        <v>0.57040193285192409</v>
      </c>
      <c r="BT37">
        <v>0.65726178252769207</v>
      </c>
      <c r="BU37">
        <v>0.58666762427030661</v>
      </c>
      <c r="BV37">
        <v>0.73007733293587695</v>
      </c>
      <c r="BZ37">
        <v>0.60353149722693944</v>
      </c>
      <c r="CA37">
        <v>0.67097079563973461</v>
      </c>
      <c r="CB37">
        <v>0.61707248930543201</v>
      </c>
      <c r="CC37">
        <v>0.72958488099598895</v>
      </c>
      <c r="CD37">
        <v>0.61522200469696653</v>
      </c>
      <c r="CE37">
        <v>0.71050371548295066</v>
      </c>
      <c r="CF37">
        <v>0.65623679461743178</v>
      </c>
      <c r="CG37">
        <v>0.67914173800163935</v>
      </c>
      <c r="CH37">
        <v>0.64895247349074259</v>
      </c>
      <c r="CI37">
        <v>0.70687819088911841</v>
      </c>
      <c r="CJ37">
        <v>0.69557122826954132</v>
      </c>
      <c r="CK37">
        <v>0.59082613877721357</v>
      </c>
      <c r="CL37">
        <v>0.61587335962224599</v>
      </c>
      <c r="CM37">
        <v>0.60110816110390142</v>
      </c>
      <c r="CN37">
        <v>0.71178909956500935</v>
      </c>
      <c r="CO37">
        <v>0.59533254924508094</v>
      </c>
      <c r="CP37">
        <v>0.56895199297360532</v>
      </c>
      <c r="CQ37">
        <v>0.62542299181555505</v>
      </c>
      <c r="CR37">
        <v>0.66178543719587546</v>
      </c>
    </row>
    <row r="38" spans="1:101" x14ac:dyDescent="0.25">
      <c r="A38" t="s">
        <v>52</v>
      </c>
      <c r="C38">
        <v>0.56656819433219852</v>
      </c>
      <c r="D38">
        <v>0.60157226314356116</v>
      </c>
      <c r="E38">
        <v>0.60813307818580964</v>
      </c>
      <c r="F38">
        <v>0.69472843081122282</v>
      </c>
      <c r="G38">
        <v>0.67899487162581829</v>
      </c>
      <c r="H38">
        <v>0.71435922656863149</v>
      </c>
      <c r="I38">
        <v>0.66995619265781836</v>
      </c>
      <c r="J38">
        <v>0.6945840078313521</v>
      </c>
      <c r="K38">
        <v>0.6404092651404738</v>
      </c>
      <c r="L38">
        <v>0.71560249816568078</v>
      </c>
      <c r="M38">
        <v>0.6866706146878534</v>
      </c>
      <c r="N38">
        <v>0.6191283689901792</v>
      </c>
      <c r="O38">
        <v>0.58011336987734885</v>
      </c>
      <c r="P38">
        <v>0.66686697582092647</v>
      </c>
      <c r="Q38">
        <v>0.68558878496962317</v>
      </c>
      <c r="R38">
        <v>0.70470017894504888</v>
      </c>
      <c r="S38">
        <v>0.66668663863402722</v>
      </c>
      <c r="T38">
        <v>0.56780252826386568</v>
      </c>
      <c r="U38">
        <v>0.65368134086346896</v>
      </c>
      <c r="V38">
        <v>0.61995686402278727</v>
      </c>
      <c r="W38">
        <v>0.74475919871574714</v>
      </c>
      <c r="AA38">
        <v>0.57161622834569881</v>
      </c>
      <c r="AB38">
        <v>0.64444637926675208</v>
      </c>
      <c r="AC38">
        <v>0.71785546212186757</v>
      </c>
      <c r="AD38">
        <v>0.69335758302414219</v>
      </c>
      <c r="AE38">
        <v>0.6612471841863008</v>
      </c>
      <c r="AF38">
        <v>0.7067624846645626</v>
      </c>
      <c r="AG38">
        <v>0.641036184501377</v>
      </c>
      <c r="AH38">
        <v>0.74903414774272281</v>
      </c>
      <c r="AI38">
        <v>0.69923682424666522</v>
      </c>
      <c r="AJ38">
        <v>0.72842622754776976</v>
      </c>
      <c r="AK38">
        <v>0.67945158771162784</v>
      </c>
      <c r="AL38">
        <v>0.71711356762498268</v>
      </c>
      <c r="AM38">
        <v>0.64406061034056761</v>
      </c>
      <c r="AN38">
        <v>0.63472699325349358</v>
      </c>
      <c r="AO38">
        <v>0.71741098623351574</v>
      </c>
      <c r="AP38">
        <v>0.68934862756592208</v>
      </c>
      <c r="AQ38">
        <v>0.71140795344062302</v>
      </c>
      <c r="AR38">
        <v>0.67738707808782139</v>
      </c>
      <c r="AS38">
        <v>0.65453782110562653</v>
      </c>
      <c r="BD38">
        <v>0.72103348029356662</v>
      </c>
      <c r="BE38">
        <v>0.71527995353474427</v>
      </c>
      <c r="BF38">
        <v>0.65415179614272545</v>
      </c>
      <c r="BG38">
        <v>0.72048121694171874</v>
      </c>
      <c r="BH38">
        <v>0.73436936286564836</v>
      </c>
      <c r="BI38">
        <v>0.68309250563671065</v>
      </c>
      <c r="BJ38">
        <v>0.62055369488472278</v>
      </c>
      <c r="BK38">
        <v>0.64296715076087407</v>
      </c>
      <c r="BL38">
        <v>0.63006847532673316</v>
      </c>
      <c r="BM38">
        <v>0.70345041111195061</v>
      </c>
      <c r="BN38">
        <v>0.71658189681690709</v>
      </c>
      <c r="BO38">
        <v>0.7136278240733247</v>
      </c>
      <c r="BP38">
        <v>0.68249608008220819</v>
      </c>
      <c r="BQ38">
        <v>0.6743352711873597</v>
      </c>
      <c r="BR38">
        <v>0.74227136463465448</v>
      </c>
      <c r="BS38">
        <v>0.67285690970253431</v>
      </c>
      <c r="BT38">
        <v>0.71204068479022442</v>
      </c>
      <c r="BU38">
        <v>0.61205963567975619</v>
      </c>
      <c r="BV38">
        <v>0.73370808833694945</v>
      </c>
      <c r="BZ38">
        <v>0.5981993446794035</v>
      </c>
      <c r="CA38">
        <v>0.75249891218344678</v>
      </c>
      <c r="CB38">
        <v>0.70386655870556292</v>
      </c>
      <c r="CC38">
        <v>0.70240659332632505</v>
      </c>
      <c r="CD38">
        <v>0.67763980809849556</v>
      </c>
      <c r="CE38">
        <v>0.6915881529907365</v>
      </c>
      <c r="CF38">
        <v>0.69618772522173311</v>
      </c>
      <c r="CG38">
        <v>0.75850929370616726</v>
      </c>
      <c r="CH38">
        <v>0.65863490337954</v>
      </c>
      <c r="CI38">
        <v>0.62179340142711359</v>
      </c>
      <c r="CJ38">
        <v>0.62855044861287623</v>
      </c>
      <c r="CK38">
        <v>0.68874511275115557</v>
      </c>
      <c r="CL38">
        <v>0.66701192632159667</v>
      </c>
      <c r="CM38">
        <v>0.64695332311316467</v>
      </c>
      <c r="CN38">
        <v>0.71707106102943152</v>
      </c>
      <c r="CO38">
        <v>0.70005360579246712</v>
      </c>
      <c r="CP38">
        <v>0.67503930230493947</v>
      </c>
      <c r="CQ38">
        <v>0.72227992200055702</v>
      </c>
      <c r="CR38">
        <v>0.73448196197364568</v>
      </c>
    </row>
    <row r="39" spans="1:101" x14ac:dyDescent="0.25">
      <c r="A39" t="s">
        <v>53</v>
      </c>
      <c r="C39">
        <v>0.65611522123670729</v>
      </c>
      <c r="D39">
        <v>0.58413161236564404</v>
      </c>
      <c r="E39">
        <v>0.65371759388085615</v>
      </c>
      <c r="F39">
        <v>0.59518272769826286</v>
      </c>
      <c r="G39">
        <v>0.57804305923685528</v>
      </c>
      <c r="H39">
        <v>0.64765618757420684</v>
      </c>
      <c r="I39">
        <v>0.57402371726332246</v>
      </c>
      <c r="J39">
        <v>0.6672357958985905</v>
      </c>
      <c r="L39">
        <v>0.62835861689234584</v>
      </c>
      <c r="M39">
        <v>0.57568867144793079</v>
      </c>
      <c r="N39">
        <v>0.72277623725624651</v>
      </c>
      <c r="O39">
        <v>0.55847006528739163</v>
      </c>
      <c r="P39">
        <v>0.59206752831887832</v>
      </c>
      <c r="Q39">
        <v>0.68045510975124168</v>
      </c>
      <c r="R39">
        <v>0.67355624668270719</v>
      </c>
      <c r="S39">
        <v>0.64874002107642781</v>
      </c>
      <c r="T39">
        <v>0.68185101490979605</v>
      </c>
      <c r="U39">
        <v>0.61378952424337963</v>
      </c>
      <c r="V39">
        <v>0.59616562355252778</v>
      </c>
      <c r="W39">
        <v>0.63216765569404598</v>
      </c>
      <c r="AA39">
        <v>0.58099592852870585</v>
      </c>
      <c r="AB39">
        <v>0.7529401189341326</v>
      </c>
      <c r="AC39">
        <v>0.62236623636747579</v>
      </c>
      <c r="AD39">
        <v>0.65230097037949053</v>
      </c>
      <c r="AE39">
        <v>0.62481046674277763</v>
      </c>
      <c r="AF39">
        <v>0.59182914604658454</v>
      </c>
      <c r="AG39">
        <v>0.6212033228817726</v>
      </c>
      <c r="AH39">
        <v>0.64285518575027278</v>
      </c>
      <c r="AI39">
        <v>0.62291719676058821</v>
      </c>
      <c r="AJ39">
        <v>0.66503269105733176</v>
      </c>
      <c r="AK39">
        <v>0.62998656540238018</v>
      </c>
      <c r="AL39">
        <v>0.63376636294524913</v>
      </c>
      <c r="AM39">
        <v>0.60797324626405835</v>
      </c>
      <c r="AN39">
        <v>0.62875774493392045</v>
      </c>
      <c r="AO39">
        <v>0.62231612047988061</v>
      </c>
      <c r="AP39">
        <v>0.6905284654907401</v>
      </c>
      <c r="AQ39">
        <v>0.6296877816293116</v>
      </c>
      <c r="AR39">
        <v>0.71359825453682113</v>
      </c>
      <c r="AS39">
        <v>0.6227052489075634</v>
      </c>
    </row>
    <row r="40" spans="1:101" x14ac:dyDescent="0.25">
      <c r="A40" t="s">
        <v>54</v>
      </c>
      <c r="C40">
        <v>0.70043266312070018</v>
      </c>
      <c r="D40">
        <v>0.67112552937242131</v>
      </c>
      <c r="E40">
        <v>0.57280301354200414</v>
      </c>
      <c r="F40">
        <v>0.7491570596703413</v>
      </c>
      <c r="G40">
        <v>0.64330739796966729</v>
      </c>
      <c r="H40">
        <v>0.57245783517549631</v>
      </c>
      <c r="I40">
        <v>0.73839560157921214</v>
      </c>
      <c r="J40">
        <v>0.6973699223106602</v>
      </c>
      <c r="K40">
        <v>0.58082403526827142</v>
      </c>
      <c r="L40">
        <v>0.71078150952575092</v>
      </c>
      <c r="N40">
        <v>0.56761283672800844</v>
      </c>
      <c r="O40">
        <v>0.61170065034040899</v>
      </c>
      <c r="P40">
        <v>0.57667455979497073</v>
      </c>
      <c r="Q40">
        <v>0.57142170706715967</v>
      </c>
      <c r="R40">
        <v>0.57676974939107151</v>
      </c>
      <c r="S40">
        <v>0.64513437702144272</v>
      </c>
      <c r="T40">
        <v>0.70954863643968658</v>
      </c>
      <c r="V40">
        <v>0.55676516718726721</v>
      </c>
      <c r="W40">
        <v>0.64326789096061798</v>
      </c>
      <c r="AA40">
        <v>0.58545949809143161</v>
      </c>
      <c r="AB40">
        <v>0.59106951257494833</v>
      </c>
      <c r="AC40">
        <v>0.62657307853222344</v>
      </c>
      <c r="AD40">
        <v>0.6313021465793216</v>
      </c>
      <c r="AE40">
        <v>0.60692695764900717</v>
      </c>
      <c r="AF40">
        <v>0.65891413780740404</v>
      </c>
      <c r="AG40">
        <v>0.65278930905192956</v>
      </c>
      <c r="AH40">
        <v>0.69808435004698222</v>
      </c>
      <c r="AI40">
        <v>0.61325774417187584</v>
      </c>
      <c r="AJ40">
        <v>0.72120797479751464</v>
      </c>
      <c r="AK40">
        <v>0.60672793704138361</v>
      </c>
      <c r="AL40">
        <v>0.61118367575921528</v>
      </c>
      <c r="AM40">
        <v>0.62102213716522581</v>
      </c>
      <c r="AN40">
        <v>0.71767088335820073</v>
      </c>
      <c r="AO40">
        <v>0.62343735034296333</v>
      </c>
      <c r="AP40">
        <v>0.71828389921141511</v>
      </c>
      <c r="AQ40">
        <v>0.66110436499482139</v>
      </c>
      <c r="AR40">
        <v>0.59794284119692898</v>
      </c>
      <c r="AS40">
        <v>0.67094205750030123</v>
      </c>
    </row>
    <row r="41" spans="1:101" x14ac:dyDescent="0.25">
      <c r="A41" t="s">
        <v>55</v>
      </c>
      <c r="C41">
        <v>0.74107265241873155</v>
      </c>
      <c r="E41">
        <v>0.73540998549654613</v>
      </c>
      <c r="F41">
        <v>0.5775324036185443</v>
      </c>
      <c r="G41">
        <v>0.57799071613070541</v>
      </c>
      <c r="H41">
        <v>0.68932674630127166</v>
      </c>
      <c r="I41">
        <v>0.73002906126651113</v>
      </c>
      <c r="J41">
        <v>0.69078619108379657</v>
      </c>
      <c r="K41">
        <v>0.60515163131688532</v>
      </c>
      <c r="L41">
        <v>0.76004904990846023</v>
      </c>
      <c r="M41">
        <v>0.67741373746803712</v>
      </c>
      <c r="N41">
        <v>0.73697899606257089</v>
      </c>
      <c r="O41">
        <v>0.57257317045210332</v>
      </c>
      <c r="P41">
        <v>0.56078991740753292</v>
      </c>
      <c r="Q41">
        <v>0.57815329602945953</v>
      </c>
      <c r="R41">
        <v>0.56461603834916974</v>
      </c>
      <c r="S41">
        <v>0.57696883864276005</v>
      </c>
      <c r="T41">
        <v>0.72039617234450259</v>
      </c>
      <c r="U41">
        <v>0.67314008055164409</v>
      </c>
      <c r="V41">
        <v>0.65038385771378104</v>
      </c>
      <c r="W41">
        <v>0.64035501154070984</v>
      </c>
      <c r="AA41">
        <v>0.68477838431832305</v>
      </c>
      <c r="AB41">
        <v>0.67504162723466865</v>
      </c>
      <c r="AC41">
        <v>0.61919279316033005</v>
      </c>
      <c r="AD41">
        <v>0.62762349576297349</v>
      </c>
      <c r="AE41">
        <v>0.63499283681122332</v>
      </c>
      <c r="AF41">
        <v>0.68939685313591093</v>
      </c>
      <c r="AG41">
        <v>0.62015161408632602</v>
      </c>
      <c r="AH41">
        <v>0.71272299763261315</v>
      </c>
      <c r="AI41">
        <v>0.62801670852548819</v>
      </c>
      <c r="AJ41">
        <v>0.61744206223210074</v>
      </c>
      <c r="AK41">
        <v>0.68964016874224943</v>
      </c>
      <c r="AL41">
        <v>0.63663805419413744</v>
      </c>
      <c r="AM41">
        <v>0.62081352395860612</v>
      </c>
      <c r="AN41">
        <v>0.64689372047518257</v>
      </c>
      <c r="AO41">
        <v>0.64289726324965879</v>
      </c>
      <c r="AP41">
        <v>0.75561126423218927</v>
      </c>
      <c r="AQ41">
        <v>0.64094665046768617</v>
      </c>
      <c r="AR41">
        <v>0.65687616296447005</v>
      </c>
      <c r="AS41">
        <v>0.64977296125500761</v>
      </c>
      <c r="BD41">
        <v>0.74697290399719751</v>
      </c>
      <c r="BE41">
        <v>0.67650635297127393</v>
      </c>
      <c r="BF41">
        <v>0.58485631482494915</v>
      </c>
      <c r="BG41">
        <v>0.70908387296569109</v>
      </c>
      <c r="BI41">
        <v>0.67399896299085682</v>
      </c>
      <c r="BJ41">
        <v>0.6471594884020595</v>
      </c>
      <c r="BK41">
        <v>0.74076849077108586</v>
      </c>
      <c r="BL41">
        <v>0.6262273585707292</v>
      </c>
      <c r="BM41">
        <v>0.6951471686003301</v>
      </c>
      <c r="BN41">
        <v>0.68136987092311041</v>
      </c>
      <c r="BO41">
        <v>0.56636056321440764</v>
      </c>
      <c r="BP41">
        <v>0.62841957538255766</v>
      </c>
      <c r="BQ41">
        <v>0.60915402911262173</v>
      </c>
      <c r="BR41">
        <v>0.58151646314053462</v>
      </c>
      <c r="BS41">
        <v>0.63570051853150722</v>
      </c>
      <c r="BT41">
        <v>0.6334091673645349</v>
      </c>
      <c r="BU41">
        <v>0.58269724834247127</v>
      </c>
      <c r="BV41">
        <v>0.72400099600980339</v>
      </c>
      <c r="BZ41">
        <v>0.70928460566328699</v>
      </c>
      <c r="CA41">
        <v>0.73251970596198079</v>
      </c>
      <c r="CB41">
        <v>0.71088343670077769</v>
      </c>
      <c r="CC41">
        <v>0.59609405150511219</v>
      </c>
      <c r="CD41">
        <v>0.62434721097506674</v>
      </c>
      <c r="CE41">
        <v>0.75202649695153079</v>
      </c>
      <c r="CF41">
        <v>0.62211777276161839</v>
      </c>
      <c r="CG41">
        <v>0.68354735070172334</v>
      </c>
      <c r="CH41">
        <v>0.63670881347798958</v>
      </c>
      <c r="CI41">
        <v>0.60522629843639131</v>
      </c>
      <c r="CJ41">
        <v>0.62854267056767321</v>
      </c>
      <c r="CK41">
        <v>0.65126047942231369</v>
      </c>
      <c r="CL41">
        <v>0.62988757897016878</v>
      </c>
      <c r="CM41">
        <v>0.70003068292684612</v>
      </c>
      <c r="CN41">
        <v>0.64541348497547646</v>
      </c>
      <c r="CO41">
        <v>0.71827640011626381</v>
      </c>
      <c r="CP41">
        <v>0.60402572423576473</v>
      </c>
      <c r="CQ41">
        <v>0.59989696782848001</v>
      </c>
      <c r="CR41">
        <v>0.72264195775419182</v>
      </c>
    </row>
    <row r="42" spans="1:101" x14ac:dyDescent="0.25">
      <c r="A42" t="s">
        <v>56</v>
      </c>
      <c r="D42">
        <v>0.64268758871823328</v>
      </c>
      <c r="E42">
        <v>0.71144260023369199</v>
      </c>
      <c r="F42">
        <v>0.6572161620254624</v>
      </c>
      <c r="G42">
        <v>0.59659461088416854</v>
      </c>
      <c r="H42">
        <v>0.69581722456012796</v>
      </c>
      <c r="I42">
        <v>0.60950101772686904</v>
      </c>
      <c r="J42">
        <v>0.6340681694314404</v>
      </c>
      <c r="L42">
        <v>0.70639165749342159</v>
      </c>
      <c r="M42">
        <v>0.66300133805521422</v>
      </c>
      <c r="N42">
        <v>0.74124611670934704</v>
      </c>
      <c r="O42">
        <v>0.61976354226980901</v>
      </c>
      <c r="P42">
        <v>0.5837574122699235</v>
      </c>
      <c r="Q42">
        <v>0.63544258180271529</v>
      </c>
      <c r="R42">
        <v>0.71161065868424245</v>
      </c>
      <c r="S42">
        <v>0.57454634798901516</v>
      </c>
      <c r="T42">
        <v>0.65753729702884289</v>
      </c>
      <c r="U42">
        <v>0.58219815210089243</v>
      </c>
      <c r="V42">
        <v>0.56694549487169721</v>
      </c>
      <c r="W42">
        <v>0.60913538337384188</v>
      </c>
      <c r="AA42">
        <v>0.6888510508024569</v>
      </c>
      <c r="AB42">
        <v>0.59136122073703568</v>
      </c>
      <c r="AC42">
        <v>0.72583728603747977</v>
      </c>
      <c r="AD42">
        <v>0.68124672414616716</v>
      </c>
      <c r="AE42">
        <v>0.67334603820889283</v>
      </c>
      <c r="AF42">
        <v>0.63181152308699007</v>
      </c>
      <c r="AG42">
        <v>0.62600414941972293</v>
      </c>
      <c r="AH42">
        <v>0.7200914951146612</v>
      </c>
      <c r="AI42">
        <v>0.6214728783135004</v>
      </c>
      <c r="AJ42">
        <v>0.62315449392352185</v>
      </c>
      <c r="AK42">
        <v>0.61491743446908897</v>
      </c>
      <c r="AL42">
        <v>0.65102304077444795</v>
      </c>
      <c r="AM42">
        <v>0.59814908902177644</v>
      </c>
      <c r="AN42">
        <v>0.70942397289845582</v>
      </c>
      <c r="AO42">
        <v>0.68623310414824523</v>
      </c>
      <c r="AP42">
        <v>0.70644178455872508</v>
      </c>
      <c r="AQ42">
        <v>0.70342612617215328</v>
      </c>
      <c r="AR42">
        <v>0.66154829409041627</v>
      </c>
      <c r="AS42">
        <v>0.60746078224364985</v>
      </c>
      <c r="BD42">
        <v>0.73013671841890881</v>
      </c>
      <c r="BE42">
        <v>0.70581599011428964</v>
      </c>
      <c r="BG42">
        <v>0.69801340449900662</v>
      </c>
      <c r="BH42">
        <v>0.58929215997510109</v>
      </c>
      <c r="BI42">
        <v>0.69700336050097855</v>
      </c>
      <c r="BJ42">
        <v>0.65388980707538291</v>
      </c>
      <c r="BK42">
        <v>0.59609964551008887</v>
      </c>
      <c r="BL42">
        <v>0.6837218464132131</v>
      </c>
      <c r="BM42">
        <v>0.61330556535029246</v>
      </c>
      <c r="BN42">
        <v>0.59478346435026119</v>
      </c>
      <c r="BO42">
        <v>0.55679952032370683</v>
      </c>
      <c r="BP42">
        <v>0.59471268621352236</v>
      </c>
      <c r="BQ42">
        <v>0.66889182202252984</v>
      </c>
      <c r="BR42">
        <v>0.71698148592158684</v>
      </c>
      <c r="BS42">
        <v>0.655508444393331</v>
      </c>
      <c r="BT42">
        <v>0.67932246307967459</v>
      </c>
      <c r="BU42">
        <v>0.57555061974452171</v>
      </c>
      <c r="BV42">
        <v>0.71110663736115109</v>
      </c>
      <c r="BZ42">
        <v>0.60618840091937864</v>
      </c>
      <c r="CA42">
        <v>0.7310936251413237</v>
      </c>
      <c r="CB42">
        <v>0.62963580314923873</v>
      </c>
      <c r="CC42">
        <v>0.63768207789634568</v>
      </c>
      <c r="CD42">
        <v>0.60235560556914558</v>
      </c>
      <c r="CE42">
        <v>0.706524747046676</v>
      </c>
      <c r="CF42">
        <v>0.71517152961133723</v>
      </c>
      <c r="CG42">
        <v>0.66249133108688285</v>
      </c>
      <c r="CH42">
        <v>0.71582570876552742</v>
      </c>
      <c r="CI42">
        <v>0.59888048786701609</v>
      </c>
      <c r="CJ42">
        <v>0.62334610639445076</v>
      </c>
      <c r="CK42">
        <v>0.64242253498526647</v>
      </c>
      <c r="CL42">
        <v>0.62741602855961209</v>
      </c>
      <c r="CM42">
        <v>0.6120346094897734</v>
      </c>
      <c r="CN42">
        <v>0.62469064672939023</v>
      </c>
      <c r="CO42">
        <v>0.71022025186471127</v>
      </c>
      <c r="CP42">
        <v>0.65667516557061945</v>
      </c>
      <c r="CQ42">
        <v>0.72488004998023481</v>
      </c>
      <c r="CR42">
        <v>0.66881457040987502</v>
      </c>
    </row>
    <row r="43" spans="1:101" x14ac:dyDescent="0.25">
      <c r="A43" t="s">
        <v>57</v>
      </c>
      <c r="BD43">
        <v>0.6982560433578926</v>
      </c>
      <c r="BE43">
        <v>0.76021681187833035</v>
      </c>
      <c r="BF43">
        <v>0.57820879562567529</v>
      </c>
      <c r="BG43">
        <v>0.66896185506164507</v>
      </c>
      <c r="BH43">
        <v>0.57233924982072371</v>
      </c>
      <c r="BI43">
        <v>0.71808194055422081</v>
      </c>
      <c r="BJ43">
        <v>0.65319759204145755</v>
      </c>
      <c r="BK43">
        <v>0.60311160827476784</v>
      </c>
      <c r="BL43">
        <v>0.64548181140439942</v>
      </c>
      <c r="BM43">
        <v>0.5783309383073687</v>
      </c>
      <c r="BN43">
        <v>0.60412504401935341</v>
      </c>
      <c r="BO43">
        <v>0.66809214226596947</v>
      </c>
      <c r="BP43">
        <v>0.66897155390572283</v>
      </c>
      <c r="BQ43">
        <v>0.65056866839988292</v>
      </c>
      <c r="BR43">
        <v>0.57570824366703299</v>
      </c>
      <c r="BS43">
        <v>0.56132529243944729</v>
      </c>
      <c r="BT43">
        <v>0.6164275283116637</v>
      </c>
      <c r="BU43">
        <v>0.68428443889743273</v>
      </c>
      <c r="BV43">
        <v>0.69280135719706082</v>
      </c>
      <c r="BZ43">
        <v>0.57608091071446721</v>
      </c>
      <c r="CA43">
        <v>0.66015901742191885</v>
      </c>
      <c r="CB43">
        <v>0.62787473673444583</v>
      </c>
      <c r="CC43">
        <v>0.75099298596824682</v>
      </c>
      <c r="CD43">
        <v>0.63917994057196104</v>
      </c>
      <c r="CE43">
        <v>0.72355580233290129</v>
      </c>
      <c r="CF43">
        <v>0.62086429607701232</v>
      </c>
      <c r="CG43">
        <v>0.65948033333317169</v>
      </c>
      <c r="CH43">
        <v>0.67947329711501159</v>
      </c>
      <c r="CI43">
        <v>0.72657403638108986</v>
      </c>
      <c r="CJ43">
        <v>0.61829050698485244</v>
      </c>
      <c r="CK43">
        <v>0.64076052720802412</v>
      </c>
      <c r="CL43">
        <v>0.62745064221010538</v>
      </c>
      <c r="CM43">
        <v>0.68151415386181735</v>
      </c>
      <c r="CN43">
        <v>0.68647191480649905</v>
      </c>
      <c r="CO43">
        <v>0.60187667854486837</v>
      </c>
      <c r="CP43">
        <v>0.68706171618917367</v>
      </c>
      <c r="CQ43">
        <v>0.69050019769544158</v>
      </c>
      <c r="CR43">
        <v>0.61363081884644644</v>
      </c>
    </row>
    <row r="44" spans="1:101" x14ac:dyDescent="0.25">
      <c r="A44" t="s">
        <v>58</v>
      </c>
      <c r="C44">
        <v>0.6207150597733021</v>
      </c>
      <c r="D44">
        <v>0.60495349461420311</v>
      </c>
      <c r="E44">
        <v>0.63941072338335947</v>
      </c>
      <c r="F44">
        <v>0.6991310392177793</v>
      </c>
      <c r="G44">
        <v>0.50292543794367939</v>
      </c>
      <c r="H44">
        <v>0.65992885050652328</v>
      </c>
      <c r="I44">
        <v>0.57508925726439519</v>
      </c>
      <c r="J44">
        <v>0.76284354036773294</v>
      </c>
      <c r="K44">
        <v>0.65591041872266642</v>
      </c>
      <c r="L44">
        <v>0.56639600618188268</v>
      </c>
      <c r="M44">
        <v>0.67358483656155088</v>
      </c>
      <c r="N44">
        <v>0.69807475394174245</v>
      </c>
      <c r="O44">
        <v>0.56633909534700599</v>
      </c>
      <c r="P44">
        <v>0.64283932511886299</v>
      </c>
      <c r="Q44">
        <v>0.58260529915724812</v>
      </c>
      <c r="R44">
        <v>0.56213078243201764</v>
      </c>
      <c r="S44">
        <v>0.7150592818034115</v>
      </c>
      <c r="T44">
        <v>0.69877719459699594</v>
      </c>
      <c r="U44">
        <v>0.67945066935987442</v>
      </c>
      <c r="V44">
        <v>0.6119028837106838</v>
      </c>
      <c r="W44">
        <v>0.67821548034211177</v>
      </c>
      <c r="AA44">
        <v>0.56794146654218114</v>
      </c>
      <c r="AB44">
        <v>0.60078435357085136</v>
      </c>
      <c r="AC44">
        <v>0.69590798764405404</v>
      </c>
      <c r="AD44">
        <v>0.59187288959897499</v>
      </c>
      <c r="AE44">
        <v>0.65017312944476791</v>
      </c>
      <c r="AF44">
        <v>0.59556523854562438</v>
      </c>
      <c r="AG44">
        <v>0.70263338546409226</v>
      </c>
      <c r="AH44">
        <v>0.77062127656267143</v>
      </c>
      <c r="AI44">
        <v>0.67083800975325103</v>
      </c>
      <c r="AJ44">
        <v>0.69858191332234143</v>
      </c>
      <c r="AK44">
        <v>0.67053639669234322</v>
      </c>
      <c r="AL44">
        <v>0.70300385216191297</v>
      </c>
      <c r="AM44">
        <v>0.6870659107290702</v>
      </c>
      <c r="AN44">
        <v>0.75218869281840395</v>
      </c>
      <c r="AO44">
        <v>0.71483978462473319</v>
      </c>
      <c r="AP44">
        <v>0.65268738534073212</v>
      </c>
      <c r="AQ44">
        <v>0.73492854513075367</v>
      </c>
      <c r="AR44">
        <v>0.62382563129362922</v>
      </c>
      <c r="AS44">
        <v>0.75239299048941655</v>
      </c>
    </row>
    <row r="45" spans="1:101" x14ac:dyDescent="0.25">
      <c r="A45" t="s">
        <v>59</v>
      </c>
      <c r="C45">
        <v>0.59565081431137534</v>
      </c>
      <c r="D45">
        <v>0.63073005071630428</v>
      </c>
      <c r="E45">
        <v>0.576165086254673</v>
      </c>
      <c r="F45">
        <v>0.75101094341721353</v>
      </c>
      <c r="G45">
        <v>0.57713223797738722</v>
      </c>
      <c r="H45">
        <v>0.75426478516849138</v>
      </c>
      <c r="I45">
        <v>0.50842558492267276</v>
      </c>
      <c r="J45">
        <v>0.64166922829319972</v>
      </c>
      <c r="K45">
        <v>0.5806352750135334</v>
      </c>
      <c r="L45">
        <v>0.56793537043880749</v>
      </c>
      <c r="M45">
        <v>0.57782861146138043</v>
      </c>
      <c r="N45">
        <v>0.5769645303700548</v>
      </c>
      <c r="O45">
        <v>0.58241764674137964</v>
      </c>
      <c r="P45">
        <v>0.67952464290493253</v>
      </c>
      <c r="Q45">
        <v>0.69349987451398332</v>
      </c>
      <c r="R45">
        <v>0.57011073764059716</v>
      </c>
      <c r="S45">
        <v>0.59196659162722265</v>
      </c>
      <c r="T45">
        <v>0.59157961656493696</v>
      </c>
      <c r="U45">
        <v>0.63652850601110134</v>
      </c>
      <c r="V45">
        <v>0.69706603017171342</v>
      </c>
      <c r="W45">
        <v>0.67123153052561324</v>
      </c>
      <c r="AA45">
        <v>0.66314631768347654</v>
      </c>
      <c r="AB45">
        <v>0.59312416050764427</v>
      </c>
      <c r="AC45">
        <v>0.61990436839493501</v>
      </c>
      <c r="AD45">
        <v>0.7032278484492086</v>
      </c>
      <c r="AE45">
        <v>0.59656376986247106</v>
      </c>
      <c r="AF45">
        <v>0.65506652485358863</v>
      </c>
      <c r="AG45">
        <v>0.64131024120405544</v>
      </c>
      <c r="AH45">
        <v>0.6596179246918823</v>
      </c>
      <c r="AI45">
        <v>0.62439623882926287</v>
      </c>
      <c r="AJ45">
        <v>0.69854792523352771</v>
      </c>
      <c r="AK45">
        <v>0.60917771658725661</v>
      </c>
      <c r="AL45">
        <v>0.65632786261051668</v>
      </c>
      <c r="AM45">
        <v>0.65545535083498052</v>
      </c>
      <c r="AN45">
        <v>0.60121648560251528</v>
      </c>
      <c r="AO45">
        <v>0.66835132614871884</v>
      </c>
      <c r="AP45">
        <v>0.60849228807969624</v>
      </c>
      <c r="AQ45">
        <v>0.64156528114228251</v>
      </c>
      <c r="AR45">
        <v>0.60474894501665311</v>
      </c>
      <c r="AS45">
        <v>0.70104230080885832</v>
      </c>
    </row>
    <row r="46" spans="1:101" x14ac:dyDescent="0.25">
      <c r="A46" t="s">
        <v>60</v>
      </c>
      <c r="BB46">
        <v>0.68789641133148083</v>
      </c>
      <c r="BC46">
        <v>0.70544738242927851</v>
      </c>
      <c r="BD46">
        <v>0.57220765505743265</v>
      </c>
      <c r="BE46">
        <v>0.63742436394858271</v>
      </c>
      <c r="BF46">
        <v>0.58123906885823173</v>
      </c>
      <c r="BG46">
        <v>0.67274265214968321</v>
      </c>
      <c r="BH46">
        <v>0.65867281686290113</v>
      </c>
      <c r="BI46">
        <v>0.5818449188338124</v>
      </c>
      <c r="BJ46">
        <v>0.5787087928995992</v>
      </c>
      <c r="BK46">
        <v>0.59000338163337229</v>
      </c>
      <c r="BL46">
        <v>0.58588646686826684</v>
      </c>
      <c r="BM46">
        <v>0.7034681573902849</v>
      </c>
      <c r="BN46">
        <v>0.62027064906508356</v>
      </c>
      <c r="BO46">
        <v>0.56840469897455614</v>
      </c>
      <c r="BP46">
        <v>0.58554549720977433</v>
      </c>
      <c r="BQ46">
        <v>0.6980688716091582</v>
      </c>
      <c r="BR46">
        <v>0.67589312854825789</v>
      </c>
      <c r="BS46">
        <v>0.55711159146653355</v>
      </c>
      <c r="BT46">
        <v>0.71771493910294082</v>
      </c>
      <c r="BU46">
        <v>0.56580699996350325</v>
      </c>
      <c r="BV46">
        <v>0.58263753216259639</v>
      </c>
      <c r="BZ46">
        <v>0.56378304418707981</v>
      </c>
      <c r="CA46">
        <v>0.61579029170445909</v>
      </c>
      <c r="CB46">
        <v>0.66741362729887121</v>
      </c>
      <c r="CC46">
        <v>0.60812813032334501</v>
      </c>
      <c r="CD46">
        <v>0.6721053488133929</v>
      </c>
      <c r="CE46">
        <v>0.61835409495495486</v>
      </c>
      <c r="CF46">
        <v>0.61509401221112803</v>
      </c>
      <c r="CG46">
        <v>0.66648957079737803</v>
      </c>
      <c r="CH46">
        <v>0.63311298878816991</v>
      </c>
      <c r="CI46">
        <v>0.6708963171478044</v>
      </c>
      <c r="CJ46">
        <v>0.63710603017298306</v>
      </c>
      <c r="CK46">
        <v>0.64752907241187707</v>
      </c>
      <c r="CL46">
        <v>0.62057271934483604</v>
      </c>
      <c r="CM46">
        <v>0.62745023753721862</v>
      </c>
      <c r="CN46">
        <v>0.62517810992438716</v>
      </c>
      <c r="CO46">
        <v>0.66826527574035455</v>
      </c>
      <c r="CP46">
        <v>0.6558816260939706</v>
      </c>
      <c r="CQ46">
        <v>0.59316062064340414</v>
      </c>
      <c r="CV46">
        <v>0.58396961478504683</v>
      </c>
      <c r="CW46">
        <v>0.69076949912490693</v>
      </c>
    </row>
    <row r="47" spans="1:101" x14ac:dyDescent="0.25">
      <c r="A47" t="s">
        <v>61</v>
      </c>
      <c r="C47">
        <v>0.68335786796759379</v>
      </c>
      <c r="D47">
        <v>0.67003577281909965</v>
      </c>
      <c r="E47">
        <v>0.56994535663492218</v>
      </c>
      <c r="F47">
        <v>0.60695199869675154</v>
      </c>
      <c r="G47">
        <v>0.68772786079102144</v>
      </c>
      <c r="H47">
        <v>0.72964274894346848</v>
      </c>
      <c r="I47">
        <v>0.71559977221970683</v>
      </c>
      <c r="J47">
        <v>0.57475652042881842</v>
      </c>
      <c r="K47">
        <v>0.73514538049154166</v>
      </c>
      <c r="L47">
        <v>0.63040076925397937</v>
      </c>
      <c r="M47">
        <v>0.74500640469727442</v>
      </c>
      <c r="N47">
        <v>0.72415476115347677</v>
      </c>
      <c r="O47">
        <v>0.70273457393782546</v>
      </c>
      <c r="P47">
        <v>0.59775678585986047</v>
      </c>
      <c r="Q47">
        <v>0.70067557568756844</v>
      </c>
      <c r="R47">
        <v>0.55546224478205475</v>
      </c>
      <c r="S47">
        <v>0.66151963761391608</v>
      </c>
      <c r="T47">
        <v>0.56535236551113155</v>
      </c>
      <c r="U47">
        <v>0.69913687048923179</v>
      </c>
      <c r="V47">
        <v>0.5564264691623616</v>
      </c>
      <c r="W47">
        <v>0.695089919265239</v>
      </c>
      <c r="AA47">
        <v>0.56961926830588749</v>
      </c>
      <c r="AB47">
        <v>0.65943738863659662</v>
      </c>
      <c r="AC47">
        <v>0.67887967063952126</v>
      </c>
      <c r="AD47">
        <v>0.66505993900946392</v>
      </c>
      <c r="AE47">
        <v>0.69555057972263101</v>
      </c>
      <c r="AF47">
        <v>0.6786665774308045</v>
      </c>
      <c r="AG47">
        <v>0.60726746067480875</v>
      </c>
      <c r="AH47">
        <v>0.62233040727609501</v>
      </c>
      <c r="AI47">
        <v>0.61282228316483001</v>
      </c>
      <c r="AJ47">
        <v>0.66030643608225825</v>
      </c>
      <c r="AK47">
        <v>0.62492549901959837</v>
      </c>
      <c r="AL47">
        <v>0.59601561692464078</v>
      </c>
      <c r="AM47">
        <v>0.69053232436542222</v>
      </c>
      <c r="AN47">
        <v>0.69011992477120876</v>
      </c>
      <c r="AO47">
        <v>0.65893545791182229</v>
      </c>
      <c r="AP47">
        <v>0.73256578409582362</v>
      </c>
      <c r="AQ47">
        <v>0.57977370248366522</v>
      </c>
      <c r="AR47">
        <v>0.68930735199144944</v>
      </c>
      <c r="AS47">
        <v>0.67454369739805298</v>
      </c>
      <c r="AW47">
        <v>0.6111440536997983</v>
      </c>
      <c r="AX47">
        <v>0.75333083029814107</v>
      </c>
      <c r="BB47">
        <v>0.63259835345926951</v>
      </c>
      <c r="BD47">
        <v>0.57279142768106772</v>
      </c>
      <c r="BE47">
        <v>0.57474940445556999</v>
      </c>
      <c r="BF47">
        <v>0.57976446904280055</v>
      </c>
      <c r="BG47">
        <v>0.71136829249247657</v>
      </c>
      <c r="BH47">
        <v>0.57304735974511778</v>
      </c>
      <c r="BI47">
        <v>0.58486362726791297</v>
      </c>
      <c r="BJ47">
        <v>0.57812067353740537</v>
      </c>
      <c r="BK47">
        <v>0.57185898480325548</v>
      </c>
      <c r="BL47">
        <v>0.57249551652448127</v>
      </c>
      <c r="BM47">
        <v>0.56749513278887875</v>
      </c>
      <c r="BN47">
        <v>0.57536931638491329</v>
      </c>
      <c r="BO47">
        <v>0.57123651207050741</v>
      </c>
      <c r="BP47">
        <v>0.5907122714597991</v>
      </c>
      <c r="BQ47">
        <v>0.73147326731103224</v>
      </c>
      <c r="BR47">
        <v>0.73362853277144424</v>
      </c>
      <c r="BS47">
        <v>0.72590174196042223</v>
      </c>
      <c r="BT47">
        <v>0.72345829707782194</v>
      </c>
      <c r="BU47">
        <v>0.55632758783310854</v>
      </c>
      <c r="BZ47">
        <v>0.56844076032002278</v>
      </c>
      <c r="CA47">
        <v>0.61902448522345932</v>
      </c>
      <c r="CB47">
        <v>0.69239836919576281</v>
      </c>
      <c r="CC47">
        <v>0.62682089164747368</v>
      </c>
      <c r="CD47">
        <v>0.73672621582324305</v>
      </c>
      <c r="CE47">
        <v>0.63230628653499987</v>
      </c>
      <c r="CF47">
        <v>0.62838893229790449</v>
      </c>
      <c r="CG47">
        <v>0.62345472974886185</v>
      </c>
      <c r="CH47">
        <v>0.62177223733263043</v>
      </c>
      <c r="CI47">
        <v>0.60643822704650774</v>
      </c>
      <c r="CJ47">
        <v>0.63237478174889461</v>
      </c>
      <c r="CK47">
        <v>0.64309785352655524</v>
      </c>
      <c r="CL47">
        <v>0.64126233458708004</v>
      </c>
      <c r="CM47">
        <v>0.60045772340317838</v>
      </c>
      <c r="CN47">
        <v>0.61707873580247019</v>
      </c>
      <c r="CO47">
        <v>0.76164762734663682</v>
      </c>
      <c r="CP47">
        <v>0.63131526983617547</v>
      </c>
      <c r="CQ47">
        <v>0.70761320658047711</v>
      </c>
      <c r="CR47">
        <v>0.75686548312019064</v>
      </c>
      <c r="CV47">
        <v>0.58420262941372059</v>
      </c>
      <c r="CW47">
        <v>0.67144068034155635</v>
      </c>
    </row>
    <row r="48" spans="1:101" x14ac:dyDescent="0.25">
      <c r="A48" t="s">
        <v>62</v>
      </c>
      <c r="C48">
        <v>0.70172723007280347</v>
      </c>
      <c r="D48">
        <v>0.6843031195723529</v>
      </c>
      <c r="E48">
        <v>0.56976532979400885</v>
      </c>
      <c r="F48">
        <v>0.57472363833102691</v>
      </c>
      <c r="G48">
        <v>0.63628854472133534</v>
      </c>
      <c r="H48">
        <v>0.70786828234850552</v>
      </c>
      <c r="I48">
        <v>0.69016860233403343</v>
      </c>
      <c r="J48">
        <v>0.57662567404124454</v>
      </c>
      <c r="K48">
        <v>0.69428022361496677</v>
      </c>
      <c r="L48">
        <v>0.5718442778650521</v>
      </c>
      <c r="M48">
        <v>0.57912528092592075</v>
      </c>
      <c r="N48">
        <v>0.58041868653209006</v>
      </c>
      <c r="O48">
        <v>0.61491590914244776</v>
      </c>
      <c r="P48">
        <v>0.574776740883854</v>
      </c>
      <c r="Q48">
        <v>0.57221448564605537</v>
      </c>
      <c r="R48">
        <v>0.69978805317397597</v>
      </c>
      <c r="S48">
        <v>0.6473716089039574</v>
      </c>
      <c r="T48">
        <v>0.6772334491866735</v>
      </c>
      <c r="U48">
        <v>0.58079385029524433</v>
      </c>
      <c r="V48">
        <v>0.65427456980906651</v>
      </c>
      <c r="W48">
        <v>0.70835237975969068</v>
      </c>
      <c r="AA48">
        <v>0.57950128505065279</v>
      </c>
      <c r="AB48">
        <v>0.60376947791327407</v>
      </c>
      <c r="AC48">
        <v>0.636879222607593</v>
      </c>
      <c r="AD48">
        <v>0.62453891005161133</v>
      </c>
      <c r="AE48">
        <v>0.64093750267429972</v>
      </c>
      <c r="AF48">
        <v>0.61651257220889777</v>
      </c>
      <c r="AG48">
        <v>0.63688989603239621</v>
      </c>
      <c r="AH48">
        <v>0.62265365995753763</v>
      </c>
      <c r="AI48">
        <v>0.6204762003332519</v>
      </c>
      <c r="AJ48">
        <v>0.62144069193305951</v>
      </c>
      <c r="AK48">
        <v>0.6173416544025141</v>
      </c>
      <c r="AL48">
        <v>0.58895682023517637</v>
      </c>
      <c r="AM48">
        <v>0.64613603645299711</v>
      </c>
      <c r="AN48">
        <v>0.64257525118887271</v>
      </c>
      <c r="AO48">
        <v>0.63292799170912961</v>
      </c>
      <c r="AP48">
        <v>0.64778513143069461</v>
      </c>
      <c r="AQ48">
        <v>0.59981466353966839</v>
      </c>
      <c r="AR48">
        <v>0.59776920874187645</v>
      </c>
      <c r="AS48">
        <v>0.61606200027853164</v>
      </c>
      <c r="AW48">
        <v>0.58411946397378844</v>
      </c>
      <c r="AX48">
        <v>0.73079852843303095</v>
      </c>
      <c r="BB48">
        <v>0.7220722238087558</v>
      </c>
      <c r="BC48">
        <v>0.69550894864987334</v>
      </c>
      <c r="BD48">
        <v>0.57604161355378691</v>
      </c>
      <c r="BE48">
        <v>0.7341762700195763</v>
      </c>
      <c r="BF48">
        <v>0.58747492122379696</v>
      </c>
      <c r="BG48">
        <v>0.60057873368054271</v>
      </c>
      <c r="BH48">
        <v>0.58097561129348796</v>
      </c>
      <c r="BI48">
        <v>0.60597625216514606</v>
      </c>
      <c r="BJ48">
        <v>0.58918013201324237</v>
      </c>
      <c r="BK48">
        <v>0.57991959828009065</v>
      </c>
      <c r="BL48">
        <v>0.58035963819169267</v>
      </c>
      <c r="BM48">
        <v>0.57867420767447098</v>
      </c>
      <c r="BN48">
        <v>0.56785948724548529</v>
      </c>
      <c r="BO48">
        <v>0.60737112186495479</v>
      </c>
      <c r="BP48">
        <v>0.58040394410807139</v>
      </c>
      <c r="BQ48">
        <v>0.59413910306641693</v>
      </c>
      <c r="BR48">
        <v>0.58165582580921005</v>
      </c>
      <c r="BS48">
        <v>0.71247851242341842</v>
      </c>
      <c r="BT48">
        <v>0.58465597883358011</v>
      </c>
      <c r="BU48">
        <v>0.64809552504908197</v>
      </c>
      <c r="BV48">
        <v>0.67592655137201429</v>
      </c>
      <c r="CA48">
        <v>0.62794535923376871</v>
      </c>
      <c r="CB48">
        <v>0.63375912128632361</v>
      </c>
      <c r="CC48">
        <v>0.65144187811379006</v>
      </c>
      <c r="CD48">
        <v>0.62882663684601614</v>
      </c>
      <c r="CE48">
        <v>0.63023504829552801</v>
      </c>
      <c r="CF48">
        <v>0.63297131191135936</v>
      </c>
      <c r="CG48">
        <v>0.62914197406016803</v>
      </c>
      <c r="CH48">
        <v>0.64750890671775241</v>
      </c>
      <c r="CI48">
        <v>0.63798200280564832</v>
      </c>
      <c r="CJ48">
        <v>0.66302966682375608</v>
      </c>
      <c r="CK48">
        <v>0.72982945636658103</v>
      </c>
      <c r="CL48">
        <v>0.61513217530669073</v>
      </c>
      <c r="CN48">
        <v>0.63239378902140697</v>
      </c>
      <c r="CO48">
        <v>0.64783995620980706</v>
      </c>
      <c r="CP48">
        <v>0.62889175184248869</v>
      </c>
      <c r="CQ48">
        <v>0.60790982063904009</v>
      </c>
      <c r="CR48">
        <v>0.63365263136910821</v>
      </c>
      <c r="CV48">
        <v>0.59351589919567249</v>
      </c>
      <c r="CW48">
        <v>0.69223897557757164</v>
      </c>
    </row>
    <row r="49" spans="1:101" x14ac:dyDescent="0.25">
      <c r="A49" t="s">
        <v>63</v>
      </c>
      <c r="C49">
        <v>0.67245638806173946</v>
      </c>
      <c r="D49">
        <v>0.67237997710732211</v>
      </c>
      <c r="E49">
        <v>0.67018812460552479</v>
      </c>
      <c r="F49">
        <v>0.57262534521555108</v>
      </c>
      <c r="G49">
        <v>0.59779528999213705</v>
      </c>
      <c r="H49">
        <v>0.57626108666752895</v>
      </c>
      <c r="I49">
        <v>0.70502834402783221</v>
      </c>
      <c r="J49">
        <v>0.5789711425319588</v>
      </c>
      <c r="K49">
        <v>0.57468805279801494</v>
      </c>
      <c r="L49">
        <v>0.60534419631718006</v>
      </c>
      <c r="M49">
        <v>0.57283198316776007</v>
      </c>
      <c r="N49">
        <v>0.71572767175412333</v>
      </c>
      <c r="O49">
        <v>0.67867566361619569</v>
      </c>
      <c r="P49">
        <v>0.60306798623778446</v>
      </c>
      <c r="Q49">
        <v>0.64782611863087769</v>
      </c>
      <c r="R49">
        <v>0.66830462809958269</v>
      </c>
      <c r="S49">
        <v>0.6499640227796597</v>
      </c>
      <c r="T49">
        <v>0.59570006959139521</v>
      </c>
      <c r="U49">
        <v>0.58938357097346195</v>
      </c>
      <c r="V49">
        <v>0.6325304878439133</v>
      </c>
      <c r="W49">
        <v>0.67216108902159033</v>
      </c>
      <c r="AA49">
        <v>0.57433153951667582</v>
      </c>
      <c r="AB49">
        <v>0.59718072996089233</v>
      </c>
      <c r="AC49">
        <v>0.62652696470029079</v>
      </c>
      <c r="AD49">
        <v>0.65457652421474366</v>
      </c>
      <c r="AE49">
        <v>0.73186167140252578</v>
      </c>
      <c r="AF49">
        <v>0.67814304603317033</v>
      </c>
      <c r="AG49">
        <v>0.63135350818377711</v>
      </c>
      <c r="AH49">
        <v>0.71926603656558086</v>
      </c>
      <c r="AI49">
        <v>0.6028353843223625</v>
      </c>
      <c r="AJ49">
        <v>0.71920380824654828</v>
      </c>
      <c r="AK49">
        <v>0.69970102263535661</v>
      </c>
      <c r="AL49">
        <v>0.5982621009668635</v>
      </c>
      <c r="AM49">
        <v>0.61405032124724668</v>
      </c>
      <c r="AN49">
        <v>0.66897235133363353</v>
      </c>
      <c r="AO49">
        <v>0.62792946106489789</v>
      </c>
      <c r="AP49">
        <v>0.69293306700164403</v>
      </c>
      <c r="AR49">
        <v>0.5892531543775622</v>
      </c>
      <c r="AS49">
        <v>0.65643396805034337</v>
      </c>
      <c r="AW49">
        <v>0.73659545312186114</v>
      </c>
      <c r="AX49">
        <v>0.72537377374857881</v>
      </c>
      <c r="BB49">
        <v>0.73096039123837597</v>
      </c>
      <c r="BC49">
        <v>0.73300129372392508</v>
      </c>
      <c r="BD49">
        <v>0.66093107261527262</v>
      </c>
      <c r="BE49">
        <v>0.60861354492484077</v>
      </c>
      <c r="BF49">
        <v>0.71914906583895466</v>
      </c>
      <c r="BG49">
        <v>0.71836392790705927</v>
      </c>
      <c r="BH49">
        <v>0.74689773667718318</v>
      </c>
      <c r="BI49">
        <v>0.62796043629699672</v>
      </c>
      <c r="BJ49">
        <v>0.57658920724043239</v>
      </c>
      <c r="BK49">
        <v>0.70481194502875932</v>
      </c>
      <c r="BL49">
        <v>0.57417286604691464</v>
      </c>
      <c r="BM49">
        <v>0.57469637514012917</v>
      </c>
      <c r="BN49">
        <v>0.57802895358838269</v>
      </c>
      <c r="BO49">
        <v>0.56863894588599917</v>
      </c>
      <c r="BP49">
        <v>0.57605931044795711</v>
      </c>
      <c r="BQ49">
        <v>0.6751181775282612</v>
      </c>
      <c r="BR49">
        <v>0.70986474643723629</v>
      </c>
      <c r="BS49">
        <v>0.58208184043419708</v>
      </c>
      <c r="BT49">
        <v>0.57343605378487494</v>
      </c>
      <c r="BU49">
        <v>0.65230173869614649</v>
      </c>
      <c r="BV49">
        <v>0.71499737968824728</v>
      </c>
      <c r="BZ49">
        <v>0.5842529627906683</v>
      </c>
      <c r="CA49">
        <v>0.69993799016753622</v>
      </c>
      <c r="CB49">
        <v>0.67166226264523354</v>
      </c>
      <c r="CC49">
        <v>0.72406115837104401</v>
      </c>
      <c r="CD49">
        <v>0.70155569004858842</v>
      </c>
      <c r="CE49">
        <v>0.7120728064877091</v>
      </c>
      <c r="CF49">
        <v>0.75121979850230725</v>
      </c>
      <c r="CG49">
        <v>0.71125602942733956</v>
      </c>
      <c r="CH49">
        <v>0.61832143708661402</v>
      </c>
      <c r="CI49">
        <v>0.64823841662773785</v>
      </c>
      <c r="CJ49">
        <v>0.62259009838584867</v>
      </c>
      <c r="CK49">
        <v>0.63229270213927502</v>
      </c>
      <c r="CL49">
        <v>0.74380133406276372</v>
      </c>
      <c r="CM49">
        <v>0.61394795702613358</v>
      </c>
      <c r="CN49">
        <v>0.63096087656811528</v>
      </c>
      <c r="CO49">
        <v>0.64169528306567869</v>
      </c>
      <c r="CQ49">
        <v>0.60071214453344202</v>
      </c>
      <c r="CR49">
        <v>0.72123922744285129</v>
      </c>
      <c r="CV49">
        <v>0.56545031971816695</v>
      </c>
      <c r="CW49">
        <v>0.74572871765050586</v>
      </c>
    </row>
    <row r="50" spans="1:101" x14ac:dyDescent="0.25">
      <c r="A50" t="s">
        <v>64</v>
      </c>
      <c r="C50">
        <v>0.73108089600423531</v>
      </c>
      <c r="D50">
        <v>0.69882156762296921</v>
      </c>
      <c r="E50">
        <v>0.56924171298490389</v>
      </c>
      <c r="F50">
        <v>0.67627289861590867</v>
      </c>
      <c r="G50">
        <v>0.56702902185728399</v>
      </c>
      <c r="H50">
        <v>0.69380387942433708</v>
      </c>
      <c r="I50">
        <v>0.57975684699231367</v>
      </c>
      <c r="J50">
        <v>0.57508602724650604</v>
      </c>
      <c r="K50">
        <v>0.57557395308640014</v>
      </c>
      <c r="L50">
        <v>0.65977195383146503</v>
      </c>
      <c r="M50">
        <v>0.67909721252084398</v>
      </c>
      <c r="N50">
        <v>0.5760082078456189</v>
      </c>
      <c r="O50">
        <v>0.57278095925831718</v>
      </c>
      <c r="P50">
        <v>0.55813732026352703</v>
      </c>
      <c r="Q50">
        <v>0.69638823623724178</v>
      </c>
      <c r="R50">
        <v>0.56508842878719678</v>
      </c>
      <c r="S50">
        <v>0.63693969155739283</v>
      </c>
      <c r="T50">
        <v>0.5888881455207613</v>
      </c>
      <c r="U50">
        <v>0.70871927572410653</v>
      </c>
      <c r="V50">
        <v>0.57891774534312423</v>
      </c>
      <c r="W50">
        <v>0.69451333658315717</v>
      </c>
      <c r="AA50">
        <v>0.57658429133854072</v>
      </c>
      <c r="AB50">
        <v>0.687061057205827</v>
      </c>
      <c r="AD50">
        <v>0.56729617620476591</v>
      </c>
      <c r="AE50">
        <v>0.63846357464705039</v>
      </c>
      <c r="AF50">
        <v>0.62693086559098155</v>
      </c>
      <c r="AG50">
        <v>0.62484455755821644</v>
      </c>
      <c r="AH50">
        <v>0.69782948407565148</v>
      </c>
      <c r="AI50">
        <v>0.61911647416465343</v>
      </c>
      <c r="AJ50">
        <v>0.61736842620904331</v>
      </c>
      <c r="AK50">
        <v>0.61955623497186707</v>
      </c>
      <c r="AL50">
        <v>0.59729477845853562</v>
      </c>
      <c r="AM50">
        <v>0.69441062880320414</v>
      </c>
      <c r="AN50">
        <v>0.58943621315549577</v>
      </c>
      <c r="AO50">
        <v>0.68269621425271254</v>
      </c>
      <c r="AP50">
        <v>0.64356704214026972</v>
      </c>
      <c r="AQ50">
        <v>0.67067137714748648</v>
      </c>
      <c r="AR50">
        <v>0.71760929260306805</v>
      </c>
      <c r="AS50">
        <v>0.66453363470240967</v>
      </c>
      <c r="AW50">
        <v>0.58354338902775893</v>
      </c>
      <c r="AX50">
        <v>0.68625568772050982</v>
      </c>
      <c r="BB50">
        <v>0.71433649645963715</v>
      </c>
      <c r="BC50">
        <v>0.67520932434253278</v>
      </c>
      <c r="BD50">
        <v>0.66543404048740218</v>
      </c>
      <c r="BE50">
        <v>0.61501528969363795</v>
      </c>
      <c r="BF50">
        <v>0.68307816916031872</v>
      </c>
      <c r="BG50">
        <v>0.6765891560656031</v>
      </c>
      <c r="BH50">
        <v>0.57475546944870082</v>
      </c>
      <c r="BI50">
        <v>0.69772314442045991</v>
      </c>
      <c r="BJ50">
        <v>0.58162183622715147</v>
      </c>
      <c r="BK50">
        <v>0.63850367138790753</v>
      </c>
      <c r="BL50">
        <v>0.59514956390736207</v>
      </c>
      <c r="BM50">
        <v>0.58554466413880468</v>
      </c>
      <c r="BN50">
        <v>0.64122085768825532</v>
      </c>
      <c r="BO50">
        <v>0.67491515086793696</v>
      </c>
      <c r="BP50">
        <v>0.67188839575894888</v>
      </c>
      <c r="BQ50">
        <v>0.73869679126987975</v>
      </c>
      <c r="BR50">
        <v>0.58836319557970806</v>
      </c>
      <c r="BS50">
        <v>0.60491318069080291</v>
      </c>
      <c r="BT50">
        <v>0.72005272011947352</v>
      </c>
      <c r="BU50">
        <v>0.6659306439649304</v>
      </c>
      <c r="BV50">
        <v>0.66174176160165288</v>
      </c>
      <c r="BZ50">
        <v>0.70559502950822128</v>
      </c>
      <c r="CA50">
        <v>0.63355193440370805</v>
      </c>
      <c r="CB50">
        <v>0.62563760730703766</v>
      </c>
      <c r="CC50">
        <v>0.62909424493699251</v>
      </c>
      <c r="CD50">
        <v>0.62507727049041817</v>
      </c>
      <c r="CE50">
        <v>0.68775848292372976</v>
      </c>
      <c r="CF50">
        <v>0.62963648062625166</v>
      </c>
      <c r="CG50">
        <v>0.71027147609327834</v>
      </c>
      <c r="CH50">
        <v>0.63516922913237139</v>
      </c>
      <c r="CI50">
        <v>0.66164657483473854</v>
      </c>
      <c r="CJ50">
        <v>0.6190163389271196</v>
      </c>
      <c r="CK50">
        <v>0.61427507786257685</v>
      </c>
      <c r="CL50">
        <v>0.62254438063195328</v>
      </c>
      <c r="CM50">
        <v>0.73909811491915822</v>
      </c>
      <c r="CN50">
        <v>0.61419750058521094</v>
      </c>
      <c r="CO50">
        <v>0.64594235878268802</v>
      </c>
      <c r="CP50">
        <v>0.71068296072992942</v>
      </c>
      <c r="CQ50">
        <v>0.70478805648184706</v>
      </c>
      <c r="CR50">
        <v>0.6774105882567607</v>
      </c>
      <c r="CV50">
        <v>0.59014903838904065</v>
      </c>
      <c r="CW50">
        <v>0.62806033443985521</v>
      </c>
    </row>
    <row r="51" spans="1:101" x14ac:dyDescent="0.25">
      <c r="A51" t="s">
        <v>65</v>
      </c>
      <c r="C51">
        <v>0.71654881994535702</v>
      </c>
      <c r="D51">
        <v>0.68511465657649273</v>
      </c>
      <c r="E51">
        <v>0.67724797648937107</v>
      </c>
      <c r="F51">
        <v>0.64745205771052283</v>
      </c>
      <c r="G51">
        <v>0.63855793801213323</v>
      </c>
      <c r="H51">
        <v>0.67930568673492164</v>
      </c>
      <c r="I51">
        <v>0.65937611993813738</v>
      </c>
      <c r="J51">
        <v>0.73619209984106571</v>
      </c>
      <c r="K51">
        <v>0.58149237706361268</v>
      </c>
      <c r="L51">
        <v>0.67956181870116716</v>
      </c>
      <c r="M51">
        <v>0.62321486284784566</v>
      </c>
      <c r="N51">
        <v>0.68669546562486394</v>
      </c>
      <c r="O51">
        <v>0.63208395049220034</v>
      </c>
      <c r="P51">
        <v>0.68801892455894753</v>
      </c>
      <c r="Q51">
        <v>0.69780063477522813</v>
      </c>
      <c r="R51">
        <v>0.58106996690238721</v>
      </c>
      <c r="S51">
        <v>0.72455745867407417</v>
      </c>
      <c r="T51">
        <v>0.58483527621206377</v>
      </c>
      <c r="U51">
        <v>0.61265968345685629</v>
      </c>
      <c r="V51">
        <v>0.56995542471323035</v>
      </c>
      <c r="W51">
        <v>0.62741392835198229</v>
      </c>
      <c r="AA51">
        <v>0.57796955251469084</v>
      </c>
      <c r="AB51">
        <v>0.68716558227643421</v>
      </c>
      <c r="AC51">
        <v>0.62499598923543265</v>
      </c>
      <c r="AD51">
        <v>0.72895072723095777</v>
      </c>
      <c r="AE51">
        <v>0.68462162487519207</v>
      </c>
      <c r="AF51">
        <v>0.70930016196253842</v>
      </c>
      <c r="AG51">
        <v>0.7070050132138751</v>
      </c>
      <c r="AH51">
        <v>0.72642409228986538</v>
      </c>
      <c r="AI51">
        <v>0.63102715994833714</v>
      </c>
      <c r="AJ51">
        <v>0.61574742369763102</v>
      </c>
      <c r="AK51">
        <v>0.60784980021861834</v>
      </c>
      <c r="AL51">
        <v>0.70409912335463487</v>
      </c>
      <c r="AM51">
        <v>0.74249351867524471</v>
      </c>
      <c r="AN51">
        <v>0.67961270929134643</v>
      </c>
      <c r="AO51">
        <v>0.66891122995725583</v>
      </c>
      <c r="AP51">
        <v>0.65881637180632491</v>
      </c>
      <c r="AQ51">
        <v>0.75932078320718632</v>
      </c>
      <c r="AR51">
        <v>0.67007231327484951</v>
      </c>
      <c r="AW51">
        <v>0.73041110159029865</v>
      </c>
      <c r="AX51">
        <v>0.66762705794240496</v>
      </c>
      <c r="BB51">
        <v>0.70332849992295587</v>
      </c>
      <c r="BC51">
        <v>0.72509926204190223</v>
      </c>
      <c r="BD51">
        <v>0.64107119739175833</v>
      </c>
      <c r="BE51">
        <v>0.57110545011238689</v>
      </c>
      <c r="BF51">
        <v>0.66640399147400853</v>
      </c>
      <c r="BG51">
        <v>0.68468506584404321</v>
      </c>
      <c r="BH51">
        <v>0.67198915520041613</v>
      </c>
      <c r="BI51">
        <v>0.60786216793319336</v>
      </c>
      <c r="BJ51">
        <v>0.72077304048580759</v>
      </c>
      <c r="BK51">
        <v>0.7171199189944103</v>
      </c>
      <c r="BL51">
        <v>0.69864522075144808</v>
      </c>
      <c r="BM51">
        <v>0.59495679086231368</v>
      </c>
      <c r="BO51">
        <v>0.74008316041009747</v>
      </c>
      <c r="BP51">
        <v>0.57686715798045629</v>
      </c>
      <c r="BQ51">
        <v>0.67165903386309167</v>
      </c>
      <c r="BR51">
        <v>0.68812275980390181</v>
      </c>
      <c r="BS51">
        <v>0.65642116829697983</v>
      </c>
      <c r="BU51">
        <v>0.56989892246247065</v>
      </c>
      <c r="BV51">
        <v>0.67474926711026384</v>
      </c>
      <c r="BZ51">
        <v>0.60780562461642829</v>
      </c>
      <c r="CA51">
        <v>0.72173650113278831</v>
      </c>
      <c r="CB51">
        <v>0.66156302569931169</v>
      </c>
      <c r="CC51">
        <v>0.65748390181946492</v>
      </c>
      <c r="CD51">
        <v>0.61826232898430855</v>
      </c>
      <c r="CE51">
        <v>0.60328405946119035</v>
      </c>
      <c r="CF51">
        <v>0.64488155406406544</v>
      </c>
      <c r="CG51">
        <v>0.6777687455374739</v>
      </c>
      <c r="CH51">
        <v>0.622483512136073</v>
      </c>
      <c r="CI51">
        <v>0.65905240108585639</v>
      </c>
      <c r="CJ51">
        <v>0.61739601457816617</v>
      </c>
      <c r="CK51">
        <v>0.71231226417812465</v>
      </c>
      <c r="CL51">
        <v>0.62871170745464799</v>
      </c>
      <c r="CM51">
        <v>0.7008950287496053</v>
      </c>
      <c r="CN51">
        <v>0.69054774929852536</v>
      </c>
      <c r="CO51">
        <v>0.62386017830842966</v>
      </c>
      <c r="CP51">
        <v>0.71506242257635411</v>
      </c>
      <c r="CQ51">
        <v>0.59623105731415937</v>
      </c>
      <c r="CR51">
        <v>0.63293297687945871</v>
      </c>
      <c r="CV51">
        <v>0.58415036783463103</v>
      </c>
      <c r="CW51">
        <v>0.67974071000611036</v>
      </c>
    </row>
    <row r="52" spans="1:101" x14ac:dyDescent="0.25">
      <c r="A52" t="s">
        <v>66</v>
      </c>
      <c r="C52">
        <v>0.71056181549493369</v>
      </c>
      <c r="D52">
        <v>0.62987133034287401</v>
      </c>
      <c r="E52">
        <v>0.56396514674555454</v>
      </c>
      <c r="F52">
        <v>0.73421023401741581</v>
      </c>
      <c r="G52">
        <v>0.74894141975810902</v>
      </c>
      <c r="H52">
        <v>0.68537100031218756</v>
      </c>
      <c r="I52">
        <v>0.65633514312488128</v>
      </c>
      <c r="J52">
        <v>0.73819564523391845</v>
      </c>
      <c r="K52">
        <v>0.74393843601613274</v>
      </c>
      <c r="L52">
        <v>0.72984037770494747</v>
      </c>
      <c r="M52">
        <v>0.67930682615730043</v>
      </c>
      <c r="N52">
        <v>0.64569981227406859</v>
      </c>
      <c r="O52">
        <v>0.68921076545565041</v>
      </c>
      <c r="P52">
        <v>0.57108668961953402</v>
      </c>
      <c r="Q52">
        <v>0.72422741629901288</v>
      </c>
      <c r="R52">
        <v>0.69074446609505469</v>
      </c>
      <c r="S52">
        <v>0.57562787659140413</v>
      </c>
      <c r="T52">
        <v>0.73819618668794962</v>
      </c>
      <c r="U52">
        <v>0.75374890547851592</v>
      </c>
      <c r="V52">
        <v>0.74314892417433298</v>
      </c>
      <c r="W52">
        <v>0.70165528420677858</v>
      </c>
      <c r="AA52">
        <v>0.6157474238317171</v>
      </c>
      <c r="AB52">
        <v>0.61232908215097026</v>
      </c>
      <c r="AC52">
        <v>0.62363301176848074</v>
      </c>
      <c r="AD52">
        <v>0.72105337295071115</v>
      </c>
      <c r="AE52">
        <v>0.63490357122062868</v>
      </c>
      <c r="AF52">
        <v>0.69681239791764205</v>
      </c>
      <c r="AG52">
        <v>0.61704062440073759</v>
      </c>
      <c r="AH52">
        <v>0.70058168565190115</v>
      </c>
      <c r="AI52">
        <v>0.73676662926325809</v>
      </c>
      <c r="AJ52">
        <v>0.68306991570642683</v>
      </c>
      <c r="AK52">
        <v>0.66679832693684515</v>
      </c>
      <c r="AL52">
        <v>0.60197858344511712</v>
      </c>
      <c r="AM52">
        <v>0.61273804599665782</v>
      </c>
      <c r="AN52">
        <v>0.59942686863305905</v>
      </c>
      <c r="AO52">
        <v>0.7476082311771719</v>
      </c>
      <c r="AP52">
        <v>0.71148181142536326</v>
      </c>
      <c r="AQ52">
        <v>0.70625160998276548</v>
      </c>
      <c r="AR52">
        <v>0.60512138581797514</v>
      </c>
      <c r="AS52">
        <v>0.61533829731192324</v>
      </c>
      <c r="AW52">
        <v>0.58409972307955771</v>
      </c>
      <c r="AX52">
        <v>0.73418680785882873</v>
      </c>
      <c r="BB52">
        <v>0.68584168971017867</v>
      </c>
      <c r="BC52">
        <v>0.73499271581793912</v>
      </c>
      <c r="BD52">
        <v>0.57575792370757328</v>
      </c>
      <c r="BE52">
        <v>0.57116620611957802</v>
      </c>
      <c r="BF52">
        <v>0.59239947283354943</v>
      </c>
      <c r="BG52">
        <v>0.57110230138972051</v>
      </c>
      <c r="BH52">
        <v>0.68797316209304793</v>
      </c>
      <c r="BI52">
        <v>0.70535843334791282</v>
      </c>
      <c r="BJ52">
        <v>0.64035673602246035</v>
      </c>
      <c r="BK52">
        <v>0.58791764842472882</v>
      </c>
      <c r="BL52">
        <v>0.58090341031348747</v>
      </c>
      <c r="BM52">
        <v>0.72243955087692302</v>
      </c>
      <c r="BN52">
        <v>0.61153797077573602</v>
      </c>
      <c r="BO52">
        <v>0.56723973300330022</v>
      </c>
      <c r="BP52">
        <v>0.58075736833831038</v>
      </c>
      <c r="BQ52">
        <v>0.62233461993804418</v>
      </c>
      <c r="BR52">
        <v>0.56754122099344295</v>
      </c>
      <c r="BS52">
        <v>0.69204686888798816</v>
      </c>
      <c r="BT52">
        <v>0.66778061561103097</v>
      </c>
      <c r="BU52">
        <v>0.56523309031173241</v>
      </c>
      <c r="BV52">
        <v>0.6311627802818407</v>
      </c>
      <c r="BZ52">
        <v>0.72902198311967992</v>
      </c>
      <c r="CA52">
        <v>0.64210765224947108</v>
      </c>
      <c r="CB52">
        <v>0.61918180043938642</v>
      </c>
      <c r="CC52">
        <v>0.70174503496500629</v>
      </c>
      <c r="CD52">
        <v>0.62186552291312225</v>
      </c>
      <c r="CE52">
        <v>0.64036609633885222</v>
      </c>
      <c r="CF52">
        <v>0.61812300508023521</v>
      </c>
      <c r="CG52">
        <v>0.62284133234364891</v>
      </c>
      <c r="CH52">
        <v>0.61720984540472201</v>
      </c>
      <c r="CI52">
        <v>0.68276866354772658</v>
      </c>
      <c r="CJ52">
        <v>0.62223524623861803</v>
      </c>
      <c r="CK52">
        <v>0.73254983311244148</v>
      </c>
      <c r="CL52">
        <v>0.72876870205722299</v>
      </c>
      <c r="CM52">
        <v>0.61539626612894394</v>
      </c>
      <c r="CN52">
        <v>0.63092551532959629</v>
      </c>
      <c r="CO52">
        <v>0.60783382444034562</v>
      </c>
      <c r="CP52">
        <v>0.61653273649905971</v>
      </c>
      <c r="CQ52">
        <v>0.66730050770031291</v>
      </c>
      <c r="CR52">
        <v>0.6833403482371444</v>
      </c>
      <c r="CV52">
        <v>0.58418776512242621</v>
      </c>
      <c r="CW52">
        <v>0.71181698487668155</v>
      </c>
    </row>
    <row r="53" spans="1:101" x14ac:dyDescent="0.25">
      <c r="A53" t="s">
        <v>67</v>
      </c>
      <c r="C53">
        <v>0.68662072589653866</v>
      </c>
      <c r="D53">
        <v>0.7581159349863501</v>
      </c>
      <c r="E53">
        <v>0.74607107409309659</v>
      </c>
      <c r="F53">
        <v>0.61676754454707472</v>
      </c>
      <c r="G53">
        <v>0.57051067771079955</v>
      </c>
      <c r="H53">
        <v>0.57038772317173392</v>
      </c>
      <c r="I53">
        <v>0.57801716070346343</v>
      </c>
      <c r="J53">
        <v>0.57613910175573735</v>
      </c>
      <c r="K53">
        <v>0.58184907376571882</v>
      </c>
      <c r="L53">
        <v>0.57579231734632452</v>
      </c>
      <c r="M53">
        <v>0.57726039885536518</v>
      </c>
      <c r="N53">
        <v>0.57501190415414505</v>
      </c>
      <c r="O53">
        <v>0.58107924220570217</v>
      </c>
      <c r="P53">
        <v>0.59446822615381589</v>
      </c>
      <c r="Q53">
        <v>0.68189155521631351</v>
      </c>
      <c r="R53">
        <v>0.56948372679566006</v>
      </c>
      <c r="S53">
        <v>0.58957892449112881</v>
      </c>
      <c r="T53">
        <v>0.56472956360994053</v>
      </c>
      <c r="U53">
        <v>0.66524100210575399</v>
      </c>
      <c r="V53">
        <v>0.57310996145802928</v>
      </c>
      <c r="W53">
        <v>0.57856369858197565</v>
      </c>
      <c r="AA53">
        <v>0.57179842844024897</v>
      </c>
      <c r="AB53">
        <v>0.6244232341123368</v>
      </c>
      <c r="AC53">
        <v>0.62969959488276306</v>
      </c>
      <c r="AD53">
        <v>0.66061184086132241</v>
      </c>
      <c r="AE53">
        <v>0.62797050470081694</v>
      </c>
      <c r="AF53">
        <v>0.7133399356764949</v>
      </c>
      <c r="AG53">
        <v>0.61600073198933325</v>
      </c>
      <c r="AH53">
        <v>0.71403469120147989</v>
      </c>
      <c r="AI53">
        <v>0.71911664892492988</v>
      </c>
      <c r="AJ53">
        <v>0.67460910044608025</v>
      </c>
      <c r="AK53">
        <v>0.63289205652836167</v>
      </c>
      <c r="AL53">
        <v>0.60999635591764645</v>
      </c>
      <c r="AM53">
        <v>0.63262022431818454</v>
      </c>
      <c r="AN53">
        <v>0.61161362908104022</v>
      </c>
      <c r="AO53">
        <v>0.61182434950647857</v>
      </c>
      <c r="AP53">
        <v>0.62466301470922081</v>
      </c>
      <c r="AQ53">
        <v>0.624673754045873</v>
      </c>
      <c r="AS53">
        <v>0.70736143498872484</v>
      </c>
      <c r="AW53">
        <v>0.58373802780337092</v>
      </c>
      <c r="AX53">
        <v>0.73944996286023024</v>
      </c>
      <c r="BB53">
        <v>0.7173070827994007</v>
      </c>
      <c r="BC53">
        <v>0.72679206684749553</v>
      </c>
      <c r="BD53">
        <v>0.57191958581847724</v>
      </c>
      <c r="BF53">
        <v>0.60040908463768139</v>
      </c>
      <c r="BG53">
        <v>0.5785678226560852</v>
      </c>
      <c r="BH53">
        <v>0.57378991939671253</v>
      </c>
      <c r="BI53">
        <v>0.73876655393369184</v>
      </c>
      <c r="BJ53">
        <v>0.59844070370271896</v>
      </c>
      <c r="BK53">
        <v>0.58534845687133019</v>
      </c>
      <c r="BL53">
        <v>0.64365474249542032</v>
      </c>
      <c r="BM53">
        <v>0.65999942984266269</v>
      </c>
      <c r="BO53">
        <v>0.59449105527590052</v>
      </c>
      <c r="BP53">
        <v>0.61679271034833028</v>
      </c>
      <c r="BQ53">
        <v>0.59580591453353293</v>
      </c>
      <c r="BR53">
        <v>0.67294505241984548</v>
      </c>
      <c r="BS53">
        <v>0.59625473223831227</v>
      </c>
      <c r="BT53">
        <v>0.58231256797781206</v>
      </c>
      <c r="BU53">
        <v>0.57684369858591322</v>
      </c>
      <c r="BV53">
        <v>0.65281086210611228</v>
      </c>
      <c r="BZ53">
        <v>0.57368711057093835</v>
      </c>
      <c r="CA53">
        <v>0.66801138843906016</v>
      </c>
      <c r="CB53">
        <v>0.72681172698530339</v>
      </c>
      <c r="CC53">
        <v>0.62857698822269248</v>
      </c>
      <c r="CD53">
        <v>0.62468051824919457</v>
      </c>
      <c r="CE53">
        <v>0.68297955697119606</v>
      </c>
      <c r="CF53">
        <v>0.62822854035369902</v>
      </c>
      <c r="CG53">
        <v>0.63069876247070689</v>
      </c>
      <c r="CH53">
        <v>0.64031560244268315</v>
      </c>
      <c r="CI53">
        <v>0.61636265092653819</v>
      </c>
      <c r="CJ53">
        <v>0.65270295542226597</v>
      </c>
      <c r="CK53">
        <v>0.64024592769534516</v>
      </c>
      <c r="CL53">
        <v>0.63935368463500253</v>
      </c>
      <c r="CM53">
        <v>0.72489179599140496</v>
      </c>
      <c r="CN53">
        <v>0.67344859175079663</v>
      </c>
      <c r="CO53">
        <v>0.64845150599468115</v>
      </c>
      <c r="CP53">
        <v>0.66687618990879804</v>
      </c>
      <c r="CQ53">
        <v>0.6511736253991437</v>
      </c>
      <c r="CR53">
        <v>0.61786817686717033</v>
      </c>
      <c r="CV53">
        <v>0.58422078194136162</v>
      </c>
      <c r="CW53">
        <v>0.71110432592065975</v>
      </c>
    </row>
    <row r="54" spans="1:101" x14ac:dyDescent="0.25">
      <c r="A54" t="s">
        <v>68</v>
      </c>
      <c r="C54">
        <v>0.69394037402027531</v>
      </c>
      <c r="D54">
        <v>0.67628440321694383</v>
      </c>
      <c r="F54">
        <v>0.56086918340913317</v>
      </c>
      <c r="G54">
        <v>0.61537766392693927</v>
      </c>
      <c r="H54">
        <v>0.71524065251423496</v>
      </c>
      <c r="I54">
        <v>0.7155795473658525</v>
      </c>
      <c r="J54">
        <v>0.56402941904241977</v>
      </c>
      <c r="K54">
        <v>0.63950153256112052</v>
      </c>
      <c r="L54">
        <v>0.5852390139143161</v>
      </c>
      <c r="M54">
        <v>0.76489445115107568</v>
      </c>
      <c r="N54">
        <v>0.56098016094178549</v>
      </c>
      <c r="O54">
        <v>0.67679056974866447</v>
      </c>
      <c r="P54">
        <v>0.69378312922882046</v>
      </c>
      <c r="Q54">
        <v>0.62448307421916582</v>
      </c>
      <c r="R54">
        <v>0.69852415145450952</v>
      </c>
      <c r="S54">
        <v>0.604993285874595</v>
      </c>
      <c r="T54">
        <v>0.60120482272755038</v>
      </c>
      <c r="U54">
        <v>0.66106881728285105</v>
      </c>
      <c r="V54">
        <v>0.56223823328898836</v>
      </c>
      <c r="W54">
        <v>0.57776090144538028</v>
      </c>
      <c r="AA54">
        <v>0.57190344929512849</v>
      </c>
      <c r="AB54">
        <v>0.64801726087899891</v>
      </c>
      <c r="AC54">
        <v>0.63132609846744603</v>
      </c>
      <c r="AD54">
        <v>0.73635294168604826</v>
      </c>
      <c r="AF54">
        <v>0.61729665622834862</v>
      </c>
      <c r="AG54">
        <v>0.75282876852323555</v>
      </c>
      <c r="AH54">
        <v>0.6872200439140872</v>
      </c>
      <c r="AI54">
        <v>0.7122084965694282</v>
      </c>
      <c r="AJ54">
        <v>0.62181226043723514</v>
      </c>
      <c r="AK54">
        <v>0.7213738250777707</v>
      </c>
      <c r="AL54">
        <v>0.60001782101172396</v>
      </c>
      <c r="AM54">
        <v>0.62622238320989154</v>
      </c>
      <c r="AN54">
        <v>0.60980498562975505</v>
      </c>
      <c r="AP54">
        <v>0.69311673152104125</v>
      </c>
      <c r="AQ54">
        <v>0.65847192274164279</v>
      </c>
      <c r="AR54">
        <v>0.65582104855230927</v>
      </c>
      <c r="AS54">
        <v>0.7215630872600145</v>
      </c>
      <c r="AW54">
        <v>0.58407495734733195</v>
      </c>
      <c r="AX54">
        <v>0.67473119006018267</v>
      </c>
      <c r="BB54">
        <v>0.69917371174193188</v>
      </c>
      <c r="BC54">
        <v>0.62357803398250788</v>
      </c>
      <c r="BD54">
        <v>0.75042866259376328</v>
      </c>
      <c r="BE54">
        <v>0.7186253058271691</v>
      </c>
      <c r="BF54">
        <v>0.68839281616615378</v>
      </c>
      <c r="BG54">
        <v>0.68480938337424646</v>
      </c>
      <c r="BH54">
        <v>0.69225137905019341</v>
      </c>
      <c r="BI54">
        <v>0.71650713889724271</v>
      </c>
      <c r="BJ54">
        <v>0.66513302869605684</v>
      </c>
      <c r="BK54">
        <v>0.6415408748634146</v>
      </c>
      <c r="BL54">
        <v>0.56863361177395444</v>
      </c>
      <c r="BM54">
        <v>0.70550509576363196</v>
      </c>
      <c r="BN54">
        <v>0.57036000661768227</v>
      </c>
      <c r="BO54">
        <v>0.63687986595779122</v>
      </c>
      <c r="BP54">
        <v>0.72369888687953476</v>
      </c>
      <c r="BQ54">
        <v>0.64982792581881887</v>
      </c>
      <c r="BS54">
        <v>0.73895747725076344</v>
      </c>
      <c r="BT54">
        <v>0.6427517356434761</v>
      </c>
      <c r="BU54">
        <v>0.6394239876331782</v>
      </c>
      <c r="BV54">
        <v>0.60199724356075035</v>
      </c>
      <c r="BZ54">
        <v>0.70589537678098191</v>
      </c>
      <c r="CA54">
        <v>0.62926032132208087</v>
      </c>
      <c r="CB54">
        <v>0.62424461792088148</v>
      </c>
      <c r="CC54">
        <v>0.73445973432786404</v>
      </c>
      <c r="CD54">
        <v>0.60362708163858303</v>
      </c>
      <c r="CE54">
        <v>0.70515067496274009</v>
      </c>
      <c r="CF54">
        <v>0.63809515544607698</v>
      </c>
      <c r="CG54">
        <v>0.61419396789002412</v>
      </c>
      <c r="CH54">
        <v>0.64068549434156141</v>
      </c>
      <c r="CI54">
        <v>0.71100424288558928</v>
      </c>
      <c r="CJ54">
        <v>0.6157043874561996</v>
      </c>
      <c r="CK54">
        <v>0.71596038830685205</v>
      </c>
      <c r="CL54">
        <v>0.65995603282314286</v>
      </c>
      <c r="CM54">
        <v>0.69803570211089172</v>
      </c>
      <c r="CN54">
        <v>0.7032631542623563</v>
      </c>
      <c r="CO54">
        <v>0.69619103541204974</v>
      </c>
      <c r="CP54">
        <v>0.67942171970882848</v>
      </c>
      <c r="CQ54">
        <v>0.66043109696335034</v>
      </c>
      <c r="CR54">
        <v>0.72978704421192309</v>
      </c>
      <c r="CV54">
        <v>0.58421637482401223</v>
      </c>
    </row>
    <row r="55" spans="1:101" x14ac:dyDescent="0.25">
      <c r="A55" t="s">
        <v>69</v>
      </c>
      <c r="C55">
        <v>0.71410856776648246</v>
      </c>
      <c r="E55">
        <v>0.5949371923803457</v>
      </c>
      <c r="F55">
        <v>0.69260048786887385</v>
      </c>
      <c r="G55">
        <v>0.78659315588610701</v>
      </c>
      <c r="H55">
        <v>0.57799675856346577</v>
      </c>
      <c r="I55">
        <v>0.71236321914424738</v>
      </c>
      <c r="J55">
        <v>0.57088839031154526</v>
      </c>
      <c r="K55">
        <v>0.6711524554275643</v>
      </c>
      <c r="L55">
        <v>0.67792531630104991</v>
      </c>
      <c r="M55">
        <v>0.5725427391490151</v>
      </c>
      <c r="N55">
        <v>0.56658819309869957</v>
      </c>
      <c r="O55">
        <v>0.56743528111745378</v>
      </c>
      <c r="P55">
        <v>0.55631431879669724</v>
      </c>
      <c r="Q55">
        <v>0.63928610461430346</v>
      </c>
      <c r="R55">
        <v>0.60525902201343718</v>
      </c>
      <c r="S55">
        <v>0.58468079344464341</v>
      </c>
      <c r="T55">
        <v>0.59772620145827515</v>
      </c>
      <c r="U55">
        <v>0.7060308062354167</v>
      </c>
      <c r="V55">
        <v>0.73708455405332962</v>
      </c>
      <c r="W55">
        <v>0.68198059939169797</v>
      </c>
      <c r="AA55">
        <v>0.54492744904541901</v>
      </c>
      <c r="AB55">
        <v>0.65841178097619757</v>
      </c>
      <c r="AC55">
        <v>0.68047018402785397</v>
      </c>
      <c r="AD55">
        <v>0.63690870833357716</v>
      </c>
      <c r="AE55">
        <v>0.63345810817078485</v>
      </c>
      <c r="AF55">
        <v>0.62325907484407761</v>
      </c>
      <c r="AG55">
        <v>0.62155666948468258</v>
      </c>
      <c r="AH55">
        <v>0.62811588010780428</v>
      </c>
      <c r="AI55">
        <v>0.72900591267692583</v>
      </c>
      <c r="AJ55">
        <v>0.61833259549794817</v>
      </c>
      <c r="AK55">
        <v>0.61463436439540309</v>
      </c>
      <c r="AL55">
        <v>0.62756872679609377</v>
      </c>
      <c r="AM55">
        <v>0.69602900305188742</v>
      </c>
      <c r="AN55">
        <v>0.58917530879727609</v>
      </c>
      <c r="AO55">
        <v>0.64574522952588997</v>
      </c>
      <c r="AP55">
        <v>0.76263742161164927</v>
      </c>
      <c r="AQ55">
        <v>0.66473581543173788</v>
      </c>
      <c r="AR55">
        <v>0.58632727874532453</v>
      </c>
      <c r="AS55">
        <v>0.70307490965705366</v>
      </c>
      <c r="AW55">
        <v>0.58557214470841534</v>
      </c>
      <c r="AX55">
        <v>0.62758588975921348</v>
      </c>
      <c r="BB55">
        <v>0.7014110905176657</v>
      </c>
      <c r="BC55">
        <v>0.71163825768996025</v>
      </c>
      <c r="BD55">
        <v>0.58924276639264972</v>
      </c>
      <c r="BE55">
        <v>0.63407888509410781</v>
      </c>
      <c r="BF55">
        <v>0.69457234447918759</v>
      </c>
      <c r="BG55">
        <v>0.65275164636870886</v>
      </c>
      <c r="BH55">
        <v>0.62431457848832761</v>
      </c>
      <c r="BI55">
        <v>0.72686456549851264</v>
      </c>
      <c r="BJ55">
        <v>0.57832716765308334</v>
      </c>
      <c r="BK55">
        <v>0.6511481522682756</v>
      </c>
      <c r="BL55">
        <v>0.56114833115850993</v>
      </c>
      <c r="BM55">
        <v>0.65749598231345852</v>
      </c>
      <c r="BN55">
        <v>0.57713689832276094</v>
      </c>
      <c r="BO55">
        <v>0.7171334013328442</v>
      </c>
      <c r="BP55">
        <v>0.64265419389615386</v>
      </c>
      <c r="BQ55">
        <v>0.59716394174306353</v>
      </c>
      <c r="BR55">
        <v>0.5706438088805631</v>
      </c>
      <c r="BS55">
        <v>0.57035036821655738</v>
      </c>
      <c r="BT55">
        <v>0.68905914516539624</v>
      </c>
      <c r="BU55">
        <v>0.58352743868318302</v>
      </c>
      <c r="BV55">
        <v>0.57580702893328006</v>
      </c>
      <c r="BZ55">
        <v>0.59526870936479725</v>
      </c>
      <c r="CA55">
        <v>0.62449612757253226</v>
      </c>
      <c r="CB55">
        <v>0.61719097139586121</v>
      </c>
      <c r="CC55">
        <v>0.61731162957437657</v>
      </c>
      <c r="CF55">
        <v>0.69770988233320286</v>
      </c>
      <c r="CG55">
        <v>0.626005770962765</v>
      </c>
      <c r="CH55">
        <v>0.63031331103009769</v>
      </c>
      <c r="CI55">
        <v>0.69578791045543331</v>
      </c>
      <c r="CJ55">
        <v>0.62330860849646252</v>
      </c>
      <c r="CK55">
        <v>0.62303116524673363</v>
      </c>
      <c r="CL55">
        <v>0.61641097725038929</v>
      </c>
      <c r="CM55">
        <v>0.62902306194355961</v>
      </c>
      <c r="CN55">
        <v>0.60467093492912338</v>
      </c>
      <c r="CO55">
        <v>0.67153938969811067</v>
      </c>
      <c r="CP55">
        <v>0.65813097565349832</v>
      </c>
      <c r="CQ55">
        <v>0.67014564319999625</v>
      </c>
      <c r="CR55">
        <v>0.69057503478216564</v>
      </c>
      <c r="CV55">
        <v>0.70880575615760955</v>
      </c>
      <c r="CW55">
        <v>0.59222384107270631</v>
      </c>
    </row>
    <row r="56" spans="1:101" x14ac:dyDescent="0.25">
      <c r="A56" t="s">
        <v>70</v>
      </c>
      <c r="C56">
        <v>0.67833938697891982</v>
      </c>
      <c r="D56">
        <v>0.7095532185527349</v>
      </c>
      <c r="E56">
        <v>0.73371911656211675</v>
      </c>
      <c r="F56">
        <v>0.668037165596576</v>
      </c>
      <c r="G56">
        <v>0.57182229580949884</v>
      </c>
      <c r="H56">
        <v>0.58771376321578706</v>
      </c>
      <c r="I56">
        <v>0.60768080444681938</v>
      </c>
      <c r="J56">
        <v>0.60053837881945449</v>
      </c>
      <c r="K56">
        <v>0.71876389602992152</v>
      </c>
      <c r="L56">
        <v>0.66563734146849762</v>
      </c>
      <c r="M56">
        <v>0.7093185713963942</v>
      </c>
      <c r="N56">
        <v>0.76061347720735328</v>
      </c>
      <c r="O56">
        <v>0.57212253916330069</v>
      </c>
      <c r="P56">
        <v>0.74253798857006981</v>
      </c>
      <c r="Q56">
        <v>0.67463172832909302</v>
      </c>
      <c r="R56">
        <v>0.6921947532467142</v>
      </c>
      <c r="S56">
        <v>0.63959515767061559</v>
      </c>
      <c r="T56">
        <v>0.56629958806678216</v>
      </c>
      <c r="U56">
        <v>0.63705842458282169</v>
      </c>
      <c r="V56">
        <v>0.70569434697913491</v>
      </c>
      <c r="W56">
        <v>0.60988012236699829</v>
      </c>
      <c r="AA56">
        <v>0.57819722733990508</v>
      </c>
      <c r="AB56">
        <v>0.55462141425806144</v>
      </c>
      <c r="AC56">
        <v>0.63349850310516564</v>
      </c>
      <c r="AD56">
        <v>0.69285657467972062</v>
      </c>
      <c r="AE56">
        <v>0.61520147934842495</v>
      </c>
      <c r="AF56">
        <v>0.62428330880408445</v>
      </c>
      <c r="AG56">
        <v>0.63227729505109287</v>
      </c>
      <c r="AH56">
        <v>0.62941863267260145</v>
      </c>
      <c r="AI56">
        <v>0.62865257951308706</v>
      </c>
      <c r="AJ56">
        <v>0.62639574220293548</v>
      </c>
      <c r="AK56">
        <v>0.60557321265975395</v>
      </c>
      <c r="AL56">
        <v>0.61081929039678706</v>
      </c>
      <c r="AM56">
        <v>0.67921373678264751</v>
      </c>
      <c r="AN56">
        <v>0.60220010172895277</v>
      </c>
      <c r="AO56">
        <v>0.63202614339370766</v>
      </c>
      <c r="AP56">
        <v>0.61663502624886457</v>
      </c>
      <c r="AQ56">
        <v>0.66076783769337544</v>
      </c>
      <c r="AR56">
        <v>0.58905610418268672</v>
      </c>
      <c r="AS56">
        <v>0.7164137620635791</v>
      </c>
      <c r="AW56">
        <v>0.58496993385437446</v>
      </c>
      <c r="AX56">
        <v>0.64294069937319243</v>
      </c>
    </row>
    <row r="57" spans="1:101" x14ac:dyDescent="0.25">
      <c r="A57" t="s">
        <v>71</v>
      </c>
      <c r="B57">
        <v>0.73975544394809589</v>
      </c>
      <c r="C57">
        <v>0.72819502004817604</v>
      </c>
      <c r="D57">
        <v>0.75442880577693627</v>
      </c>
      <c r="E57">
        <v>0.75691582321243733</v>
      </c>
      <c r="F57">
        <v>0.72557536393513056</v>
      </c>
      <c r="G57">
        <v>0.72445266817276721</v>
      </c>
      <c r="H57">
        <v>0.7197872170701769</v>
      </c>
      <c r="I57">
        <v>0.68728481425045906</v>
      </c>
      <c r="J57">
        <v>0.69583673548948366</v>
      </c>
      <c r="K57">
        <v>0.70719513278905111</v>
      </c>
      <c r="L57">
        <v>0.66093405282913587</v>
      </c>
      <c r="M57">
        <v>0.74978958497731885</v>
      </c>
      <c r="N57">
        <v>0.71188712008318589</v>
      </c>
      <c r="O57">
        <v>0.70410565235047196</v>
      </c>
      <c r="P57">
        <v>0.71240812364336037</v>
      </c>
      <c r="Q57">
        <v>0.7112339685704725</v>
      </c>
      <c r="R57">
        <v>0.67031340938581552</v>
      </c>
      <c r="S57">
        <v>0.74309266290237141</v>
      </c>
      <c r="T57">
        <v>0.72500967541629047</v>
      </c>
      <c r="U57">
        <v>0.72797941970656177</v>
      </c>
      <c r="V57">
        <v>0.66377466070828572</v>
      </c>
      <c r="W57">
        <v>0.68077942996935525</v>
      </c>
      <c r="AA57">
        <v>0.73199342264075196</v>
      </c>
      <c r="AB57">
        <v>0.73882353198551443</v>
      </c>
      <c r="AC57">
        <v>0.65664113103522348</v>
      </c>
      <c r="AD57">
        <v>0.74395420157536196</v>
      </c>
      <c r="AE57">
        <v>0.73079137169333963</v>
      </c>
      <c r="AF57">
        <v>0.71142142135733699</v>
      </c>
      <c r="AG57">
        <v>0.71207832095686352</v>
      </c>
      <c r="AH57">
        <v>0.71458895572265069</v>
      </c>
      <c r="AI57">
        <v>0.71072482301562556</v>
      </c>
      <c r="AJ57">
        <v>0.74395693846931854</v>
      </c>
      <c r="AK57">
        <v>0.73653718366316956</v>
      </c>
      <c r="AL57">
        <v>0.73201893865428724</v>
      </c>
      <c r="AM57">
        <v>0.7299999428016255</v>
      </c>
      <c r="AN57">
        <v>0.73193509803558809</v>
      </c>
      <c r="AO57">
        <v>0.71396500467043988</v>
      </c>
      <c r="AP57">
        <v>0.7724030652367736</v>
      </c>
      <c r="AQ57">
        <v>0.68293406417394209</v>
      </c>
      <c r="AR57">
        <v>0.73853973635606329</v>
      </c>
      <c r="AS57">
        <v>0.77162859411848406</v>
      </c>
      <c r="AT57">
        <v>0.76896676737581515</v>
      </c>
      <c r="AV57">
        <v>0.7411851107862979</v>
      </c>
      <c r="AX57">
        <v>0.72401553777892957</v>
      </c>
      <c r="AY57">
        <v>0.74345563553577099</v>
      </c>
      <c r="BA57">
        <v>0.69283937727208256</v>
      </c>
      <c r="BB57">
        <v>0.708824316306916</v>
      </c>
      <c r="BC57">
        <v>0.73760240873878702</v>
      </c>
      <c r="BD57">
        <v>0.71120716558245045</v>
      </c>
      <c r="BE57">
        <v>0.71169729675086701</v>
      </c>
      <c r="BF57">
        <v>0.78554301941106885</v>
      </c>
      <c r="BG57">
        <v>0.73216088478339603</v>
      </c>
      <c r="BH57">
        <v>0.73507831197299589</v>
      </c>
      <c r="BI57">
        <v>0.74927842695056956</v>
      </c>
      <c r="BJ57">
        <v>0.70589348599549995</v>
      </c>
      <c r="BK57">
        <v>0.69156454995672867</v>
      </c>
      <c r="BL57">
        <v>0.74882131153254139</v>
      </c>
      <c r="BM57">
        <v>0.72453848198061566</v>
      </c>
      <c r="BN57">
        <v>0.75488215471820419</v>
      </c>
      <c r="BO57">
        <v>0.65336535280389663</v>
      </c>
      <c r="BP57">
        <v>0.72061144672917399</v>
      </c>
      <c r="BQ57">
        <v>0.72206850956711977</v>
      </c>
      <c r="BR57">
        <v>0.70884764746442375</v>
      </c>
      <c r="BS57">
        <v>0.76505661486991205</v>
      </c>
      <c r="BT57">
        <v>0.71622026940697769</v>
      </c>
      <c r="BU57">
        <v>0.64091423316725749</v>
      </c>
      <c r="BV57">
        <v>0.70887079194007008</v>
      </c>
      <c r="BW57">
        <v>0.64625270893493381</v>
      </c>
      <c r="BZ57">
        <v>0.71963735032252951</v>
      </c>
      <c r="CA57">
        <v>0.73642160465615358</v>
      </c>
      <c r="CB57">
        <v>0.71602077562537614</v>
      </c>
      <c r="CD57">
        <v>0.687147833762076</v>
      </c>
      <c r="CE57">
        <v>0.72144565787240478</v>
      </c>
      <c r="CF57">
        <v>0.72170833629936837</v>
      </c>
      <c r="CG57">
        <v>0.69605297190910576</v>
      </c>
      <c r="CH57">
        <v>0.72876220175918449</v>
      </c>
      <c r="CI57">
        <v>0.70017096033502602</v>
      </c>
      <c r="CJ57">
        <v>0.73916886963733064</v>
      </c>
      <c r="CK57">
        <v>0.67581724864397552</v>
      </c>
      <c r="CL57">
        <v>0.76247612207192206</v>
      </c>
      <c r="CM57">
        <v>0.69744447361711959</v>
      </c>
      <c r="CN57">
        <v>0.73338738676718429</v>
      </c>
      <c r="CO57">
        <v>0.70632100629717198</v>
      </c>
      <c r="CP57">
        <v>0.71199665856965666</v>
      </c>
      <c r="CQ57">
        <v>0.70739086120956529</v>
      </c>
      <c r="CR57">
        <v>0.72348122169414275</v>
      </c>
      <c r="CS57">
        <v>0.74141184612356481</v>
      </c>
      <c r="CU57">
        <v>0.75160435345609844</v>
      </c>
    </row>
    <row r="58" spans="1:101" x14ac:dyDescent="0.25">
      <c r="A58" t="s">
        <v>72</v>
      </c>
      <c r="B58">
        <v>0.68102895703782818</v>
      </c>
      <c r="C58">
        <v>0.69262991310742139</v>
      </c>
      <c r="D58">
        <v>0.72926698965452108</v>
      </c>
      <c r="E58">
        <v>0.7095642055970478</v>
      </c>
      <c r="F58">
        <v>0.67347676650128285</v>
      </c>
      <c r="G58">
        <v>0.76568981729349195</v>
      </c>
      <c r="I58">
        <v>0.69155526874672502</v>
      </c>
      <c r="J58">
        <v>0.69996327465916219</v>
      </c>
      <c r="K58">
        <v>0.6637156860240101</v>
      </c>
      <c r="L58">
        <v>0.68896281559238837</v>
      </c>
      <c r="M58">
        <v>0.73139073769468632</v>
      </c>
      <c r="N58">
        <v>0.60823631053507277</v>
      </c>
      <c r="O58">
        <v>0.73486190556165421</v>
      </c>
      <c r="P58">
        <v>0.67445433665347754</v>
      </c>
      <c r="Q58">
        <v>0.69460806806951114</v>
      </c>
      <c r="R58">
        <v>0.63316858790436903</v>
      </c>
      <c r="S58">
        <v>0.72864632927653172</v>
      </c>
      <c r="T58">
        <v>0.72228957342416977</v>
      </c>
      <c r="U58">
        <v>0.70419008434303187</v>
      </c>
      <c r="V58">
        <v>0.68452137716216588</v>
      </c>
      <c r="W58">
        <v>0.77640921203619773</v>
      </c>
      <c r="AA58">
        <v>0.67604212558724197</v>
      </c>
      <c r="AB58">
        <v>0.72523847147513865</v>
      </c>
      <c r="AC58">
        <v>0.71644669443509446</v>
      </c>
      <c r="AD58">
        <v>0.72171238109265645</v>
      </c>
      <c r="AE58">
        <v>0.72910079383150617</v>
      </c>
      <c r="AF58">
        <v>0.68068067029074797</v>
      </c>
      <c r="AG58">
        <v>0.69957027410695094</v>
      </c>
      <c r="AH58">
        <v>0.73534849641988809</v>
      </c>
      <c r="AI58">
        <v>0.67144095428083073</v>
      </c>
      <c r="AJ58">
        <v>0.71373641461138748</v>
      </c>
      <c r="AK58">
        <v>0.76347224781132572</v>
      </c>
      <c r="AL58">
        <v>0.71196856223678973</v>
      </c>
      <c r="AM58">
        <v>0.61751027979222473</v>
      </c>
      <c r="AN58">
        <v>0.73010613257026591</v>
      </c>
      <c r="AO58">
        <v>0.70827803277592083</v>
      </c>
      <c r="AP58">
        <v>0.71231171183211539</v>
      </c>
      <c r="AQ58">
        <v>0.68376146126827897</v>
      </c>
      <c r="AR58">
        <v>0.63801586389320275</v>
      </c>
      <c r="AS58">
        <v>0.73830638202896104</v>
      </c>
      <c r="AT58">
        <v>0.72318980933532262</v>
      </c>
      <c r="AV58">
        <v>0.75171044737093418</v>
      </c>
      <c r="AW58">
        <v>0.65408706520466997</v>
      </c>
      <c r="AX58">
        <v>0.65588264563042764</v>
      </c>
      <c r="AY58">
        <v>0.66086328791213389</v>
      </c>
    </row>
    <row r="59" spans="1:101" x14ac:dyDescent="0.25">
      <c r="A59" t="s">
        <v>73</v>
      </c>
      <c r="BA59">
        <v>0.67883614393313729</v>
      </c>
      <c r="BB59">
        <v>0.69925087214900827</v>
      </c>
      <c r="BC59">
        <v>0.68273244504163166</v>
      </c>
      <c r="BD59">
        <v>0.78513181198176707</v>
      </c>
      <c r="BE59">
        <v>0.74950731125046421</v>
      </c>
      <c r="BF59">
        <v>0.71509014057239539</v>
      </c>
      <c r="BG59">
        <v>0.76338092680113889</v>
      </c>
      <c r="BH59">
        <v>0.73353367617969911</v>
      </c>
      <c r="BI59">
        <v>0.62091046368582448</v>
      </c>
      <c r="BJ59">
        <v>0.72122220269787574</v>
      </c>
      <c r="BK59">
        <v>0.73942335192670194</v>
      </c>
      <c r="BL59">
        <v>0.73974716719403433</v>
      </c>
      <c r="BN59">
        <v>0.71114169021631524</v>
      </c>
      <c r="BO59">
        <v>0.74222690604985897</v>
      </c>
      <c r="BP59">
        <v>0.71996191542913213</v>
      </c>
      <c r="BQ59">
        <v>0.73317635784449264</v>
      </c>
      <c r="BR59">
        <v>0.74153143220534457</v>
      </c>
      <c r="BS59">
        <v>0.71317035164741904</v>
      </c>
      <c r="BT59">
        <v>0.620274614722648</v>
      </c>
      <c r="BU59">
        <v>0.71826701457201791</v>
      </c>
      <c r="BV59">
        <v>0.73938856888323645</v>
      </c>
      <c r="BW59">
        <v>0.7530709670011605</v>
      </c>
      <c r="BZ59">
        <v>0.69659110693009585</v>
      </c>
      <c r="CA59">
        <v>0.77164132083699988</v>
      </c>
      <c r="CB59">
        <v>0.78723244224123745</v>
      </c>
      <c r="CC59">
        <v>0.74168057711846203</v>
      </c>
      <c r="CD59">
        <v>0.73775058101699698</v>
      </c>
      <c r="CE59">
        <v>0.69660994548592248</v>
      </c>
      <c r="CF59">
        <v>0.70156360844894816</v>
      </c>
      <c r="CG59">
        <v>0.74036925059939251</v>
      </c>
      <c r="CH59">
        <v>0.68596605257493937</v>
      </c>
      <c r="CI59">
        <v>0.73683617499211751</v>
      </c>
      <c r="CJ59">
        <v>0.71979623794000835</v>
      </c>
      <c r="CK59">
        <v>0.75828887720339555</v>
      </c>
      <c r="CL59">
        <v>0.72931237825509154</v>
      </c>
      <c r="CM59">
        <v>0.67806671984823208</v>
      </c>
      <c r="CN59">
        <v>0.75668513913244895</v>
      </c>
      <c r="CO59">
        <v>0.70569356989193954</v>
      </c>
      <c r="CP59">
        <v>0.73537801518656842</v>
      </c>
      <c r="CQ59">
        <v>0.74804129734924474</v>
      </c>
      <c r="CR59">
        <v>0.70888688700045321</v>
      </c>
      <c r="CS59">
        <v>0.70778734878203464</v>
      </c>
      <c r="CU59">
        <v>0.69540202644113625</v>
      </c>
    </row>
    <row r="60" spans="1:101" x14ac:dyDescent="0.25">
      <c r="A60" t="s">
        <v>74</v>
      </c>
      <c r="B60">
        <v>0.6342130550216335</v>
      </c>
      <c r="C60">
        <v>0.72241115372426323</v>
      </c>
      <c r="D60">
        <v>0.72145800075844957</v>
      </c>
      <c r="E60">
        <v>0.74831080702310848</v>
      </c>
      <c r="F60">
        <v>0.69004818978085425</v>
      </c>
      <c r="G60">
        <v>0.73861710737063524</v>
      </c>
      <c r="H60">
        <v>0.75046668677225736</v>
      </c>
      <c r="I60">
        <v>0.71799015796695964</v>
      </c>
      <c r="J60">
        <v>0.69677456117383896</v>
      </c>
      <c r="K60">
        <v>0.70403488805097569</v>
      </c>
      <c r="L60">
        <v>0.72313624431817081</v>
      </c>
      <c r="M60">
        <v>0.69215708032875112</v>
      </c>
      <c r="N60">
        <v>0.67371892880546336</v>
      </c>
      <c r="O60">
        <v>0.72165795096200247</v>
      </c>
      <c r="P60">
        <v>0.70852527375116825</v>
      </c>
      <c r="Q60">
        <v>0.71618511600145851</v>
      </c>
      <c r="R60">
        <v>0.74231277173130095</v>
      </c>
      <c r="S60">
        <v>0.69072282359344173</v>
      </c>
      <c r="T60">
        <v>0.73742908751599068</v>
      </c>
      <c r="U60">
        <v>0.68403548754383048</v>
      </c>
      <c r="V60">
        <v>0.74173701729001218</v>
      </c>
      <c r="W60">
        <v>0.73939517941568444</v>
      </c>
      <c r="AA60">
        <v>0.71937361618520723</v>
      </c>
      <c r="AB60">
        <v>0.71429951593439611</v>
      </c>
      <c r="AC60">
        <v>0.71601077022468296</v>
      </c>
      <c r="AD60">
        <v>0.70504448313342749</v>
      </c>
      <c r="AE60">
        <v>0.67496208987160611</v>
      </c>
      <c r="AF60">
        <v>0.72517367724249171</v>
      </c>
      <c r="AG60">
        <v>0.76311295356398534</v>
      </c>
      <c r="AH60">
        <v>0.73302627314880109</v>
      </c>
      <c r="AI60">
        <v>0.73769308861877392</v>
      </c>
      <c r="AJ60">
        <v>0.72646071056249673</v>
      </c>
      <c r="AK60">
        <v>0.73835914383004408</v>
      </c>
      <c r="AL60">
        <v>0.7540416643620057</v>
      </c>
      <c r="AM60">
        <v>0.74331514972397084</v>
      </c>
      <c r="AN60">
        <v>0.74883193771014411</v>
      </c>
      <c r="AO60">
        <v>0.75493158917290804</v>
      </c>
      <c r="AP60">
        <v>0.73787829482942924</v>
      </c>
      <c r="AQ60">
        <v>0.73122248303267334</v>
      </c>
      <c r="AR60">
        <v>0.68537711047673688</v>
      </c>
      <c r="AS60">
        <v>0.70405824573852172</v>
      </c>
      <c r="AT60">
        <v>0.74865475925587643</v>
      </c>
      <c r="AV60">
        <v>0.72738730577462685</v>
      </c>
      <c r="AW60">
        <v>0.71483467688227342</v>
      </c>
      <c r="AX60">
        <v>0.69307773483030677</v>
      </c>
      <c r="AY60">
        <v>0.70604097027024326</v>
      </c>
      <c r="BA60">
        <v>0.74636267095443654</v>
      </c>
      <c r="BB60">
        <v>0.74460062682582195</v>
      </c>
      <c r="BD60">
        <v>0.71496452234566987</v>
      </c>
      <c r="BE60">
        <v>0.71923378086397638</v>
      </c>
      <c r="BF60">
        <v>0.73248199287939952</v>
      </c>
      <c r="BG60">
        <v>0.70776934911403322</v>
      </c>
      <c r="BH60">
        <v>0.76199699962950973</v>
      </c>
      <c r="BI60">
        <v>0.67395284130855959</v>
      </c>
      <c r="BJ60">
        <v>0.73827983736947567</v>
      </c>
      <c r="BK60">
        <v>0.68711194218831628</v>
      </c>
      <c r="BL60">
        <v>0.70067464425972781</v>
      </c>
      <c r="BM60">
        <v>0.73995890976641587</v>
      </c>
      <c r="BN60">
        <v>0.74730518923694333</v>
      </c>
      <c r="BO60">
        <v>0.7392617937768261</v>
      </c>
      <c r="BP60">
        <v>0.7426740994693366</v>
      </c>
      <c r="BQ60">
        <v>0.76636109927964491</v>
      </c>
      <c r="BR60">
        <v>0.73965021396631003</v>
      </c>
      <c r="BS60">
        <v>0.7275010549114852</v>
      </c>
      <c r="BT60">
        <v>0.75238896640894859</v>
      </c>
      <c r="BU60">
        <v>0.7258374140525975</v>
      </c>
      <c r="BV60">
        <v>0.73380641066535679</v>
      </c>
      <c r="BW60">
        <v>0.72086835740508826</v>
      </c>
      <c r="BZ60">
        <v>0.75055942562552524</v>
      </c>
      <c r="CA60">
        <v>0.69976773093783151</v>
      </c>
      <c r="CB60">
        <v>0.69622414343103223</v>
      </c>
      <c r="CC60">
        <v>0.76102128393477164</v>
      </c>
      <c r="CD60">
        <v>0.71370202481910938</v>
      </c>
      <c r="CE60">
        <v>0.75525335208197775</v>
      </c>
      <c r="CF60">
        <v>0.73497972002669221</v>
      </c>
      <c r="CG60">
        <v>0.68718911662635307</v>
      </c>
    </row>
    <row r="61" spans="1:101" x14ac:dyDescent="0.25">
      <c r="A61" t="s">
        <v>75</v>
      </c>
      <c r="B61">
        <v>0.69658293079100819</v>
      </c>
      <c r="C61">
        <v>0.76066828404707776</v>
      </c>
      <c r="D61">
        <v>0.73902904794778923</v>
      </c>
      <c r="E61">
        <v>0.66707398468304691</v>
      </c>
      <c r="F61">
        <v>0.74311716925348004</v>
      </c>
      <c r="G61">
        <v>0.70603575776699845</v>
      </c>
      <c r="H61">
        <v>0.6989814988075832</v>
      </c>
      <c r="I61">
        <v>0.70094596876432691</v>
      </c>
      <c r="J61">
        <v>0.68004880109242272</v>
      </c>
      <c r="K61">
        <v>0.75516202957806022</v>
      </c>
      <c r="L61">
        <v>0.65804098070039974</v>
      </c>
      <c r="M61">
        <v>0.66996617995980856</v>
      </c>
      <c r="N61">
        <v>0.69840353084498419</v>
      </c>
      <c r="O61">
        <v>0.72589909632528649</v>
      </c>
      <c r="P61">
        <v>0.73503368255614754</v>
      </c>
      <c r="Q61">
        <v>0.71433270830789608</v>
      </c>
      <c r="R61">
        <v>0.73514608176290841</v>
      </c>
      <c r="S61">
        <v>0.699509395086926</v>
      </c>
      <c r="T61">
        <v>0.7317084279789311</v>
      </c>
      <c r="U61">
        <v>0.71111609507149953</v>
      </c>
      <c r="V61">
        <v>0.75995265542408186</v>
      </c>
      <c r="W61">
        <v>0.72361637956689384</v>
      </c>
      <c r="AA61">
        <v>0.68370108567828214</v>
      </c>
      <c r="AB61">
        <v>0.72864406205767374</v>
      </c>
      <c r="AC61">
        <v>0.6560938517163849</v>
      </c>
      <c r="AD61">
        <v>0.71928710086355219</v>
      </c>
      <c r="AE61">
        <v>0.71371702321933528</v>
      </c>
      <c r="AF61">
        <v>0.74169327396063367</v>
      </c>
      <c r="AG61">
        <v>0.71208875617896294</v>
      </c>
      <c r="AH61">
        <v>0.69485819662440196</v>
      </c>
      <c r="AI61">
        <v>0.69132070636757204</v>
      </c>
      <c r="AJ61">
        <v>0.74338351811836145</v>
      </c>
      <c r="AK61">
        <v>0.67912554983289708</v>
      </c>
      <c r="AL61">
        <v>0.70973669583187216</v>
      </c>
      <c r="AM61">
        <v>0.73065648200026312</v>
      </c>
      <c r="AO61">
        <v>0.70019629970317998</v>
      </c>
      <c r="AP61">
        <v>0.72917501322920875</v>
      </c>
      <c r="AQ61">
        <v>0.74240843456973271</v>
      </c>
      <c r="AR61">
        <v>0.6572274809298565</v>
      </c>
      <c r="AS61">
        <v>0.69452402429319182</v>
      </c>
      <c r="AT61">
        <v>0.72893741580591409</v>
      </c>
      <c r="AV61">
        <v>0.70674121863477735</v>
      </c>
      <c r="AW61">
        <v>0.74722616583291479</v>
      </c>
      <c r="AX61">
        <v>0.72967302842703696</v>
      </c>
      <c r="AY61">
        <v>0.72901859885137543</v>
      </c>
      <c r="BA61">
        <v>0.70117511327476012</v>
      </c>
      <c r="BB61">
        <v>0.73370366772408069</v>
      </c>
      <c r="BC61">
        <v>0.76250295194540063</v>
      </c>
      <c r="BD61">
        <v>0.73769271123475133</v>
      </c>
      <c r="BE61">
        <v>0.70161263505363536</v>
      </c>
      <c r="BF61">
        <v>0.69329088221136237</v>
      </c>
      <c r="BG61">
        <v>0.74876764729713297</v>
      </c>
      <c r="BH61">
        <v>0.70681796133915809</v>
      </c>
      <c r="BI61">
        <v>0.73699108498955934</v>
      </c>
      <c r="BJ61">
        <v>0.7261214442592423</v>
      </c>
      <c r="BK61">
        <v>0.69808747474415045</v>
      </c>
      <c r="BL61">
        <v>0.68817968036540444</v>
      </c>
      <c r="BM61">
        <v>0.6749698773271714</v>
      </c>
      <c r="BN61">
        <v>0.75150374543532272</v>
      </c>
      <c r="BO61">
        <v>0.68676613732228331</v>
      </c>
      <c r="BP61">
        <v>0.74457693443083639</v>
      </c>
      <c r="BQ61">
        <v>0.68653530497358306</v>
      </c>
      <c r="BR61">
        <v>0.69365913529967171</v>
      </c>
      <c r="BS61">
        <v>0.71991744125876622</v>
      </c>
      <c r="BT61">
        <v>0.68867519469131411</v>
      </c>
      <c r="BU61">
        <v>0.69913017611440065</v>
      </c>
      <c r="BV61">
        <v>0.72372581023761218</v>
      </c>
      <c r="BW61">
        <v>0.74324246100046454</v>
      </c>
      <c r="BZ61">
        <v>0.75971730212059108</v>
      </c>
      <c r="CA61">
        <v>0.7230736428789788</v>
      </c>
      <c r="CB61">
        <v>0.71495234889974413</v>
      </c>
      <c r="CC61">
        <v>0.71548881829864797</v>
      </c>
      <c r="CD61">
        <v>0.72076406316483654</v>
      </c>
      <c r="CF61">
        <v>0.66979230040436699</v>
      </c>
      <c r="CG61">
        <v>0.66297124844496569</v>
      </c>
      <c r="CH61">
        <v>0.73742953087586682</v>
      </c>
      <c r="CI61">
        <v>0.6967266679050983</v>
      </c>
      <c r="CJ61">
        <v>0.70635089409173002</v>
      </c>
      <c r="CK61">
        <v>0.73569330983892778</v>
      </c>
      <c r="CL61">
        <v>0.77581419671099749</v>
      </c>
      <c r="CN61">
        <v>0.73991916363797605</v>
      </c>
      <c r="CO61">
        <v>0.70521725749337361</v>
      </c>
      <c r="CP61">
        <v>0.73843725995937726</v>
      </c>
      <c r="CQ61">
        <v>0.69112490441389163</v>
      </c>
      <c r="CR61">
        <v>0.73661173018828396</v>
      </c>
      <c r="CU61">
        <v>0.73798141342163603</v>
      </c>
    </row>
    <row r="62" spans="1:101" x14ac:dyDescent="0.25">
      <c r="A62" t="s">
        <v>76</v>
      </c>
      <c r="C62">
        <v>0.63891144755391904</v>
      </c>
      <c r="D62">
        <v>0.73814431653004398</v>
      </c>
      <c r="E62">
        <v>0.73593776410366996</v>
      </c>
      <c r="F62">
        <v>0.69669303688313156</v>
      </c>
      <c r="H62">
        <v>0.72942579535853114</v>
      </c>
      <c r="I62">
        <v>0.6818480496648941</v>
      </c>
      <c r="J62">
        <v>0.71357097309275996</v>
      </c>
      <c r="K62">
        <v>0.72053147222433356</v>
      </c>
      <c r="L62">
        <v>0.74609772632832094</v>
      </c>
      <c r="M62">
        <v>0.66280142493427019</v>
      </c>
      <c r="N62">
        <v>0.74740878207284378</v>
      </c>
      <c r="O62">
        <v>0.69594481132882602</v>
      </c>
      <c r="P62">
        <v>0.70383010020297176</v>
      </c>
      <c r="Q62">
        <v>0.74011605579906681</v>
      </c>
      <c r="R62">
        <v>0.70007851281146649</v>
      </c>
      <c r="S62">
        <v>0.71297676422065337</v>
      </c>
      <c r="T62">
        <v>0.74229610780067401</v>
      </c>
      <c r="U62">
        <v>0.71634830939544869</v>
      </c>
      <c r="V62">
        <v>0.71654975724464443</v>
      </c>
      <c r="W62">
        <v>0.71662112442992465</v>
      </c>
      <c r="AA62">
        <v>0.73079540504667129</v>
      </c>
      <c r="AB62">
        <v>0.73494011538466675</v>
      </c>
      <c r="AC62">
        <v>0.72895976897722647</v>
      </c>
      <c r="AD62">
        <v>0.72102905364373004</v>
      </c>
      <c r="AE62">
        <v>0.67919844629411563</v>
      </c>
      <c r="AG62">
        <v>0.68973800662749041</v>
      </c>
      <c r="AH62">
        <v>0.74026455769388388</v>
      </c>
      <c r="AI62">
        <v>0.70221439564575805</v>
      </c>
      <c r="AJ62">
        <v>0.66765450068548327</v>
      </c>
      <c r="AK62">
        <v>0.72617688041395079</v>
      </c>
      <c r="AL62">
        <v>0.73962956548434755</v>
      </c>
      <c r="AM62">
        <v>0.68374630700956229</v>
      </c>
      <c r="AN62">
        <v>0.70545847108508852</v>
      </c>
      <c r="AO62">
        <v>0.69135561798250034</v>
      </c>
      <c r="AP62">
        <v>0.73767385729615353</v>
      </c>
      <c r="AQ62">
        <v>0.67951000392318306</v>
      </c>
      <c r="AR62">
        <v>0.67958228303329205</v>
      </c>
      <c r="AS62">
        <v>0.70429212640286643</v>
      </c>
      <c r="AV62">
        <v>0.75849437741534942</v>
      </c>
      <c r="AW62">
        <v>0.64665575565639488</v>
      </c>
      <c r="AX62">
        <v>0.62949393684883759</v>
      </c>
      <c r="AY62">
        <v>0.7086611232234884</v>
      </c>
      <c r="BA62">
        <v>0.58620994692103401</v>
      </c>
      <c r="BB62">
        <v>0.59715466301453868</v>
      </c>
      <c r="BC62">
        <v>0.69682923247142647</v>
      </c>
      <c r="BD62">
        <v>0.72091736538475959</v>
      </c>
      <c r="BE62">
        <v>0.70439018872473613</v>
      </c>
      <c r="BF62">
        <v>0.71905761202386853</v>
      </c>
      <c r="BG62">
        <v>0.72817452263101079</v>
      </c>
      <c r="BH62">
        <v>0.6243552191163263</v>
      </c>
      <c r="BI62">
        <v>0.73552028753707954</v>
      </c>
      <c r="BJ62">
        <v>0.72470121954329647</v>
      </c>
      <c r="BK62">
        <v>0.70416637974209362</v>
      </c>
      <c r="BL62">
        <v>0.73980994983743542</v>
      </c>
      <c r="BM62">
        <v>0.69356100800530218</v>
      </c>
      <c r="BN62">
        <v>0.71634022204810133</v>
      </c>
      <c r="BO62">
        <v>0.67095936947977852</v>
      </c>
      <c r="BP62">
        <v>0.7536290113709081</v>
      </c>
      <c r="BQ62">
        <v>0.71322824214731895</v>
      </c>
      <c r="BR62">
        <v>0.62790517738640317</v>
      </c>
      <c r="BS62">
        <v>0.72489487194668267</v>
      </c>
      <c r="BT62">
        <v>0.74857354549901345</v>
      </c>
      <c r="BU62">
        <v>0.65808587763934123</v>
      </c>
      <c r="BV62">
        <v>0.71211162577299125</v>
      </c>
      <c r="BW62">
        <v>0.70639200159054816</v>
      </c>
      <c r="BZ62">
        <v>0.70743664516738491</v>
      </c>
      <c r="CA62">
        <v>0.7792100055617821</v>
      </c>
      <c r="CB62">
        <v>0.71342789097924442</v>
      </c>
      <c r="CC62">
        <v>0.68401646762574397</v>
      </c>
      <c r="CD62">
        <v>0.61130438366259854</v>
      </c>
      <c r="CE62">
        <v>0.73333655908331374</v>
      </c>
      <c r="CF62">
        <v>0.70330492097600339</v>
      </c>
      <c r="CG62">
        <v>0.66255137672498621</v>
      </c>
      <c r="CH62">
        <v>0.71132180808573531</v>
      </c>
      <c r="CI62">
        <v>0.74109106229829114</v>
      </c>
      <c r="CJ62">
        <v>0.73196223902676094</v>
      </c>
      <c r="CK62">
        <v>0.72883330992688489</v>
      </c>
      <c r="CL62">
        <v>0.65586375492206861</v>
      </c>
      <c r="CM62">
        <v>0.69051600177939454</v>
      </c>
      <c r="CN62">
        <v>0.67526527953580118</v>
      </c>
      <c r="CO62">
        <v>0.69968771787371775</v>
      </c>
      <c r="CP62">
        <v>0.70750054926048078</v>
      </c>
      <c r="CQ62">
        <v>0.6756631196475722</v>
      </c>
      <c r="CR62">
        <v>0.7174163331940332</v>
      </c>
      <c r="CS62">
        <v>0.67270776526463461</v>
      </c>
      <c r="CU62">
        <v>0.72754413816453734</v>
      </c>
    </row>
    <row r="63" spans="1:101" x14ac:dyDescent="0.25">
      <c r="A63" t="s">
        <v>77</v>
      </c>
      <c r="B63">
        <v>0.66793435155124647</v>
      </c>
      <c r="C63">
        <v>0.67189971999884479</v>
      </c>
      <c r="D63">
        <v>0.74703625513753646</v>
      </c>
      <c r="E63">
        <v>0.69214164548580626</v>
      </c>
      <c r="F63">
        <v>0.69796585164846514</v>
      </c>
      <c r="G63">
        <v>0.72907889796764214</v>
      </c>
      <c r="H63">
        <v>0.58925786656237078</v>
      </c>
      <c r="I63">
        <v>0.5791422672919635</v>
      </c>
      <c r="J63">
        <v>0.61771061926390569</v>
      </c>
      <c r="K63">
        <v>0.65345080227581598</v>
      </c>
      <c r="L63">
        <v>0.71273603326380153</v>
      </c>
      <c r="N63">
        <v>0.73283705585081538</v>
      </c>
      <c r="O63">
        <v>0.61069808590073094</v>
      </c>
      <c r="P63">
        <v>0.68599838219299025</v>
      </c>
      <c r="Q63">
        <v>0.71685770166505203</v>
      </c>
      <c r="R63">
        <v>0.65597052586511451</v>
      </c>
      <c r="S63">
        <v>0.70008282191001603</v>
      </c>
      <c r="T63">
        <v>0.64391308005397319</v>
      </c>
      <c r="U63">
        <v>0.71714005653965729</v>
      </c>
      <c r="V63">
        <v>0.67557398877712826</v>
      </c>
      <c r="W63">
        <v>0.71288225933136007</v>
      </c>
      <c r="AA63">
        <v>0.69500340843214814</v>
      </c>
      <c r="AB63">
        <v>0.67449629623683793</v>
      </c>
      <c r="AC63">
        <v>0.71296348036834767</v>
      </c>
      <c r="AD63">
        <v>0.68877516425683849</v>
      </c>
      <c r="AE63">
        <v>0.75423237012691402</v>
      </c>
      <c r="AF63">
        <v>0.64810257810176186</v>
      </c>
      <c r="AG63">
        <v>0.70233038080871069</v>
      </c>
      <c r="AH63">
        <v>0.72923922029433419</v>
      </c>
      <c r="AI63">
        <v>0.74309975380851356</v>
      </c>
      <c r="AJ63">
        <v>0.72841778507230448</v>
      </c>
      <c r="AK63">
        <v>0.70714714651036625</v>
      </c>
      <c r="AL63">
        <v>0.72993541008956397</v>
      </c>
      <c r="AM63">
        <v>0.75668141042348946</v>
      </c>
      <c r="AN63">
        <v>0.70196064503559585</v>
      </c>
      <c r="AO63">
        <v>0.7453004187669614</v>
      </c>
      <c r="AP63">
        <v>0.72705855889293936</v>
      </c>
      <c r="AQ63">
        <v>0.72548308501450387</v>
      </c>
      <c r="AR63">
        <v>0.72409697848395238</v>
      </c>
      <c r="AS63">
        <v>0.70313362580538374</v>
      </c>
      <c r="AT63">
        <v>0.72870735055582514</v>
      </c>
      <c r="AV63">
        <v>0.74393577833525981</v>
      </c>
      <c r="AW63">
        <v>0.65293949169938592</v>
      </c>
      <c r="AY63">
        <v>0.69028634648715581</v>
      </c>
      <c r="BA63">
        <v>0.7082302174363041</v>
      </c>
      <c r="BB63">
        <v>0.69966858156467482</v>
      </c>
      <c r="BC63">
        <v>0.74419748056946222</v>
      </c>
      <c r="BD63">
        <v>0.69166922412207277</v>
      </c>
      <c r="BE63">
        <v>0.6881042654477898</v>
      </c>
      <c r="BF63">
        <v>0.70663825801482949</v>
      </c>
      <c r="BG63">
        <v>0.75919536577434654</v>
      </c>
      <c r="BH63">
        <v>0.71948447213936784</v>
      </c>
      <c r="BI63">
        <v>0.70201060592343345</v>
      </c>
      <c r="BJ63">
        <v>0.69254389060155619</v>
      </c>
      <c r="BK63">
        <v>0.71883767595219084</v>
      </c>
      <c r="BL63">
        <v>0.69556604838899538</v>
      </c>
      <c r="BM63">
        <v>0.72858909990536547</v>
      </c>
      <c r="BN63">
        <v>0.69821954875213199</v>
      </c>
      <c r="BO63">
        <v>0.72829033149335709</v>
      </c>
      <c r="BP63">
        <v>0.74318908437799136</v>
      </c>
      <c r="BQ63">
        <v>0.67119937139015173</v>
      </c>
      <c r="BR63">
        <v>0.69101626626052781</v>
      </c>
      <c r="BS63">
        <v>0.75787288993915924</v>
      </c>
      <c r="BU63">
        <v>0.67230161270848654</v>
      </c>
      <c r="BV63">
        <v>0.69576002698806838</v>
      </c>
      <c r="BW63">
        <v>0.70419097082763626</v>
      </c>
      <c r="BZ63">
        <v>0.64401209654284486</v>
      </c>
      <c r="CA63">
        <v>0.7170297478292661</v>
      </c>
      <c r="CB63">
        <v>0.69294226172510887</v>
      </c>
      <c r="CC63">
        <v>0.75759190761850725</v>
      </c>
      <c r="CD63">
        <v>0.64506774430220482</v>
      </c>
      <c r="CE63">
        <v>0.6691026843462673</v>
      </c>
      <c r="CF63">
        <v>0.68880461982049201</v>
      </c>
      <c r="CG63">
        <v>0.67599354047480675</v>
      </c>
      <c r="CH63">
        <v>0.70140109332342004</v>
      </c>
      <c r="CI63">
        <v>0.66340718454101366</v>
      </c>
      <c r="CJ63">
        <v>0.69240858938026328</v>
      </c>
      <c r="CK63">
        <v>0.6819403387839178</v>
      </c>
      <c r="CL63">
        <v>0.69341295291126903</v>
      </c>
      <c r="CM63">
        <v>0.73961182211833565</v>
      </c>
      <c r="CN63">
        <v>0.68952241195753872</v>
      </c>
      <c r="CO63">
        <v>0.72792595104427593</v>
      </c>
      <c r="CP63">
        <v>0.66207834628008444</v>
      </c>
      <c r="CQ63">
        <v>0.7320961003819737</v>
      </c>
      <c r="CR63">
        <v>0.72290672188678895</v>
      </c>
      <c r="CS63">
        <v>0.74771265362445427</v>
      </c>
      <c r="CU63">
        <v>0.70202875877972926</v>
      </c>
    </row>
    <row r="64" spans="1:101" x14ac:dyDescent="0.25">
      <c r="A64" t="s">
        <v>78</v>
      </c>
      <c r="B64">
        <v>0.72956381338831278</v>
      </c>
      <c r="C64">
        <v>0.67567070371707205</v>
      </c>
      <c r="D64">
        <v>0.75894189089086372</v>
      </c>
      <c r="E64">
        <v>0.75053114751106886</v>
      </c>
      <c r="F64">
        <v>0.66526900427582036</v>
      </c>
      <c r="G64">
        <v>0.74720762040572386</v>
      </c>
      <c r="H64">
        <v>0.67823047724481333</v>
      </c>
      <c r="I64">
        <v>0.74056350991054465</v>
      </c>
      <c r="J64">
        <v>0.70245197294640549</v>
      </c>
      <c r="K64">
        <v>0.73020376459154235</v>
      </c>
      <c r="L64">
        <v>0.68013573179674214</v>
      </c>
      <c r="M64">
        <v>0.73913618628769029</v>
      </c>
      <c r="N64">
        <v>0.66014162401512111</v>
      </c>
      <c r="O64">
        <v>0.73579744274254466</v>
      </c>
      <c r="P64">
        <v>0.68773037269750137</v>
      </c>
      <c r="Q64">
        <v>0.70323720154466374</v>
      </c>
      <c r="R64">
        <v>0.67792396113775977</v>
      </c>
      <c r="S64">
        <v>0.6816979930955217</v>
      </c>
      <c r="T64">
        <v>0.66528411819995836</v>
      </c>
      <c r="U64">
        <v>0.76815517563288671</v>
      </c>
      <c r="V64">
        <v>0.73931520294438668</v>
      </c>
      <c r="W64">
        <v>0.74397324126836861</v>
      </c>
      <c r="AA64">
        <v>0.73481712260361909</v>
      </c>
      <c r="AB64">
        <v>0.70666947877856257</v>
      </c>
      <c r="AC64">
        <v>0.68726759466046483</v>
      </c>
      <c r="AD64">
        <v>0.72354464258514051</v>
      </c>
      <c r="AE64">
        <v>0.67924680644899482</v>
      </c>
      <c r="AF64">
        <v>0.71362868155543469</v>
      </c>
      <c r="AG64">
        <v>0.71978638584480492</v>
      </c>
      <c r="AH64">
        <v>0.72112507123940595</v>
      </c>
      <c r="AI64">
        <v>0.75667512053352104</v>
      </c>
      <c r="AJ64">
        <v>0.71626656347524542</v>
      </c>
      <c r="AK64">
        <v>0.74650444102365432</v>
      </c>
      <c r="AL64">
        <v>0.67182946278534927</v>
      </c>
      <c r="AM64">
        <v>0.70657943018365021</v>
      </c>
      <c r="AN64">
        <v>0.72724633163926233</v>
      </c>
      <c r="AO64">
        <v>0.68699680571754462</v>
      </c>
      <c r="AP64">
        <v>0.69657767579329555</v>
      </c>
      <c r="AQ64">
        <v>0.67663522182011304</v>
      </c>
      <c r="AR64">
        <v>0.7421643084033952</v>
      </c>
      <c r="AS64">
        <v>0.70578731795547067</v>
      </c>
      <c r="AT64">
        <v>0.69317847593421289</v>
      </c>
      <c r="AV64">
        <v>0.727498163428554</v>
      </c>
      <c r="AW64">
        <v>0.72264354276294929</v>
      </c>
      <c r="AX64">
        <v>0.70397140461983332</v>
      </c>
      <c r="AY64">
        <v>0.75645731458572962</v>
      </c>
      <c r="BA64">
        <v>0.75029333655607067</v>
      </c>
      <c r="BC64">
        <v>0.74875403188961942</v>
      </c>
      <c r="BD64">
        <v>0.7128460612445866</v>
      </c>
      <c r="BE64">
        <v>0.73074445697983992</v>
      </c>
      <c r="BF64">
        <v>0.70019558090633172</v>
      </c>
      <c r="BG64">
        <v>0.7062110948302549</v>
      </c>
      <c r="BH64">
        <v>0.72912044757962879</v>
      </c>
      <c r="BI64">
        <v>0.74687134421012846</v>
      </c>
      <c r="BJ64">
        <v>0.7177086160383862</v>
      </c>
      <c r="BK64">
        <v>0.69611028882150305</v>
      </c>
      <c r="BL64">
        <v>0.70028450517185048</v>
      </c>
      <c r="BM64">
        <v>0.67730266919536353</v>
      </c>
      <c r="BN64">
        <v>0.68228152727281177</v>
      </c>
      <c r="BO64">
        <v>0.71691388544328105</v>
      </c>
      <c r="BP64">
        <v>0.70570496683832429</v>
      </c>
      <c r="BQ64">
        <v>0.68728992347315487</v>
      </c>
      <c r="BR64">
        <v>0.71035137224759104</v>
      </c>
      <c r="BS64">
        <v>0.74077169562328971</v>
      </c>
      <c r="BT64">
        <v>0.73883490506685245</v>
      </c>
      <c r="BU64">
        <v>0.68722147560019875</v>
      </c>
      <c r="BV64">
        <v>0.69058508459614143</v>
      </c>
      <c r="BW64">
        <v>0.73394511689312159</v>
      </c>
      <c r="BZ64">
        <v>0.69346739074205066</v>
      </c>
      <c r="CA64">
        <v>0.71818374721569633</v>
      </c>
      <c r="CB64">
        <v>0.69587329420703792</v>
      </c>
      <c r="CC64">
        <v>0.67075712605177373</v>
      </c>
      <c r="CD64">
        <v>0.73657848878936727</v>
      </c>
      <c r="CE64">
        <v>0.74561216144227549</v>
      </c>
      <c r="CF64">
        <v>0.74669587028043061</v>
      </c>
      <c r="CG64">
        <v>0.73760935111958992</v>
      </c>
      <c r="CH64">
        <v>0.73089679997120693</v>
      </c>
      <c r="CI64">
        <v>0.69828235360504132</v>
      </c>
      <c r="CJ64">
        <v>0.75082841860203231</v>
      </c>
      <c r="CK64">
        <v>0.7145164181458814</v>
      </c>
      <c r="CL64">
        <v>0.69684268476475297</v>
      </c>
      <c r="CM64">
        <v>0.73191002067012512</v>
      </c>
      <c r="CN64">
        <v>0.72404554662661913</v>
      </c>
      <c r="CO64">
        <v>0.70450970680933866</v>
      </c>
      <c r="CQ64">
        <v>0.73943964885679569</v>
      </c>
      <c r="CR64">
        <v>0.69546250637906093</v>
      </c>
      <c r="CS64">
        <v>0.74274848538890892</v>
      </c>
      <c r="CU64">
        <v>0.71420726111169286</v>
      </c>
    </row>
    <row r="65" spans="1:101" x14ac:dyDescent="0.25">
      <c r="A65" t="s">
        <v>79</v>
      </c>
      <c r="B65">
        <v>0.71451248042531179</v>
      </c>
      <c r="C65">
        <v>0.73700475181988623</v>
      </c>
      <c r="D65">
        <v>0.77822450827137535</v>
      </c>
      <c r="E65">
        <v>0.72681255098033948</v>
      </c>
      <c r="F65">
        <v>0.67732233872978309</v>
      </c>
      <c r="G65">
        <v>0.73806153857609624</v>
      </c>
      <c r="H65">
        <v>0.68477272723534077</v>
      </c>
      <c r="I65">
        <v>0.73905852468380295</v>
      </c>
      <c r="J65">
        <v>0.75750797250873314</v>
      </c>
      <c r="K65">
        <v>0.7502356146471979</v>
      </c>
      <c r="L65">
        <v>0.67795951219793027</v>
      </c>
      <c r="M65">
        <v>0.72873376248138988</v>
      </c>
      <c r="N65">
        <v>0.69800918675517154</v>
      </c>
      <c r="O65">
        <v>0.692373161247271</v>
      </c>
      <c r="P65">
        <v>0.70744130420568574</v>
      </c>
      <c r="Q65">
        <v>0.7218315304040035</v>
      </c>
      <c r="R65">
        <v>0.71002429061031069</v>
      </c>
      <c r="S65">
        <v>0.7145613306878974</v>
      </c>
      <c r="T65">
        <v>0.72566366904658364</v>
      </c>
      <c r="U65">
        <v>0.73180314288198933</v>
      </c>
      <c r="V65">
        <v>0.72366972898469517</v>
      </c>
      <c r="W65">
        <v>0.69829101877860678</v>
      </c>
      <c r="AA65">
        <v>0.75975940761307836</v>
      </c>
      <c r="AB65">
        <v>0.68469782695914738</v>
      </c>
      <c r="AC65">
        <v>0.73764691741186961</v>
      </c>
      <c r="AD65">
        <v>0.74806161074746302</v>
      </c>
      <c r="AE65">
        <v>0.70162819363228313</v>
      </c>
      <c r="AF65">
        <v>0.7499361168282741</v>
      </c>
      <c r="AG65">
        <v>0.77682235049005488</v>
      </c>
      <c r="AH65">
        <v>0.72930100523905961</v>
      </c>
      <c r="AI65">
        <v>0.73987571865286428</v>
      </c>
      <c r="AJ65">
        <v>0.74760439426426539</v>
      </c>
      <c r="AK65">
        <v>0.70210478340507421</v>
      </c>
      <c r="AL65">
        <v>0.74467253122199473</v>
      </c>
      <c r="AM65">
        <v>0.69988413952367401</v>
      </c>
      <c r="AN65">
        <v>0.74990413793985</v>
      </c>
      <c r="AO65">
        <v>0.77169726881184131</v>
      </c>
      <c r="AP65">
        <v>0.73966902466383133</v>
      </c>
      <c r="AQ65">
        <v>0.73506877100249501</v>
      </c>
      <c r="AR65">
        <v>0.70377249887777071</v>
      </c>
      <c r="AS65">
        <v>0.73702034023524676</v>
      </c>
      <c r="AT65">
        <v>0.71631976683455645</v>
      </c>
      <c r="AV65">
        <v>0.69495843379518496</v>
      </c>
      <c r="AW65">
        <v>0.70556888647555061</v>
      </c>
      <c r="AX65">
        <v>0.64734553220576585</v>
      </c>
      <c r="AY65">
        <v>0.71433246783256832</v>
      </c>
      <c r="BA65">
        <v>0.69654600150988766</v>
      </c>
      <c r="BB65">
        <v>0.68830508882194119</v>
      </c>
      <c r="BC65">
        <v>0.74003572168426368</v>
      </c>
      <c r="BD65">
        <v>0.75531682092499841</v>
      </c>
      <c r="BE65">
        <v>0.75356609700637578</v>
      </c>
      <c r="BF65">
        <v>0.73969709557798291</v>
      </c>
      <c r="BG65">
        <v>0.7049339915897791</v>
      </c>
      <c r="BH65">
        <v>0.7136360957252802</v>
      </c>
      <c r="BI65">
        <v>0.68461445690264555</v>
      </c>
      <c r="BK65">
        <v>0.74068484720262617</v>
      </c>
      <c r="BL65">
        <v>0.70090213107454757</v>
      </c>
      <c r="BM65">
        <v>0.6456887785555433</v>
      </c>
      <c r="BN65">
        <v>0.68439401651435017</v>
      </c>
      <c r="BO65">
        <v>0.70488475096142322</v>
      </c>
      <c r="BQ65">
        <v>0.75793404267207787</v>
      </c>
      <c r="BR65">
        <v>0.69988600207342755</v>
      </c>
      <c r="BS65">
        <v>0.69132046749091314</v>
      </c>
      <c r="BT65">
        <v>0.74767980649703714</v>
      </c>
      <c r="BU65">
        <v>0.70524187273152683</v>
      </c>
      <c r="BV65">
        <v>0.7614513263655821</v>
      </c>
      <c r="BW65">
        <v>0.7464332136157007</v>
      </c>
      <c r="BZ65">
        <v>0.67040075286846867</v>
      </c>
      <c r="CA65">
        <v>0.70152874712981728</v>
      </c>
      <c r="CB65">
        <v>0.72785438246401513</v>
      </c>
      <c r="CC65">
        <v>0.70919950324962333</v>
      </c>
      <c r="CD65">
        <v>0.70699529190516519</v>
      </c>
      <c r="CF65">
        <v>0.70771743345383564</v>
      </c>
      <c r="CG65">
        <v>0.7116583092390586</v>
      </c>
      <c r="CH65">
        <v>0.7333910399860849</v>
      </c>
      <c r="CI65">
        <v>0.75594942987903258</v>
      </c>
      <c r="CJ65">
        <v>0.75565911295504462</v>
      </c>
      <c r="CK65">
        <v>0.74142191572019012</v>
      </c>
      <c r="CL65">
        <v>0.70666550479025014</v>
      </c>
      <c r="CM65">
        <v>0.77159069428176175</v>
      </c>
      <c r="CN65">
        <v>0.66155483787824154</v>
      </c>
      <c r="CO65">
        <v>0.77703253508882864</v>
      </c>
      <c r="CP65">
        <v>0.67028672619374075</v>
      </c>
      <c r="CQ65">
        <v>0.69153723880246709</v>
      </c>
      <c r="CR65">
        <v>0.73194571409756159</v>
      </c>
      <c r="CS65">
        <v>0.72473345270158807</v>
      </c>
      <c r="CU65">
        <v>0.68131775404582839</v>
      </c>
    </row>
    <row r="66" spans="1:101" x14ac:dyDescent="0.25">
      <c r="A66" t="s">
        <v>80</v>
      </c>
      <c r="B66">
        <v>0.61835526644436112</v>
      </c>
      <c r="C66">
        <v>0.70583618860392372</v>
      </c>
      <c r="D66">
        <v>0.73490613252652226</v>
      </c>
      <c r="E66">
        <v>0.67113570766891772</v>
      </c>
      <c r="F66">
        <v>0.67864276472020213</v>
      </c>
      <c r="G66">
        <v>0.71467718287198556</v>
      </c>
      <c r="H66">
        <v>0.67090696866974242</v>
      </c>
      <c r="I66">
        <v>0.6412333920007689</v>
      </c>
      <c r="J66">
        <v>0.70938920571662767</v>
      </c>
      <c r="K66">
        <v>0.65507823582680591</v>
      </c>
      <c r="L66">
        <v>0.6592597467026976</v>
      </c>
      <c r="M66">
        <v>0.63814335613035622</v>
      </c>
      <c r="N66">
        <v>0.63163879771034792</v>
      </c>
      <c r="O66">
        <v>0.67890664586003879</v>
      </c>
      <c r="P66">
        <v>0.70011825930355587</v>
      </c>
      <c r="Q66">
        <v>0.724582147203926</v>
      </c>
      <c r="R66">
        <v>0.66699868436985399</v>
      </c>
      <c r="S66">
        <v>0.69124639510519026</v>
      </c>
      <c r="T66">
        <v>0.66881540241121584</v>
      </c>
      <c r="U66">
        <v>0.71106287545191005</v>
      </c>
      <c r="V66">
        <v>0.70521039687445408</v>
      </c>
      <c r="W66">
        <v>0.6968267363911842</v>
      </c>
      <c r="AA66">
        <v>0.67566307251198865</v>
      </c>
      <c r="BA66">
        <v>0.68452276894471864</v>
      </c>
      <c r="BB66">
        <v>0.66053873199573432</v>
      </c>
      <c r="BC66">
        <v>0.76147191387964386</v>
      </c>
      <c r="BD66">
        <v>0.68166515219084045</v>
      </c>
      <c r="BE66">
        <v>0.67736288711519832</v>
      </c>
      <c r="BF66">
        <v>0.75303368947922011</v>
      </c>
      <c r="BG66">
        <v>0.74561567249272265</v>
      </c>
      <c r="BH66">
        <v>0.68866731234507983</v>
      </c>
      <c r="BI66">
        <v>0.70025626555353671</v>
      </c>
      <c r="BJ66">
        <v>0.71038472651085427</v>
      </c>
      <c r="BK66">
        <v>0.66492381721301164</v>
      </c>
      <c r="BL66">
        <v>0.73112488337593606</v>
      </c>
      <c r="BM66">
        <v>0.69772050260916274</v>
      </c>
      <c r="BN66">
        <v>0.70340420322289465</v>
      </c>
      <c r="BO66">
        <v>0.70770471023433756</v>
      </c>
      <c r="BP66">
        <v>0.75349016431489102</v>
      </c>
      <c r="BQ66">
        <v>0.66170142859867342</v>
      </c>
      <c r="BR66">
        <v>0.71620803855331938</v>
      </c>
      <c r="BS66">
        <v>0.71023934129402355</v>
      </c>
      <c r="BT66">
        <v>0.74631269384357335</v>
      </c>
      <c r="BU66">
        <v>0.6978766725257316</v>
      </c>
      <c r="BV66">
        <v>0.74753134338138605</v>
      </c>
      <c r="BW66">
        <v>0.72041743046055318</v>
      </c>
      <c r="BZ66">
        <v>0.70716247818336331</v>
      </c>
      <c r="CA66">
        <v>0.70692434045389352</v>
      </c>
      <c r="CB66">
        <v>0.68524529256397959</v>
      </c>
      <c r="CC66">
        <v>0.70407222887783516</v>
      </c>
      <c r="CD66">
        <v>0.72504552568791636</v>
      </c>
      <c r="CE66">
        <v>0.74860667586705676</v>
      </c>
      <c r="CF66">
        <v>0.72444216682231311</v>
      </c>
      <c r="CG66">
        <v>0.71324499472361313</v>
      </c>
      <c r="CH66">
        <v>0.71414076152685857</v>
      </c>
      <c r="CI66">
        <v>0.72264938793895372</v>
      </c>
      <c r="CJ66">
        <v>0.70585995768183529</v>
      </c>
      <c r="CK66">
        <v>0.69844813149130225</v>
      </c>
      <c r="CL66">
        <v>0.71819609145079577</v>
      </c>
      <c r="CM66">
        <v>0.69854904724111522</v>
      </c>
      <c r="CN66">
        <v>0.65778528589583418</v>
      </c>
      <c r="CO66">
        <v>0.69677381489723711</v>
      </c>
      <c r="CP66">
        <v>0.72502556298606091</v>
      </c>
      <c r="CQ66">
        <v>0.70136556413497242</v>
      </c>
      <c r="CR66">
        <v>0.73302168922474276</v>
      </c>
      <c r="CS66">
        <v>0.75819145590897385</v>
      </c>
      <c r="CU66">
        <v>0.70358514844300968</v>
      </c>
    </row>
    <row r="67" spans="1:101" x14ac:dyDescent="0.25">
      <c r="A67" t="s">
        <v>81</v>
      </c>
      <c r="B67">
        <v>0.72330785075494008</v>
      </c>
      <c r="D67">
        <v>0.7658292312333238</v>
      </c>
      <c r="E67">
        <v>0.74594908238311464</v>
      </c>
      <c r="F67">
        <v>0.65710809309200102</v>
      </c>
      <c r="G67">
        <v>0.67997253918640232</v>
      </c>
      <c r="I67">
        <v>0.71143903377695084</v>
      </c>
      <c r="J67">
        <v>0.70183629379925139</v>
      </c>
      <c r="K67">
        <v>0.71465340737192884</v>
      </c>
      <c r="L67">
        <v>0.67644101011649493</v>
      </c>
      <c r="M67">
        <v>0.74244854085138168</v>
      </c>
      <c r="N67">
        <v>0.69787258709448985</v>
      </c>
      <c r="O67">
        <v>0.65269853515781961</v>
      </c>
      <c r="P67">
        <v>0.69098532326380291</v>
      </c>
      <c r="Q67">
        <v>0.70713020828483131</v>
      </c>
      <c r="R67">
        <v>0.73621768228889373</v>
      </c>
      <c r="S67">
        <v>0.68731391647653317</v>
      </c>
      <c r="T67">
        <v>0.68425455254964984</v>
      </c>
      <c r="U67">
        <v>0.7272720897769015</v>
      </c>
      <c r="V67">
        <v>0.65660450772584866</v>
      </c>
      <c r="W67">
        <v>0.74668376161981453</v>
      </c>
      <c r="AA67">
        <v>0.7218359299380096</v>
      </c>
      <c r="AB67">
        <v>0.70481119363576672</v>
      </c>
      <c r="AC67">
        <v>0.68567575592275742</v>
      </c>
      <c r="AD67">
        <v>0.70553349017710731</v>
      </c>
      <c r="AE67">
        <v>0.66471233383907535</v>
      </c>
      <c r="AF67">
        <v>0.65938569669158709</v>
      </c>
      <c r="AG67">
        <v>0.72612807123658107</v>
      </c>
      <c r="AH67">
        <v>0.72082641668821446</v>
      </c>
      <c r="AI67">
        <v>0.72342746498678923</v>
      </c>
      <c r="AJ67">
        <v>0.74379552485349598</v>
      </c>
      <c r="AK67">
        <v>0.66825091541422699</v>
      </c>
      <c r="AM67">
        <v>0.69515397556149139</v>
      </c>
      <c r="AN67">
        <v>0.70613453743510568</v>
      </c>
      <c r="AP67">
        <v>0.68152380156240122</v>
      </c>
      <c r="AR67">
        <v>0.70863407591743743</v>
      </c>
      <c r="AS67">
        <v>0.74231922495709002</v>
      </c>
      <c r="AT67">
        <v>0.7459750559021463</v>
      </c>
      <c r="AV67">
        <v>0.74558472368298145</v>
      </c>
      <c r="AW67">
        <v>0.62398340110080963</v>
      </c>
      <c r="AX67">
        <v>0.70296014408664254</v>
      </c>
      <c r="AY67">
        <v>0.74450776197342894</v>
      </c>
      <c r="BA67">
        <v>0.7156783007173616</v>
      </c>
      <c r="BC67">
        <v>0.71930756742814883</v>
      </c>
      <c r="BD67">
        <v>0.70376566115627071</v>
      </c>
      <c r="BE67">
        <v>0.69921897141389144</v>
      </c>
      <c r="BF67">
        <v>0.71556508539928287</v>
      </c>
      <c r="BG67">
        <v>0.72297984864413889</v>
      </c>
      <c r="BH67">
        <v>0.73457186794064477</v>
      </c>
      <c r="BI67">
        <v>0.73500917350346828</v>
      </c>
      <c r="BJ67">
        <v>0.73256718353016492</v>
      </c>
      <c r="BK67">
        <v>0.71612366810478334</v>
      </c>
      <c r="BL67">
        <v>0.72158509677873917</v>
      </c>
      <c r="BM67">
        <v>0.69721816339146248</v>
      </c>
      <c r="BN67">
        <v>0.66879256378816787</v>
      </c>
      <c r="BO67">
        <v>0.69576477611271326</v>
      </c>
      <c r="BP67">
        <v>0.64461521915251263</v>
      </c>
      <c r="BQ67">
        <v>0.72469496627922936</v>
      </c>
      <c r="BR67">
        <v>0.68625277153913378</v>
      </c>
      <c r="BS67">
        <v>0.66468829902493864</v>
      </c>
      <c r="BT67">
        <v>0.67718327722253846</v>
      </c>
      <c r="BU67">
        <v>0.72631965356147177</v>
      </c>
      <c r="BV67">
        <v>0.74095934806449115</v>
      </c>
      <c r="BW67">
        <v>0.68628205947498888</v>
      </c>
      <c r="BZ67">
        <v>0.68819662135774673</v>
      </c>
      <c r="CA67">
        <v>0.67726633965576633</v>
      </c>
      <c r="CB67">
        <v>0.71936283097635267</v>
      </c>
      <c r="CC67">
        <v>0.68557796426807349</v>
      </c>
      <c r="CE67">
        <v>0.70062507663565621</v>
      </c>
      <c r="CF67">
        <v>0.71247992523537285</v>
      </c>
      <c r="CG67">
        <v>0.70443256636662888</v>
      </c>
      <c r="CH67">
        <v>0.70571246261117337</v>
      </c>
      <c r="CI67">
        <v>0.70611749812718383</v>
      </c>
      <c r="CJ67">
        <v>0.70068696695360022</v>
      </c>
      <c r="CK67">
        <v>0.7220420213240808</v>
      </c>
      <c r="CL67">
        <v>0.70361530524325255</v>
      </c>
      <c r="CM67">
        <v>0.73071845209930486</v>
      </c>
      <c r="CN67">
        <v>0.69713300474755668</v>
      </c>
      <c r="CO67">
        <v>0.71061736964760192</v>
      </c>
      <c r="CP67">
        <v>0.75962214252261684</v>
      </c>
      <c r="CQ67">
        <v>0.73111589698332269</v>
      </c>
      <c r="CR67">
        <v>0.715191191353024</v>
      </c>
      <c r="CS67">
        <v>0.735764149701708</v>
      </c>
      <c r="CU67">
        <v>0.72297745989332429</v>
      </c>
    </row>
    <row r="68" spans="1:101" x14ac:dyDescent="0.25">
      <c r="A68" t="s">
        <v>82</v>
      </c>
      <c r="C68">
        <v>0.75796677479482477</v>
      </c>
      <c r="D68">
        <v>0.68913948603596276</v>
      </c>
      <c r="E68">
        <v>0.7360464049161437</v>
      </c>
      <c r="F68">
        <v>0.61431120272614737</v>
      </c>
      <c r="G68">
        <v>0.56966783880646321</v>
      </c>
      <c r="H68">
        <v>0.70316200863161316</v>
      </c>
      <c r="I68">
        <v>0.57159250014023388</v>
      </c>
      <c r="J68">
        <v>0.49658669821728441</v>
      </c>
      <c r="K68">
        <v>0.61146962693994511</v>
      </c>
      <c r="M68">
        <v>0.64012037601124416</v>
      </c>
      <c r="N68">
        <v>0.6700011243315519</v>
      </c>
      <c r="O68">
        <v>0.68646215985676695</v>
      </c>
      <c r="P68">
        <v>0.57898132828581561</v>
      </c>
      <c r="Q68">
        <v>0.65926060196506597</v>
      </c>
      <c r="R68">
        <v>0.68245093139383506</v>
      </c>
      <c r="S68">
        <v>0.62943484217635093</v>
      </c>
      <c r="T68">
        <v>0.67580088596953736</v>
      </c>
      <c r="U68">
        <v>0.60006734242891524</v>
      </c>
      <c r="V68">
        <v>0.56554963676197667</v>
      </c>
      <c r="W68">
        <v>0.58003876443026237</v>
      </c>
      <c r="Y68">
        <v>0.55315405020692443</v>
      </c>
      <c r="Z68">
        <v>0.65103232367998654</v>
      </c>
      <c r="AA68">
        <v>0.57174405271558326</v>
      </c>
      <c r="AB68">
        <v>0.68526363093968157</v>
      </c>
      <c r="AC68">
        <v>0.71677387255161018</v>
      </c>
      <c r="AD68">
        <v>0.61134978493061753</v>
      </c>
      <c r="AE68">
        <v>0.71915911780461039</v>
      </c>
      <c r="AF68">
        <v>0.62824198414092414</v>
      </c>
      <c r="AG68">
        <v>0.62956636365278629</v>
      </c>
      <c r="AH68">
        <v>0.65658508671718063</v>
      </c>
      <c r="AI68">
        <v>0.61922245788291785</v>
      </c>
      <c r="AJ68">
        <v>0.63080847735469658</v>
      </c>
      <c r="AK68">
        <v>0.62066860600011831</v>
      </c>
      <c r="AL68">
        <v>0.59717887090782162</v>
      </c>
      <c r="AN68">
        <v>0.63956915844140727</v>
      </c>
      <c r="AO68">
        <v>0.62969998584595865</v>
      </c>
      <c r="AP68">
        <v>0.71790971947559945</v>
      </c>
      <c r="AQ68">
        <v>0.71764022770819347</v>
      </c>
      <c r="AR68">
        <v>0.67150775588135947</v>
      </c>
      <c r="AS68">
        <v>0.66993400336490772</v>
      </c>
      <c r="AW68">
        <v>0.58391569420664058</v>
      </c>
    </row>
    <row r="69" spans="1:101" x14ac:dyDescent="0.25">
      <c r="A69" t="s">
        <v>83</v>
      </c>
      <c r="C69">
        <v>0.56070828600393141</v>
      </c>
      <c r="D69">
        <v>0.56305669898695077</v>
      </c>
      <c r="E69">
        <v>0.74387962766054105</v>
      </c>
      <c r="F69">
        <v>0.65631998003364633</v>
      </c>
      <c r="G69">
        <v>0.56307628569049484</v>
      </c>
      <c r="H69">
        <v>0.60766047059169792</v>
      </c>
      <c r="I69">
        <v>0.57075053652623342</v>
      </c>
      <c r="J69">
        <v>0.69532529782981678</v>
      </c>
      <c r="K69">
        <v>0.62698770096513523</v>
      </c>
      <c r="L69">
        <v>0.57312666962350878</v>
      </c>
      <c r="M69">
        <v>0.57684467161206265</v>
      </c>
      <c r="N69">
        <v>0.57097956972514818</v>
      </c>
      <c r="O69">
        <v>0.56631933330729134</v>
      </c>
      <c r="P69">
        <v>0.57637275091041473</v>
      </c>
      <c r="Q69">
        <v>0.61692262956255495</v>
      </c>
      <c r="R69">
        <v>0.6867239072005481</v>
      </c>
      <c r="S69">
        <v>0.63214583942184033</v>
      </c>
      <c r="T69">
        <v>0.56275757831174034</v>
      </c>
      <c r="U69">
        <v>0.56757055178538207</v>
      </c>
      <c r="V69">
        <v>0.56831441791635673</v>
      </c>
      <c r="W69">
        <v>0.58547465016348799</v>
      </c>
      <c r="Y69">
        <v>0.55619365435668666</v>
      </c>
      <c r="Z69">
        <v>0.6294610034932665</v>
      </c>
      <c r="AA69">
        <v>0.5748020837011385</v>
      </c>
      <c r="AB69">
        <v>0.62631199253864323</v>
      </c>
      <c r="AC69">
        <v>0.62489927211167184</v>
      </c>
      <c r="AD69">
        <v>0.56877343792634238</v>
      </c>
      <c r="AE69">
        <v>0.60597934279823262</v>
      </c>
      <c r="AF69">
        <v>0.61682700349388775</v>
      </c>
      <c r="AG69">
        <v>0.64911834674241575</v>
      </c>
      <c r="AH69">
        <v>0.56776743095632054</v>
      </c>
      <c r="AI69">
        <v>0.62395023644804981</v>
      </c>
      <c r="AJ69">
        <v>0.61733678172313844</v>
      </c>
      <c r="AK69">
        <v>0.60604119664815737</v>
      </c>
      <c r="AL69">
        <v>0.61054588802748377</v>
      </c>
      <c r="AM69">
        <v>0.61640297673671907</v>
      </c>
      <c r="AN69">
        <v>0.60889219384511029</v>
      </c>
      <c r="AO69">
        <v>0.62021569398354537</v>
      </c>
      <c r="AP69">
        <v>0.60332610840362211</v>
      </c>
      <c r="AQ69">
        <v>0.64773670156051477</v>
      </c>
      <c r="AR69">
        <v>0.60530835264285299</v>
      </c>
      <c r="AS69">
        <v>0.63766510344229221</v>
      </c>
      <c r="AW69">
        <v>0.58389575646571967</v>
      </c>
      <c r="AX69">
        <v>0.65884468998913404</v>
      </c>
      <c r="BB69">
        <v>0.60820591531277657</v>
      </c>
      <c r="BC69">
        <v>0.6769296060778468</v>
      </c>
      <c r="BD69">
        <v>0.4980159239477448</v>
      </c>
      <c r="BE69">
        <v>0.73575210011599279</v>
      </c>
      <c r="BF69">
        <v>0.596850363965445</v>
      </c>
      <c r="BG69">
        <v>0.57850601991344819</v>
      </c>
      <c r="BH69">
        <v>0.57219126549448818</v>
      </c>
      <c r="BI69">
        <v>0.65465891874926019</v>
      </c>
      <c r="BJ69">
        <v>0.71833404979069648</v>
      </c>
      <c r="BK69">
        <v>0.56437001077414595</v>
      </c>
      <c r="BL69">
        <v>0.58755276414975022</v>
      </c>
      <c r="BM69">
        <v>0.64289310154263346</v>
      </c>
      <c r="BN69">
        <v>0.58035014414594954</v>
      </c>
      <c r="BO69">
        <v>0.56645983540569889</v>
      </c>
      <c r="BP69">
        <v>0.61153596495024498</v>
      </c>
      <c r="BQ69">
        <v>0.56624704297351991</v>
      </c>
      <c r="BR69">
        <v>0.58275619228207043</v>
      </c>
      <c r="BS69">
        <v>0.72019156732038225</v>
      </c>
      <c r="BT69">
        <v>0.59071407225823169</v>
      </c>
      <c r="BU69">
        <v>0.56157413866511552</v>
      </c>
      <c r="BV69">
        <v>0.62253997176528009</v>
      </c>
      <c r="BX69">
        <v>0.55310658727717998</v>
      </c>
      <c r="BY69">
        <v>0.70669464961083506</v>
      </c>
      <c r="BZ69">
        <v>0.68343652325431947</v>
      </c>
      <c r="CA69">
        <v>0.62478293771126969</v>
      </c>
      <c r="CB69">
        <v>0.61624110781030894</v>
      </c>
      <c r="CC69">
        <v>0.64141495610721655</v>
      </c>
      <c r="CD69">
        <v>0.61094573734789159</v>
      </c>
      <c r="CE69">
        <v>0.66686790574856614</v>
      </c>
      <c r="CF69">
        <v>0.62428979811801055</v>
      </c>
      <c r="CG69">
        <v>0.61811049984503219</v>
      </c>
      <c r="CH69">
        <v>0.62252507199275198</v>
      </c>
      <c r="CI69">
        <v>0.6854180371394839</v>
      </c>
      <c r="CJ69">
        <v>0.62675598501888996</v>
      </c>
      <c r="CK69">
        <v>0.60126633109884242</v>
      </c>
      <c r="CL69">
        <v>0.62465421333590221</v>
      </c>
      <c r="CM69">
        <v>0.63167669809373139</v>
      </c>
      <c r="CN69">
        <v>0.60630933904607587</v>
      </c>
      <c r="CO69">
        <v>0.60886561073611389</v>
      </c>
      <c r="CP69">
        <v>0.62541519789070299</v>
      </c>
      <c r="CQ69">
        <v>0.59251332471298224</v>
      </c>
      <c r="CR69">
        <v>0.65797196805284408</v>
      </c>
      <c r="CV69">
        <v>0.58429122668889588</v>
      </c>
      <c r="CW69">
        <v>0.66120899413203815</v>
      </c>
    </row>
    <row r="70" spans="1:101" x14ac:dyDescent="0.25">
      <c r="A70" t="s">
        <v>84</v>
      </c>
      <c r="C70">
        <v>0.68460471928982647</v>
      </c>
      <c r="D70">
        <v>0.73078359267338344</v>
      </c>
      <c r="E70">
        <v>0.50065683714761655</v>
      </c>
      <c r="F70">
        <v>0.59843868786433529</v>
      </c>
      <c r="G70">
        <v>0.56856910746680445</v>
      </c>
      <c r="H70">
        <v>0.60125821226315734</v>
      </c>
      <c r="I70">
        <v>0.57694621864561102</v>
      </c>
      <c r="J70">
        <v>0.59031290024898619</v>
      </c>
      <c r="K70">
        <v>0.58073502419798051</v>
      </c>
      <c r="L70">
        <v>0.69960514945627417</v>
      </c>
      <c r="M70">
        <v>0.6853918141711447</v>
      </c>
      <c r="N70">
        <v>0.70811484362756572</v>
      </c>
      <c r="O70">
        <v>0.64499374389256503</v>
      </c>
      <c r="P70">
        <v>0.72569731647111069</v>
      </c>
      <c r="Q70">
        <v>0.57745080860175402</v>
      </c>
      <c r="R70">
        <v>0.5660067225615194</v>
      </c>
      <c r="S70">
        <v>0.57387916294881613</v>
      </c>
      <c r="T70">
        <v>0.56248138466695885</v>
      </c>
      <c r="U70">
        <v>0.6739702807065725</v>
      </c>
      <c r="V70">
        <v>0.56153500926639044</v>
      </c>
      <c r="W70">
        <v>0.7187397280287231</v>
      </c>
      <c r="Y70">
        <v>0.55315408874822858</v>
      </c>
      <c r="Z70">
        <v>0.74488370687726468</v>
      </c>
      <c r="AA70">
        <v>0.5865988690130135</v>
      </c>
      <c r="AB70">
        <v>0.73201639698514787</v>
      </c>
      <c r="AC70">
        <v>0.64381639961010539</v>
      </c>
      <c r="AD70">
        <v>0.6104687414613148</v>
      </c>
      <c r="AE70">
        <v>0.60560228417170625</v>
      </c>
      <c r="AF70">
        <v>0.6147778878291037</v>
      </c>
      <c r="AG70">
        <v>0.62089974362554157</v>
      </c>
      <c r="AH70">
        <v>0.70875104175846904</v>
      </c>
      <c r="AI70">
        <v>0.62213704712094087</v>
      </c>
      <c r="AJ70">
        <v>0.67685627334804888</v>
      </c>
      <c r="AK70">
        <v>0.60682794870787693</v>
      </c>
      <c r="AL70">
        <v>0.60658892021679423</v>
      </c>
      <c r="AM70">
        <v>0.63539564204987842</v>
      </c>
      <c r="AN70">
        <v>0.59504777480642124</v>
      </c>
      <c r="AO70">
        <v>0.65082975148024158</v>
      </c>
      <c r="AP70">
        <v>0.63164679339932739</v>
      </c>
      <c r="AQ70">
        <v>0.65051166986517417</v>
      </c>
      <c r="AR70">
        <v>0.70799526742169094</v>
      </c>
      <c r="AS70">
        <v>0.60499174719078874</v>
      </c>
      <c r="AW70">
        <v>0.58389715142478227</v>
      </c>
      <c r="AX70">
        <v>0.67180858415747524</v>
      </c>
      <c r="BB70">
        <v>0.74878370120586857</v>
      </c>
      <c r="BC70">
        <v>0.7207479497906929</v>
      </c>
      <c r="BD70">
        <v>0.49740957743163677</v>
      </c>
      <c r="BE70">
        <v>0.62530549195794594</v>
      </c>
      <c r="BF70">
        <v>0.6240786928965123</v>
      </c>
      <c r="BG70">
        <v>0.60750686179079405</v>
      </c>
      <c r="BH70">
        <v>0.64192445560971612</v>
      </c>
      <c r="BI70">
        <v>0.61558322505418339</v>
      </c>
      <c r="BJ70">
        <v>0.57726202688290984</v>
      </c>
      <c r="BK70">
        <v>0.58447108284111771</v>
      </c>
      <c r="BL70">
        <v>0.61485454644240101</v>
      </c>
      <c r="BM70">
        <v>0.70667675387296003</v>
      </c>
      <c r="BN70">
        <v>0.61228995709940837</v>
      </c>
      <c r="BO70">
        <v>0.59203113684426278</v>
      </c>
      <c r="BP70">
        <v>0.62062074246116061</v>
      </c>
      <c r="BQ70">
        <v>0.57199355955503017</v>
      </c>
      <c r="BR70">
        <v>0.64322444776266108</v>
      </c>
      <c r="BS70">
        <v>0.58009943296071853</v>
      </c>
      <c r="BT70">
        <v>0.582528403120538</v>
      </c>
      <c r="BU70">
        <v>0.68481828196599792</v>
      </c>
      <c r="BV70">
        <v>0.71628805361654146</v>
      </c>
      <c r="BX70">
        <v>0.55304810848697328</v>
      </c>
      <c r="BY70">
        <v>0.72672744715388082</v>
      </c>
      <c r="BZ70">
        <v>0.68665300658560169</v>
      </c>
      <c r="CA70">
        <v>0.64321927904111831</v>
      </c>
      <c r="CB70">
        <v>0.63270722928070011</v>
      </c>
      <c r="CC70">
        <v>0.66347681435545725</v>
      </c>
      <c r="CD70">
        <v>0.61894079180122752</v>
      </c>
      <c r="CE70">
        <v>0.68195131227768724</v>
      </c>
      <c r="CF70">
        <v>0.630193615807631</v>
      </c>
      <c r="CG70">
        <v>0.62053862157109241</v>
      </c>
      <c r="CH70">
        <v>0.6232818964878255</v>
      </c>
      <c r="CI70">
        <v>0.62679482476014903</v>
      </c>
      <c r="CJ70">
        <v>0.62284777715829387</v>
      </c>
      <c r="CK70">
        <v>0.63677126238983472</v>
      </c>
      <c r="CL70">
        <v>0.72607050133632334</v>
      </c>
      <c r="CM70">
        <v>0.61646901970413959</v>
      </c>
      <c r="CN70">
        <v>0.62391844315739731</v>
      </c>
      <c r="CO70">
        <v>0.60462288778068196</v>
      </c>
      <c r="CP70">
        <v>0.64018227281478246</v>
      </c>
      <c r="CQ70">
        <v>0.60200986134918599</v>
      </c>
      <c r="CR70">
        <v>0.72377627266747746</v>
      </c>
      <c r="CV70">
        <v>0.58611376211046473</v>
      </c>
      <c r="CW70">
        <v>0.72841880147199378</v>
      </c>
    </row>
    <row r="71" spans="1:101" x14ac:dyDescent="0.25">
      <c r="A71" t="s">
        <v>85</v>
      </c>
      <c r="C71">
        <v>0.62997234442118266</v>
      </c>
      <c r="D71">
        <v>0.6228416065364738</v>
      </c>
      <c r="E71">
        <v>0.64122190327407791</v>
      </c>
      <c r="F71">
        <v>0.64329003270886298</v>
      </c>
      <c r="G71">
        <v>0.6227105084462321</v>
      </c>
      <c r="H71">
        <v>0.62524447747128875</v>
      </c>
      <c r="I71">
        <v>0.57346498504992405</v>
      </c>
      <c r="J71">
        <v>0.57472563571187063</v>
      </c>
      <c r="K71">
        <v>0.59659380363429582</v>
      </c>
      <c r="L71">
        <v>0.59549272603387193</v>
      </c>
      <c r="M71">
        <v>0.70194419741871017</v>
      </c>
      <c r="N71">
        <v>0.67945065536444416</v>
      </c>
      <c r="O71">
        <v>0.61076979686688693</v>
      </c>
      <c r="P71">
        <v>0.70284949751134818</v>
      </c>
      <c r="Q71">
        <v>0.57565775405181352</v>
      </c>
      <c r="R71">
        <v>0.71962881032171144</v>
      </c>
      <c r="S71">
        <v>0.67621219565888258</v>
      </c>
      <c r="U71">
        <v>0.57078534854365537</v>
      </c>
      <c r="V71">
        <v>0.59803113320496637</v>
      </c>
      <c r="W71">
        <v>0.57339823903307852</v>
      </c>
      <c r="Y71">
        <v>0.55418847224788781</v>
      </c>
      <c r="Z71">
        <v>0.7085368821739968</v>
      </c>
      <c r="AA71">
        <v>0.70489467988808852</v>
      </c>
      <c r="AB71">
        <v>0.61715248919978127</v>
      </c>
      <c r="AC71">
        <v>0.68409260011513717</v>
      </c>
      <c r="AD71">
        <v>0.60148942307864861</v>
      </c>
      <c r="AE71">
        <v>0.62280868431639824</v>
      </c>
      <c r="AF71">
        <v>0.63712874425751409</v>
      </c>
      <c r="AG71">
        <v>0.6351141566770595</v>
      </c>
      <c r="AH71">
        <v>0.68687548122278919</v>
      </c>
      <c r="AI71">
        <v>0.6621778708108238</v>
      </c>
      <c r="AJ71">
        <v>0.69872659470065068</v>
      </c>
      <c r="AK71">
        <v>0.72658227915740559</v>
      </c>
      <c r="AL71">
        <v>0.60254729972566523</v>
      </c>
      <c r="AM71">
        <v>0.63127730203476928</v>
      </c>
      <c r="AN71">
        <v>0.60600752610052677</v>
      </c>
      <c r="AO71">
        <v>0.65165069367502204</v>
      </c>
      <c r="AP71">
        <v>0.61906694602896462</v>
      </c>
      <c r="AQ71">
        <v>0.62306936915625388</v>
      </c>
      <c r="AR71">
        <v>0.60484439154705716</v>
      </c>
      <c r="AS71">
        <v>0.68105764145089653</v>
      </c>
      <c r="AW71">
        <v>0.57843774500390355</v>
      </c>
      <c r="AX71">
        <v>0.61243163715449289</v>
      </c>
      <c r="BB71">
        <v>0.69260685091570728</v>
      </c>
      <c r="BC71">
        <v>0.70172965639907792</v>
      </c>
      <c r="BD71">
        <v>0.49762846531998223</v>
      </c>
      <c r="BE71">
        <v>0.67464012674798002</v>
      </c>
      <c r="BF71">
        <v>0.69634111340387361</v>
      </c>
      <c r="BG71">
        <v>0.58873490226990288</v>
      </c>
      <c r="BH71">
        <v>0.63717538838126908</v>
      </c>
      <c r="BI71">
        <v>0.57816000839497428</v>
      </c>
      <c r="BJ71">
        <v>0.64458296897133882</v>
      </c>
      <c r="BK71">
        <v>0.71946725704811587</v>
      </c>
      <c r="BL71">
        <v>0.63752962139957858</v>
      </c>
      <c r="BM71">
        <v>0.65999137590795243</v>
      </c>
      <c r="BN71">
        <v>0.66508794012511052</v>
      </c>
      <c r="BO71">
        <v>0.57141132246627757</v>
      </c>
      <c r="BP71">
        <v>0.66815691705379465</v>
      </c>
      <c r="BQ71">
        <v>0.71851989531821658</v>
      </c>
      <c r="BR71">
        <v>0.6867220073234177</v>
      </c>
      <c r="BS71">
        <v>0.56126137349353089</v>
      </c>
      <c r="BT71">
        <v>0.61493400669400256</v>
      </c>
      <c r="BU71">
        <v>0.56654887127434184</v>
      </c>
      <c r="BV71">
        <v>0.57812930420882258</v>
      </c>
      <c r="BX71">
        <v>0.55301785743817766</v>
      </c>
      <c r="BY71">
        <v>0.65428765035028791</v>
      </c>
      <c r="BZ71">
        <v>0.68828876753593671</v>
      </c>
      <c r="CA71">
        <v>0.52726376458036606</v>
      </c>
      <c r="CC71">
        <v>0.65232731284910495</v>
      </c>
      <c r="CD71">
        <v>0.61271513609154926</v>
      </c>
      <c r="CE71">
        <v>0.62647470768704883</v>
      </c>
      <c r="CF71">
        <v>0.63788166508572453</v>
      </c>
      <c r="CG71">
        <v>0.66242786253489749</v>
      </c>
      <c r="CH71">
        <v>0.636436461403314</v>
      </c>
      <c r="CI71">
        <v>0.67669398466554187</v>
      </c>
      <c r="CJ71">
        <v>0.6388929387783735</v>
      </c>
      <c r="CK71">
        <v>0.65458002405656113</v>
      </c>
      <c r="CL71">
        <v>0.61758183219268004</v>
      </c>
      <c r="CM71">
        <v>0.63767363663541221</v>
      </c>
      <c r="CN71">
        <v>0.6184706561059008</v>
      </c>
      <c r="CO71">
        <v>0.66903945817968002</v>
      </c>
      <c r="CP71">
        <v>0.69851888901386949</v>
      </c>
      <c r="CQ71">
        <v>0.68478044157398432</v>
      </c>
      <c r="CR71">
        <v>0.64836158035906843</v>
      </c>
      <c r="CV71">
        <v>0.66803320462432692</v>
      </c>
      <c r="CW71">
        <v>0.62562294128312923</v>
      </c>
    </row>
    <row r="72" spans="1:101" x14ac:dyDescent="0.25">
      <c r="A72" t="s">
        <v>86</v>
      </c>
      <c r="C72">
        <v>0.72213443830653834</v>
      </c>
      <c r="D72">
        <v>0.69559943391324131</v>
      </c>
      <c r="E72">
        <v>0.52053786653134382</v>
      </c>
      <c r="F72">
        <v>0.63845846536493756</v>
      </c>
      <c r="G72">
        <v>0.57028546220282228</v>
      </c>
      <c r="H72">
        <v>0.67589072578553555</v>
      </c>
      <c r="I72">
        <v>0.57150800608463548</v>
      </c>
      <c r="J72">
        <v>0.57511314785766388</v>
      </c>
      <c r="K72">
        <v>0.68048674501049333</v>
      </c>
      <c r="L72">
        <v>0.69447934715904136</v>
      </c>
      <c r="M72">
        <v>0.61814060002713056</v>
      </c>
      <c r="N72">
        <v>0.64514876997871784</v>
      </c>
      <c r="O72">
        <v>0.57390063006453618</v>
      </c>
      <c r="P72">
        <v>0.7091598593662648</v>
      </c>
      <c r="Q72">
        <v>0.61147192000894168</v>
      </c>
      <c r="R72">
        <v>0.55823007337568809</v>
      </c>
      <c r="S72">
        <v>0.64454346643316673</v>
      </c>
      <c r="T72">
        <v>0.5388090079136465</v>
      </c>
      <c r="U72">
        <v>0.64521324465133734</v>
      </c>
      <c r="V72">
        <v>0.58302649656540384</v>
      </c>
      <c r="W72">
        <v>0.67023095825818158</v>
      </c>
      <c r="Y72">
        <v>0.5531506706870295</v>
      </c>
      <c r="Z72">
        <v>0.71686239426213305</v>
      </c>
      <c r="AA72">
        <v>0.57644700428936069</v>
      </c>
      <c r="AB72">
        <v>0.61544414792752222</v>
      </c>
      <c r="AC72">
        <v>0.64244378539285385</v>
      </c>
      <c r="AD72">
        <v>0.68728932908353835</v>
      </c>
      <c r="AE72">
        <v>0.62834129896498003</v>
      </c>
      <c r="AF72">
        <v>0.70428813544334878</v>
      </c>
      <c r="AG72">
        <v>0.62433662165708548</v>
      </c>
      <c r="AH72">
        <v>0.70835086150658511</v>
      </c>
      <c r="AI72">
        <v>0.70052190402648895</v>
      </c>
      <c r="AJ72">
        <v>0.5981478482494933</v>
      </c>
      <c r="AK72">
        <v>0.65223968088481887</v>
      </c>
      <c r="AL72">
        <v>0.60878822134106425</v>
      </c>
      <c r="AM72">
        <v>0.61902558315588585</v>
      </c>
      <c r="AN72">
        <v>0.60977518605154735</v>
      </c>
      <c r="AO72">
        <v>0.6448620132608498</v>
      </c>
      <c r="AP72">
        <v>0.61949158669779092</v>
      </c>
      <c r="AQ72">
        <v>0.62827612302795321</v>
      </c>
      <c r="AR72">
        <v>0.60055393649613886</v>
      </c>
      <c r="AS72">
        <v>0.63992384001774072</v>
      </c>
      <c r="AW72">
        <v>0.58389823833162002</v>
      </c>
      <c r="AX72">
        <v>0.71687995192470733</v>
      </c>
      <c r="BB72">
        <v>0.68393435821764847</v>
      </c>
      <c r="BC72">
        <v>0.73004183979475579</v>
      </c>
      <c r="BD72">
        <v>0.70549820083675063</v>
      </c>
      <c r="BE72">
        <v>0.73940116370434339</v>
      </c>
      <c r="BF72">
        <v>0.57594317237403325</v>
      </c>
      <c r="BG72">
        <v>0.65462776793015154</v>
      </c>
      <c r="BH72">
        <v>0.57593037994894847</v>
      </c>
      <c r="BI72">
        <v>0.58246058863194183</v>
      </c>
      <c r="BJ72">
        <v>0.57501728574819</v>
      </c>
      <c r="BK72">
        <v>0.5812472948855909</v>
      </c>
      <c r="BL72">
        <v>0.66441984988690916</v>
      </c>
      <c r="BM72">
        <v>0.57350421031032628</v>
      </c>
      <c r="BN72">
        <v>0.57702052270421866</v>
      </c>
      <c r="BO72">
        <v>0.65340599433466329</v>
      </c>
      <c r="BP72">
        <v>0.6873084161557067</v>
      </c>
      <c r="BQ72">
        <v>0.57458256493202431</v>
      </c>
      <c r="BR72">
        <v>0.69875505572436869</v>
      </c>
      <c r="BS72">
        <v>0.57776524135865115</v>
      </c>
      <c r="BT72">
        <v>0.57541543788273775</v>
      </c>
      <c r="BU72">
        <v>0.59495741962169901</v>
      </c>
      <c r="BV72">
        <v>0.6719604410044473</v>
      </c>
      <c r="BX72">
        <v>0.57714315996913312</v>
      </c>
      <c r="BY72">
        <v>0.73414416159615392</v>
      </c>
      <c r="BZ72">
        <v>0.63180801755851601</v>
      </c>
      <c r="CA72">
        <v>0.62160138233461393</v>
      </c>
      <c r="CB72">
        <v>0.61937337508097368</v>
      </c>
      <c r="CC72">
        <v>0.70620093647391402</v>
      </c>
      <c r="CD72">
        <v>0.70178307635445114</v>
      </c>
      <c r="CE72">
        <v>0.63270025867875423</v>
      </c>
      <c r="CF72">
        <v>0.62506444538708728</v>
      </c>
      <c r="CG72">
        <v>0.64549351314963321</v>
      </c>
      <c r="CH72">
        <v>0.62731339021401189</v>
      </c>
      <c r="CI72">
        <v>0.62153473461707065</v>
      </c>
      <c r="CK72">
        <v>0.61103467113158949</v>
      </c>
      <c r="CL72">
        <v>0.63901164504354402</v>
      </c>
      <c r="CM72">
        <v>0.6179696415317607</v>
      </c>
      <c r="CN72">
        <v>0.61874259544625987</v>
      </c>
      <c r="CO72">
        <v>0.62556105865439193</v>
      </c>
      <c r="CP72">
        <v>0.64670702003882874</v>
      </c>
      <c r="CQ72">
        <v>0.64141530977613725</v>
      </c>
      <c r="CR72">
        <v>0.62745641659794948</v>
      </c>
      <c r="CV72">
        <v>0.5840860039777318</v>
      </c>
      <c r="CW72">
        <v>0.76544915985294171</v>
      </c>
    </row>
    <row r="73" spans="1:101" x14ac:dyDescent="0.25">
      <c r="A73" t="s">
        <v>87</v>
      </c>
      <c r="C73">
        <v>0.63463252889017685</v>
      </c>
      <c r="D73">
        <v>0.6505315333478191</v>
      </c>
      <c r="E73">
        <v>0.64965072367782561</v>
      </c>
      <c r="F73">
        <v>0.57116819102911265</v>
      </c>
      <c r="G73">
        <v>0.69576917578235531</v>
      </c>
      <c r="H73">
        <v>0.66919997958510902</v>
      </c>
      <c r="I73">
        <v>0.57058996516527405</v>
      </c>
      <c r="J73">
        <v>0.57395815921574367</v>
      </c>
      <c r="K73">
        <v>0.64127925358198745</v>
      </c>
      <c r="L73">
        <v>0.57625945773084275</v>
      </c>
      <c r="M73">
        <v>0.65397617159891108</v>
      </c>
      <c r="N73">
        <v>0.57462112315556602</v>
      </c>
      <c r="O73">
        <v>0.60934851556911174</v>
      </c>
      <c r="P73">
        <v>0.56201236957865763</v>
      </c>
      <c r="Q73">
        <v>0.64746716144435346</v>
      </c>
      <c r="R73">
        <v>0.56519325718182112</v>
      </c>
      <c r="S73">
        <v>0.65036109685043431</v>
      </c>
      <c r="T73">
        <v>0.68113119186367388</v>
      </c>
      <c r="U73">
        <v>0.63801623992715351</v>
      </c>
      <c r="V73">
        <v>0.56388529049278713</v>
      </c>
      <c r="W73">
        <v>0.60164241974678168</v>
      </c>
      <c r="Y73">
        <v>0.68746206083078154</v>
      </c>
      <c r="Z73">
        <v>0.66512810563634361</v>
      </c>
      <c r="AA73">
        <v>0.56688385312759604</v>
      </c>
      <c r="AB73">
        <v>0.63574900441706006</v>
      </c>
      <c r="AC73">
        <v>0.61720488593606759</v>
      </c>
      <c r="AD73">
        <v>0.61358295909551275</v>
      </c>
      <c r="AE73">
        <v>0.6193513905892517</v>
      </c>
      <c r="AF73">
        <v>0.62422505229369307</v>
      </c>
      <c r="AG73">
        <v>0.6924635170781781</v>
      </c>
      <c r="AH73">
        <v>0.69857955505298019</v>
      </c>
      <c r="AI73">
        <v>0.68751316110963823</v>
      </c>
      <c r="AK73">
        <v>0.63109377941088396</v>
      </c>
      <c r="AL73">
        <v>0.66934837326782404</v>
      </c>
      <c r="AM73">
        <v>0.61990419844876665</v>
      </c>
      <c r="AN73">
        <v>0.64231594533379643</v>
      </c>
      <c r="AO73">
        <v>0.64644807761007683</v>
      </c>
      <c r="AP73">
        <v>0.64668595637808768</v>
      </c>
      <c r="AQ73">
        <v>0.61395100168179673</v>
      </c>
      <c r="AR73">
        <v>0.60835763659532116</v>
      </c>
      <c r="AS73">
        <v>0.62390961544246004</v>
      </c>
      <c r="AW73">
        <v>0.58412393078005342</v>
      </c>
      <c r="AX73">
        <v>0.65686549337145816</v>
      </c>
      <c r="BB73">
        <v>0.66174709306307444</v>
      </c>
      <c r="BC73">
        <v>0.68989958112588723</v>
      </c>
      <c r="BD73">
        <v>0.51457069033322833</v>
      </c>
      <c r="BE73">
        <v>0.69969584699577647</v>
      </c>
      <c r="BF73">
        <v>0.58048402597338622</v>
      </c>
      <c r="BG73">
        <v>0.58123736449142949</v>
      </c>
      <c r="BH73">
        <v>0.5735202179253549</v>
      </c>
      <c r="BI73">
        <v>0.57438536027703657</v>
      </c>
      <c r="BJ73">
        <v>0.59564191057738058</v>
      </c>
      <c r="BK73">
        <v>0.59068141807863839</v>
      </c>
      <c r="BL73">
        <v>0.57257121683430257</v>
      </c>
      <c r="BM73">
        <v>0.57308033063830921</v>
      </c>
      <c r="BN73">
        <v>0.61866798115031618</v>
      </c>
      <c r="BO73">
        <v>0.60705583108519734</v>
      </c>
      <c r="BP73">
        <v>0.66618727955940338</v>
      </c>
      <c r="BQ73">
        <v>0.7295739272669125</v>
      </c>
      <c r="BR73">
        <v>0.57953552476685533</v>
      </c>
      <c r="BS73">
        <v>0.64462107242361899</v>
      </c>
      <c r="BT73">
        <v>0.65147124848993954</v>
      </c>
      <c r="BU73">
        <v>0.67459097937155477</v>
      </c>
      <c r="BV73">
        <v>0.60653679362576862</v>
      </c>
      <c r="BX73">
        <v>0.55298833268544456</v>
      </c>
      <c r="BY73">
        <v>0.71406706781390272</v>
      </c>
      <c r="BZ73">
        <v>0.68196211210239999</v>
      </c>
      <c r="CA73">
        <v>0.69867687723713623</v>
      </c>
      <c r="CB73">
        <v>0.62592472577765035</v>
      </c>
      <c r="CC73">
        <v>0.63525140600773111</v>
      </c>
      <c r="CD73">
        <v>0.61301587846732486</v>
      </c>
      <c r="CE73">
        <v>0.63127062072618134</v>
      </c>
      <c r="CF73">
        <v>0.61001437358881427</v>
      </c>
      <c r="CG73">
        <v>0.61812172983823455</v>
      </c>
      <c r="CH73">
        <v>0.62393046982739997</v>
      </c>
      <c r="CI73">
        <v>0.6662768847190802</v>
      </c>
      <c r="CJ73">
        <v>0.67871044482432152</v>
      </c>
      <c r="CK73">
        <v>0.63203365276361378</v>
      </c>
      <c r="CL73">
        <v>0.62529824840457926</v>
      </c>
      <c r="CM73">
        <v>0.72609726577325384</v>
      </c>
      <c r="CN73">
        <v>0.62258606561092644</v>
      </c>
      <c r="CO73">
        <v>0.65886117337983119</v>
      </c>
      <c r="CP73">
        <v>0.6114018552213476</v>
      </c>
      <c r="CQ73">
        <v>0.60497481618993498</v>
      </c>
      <c r="CR73">
        <v>0.71551823321637509</v>
      </c>
      <c r="CV73">
        <v>0.58408123089213204</v>
      </c>
      <c r="CW73">
        <v>0.68585328360834386</v>
      </c>
    </row>
    <row r="74" spans="1:101" x14ac:dyDescent="0.25">
      <c r="A74" t="s">
        <v>88</v>
      </c>
      <c r="C74">
        <v>0.61562222931264021</v>
      </c>
      <c r="D74">
        <v>0.60140896840731428</v>
      </c>
      <c r="E74">
        <v>0.58556972422316789</v>
      </c>
      <c r="F74">
        <v>0.57412557192909697</v>
      </c>
      <c r="G74">
        <v>0.5685370989032219</v>
      </c>
      <c r="H74">
        <v>0.67434386559215342</v>
      </c>
      <c r="I74">
        <v>0.62985161032393533</v>
      </c>
      <c r="J74">
        <v>0.62869565755627721</v>
      </c>
      <c r="K74">
        <v>0.60925284412205016</v>
      </c>
      <c r="L74">
        <v>0.59417893683406264</v>
      </c>
      <c r="M74">
        <v>0.59194092550596444</v>
      </c>
      <c r="N74">
        <v>0.56437579141469552</v>
      </c>
      <c r="O74">
        <v>0.57396080576438058</v>
      </c>
      <c r="P74">
        <v>0.60438670919680137</v>
      </c>
      <c r="Q74">
        <v>0.65097126399989824</v>
      </c>
      <c r="R74">
        <v>0.57445246825187446</v>
      </c>
      <c r="S74">
        <v>0.58659546025263221</v>
      </c>
      <c r="T74">
        <v>0.58463156350991685</v>
      </c>
      <c r="U74">
        <v>0.57151638776819602</v>
      </c>
      <c r="V74">
        <v>0.63015830133862294</v>
      </c>
      <c r="W74">
        <v>0.60666997398211797</v>
      </c>
      <c r="Y74">
        <v>0.55313986503978507</v>
      </c>
      <c r="AA74">
        <v>0.57319117096756811</v>
      </c>
      <c r="AB74">
        <v>0.64738375866046005</v>
      </c>
      <c r="AC74">
        <v>0.60806985117984758</v>
      </c>
      <c r="AD74">
        <v>0.61960268771944649</v>
      </c>
      <c r="AE74">
        <v>0.67514785471505612</v>
      </c>
      <c r="AF74">
        <v>0.62901962846902149</v>
      </c>
      <c r="AG74">
        <v>0.62774157402630149</v>
      </c>
      <c r="AH74">
        <v>0.68946961460134459</v>
      </c>
      <c r="AI74">
        <v>0.61272486879952237</v>
      </c>
      <c r="AJ74">
        <v>0.63833838810556709</v>
      </c>
      <c r="AK74">
        <v>0.61316481841954862</v>
      </c>
      <c r="AM74">
        <v>0.62148676544457671</v>
      </c>
      <c r="AN74">
        <v>0.64239502986475816</v>
      </c>
      <c r="AO74">
        <v>0.62152505851719786</v>
      </c>
      <c r="AP74">
        <v>0.65583783865612577</v>
      </c>
      <c r="AQ74">
        <v>0.61928188465220713</v>
      </c>
      <c r="AR74">
        <v>0.66409655497835096</v>
      </c>
      <c r="AS74">
        <v>0.65248321620549377</v>
      </c>
      <c r="AW74">
        <v>0.58389466597879103</v>
      </c>
      <c r="AX74">
        <v>0.66145943106066984</v>
      </c>
      <c r="BB74">
        <v>0.66794584411946489</v>
      </c>
      <c r="BC74">
        <v>0.60374393502458501</v>
      </c>
      <c r="BD74">
        <v>0.49695896752654739</v>
      </c>
      <c r="BE74">
        <v>0.72409996939208998</v>
      </c>
      <c r="BF74">
        <v>0.57489433405068846</v>
      </c>
      <c r="BG74">
        <v>0.60058061378334882</v>
      </c>
      <c r="BH74">
        <v>0.66637366407627985</v>
      </c>
      <c r="BI74">
        <v>0.61353382390611932</v>
      </c>
      <c r="BJ74">
        <v>0.57658178039377428</v>
      </c>
      <c r="BK74">
        <v>0.64475695350570628</v>
      </c>
      <c r="BL74">
        <v>0.67711759144304784</v>
      </c>
      <c r="BM74">
        <v>0.58353494900348857</v>
      </c>
      <c r="BO74">
        <v>0.57323446359731256</v>
      </c>
      <c r="BP74">
        <v>0.58549826994961018</v>
      </c>
      <c r="BQ74">
        <v>0.71226007171327976</v>
      </c>
      <c r="BR74">
        <v>0.69218943171887004</v>
      </c>
      <c r="BS74">
        <v>0.6083505756666413</v>
      </c>
      <c r="BT74">
        <v>0.58366167599508145</v>
      </c>
      <c r="BU74">
        <v>0.63851132728229731</v>
      </c>
      <c r="BV74">
        <v>0.57692172005130948</v>
      </c>
      <c r="BX74">
        <v>0.55304026817190699</v>
      </c>
      <c r="BY74">
        <v>0.66178209644703945</v>
      </c>
      <c r="BZ74">
        <v>0.57177665925897592</v>
      </c>
      <c r="CA74">
        <v>0.70741503416950691</v>
      </c>
      <c r="CB74">
        <v>0.62093677319011076</v>
      </c>
      <c r="CC74">
        <v>0.66629791808358385</v>
      </c>
      <c r="CD74">
        <v>0.63261237386265623</v>
      </c>
      <c r="CE74">
        <v>0.65540751524190122</v>
      </c>
      <c r="CF74">
        <v>0.71431164636771272</v>
      </c>
      <c r="CH74">
        <v>0.71173221208346948</v>
      </c>
      <c r="CI74">
        <v>0.68689609274875574</v>
      </c>
      <c r="CK74">
        <v>0.66771742510486431</v>
      </c>
      <c r="CL74">
        <v>0.62267813062219701</v>
      </c>
      <c r="CM74">
        <v>0.61671446581800671</v>
      </c>
      <c r="CN74">
        <v>0.62838279176499545</v>
      </c>
      <c r="CO74">
        <v>0.61903845580243333</v>
      </c>
      <c r="CP74">
        <v>0.67236256727235844</v>
      </c>
      <c r="CQ74">
        <v>0.67197506586985944</v>
      </c>
      <c r="CR74">
        <v>0.69988022134976757</v>
      </c>
      <c r="CV74">
        <v>0.66471508051039074</v>
      </c>
      <c r="CW74">
        <v>0.67728449514001332</v>
      </c>
    </row>
    <row r="75" spans="1:101" x14ac:dyDescent="0.25">
      <c r="A75" t="s">
        <v>89</v>
      </c>
      <c r="C75">
        <v>0.70763706809563243</v>
      </c>
      <c r="D75">
        <v>0.67597935221096694</v>
      </c>
      <c r="E75">
        <v>0.50063216094913088</v>
      </c>
      <c r="F75">
        <v>0.56805294615741275</v>
      </c>
      <c r="G75">
        <v>0.63371947765642489</v>
      </c>
      <c r="H75">
        <v>0.57725370029335177</v>
      </c>
      <c r="I75">
        <v>0.56497305378869389</v>
      </c>
      <c r="J75">
        <v>0.67646488615342681</v>
      </c>
      <c r="K75">
        <v>0.560530196633926</v>
      </c>
      <c r="L75">
        <v>0.66395964313056788</v>
      </c>
      <c r="M75">
        <v>0.66020757496271798</v>
      </c>
      <c r="N75">
        <v>0.5665205693523645</v>
      </c>
      <c r="O75">
        <v>0.56984481935176501</v>
      </c>
      <c r="P75">
        <v>0.587698450439613</v>
      </c>
      <c r="Q75">
        <v>0.66039425525410411</v>
      </c>
      <c r="R75">
        <v>0.56786656588392637</v>
      </c>
      <c r="S75">
        <v>0.59406119164360616</v>
      </c>
      <c r="T75">
        <v>0.71379425166701138</v>
      </c>
      <c r="U75">
        <v>0.68056098571316936</v>
      </c>
      <c r="V75">
        <v>0.64670770544619438</v>
      </c>
      <c r="W75">
        <v>0.59671794472724415</v>
      </c>
      <c r="Y75">
        <v>0.55349637965389864</v>
      </c>
      <c r="Z75">
        <v>0.63046875601474561</v>
      </c>
      <c r="AA75">
        <v>0.58754078380036001</v>
      </c>
      <c r="AB75">
        <v>0.69956086580306687</v>
      </c>
      <c r="AC75">
        <v>0.71908517587951692</v>
      </c>
      <c r="AD75">
        <v>0.61680707622169173</v>
      </c>
      <c r="AE75">
        <v>0.61412695471195788</v>
      </c>
      <c r="AF75">
        <v>0.63700751031683367</v>
      </c>
      <c r="AG75">
        <v>0.60735152021699446</v>
      </c>
      <c r="AH75">
        <v>0.61147444984264798</v>
      </c>
      <c r="AI75">
        <v>0.6334594476601586</v>
      </c>
      <c r="AJ75">
        <v>0.62087800591149889</v>
      </c>
      <c r="AK75">
        <v>0.62598289927695572</v>
      </c>
      <c r="AL75">
        <v>0.61332294129739384</v>
      </c>
      <c r="AM75">
        <v>0.62796484409907927</v>
      </c>
      <c r="AN75">
        <v>0.62408240095080492</v>
      </c>
      <c r="AO75">
        <v>0.60919331378811636</v>
      </c>
      <c r="AP75">
        <v>0.66745082552329382</v>
      </c>
      <c r="AQ75">
        <v>0.60671862913860519</v>
      </c>
      <c r="AR75">
        <v>0.60279304294837177</v>
      </c>
      <c r="AS75">
        <v>0.6224314729110566</v>
      </c>
      <c r="AW75">
        <v>0.58391008039944881</v>
      </c>
      <c r="AX75">
        <v>0.71623319019240161</v>
      </c>
      <c r="BB75">
        <v>0.67603024036681181</v>
      </c>
      <c r="BC75">
        <v>0.64201927736543818</v>
      </c>
      <c r="BD75">
        <v>0.49857890493059942</v>
      </c>
      <c r="BE75">
        <v>0.67786157647861411</v>
      </c>
      <c r="BF75">
        <v>0.58043908038151504</v>
      </c>
      <c r="BG75">
        <v>0.58102507715259599</v>
      </c>
      <c r="BH75">
        <v>0.5800982625685015</v>
      </c>
      <c r="BI75">
        <v>0.71053687941374377</v>
      </c>
      <c r="BJ75">
        <v>0.57055123857554391</v>
      </c>
      <c r="BK75">
        <v>0.63141412729868651</v>
      </c>
      <c r="BL75">
        <v>0.58918016041784027</v>
      </c>
      <c r="BM75">
        <v>0.71510596695495654</v>
      </c>
      <c r="BN75">
        <v>0.64938959777065164</v>
      </c>
      <c r="BO75">
        <v>0.61557698237628211</v>
      </c>
      <c r="BP75">
        <v>0.57529012056166218</v>
      </c>
      <c r="BQ75">
        <v>0.582834006336448</v>
      </c>
      <c r="BR75">
        <v>0.56831422241810925</v>
      </c>
      <c r="BS75">
        <v>0.56530062338997578</v>
      </c>
      <c r="BT75">
        <v>0.58740054478179093</v>
      </c>
      <c r="BU75">
        <v>0.68767912701244627</v>
      </c>
      <c r="BV75">
        <v>0.68111004071806447</v>
      </c>
      <c r="BX75">
        <v>0.56060555417468816</v>
      </c>
      <c r="BY75">
        <v>0.70548729957227907</v>
      </c>
      <c r="BZ75">
        <v>0.57047443289808153</v>
      </c>
      <c r="CA75">
        <v>0.68457854829418652</v>
      </c>
      <c r="CB75">
        <v>0.58710012130965705</v>
      </c>
      <c r="CC75">
        <v>0.60300006061519729</v>
      </c>
      <c r="CD75">
        <v>0.64372803869027628</v>
      </c>
      <c r="CE75">
        <v>0.62351318489334129</v>
      </c>
      <c r="CF75">
        <v>0.680030340805581</v>
      </c>
      <c r="CG75">
        <v>0.66424307570624674</v>
      </c>
      <c r="CH75">
        <v>0.61959621478556037</v>
      </c>
      <c r="CI75">
        <v>0.67038042042576385</v>
      </c>
      <c r="CJ75">
        <v>0.63478280026831868</v>
      </c>
      <c r="CK75">
        <v>0.61368585039936385</v>
      </c>
      <c r="CL75">
        <v>0.71936512901130345</v>
      </c>
      <c r="CM75">
        <v>0.62244595572440409</v>
      </c>
      <c r="CN75">
        <v>0.71379733588128191</v>
      </c>
      <c r="CO75">
        <v>0.61053689586329341</v>
      </c>
      <c r="CP75">
        <v>0.65604716463469681</v>
      </c>
      <c r="CQ75">
        <v>0.64632180997134936</v>
      </c>
      <c r="CR75">
        <v>0.65120912800476982</v>
      </c>
      <c r="CV75">
        <v>0.5841532791086641</v>
      </c>
      <c r="CW75">
        <v>0.65128783608141028</v>
      </c>
    </row>
    <row r="76" spans="1:101" x14ac:dyDescent="0.25">
      <c r="A76" t="s">
        <v>90</v>
      </c>
      <c r="C76">
        <v>0.70002363866089634</v>
      </c>
      <c r="D76">
        <v>0.67435019573813682</v>
      </c>
      <c r="E76">
        <v>0.50024955493077927</v>
      </c>
      <c r="F76">
        <v>0.5582246810481527</v>
      </c>
      <c r="G76">
        <v>0.59585650661190703</v>
      </c>
      <c r="H76">
        <v>0.67305777732150385</v>
      </c>
      <c r="I76">
        <v>0.58072450445020207</v>
      </c>
      <c r="J76">
        <v>0.63746126737793019</v>
      </c>
      <c r="K76">
        <v>0.56097964140130596</v>
      </c>
      <c r="L76">
        <v>0.70189060641448964</v>
      </c>
      <c r="M76">
        <v>0.60027786763844249</v>
      </c>
      <c r="N76">
        <v>0.57055930158664192</v>
      </c>
      <c r="O76">
        <v>0.58059782371142643</v>
      </c>
      <c r="P76">
        <v>0.56304298495238492</v>
      </c>
      <c r="Q76">
        <v>0.58199456670724536</v>
      </c>
      <c r="R76">
        <v>0.62058943517039244</v>
      </c>
      <c r="S76">
        <v>0.68801821726583867</v>
      </c>
      <c r="T76">
        <v>0.56946345010455635</v>
      </c>
      <c r="U76">
        <v>0.62270018075384037</v>
      </c>
      <c r="V76">
        <v>0.6695484208608512</v>
      </c>
      <c r="W76">
        <v>0.57221021018734153</v>
      </c>
      <c r="Y76">
        <v>0.57343234571221835</v>
      </c>
      <c r="Z76">
        <v>0.70391466358775634</v>
      </c>
      <c r="AA76">
        <v>0.63810407128798219</v>
      </c>
      <c r="AB76">
        <v>0.66121900920468801</v>
      </c>
      <c r="AC76">
        <v>0.63203282686092788</v>
      </c>
      <c r="AD76">
        <v>0.68424719256474653</v>
      </c>
      <c r="AE76">
        <v>0.59167818660150473</v>
      </c>
      <c r="AF76">
        <v>0.67453383074889162</v>
      </c>
      <c r="AG76">
        <v>0.62390299995757492</v>
      </c>
      <c r="AH76">
        <v>0.68342376303471741</v>
      </c>
      <c r="AI76">
        <v>0.63389544634219164</v>
      </c>
      <c r="AJ76">
        <v>0.62597540456281986</v>
      </c>
      <c r="AK76">
        <v>0.62688256952573362</v>
      </c>
      <c r="AL76">
        <v>0.59750540392375195</v>
      </c>
      <c r="AM76">
        <v>0.63052050181946295</v>
      </c>
      <c r="AN76">
        <v>0.58932671605365461</v>
      </c>
      <c r="AO76">
        <v>0.66706413029817857</v>
      </c>
      <c r="AP76">
        <v>0.59479810911323372</v>
      </c>
      <c r="AQ76">
        <v>0.67847851406706927</v>
      </c>
      <c r="AR76">
        <v>0.56871267737819819</v>
      </c>
      <c r="AS76">
        <v>0.68408869053962196</v>
      </c>
      <c r="AW76">
        <v>0.68712294885868785</v>
      </c>
      <c r="BB76">
        <v>0.69625929571417966</v>
      </c>
      <c r="BC76">
        <v>0.71181554842388561</v>
      </c>
      <c r="BD76">
        <v>0.70892755501247651</v>
      </c>
      <c r="BE76">
        <v>0.67006820164401004</v>
      </c>
      <c r="BF76">
        <v>0.59271710770654906</v>
      </c>
      <c r="BG76">
        <v>0.63882113460772272</v>
      </c>
      <c r="BH76">
        <v>0.57804199363292452</v>
      </c>
      <c r="BI76">
        <v>0.63052114258490732</v>
      </c>
      <c r="BJ76">
        <v>0.65618777137724071</v>
      </c>
      <c r="BK76">
        <v>0.58286151418189236</v>
      </c>
      <c r="BL76">
        <v>0.58158179681308064</v>
      </c>
      <c r="BM76">
        <v>0.69701538680443331</v>
      </c>
      <c r="BN76">
        <v>0.58357204449615696</v>
      </c>
      <c r="BO76">
        <v>0.5938022217818516</v>
      </c>
      <c r="BP76">
        <v>0.65121831077233738</v>
      </c>
      <c r="BQ76">
        <v>0.61662454303715575</v>
      </c>
      <c r="BR76">
        <v>0.66912167552537871</v>
      </c>
      <c r="BS76">
        <v>0.58126669510688234</v>
      </c>
      <c r="BT76">
        <v>0.59542835269049488</v>
      </c>
      <c r="BU76">
        <v>0.68704307008065868</v>
      </c>
      <c r="BV76">
        <v>0.68890687802331052</v>
      </c>
      <c r="BX76">
        <v>0.55307647800249893</v>
      </c>
      <c r="BY76">
        <v>0.71971119664977068</v>
      </c>
      <c r="BZ76">
        <v>0.5811857800462743</v>
      </c>
      <c r="CA76">
        <v>0.70868895942337229</v>
      </c>
      <c r="CB76">
        <v>0.62890079204358407</v>
      </c>
      <c r="CC76">
        <v>0.62389475463788757</v>
      </c>
      <c r="CD76">
        <v>0.62181381981870898</v>
      </c>
      <c r="CE76">
        <v>0.61308738842563182</v>
      </c>
      <c r="CF76">
        <v>0.63505794826561102</v>
      </c>
      <c r="CG76">
        <v>0.64881431413921786</v>
      </c>
      <c r="CH76">
        <v>0.61881831027395884</v>
      </c>
      <c r="CI76">
        <v>0.69636902921287835</v>
      </c>
      <c r="CJ76">
        <v>0.61712942102014701</v>
      </c>
      <c r="CK76">
        <v>0.63030579676087695</v>
      </c>
      <c r="CM76">
        <v>0.67920713387948772</v>
      </c>
      <c r="CN76">
        <v>0.58555406470363891</v>
      </c>
      <c r="CO76">
        <v>0.59003687131726634</v>
      </c>
      <c r="CQ76">
        <v>0.61523724446647288</v>
      </c>
      <c r="CR76">
        <v>0.64869320761666438</v>
      </c>
      <c r="CV76">
        <v>0.58330542469219138</v>
      </c>
      <c r="CW76">
        <v>0.6781754686245155</v>
      </c>
    </row>
    <row r="77" spans="1:101" x14ac:dyDescent="0.25">
      <c r="A77" t="s">
        <v>91</v>
      </c>
      <c r="BB77">
        <v>0.7215220050504253</v>
      </c>
      <c r="BC77">
        <v>0.70809699560677941</v>
      </c>
      <c r="BD77">
        <v>0.4964852767162361</v>
      </c>
      <c r="BE77">
        <v>0.7258508722740975</v>
      </c>
      <c r="BF77">
        <v>0.58312496954846038</v>
      </c>
      <c r="BG77">
        <v>0.65029834476410786</v>
      </c>
      <c r="BH77">
        <v>0.57809087875394882</v>
      </c>
      <c r="BI77">
        <v>0.64168108219860565</v>
      </c>
      <c r="BJ77">
        <v>0.61601329050456488</v>
      </c>
      <c r="BL77">
        <v>0.58468721219062003</v>
      </c>
      <c r="BM77">
        <v>0.62015683021480172</v>
      </c>
      <c r="BN77">
        <v>0.58235254984286744</v>
      </c>
      <c r="BO77">
        <v>0.56884135834557226</v>
      </c>
      <c r="BP77">
        <v>0.68004648074472018</v>
      </c>
      <c r="BQ77">
        <v>0.57041563791572991</v>
      </c>
      <c r="BR77">
        <v>0.58376009847090959</v>
      </c>
      <c r="BS77">
        <v>0.57395134179604135</v>
      </c>
      <c r="BT77">
        <v>0.58312180333488584</v>
      </c>
      <c r="BU77">
        <v>0.63129187694802325</v>
      </c>
      <c r="BV77">
        <v>0.68123127744918155</v>
      </c>
      <c r="BX77">
        <v>0.55304218775909264</v>
      </c>
      <c r="BY77">
        <v>0.70963745669379197</v>
      </c>
      <c r="BZ77">
        <v>0.72980641020299886</v>
      </c>
      <c r="CA77">
        <v>0.62849568565377867</v>
      </c>
      <c r="CB77">
        <v>0.63220861433570119</v>
      </c>
      <c r="CC77">
        <v>0.62445125335928142</v>
      </c>
      <c r="CD77">
        <v>0.6335495665396137</v>
      </c>
      <c r="CE77">
        <v>0.6835940783572273</v>
      </c>
      <c r="CF77">
        <v>0.63894700837005558</v>
      </c>
      <c r="CG77">
        <v>0.71348848970245149</v>
      </c>
      <c r="CH77">
        <v>0.63137427091362652</v>
      </c>
      <c r="CI77">
        <v>0.62934154710150048</v>
      </c>
      <c r="CJ77">
        <v>0.60321585372471243</v>
      </c>
      <c r="CK77">
        <v>0.63391298534325258</v>
      </c>
      <c r="CL77">
        <v>0.63462087156212499</v>
      </c>
      <c r="CN77">
        <v>0.6459895450914015</v>
      </c>
      <c r="CO77">
        <v>0.67707244772097319</v>
      </c>
      <c r="CP77">
        <v>0.62754604219197507</v>
      </c>
      <c r="CQ77">
        <v>0.6224726029714881</v>
      </c>
      <c r="CR77">
        <v>0.63360643054878485</v>
      </c>
      <c r="CV77">
        <v>0.58408740134647263</v>
      </c>
      <c r="CW77">
        <v>0.67763553772412499</v>
      </c>
    </row>
    <row r="78" spans="1:101" x14ac:dyDescent="0.25">
      <c r="A78" t="s">
        <v>92</v>
      </c>
      <c r="C78">
        <v>0.73519769714021055</v>
      </c>
      <c r="D78">
        <v>0.714054558665843</v>
      </c>
      <c r="E78">
        <v>0.66299031459362445</v>
      </c>
      <c r="F78">
        <v>0.64424432796513231</v>
      </c>
      <c r="G78">
        <v>0.57843871341603681</v>
      </c>
      <c r="H78">
        <v>0.62181377915218317</v>
      </c>
      <c r="I78">
        <v>0.62245456067468352</v>
      </c>
      <c r="J78">
        <v>0.66596950453133652</v>
      </c>
      <c r="K78">
        <v>0.64413066549392117</v>
      </c>
      <c r="L78">
        <v>0.58316447926736859</v>
      </c>
      <c r="M78">
        <v>0.61122865920573055</v>
      </c>
      <c r="N78">
        <v>0.74480232925858236</v>
      </c>
      <c r="O78">
        <v>0.61059413605961077</v>
      </c>
      <c r="P78">
        <v>0.7137298102387325</v>
      </c>
      <c r="Q78">
        <v>0.60314653779843486</v>
      </c>
      <c r="R78">
        <v>0.58309550710590252</v>
      </c>
      <c r="S78">
        <v>0.57439749461048761</v>
      </c>
      <c r="T78">
        <v>0.65196387780948939</v>
      </c>
      <c r="U78">
        <v>0.65479752001329827</v>
      </c>
      <c r="V78">
        <v>0.65442914339868785</v>
      </c>
      <c r="W78">
        <v>0.64334926550654303</v>
      </c>
      <c r="Y78">
        <v>0.71002713489382896</v>
      </c>
      <c r="Z78">
        <v>0.72630561668934657</v>
      </c>
      <c r="AA78">
        <v>0.61253174411250622</v>
      </c>
      <c r="AB78">
        <v>0.65810277621682511</v>
      </c>
      <c r="AC78">
        <v>0.61671099319932399</v>
      </c>
      <c r="AD78">
        <v>0.62963069456868226</v>
      </c>
      <c r="AE78">
        <v>0.67587176812482952</v>
      </c>
      <c r="AF78">
        <v>0.70864084847718711</v>
      </c>
      <c r="AG78">
        <v>0.65346013456729524</v>
      </c>
      <c r="AH78">
        <v>0.70086898152700028</v>
      </c>
      <c r="AI78">
        <v>0.70846137824693878</v>
      </c>
      <c r="AJ78">
        <v>0.6364852555652788</v>
      </c>
      <c r="AK78">
        <v>0.63870199466417532</v>
      </c>
      <c r="AL78">
        <v>0.68883000267225736</v>
      </c>
      <c r="AM78">
        <v>0.73398085231703036</v>
      </c>
      <c r="AN78">
        <v>0.60098100727084491</v>
      </c>
      <c r="AO78">
        <v>0.62788245703152323</v>
      </c>
      <c r="AP78">
        <v>0.57912567385751113</v>
      </c>
      <c r="AQ78">
        <v>0.62964048224593294</v>
      </c>
      <c r="AR78">
        <v>0.64888912263218945</v>
      </c>
      <c r="AS78">
        <v>0.71333313902578632</v>
      </c>
      <c r="AW78">
        <v>0.58581050047389371</v>
      </c>
      <c r="AX78">
        <v>0.72814277472999156</v>
      </c>
      <c r="BB78">
        <v>0.75755651085292153</v>
      </c>
      <c r="BC78">
        <v>0.75954789442640103</v>
      </c>
      <c r="BD78">
        <v>0.54505228724478494</v>
      </c>
      <c r="BE78">
        <v>0.57222103468590513</v>
      </c>
      <c r="BF78">
        <v>0.5934015433526878</v>
      </c>
      <c r="BG78">
        <v>0.64856146788884328</v>
      </c>
      <c r="BH78">
        <v>0.60980874393476558</v>
      </c>
      <c r="BI78">
        <v>0.59810629969423235</v>
      </c>
      <c r="BJ78">
        <v>0.57955963249614018</v>
      </c>
      <c r="BK78">
        <v>0.57069836134287022</v>
      </c>
      <c r="BL78">
        <v>0.57686618043897553</v>
      </c>
      <c r="BM78">
        <v>0.72074681936507079</v>
      </c>
      <c r="BN78">
        <v>0.57666095550822261</v>
      </c>
      <c r="BO78">
        <v>0.57030187383229025</v>
      </c>
      <c r="BP78">
        <v>0.61914434336275781</v>
      </c>
      <c r="BQ78">
        <v>0.56100658836976547</v>
      </c>
      <c r="BR78">
        <v>0.58711457321511895</v>
      </c>
      <c r="BS78">
        <v>0.67627785041141431</v>
      </c>
      <c r="BT78">
        <v>0.58521760385912169</v>
      </c>
      <c r="BU78">
        <v>0.69054956734130923</v>
      </c>
      <c r="BV78">
        <v>0.7664021081823329</v>
      </c>
      <c r="BX78">
        <v>0.56337271081292384</v>
      </c>
      <c r="BY78">
        <v>0.72102481666009122</v>
      </c>
      <c r="BZ78">
        <v>0.58407633665253489</v>
      </c>
      <c r="CA78">
        <v>0.62766943265327702</v>
      </c>
      <c r="CB78">
        <v>0.61998762136420937</v>
      </c>
      <c r="CC78">
        <v>0.59721003744839241</v>
      </c>
      <c r="CD78">
        <v>0.62896706710058081</v>
      </c>
      <c r="CE78">
        <v>0.67166620754004336</v>
      </c>
      <c r="CF78">
        <v>0.69508127102653883</v>
      </c>
      <c r="CG78">
        <v>0.61053124399158676</v>
      </c>
      <c r="CH78">
        <v>0.73116762881412722</v>
      </c>
      <c r="CI78">
        <v>0.61899239262485461</v>
      </c>
      <c r="CJ78">
        <v>0.61460408649842502</v>
      </c>
      <c r="CK78">
        <v>0.64417284634192407</v>
      </c>
      <c r="CL78">
        <v>0.62616820540294238</v>
      </c>
      <c r="CM78">
        <v>0.60680672445909156</v>
      </c>
      <c r="CN78">
        <v>0.62077326118043497</v>
      </c>
      <c r="CO78">
        <v>0.68672792883689771</v>
      </c>
      <c r="CP78">
        <v>0.67012785367956751</v>
      </c>
      <c r="CQ78">
        <v>0.5901627018770117</v>
      </c>
      <c r="CR78">
        <v>0.69589289000634447</v>
      </c>
      <c r="CV78">
        <v>0.69981104070351718</v>
      </c>
      <c r="CW78">
        <v>0.74694891084446868</v>
      </c>
    </row>
    <row r="79" spans="1:101" x14ac:dyDescent="0.25">
      <c r="A79" t="s">
        <v>93</v>
      </c>
      <c r="BD79">
        <v>0.70739557010331366</v>
      </c>
      <c r="BE79">
        <v>0.58826865679673002</v>
      </c>
      <c r="BF79">
        <v>0.6937359889671052</v>
      </c>
      <c r="BG79">
        <v>0.69132062664190075</v>
      </c>
      <c r="BH79">
        <v>0.71112151791004641</v>
      </c>
      <c r="BI79">
        <v>0.59764167556918502</v>
      </c>
      <c r="BJ79">
        <v>0.60524424703692647</v>
      </c>
      <c r="BK79">
        <v>0.60479784652797042</v>
      </c>
      <c r="BL79">
        <v>0.61406343950585995</v>
      </c>
      <c r="BM79">
        <v>0.62713933372248154</v>
      </c>
      <c r="BN79">
        <v>0.58994437697101287</v>
      </c>
      <c r="BO79">
        <v>0.57490845171657556</v>
      </c>
      <c r="BP79">
        <v>0.58428544914805414</v>
      </c>
      <c r="BQ79">
        <v>0.70398303622186897</v>
      </c>
      <c r="BR79">
        <v>0.58680752835228189</v>
      </c>
      <c r="BS79">
        <v>0.567052289975708</v>
      </c>
      <c r="BT79">
        <v>0.65855447866588213</v>
      </c>
      <c r="BU79">
        <v>0.55638451740786543</v>
      </c>
      <c r="BV79">
        <v>0.70577271788256157</v>
      </c>
      <c r="BZ79">
        <v>0.57971715262234547</v>
      </c>
      <c r="CA79">
        <v>0.62322669907950001</v>
      </c>
      <c r="CB79">
        <v>0.6268594813005125</v>
      </c>
      <c r="CC79">
        <v>0.57168680162563679</v>
      </c>
      <c r="CD79">
        <v>0.67597939372069982</v>
      </c>
      <c r="CE79">
        <v>0.64298717007360406</v>
      </c>
      <c r="CF79">
        <v>0.62589910009491145</v>
      </c>
      <c r="CH79">
        <v>0.6855244336425651</v>
      </c>
      <c r="CI79">
        <v>0.62737781239659929</v>
      </c>
      <c r="CJ79">
        <v>0.65346711171370564</v>
      </c>
      <c r="CK79">
        <v>0.60393405371608067</v>
      </c>
      <c r="CL79">
        <v>0.69179438778366709</v>
      </c>
      <c r="CM79">
        <v>0.60289976497782527</v>
      </c>
      <c r="CN79">
        <v>0.62812909840323528</v>
      </c>
      <c r="CO79">
        <v>0.69205387441127342</v>
      </c>
      <c r="CP79">
        <v>0.68823225608873229</v>
      </c>
      <c r="CQ79">
        <v>0.59828033466357777</v>
      </c>
      <c r="CR79">
        <v>0.70878065825247782</v>
      </c>
      <c r="CV79">
        <v>0.7043149648714081</v>
      </c>
      <c r="CW79">
        <v>0.68080508503563653</v>
      </c>
    </row>
    <row r="80" spans="1:101" x14ac:dyDescent="0.25">
      <c r="A80" t="s">
        <v>94</v>
      </c>
      <c r="C80">
        <v>0.67868399458269169</v>
      </c>
      <c r="D80">
        <v>0.74663412916756389</v>
      </c>
      <c r="E80">
        <v>0.56871767249721905</v>
      </c>
      <c r="F80">
        <v>0.66604264232282839</v>
      </c>
      <c r="G80">
        <v>0.57076525948044654</v>
      </c>
      <c r="H80">
        <v>0.65441810664878963</v>
      </c>
      <c r="I80">
        <v>0.57932182624135375</v>
      </c>
      <c r="J80">
        <v>0.57780795167084398</v>
      </c>
      <c r="K80">
        <v>0.6724131686364806</v>
      </c>
      <c r="L80">
        <v>0.67315240797515008</v>
      </c>
      <c r="M80">
        <v>0.66382896853906459</v>
      </c>
      <c r="O80">
        <v>0.56548081135024408</v>
      </c>
      <c r="P80">
        <v>0.56232355826794433</v>
      </c>
      <c r="Q80">
        <v>0.57783681432722234</v>
      </c>
      <c r="R80">
        <v>0.56293140342040104</v>
      </c>
      <c r="S80">
        <v>0.57085363156362001</v>
      </c>
      <c r="T80">
        <v>0.56855291402073227</v>
      </c>
      <c r="U80">
        <v>0.6910950543102089</v>
      </c>
      <c r="V80">
        <v>0.68619017141823446</v>
      </c>
      <c r="W80">
        <v>0.71543813426591985</v>
      </c>
      <c r="AA80">
        <v>0.57775716316306747</v>
      </c>
      <c r="AB80">
        <v>0.68656823815440959</v>
      </c>
      <c r="AC80">
        <v>0.59440628296605358</v>
      </c>
      <c r="AD80">
        <v>0.63037457057201618</v>
      </c>
      <c r="AE80">
        <v>0.63104300707453198</v>
      </c>
      <c r="AF80">
        <v>0.59952606585738422</v>
      </c>
      <c r="AG80">
        <v>0.6307122743213035</v>
      </c>
      <c r="AH80">
        <v>0.65523981845642798</v>
      </c>
      <c r="AI80">
        <v>0.63640500568070069</v>
      </c>
      <c r="AJ80">
        <v>0.66187457562507246</v>
      </c>
      <c r="AK80">
        <v>0.55645207930970741</v>
      </c>
      <c r="AL80">
        <v>0.59286209437354875</v>
      </c>
      <c r="AM80">
        <v>0.62043605351962605</v>
      </c>
      <c r="AN80">
        <v>0.60782379775783368</v>
      </c>
      <c r="AO80">
        <v>0.63288538538300809</v>
      </c>
      <c r="AP80">
        <v>0.64048263559624441</v>
      </c>
      <c r="AQ80">
        <v>0.67159207654710185</v>
      </c>
      <c r="AR80">
        <v>0.60959345160877332</v>
      </c>
      <c r="AS80">
        <v>0.61405591214768074</v>
      </c>
      <c r="BD80">
        <v>0.65644316418489157</v>
      </c>
      <c r="BE80">
        <v>0.65695498507199923</v>
      </c>
      <c r="BF80">
        <v>0.66320452178192302</v>
      </c>
      <c r="BG80">
        <v>0.66134105736630933</v>
      </c>
      <c r="BH80">
        <v>0.58221712975577145</v>
      </c>
      <c r="BI80">
        <v>0.72576509268662215</v>
      </c>
      <c r="BJ80">
        <v>0.57614374594652862</v>
      </c>
      <c r="BK80">
        <v>0.57765848301539124</v>
      </c>
      <c r="BL80">
        <v>0.70636644642810453</v>
      </c>
      <c r="BM80">
        <v>0.67319377591625518</v>
      </c>
      <c r="BN80">
        <v>0.57496071923640057</v>
      </c>
      <c r="BO80">
        <v>0.57539380421631825</v>
      </c>
      <c r="BP80">
        <v>0.59462399408759692</v>
      </c>
      <c r="BQ80">
        <v>0.56339269415347626</v>
      </c>
      <c r="BR80">
        <v>0.57739662934054825</v>
      </c>
      <c r="BS80">
        <v>0.58232312424250277</v>
      </c>
      <c r="BT80">
        <v>0.57822107840845749</v>
      </c>
      <c r="BU80">
        <v>0.69709562324071572</v>
      </c>
      <c r="BV80">
        <v>0.58666229285755722</v>
      </c>
      <c r="BZ80">
        <v>0.64165841722767714</v>
      </c>
      <c r="CA80">
        <v>0.72516724171288605</v>
      </c>
      <c r="CB80">
        <v>0.61961532578207579</v>
      </c>
      <c r="CD80">
        <v>0.62000849263068891</v>
      </c>
      <c r="CE80">
        <v>0.72276721655506593</v>
      </c>
      <c r="CF80">
        <v>0.66245244531562475</v>
      </c>
      <c r="CG80">
        <v>0.58424704653495096</v>
      </c>
      <c r="CH80">
        <v>0.62029979678174152</v>
      </c>
      <c r="CI80">
        <v>0.62600733270812969</v>
      </c>
      <c r="CJ80">
        <v>0.62811072177907046</v>
      </c>
      <c r="CK80">
        <v>0.67548312183895387</v>
      </c>
      <c r="CL80">
        <v>0.62323536715755601</v>
      </c>
      <c r="CM80">
        <v>0.60157935671254714</v>
      </c>
      <c r="CN80">
        <v>0.6229804174627166</v>
      </c>
      <c r="CO80">
        <v>0.60376232755841508</v>
      </c>
      <c r="CP80">
        <v>0.61570647085819885</v>
      </c>
      <c r="CQ80">
        <v>0.61244974685178244</v>
      </c>
      <c r="CR80">
        <v>0.61814902632801616</v>
      </c>
      <c r="CV80">
        <v>0.58239352362843111</v>
      </c>
      <c r="CW80">
        <v>0.70745874063217651</v>
      </c>
    </row>
    <row r="81" spans="1:101" x14ac:dyDescent="0.25">
      <c r="A81" t="s">
        <v>95</v>
      </c>
      <c r="BD81">
        <v>0.68720346710491764</v>
      </c>
      <c r="BE81">
        <v>0.57918258961226354</v>
      </c>
      <c r="BF81">
        <v>0.5801102717125588</v>
      </c>
      <c r="BG81">
        <v>0.66931366653392477</v>
      </c>
      <c r="BH81">
        <v>0.68218767756099119</v>
      </c>
      <c r="BI81">
        <v>0.68530486878300501</v>
      </c>
      <c r="BJ81">
        <v>0.57992333584367695</v>
      </c>
      <c r="BK81">
        <v>0.63349065558245821</v>
      </c>
      <c r="BL81">
        <v>0.57991100203174517</v>
      </c>
      <c r="BM81">
        <v>0.62553043521640639</v>
      </c>
      <c r="BN81">
        <v>0.57950217191058917</v>
      </c>
      <c r="BO81">
        <v>0.63559863426901431</v>
      </c>
      <c r="BP81">
        <v>0.57938550923510179</v>
      </c>
      <c r="BQ81">
        <v>0.696637569402491</v>
      </c>
      <c r="BR81">
        <v>0.57195518693862057</v>
      </c>
      <c r="BS81">
        <v>0.57785054157190607</v>
      </c>
      <c r="BT81">
        <v>0.57158127138640002</v>
      </c>
      <c r="BU81">
        <v>0.56369512902429486</v>
      </c>
      <c r="BV81">
        <v>0.588356436558929</v>
      </c>
      <c r="BZ81">
        <v>0.60348248889344913</v>
      </c>
      <c r="CA81">
        <v>0.63383012983218678</v>
      </c>
      <c r="CB81">
        <v>0.57887697543700078</v>
      </c>
      <c r="CC81">
        <v>0.63830181327580537</v>
      </c>
      <c r="CD81">
        <v>0.62821243151333495</v>
      </c>
      <c r="CE81">
        <v>0.60924401024732677</v>
      </c>
      <c r="CF81">
        <v>0.63050034067444882</v>
      </c>
      <c r="CG81">
        <v>0.63723866391342787</v>
      </c>
      <c r="CH81">
        <v>0.62452437995985033</v>
      </c>
      <c r="CI81">
        <v>0.63111198824025194</v>
      </c>
      <c r="CJ81">
        <v>0.63351053043950734</v>
      </c>
      <c r="CK81">
        <v>0.60931981759864839</v>
      </c>
      <c r="CL81">
        <v>0.64846352765003445</v>
      </c>
      <c r="CM81">
        <v>0.6565845086732659</v>
      </c>
      <c r="CN81">
        <v>0.63062000213400415</v>
      </c>
      <c r="CO81">
        <v>0.60971303122613174</v>
      </c>
      <c r="CP81">
        <v>0.62633896140567069</v>
      </c>
      <c r="CQ81">
        <v>0.60859196968805285</v>
      </c>
      <c r="CR81">
        <v>0.61483211784090386</v>
      </c>
      <c r="CV81">
        <v>0.58236243168148016</v>
      </c>
      <c r="CW81">
        <v>0.71174400552275496</v>
      </c>
    </row>
    <row r="82" spans="1:101" x14ac:dyDescent="0.25">
      <c r="A82" t="s">
        <v>96</v>
      </c>
      <c r="C82">
        <v>0.66806897196269976</v>
      </c>
      <c r="D82">
        <v>0.75867453944896457</v>
      </c>
      <c r="E82">
        <v>0.63824145166685764</v>
      </c>
      <c r="F82">
        <v>0.73741235587130849</v>
      </c>
      <c r="G82">
        <v>0.66048709602494104</v>
      </c>
      <c r="H82">
        <v>0.68354878864387425</v>
      </c>
      <c r="I82">
        <v>0.58146556036510777</v>
      </c>
      <c r="J82">
        <v>0.57923659890375534</v>
      </c>
      <c r="K82">
        <v>0.72931636465990346</v>
      </c>
      <c r="M82">
        <v>0.6145371939814035</v>
      </c>
      <c r="N82">
        <v>0.61285075871214167</v>
      </c>
      <c r="O82">
        <v>0.73883576044495858</v>
      </c>
      <c r="P82">
        <v>0.56214919270270192</v>
      </c>
      <c r="Q82">
        <v>0.57276632064207766</v>
      </c>
      <c r="R82">
        <v>0.69754002768903589</v>
      </c>
      <c r="S82">
        <v>0.6067050977180477</v>
      </c>
      <c r="U82">
        <v>0.64207636556976233</v>
      </c>
      <c r="V82">
        <v>0.64020003093234401</v>
      </c>
      <c r="W82">
        <v>0.58330611755578221</v>
      </c>
      <c r="AA82">
        <v>0.58714413023936785</v>
      </c>
      <c r="AB82">
        <v>0.7221111978303415</v>
      </c>
      <c r="AC82">
        <v>0.6334710003063192</v>
      </c>
      <c r="AD82">
        <v>0.62609504143601646</v>
      </c>
      <c r="AE82">
        <v>0.63043278204290432</v>
      </c>
      <c r="AF82">
        <v>0.61950569493280927</v>
      </c>
      <c r="AG82">
        <v>0.63164000161014333</v>
      </c>
      <c r="AH82">
        <v>0.63555256695207041</v>
      </c>
      <c r="AI82">
        <v>0.60205267634069903</v>
      </c>
      <c r="AJ82">
        <v>0.6540475504473543</v>
      </c>
      <c r="AK82">
        <v>0.63166099867494385</v>
      </c>
      <c r="AL82">
        <v>0.58883257650919207</v>
      </c>
      <c r="AM82">
        <v>0.68471553635208093</v>
      </c>
      <c r="AN82">
        <v>0.62435674351103954</v>
      </c>
      <c r="AP82">
        <v>0.64494446917481851</v>
      </c>
      <c r="AQ82">
        <v>0.62435441159678018</v>
      </c>
      <c r="AR82">
        <v>0.6068729005673148</v>
      </c>
      <c r="AS82">
        <v>0.65638892726525211</v>
      </c>
      <c r="BD82">
        <v>0.68475303052187142</v>
      </c>
      <c r="BE82">
        <v>0.58163303048288362</v>
      </c>
      <c r="BF82">
        <v>0.58234949504469047</v>
      </c>
      <c r="BG82">
        <v>0.61788690639958344</v>
      </c>
      <c r="BH82">
        <v>0.72581662466117469</v>
      </c>
      <c r="BI82">
        <v>0.5810615928603805</v>
      </c>
      <c r="BJ82">
        <v>0.67410469189174116</v>
      </c>
      <c r="BK82">
        <v>0.6848332563525602</v>
      </c>
      <c r="BL82">
        <v>0.64441363784413885</v>
      </c>
      <c r="BM82">
        <v>0.59177210920866707</v>
      </c>
      <c r="BN82">
        <v>0.58484539065570329</v>
      </c>
      <c r="BO82">
        <v>0.57346746330731524</v>
      </c>
      <c r="BP82">
        <v>0.70901100016663232</v>
      </c>
      <c r="BQ82">
        <v>0.69772932240221341</v>
      </c>
      <c r="BR82">
        <v>0.64131741144966337</v>
      </c>
      <c r="BS82">
        <v>0.62594776056967383</v>
      </c>
      <c r="BT82">
        <v>0.65903562524496595</v>
      </c>
      <c r="BU82">
        <v>0.72069751523573766</v>
      </c>
      <c r="BV82">
        <v>0.66167320366678539</v>
      </c>
      <c r="BZ82">
        <v>0.61654139628038984</v>
      </c>
      <c r="CA82">
        <v>0.6319983844517485</v>
      </c>
      <c r="CB82">
        <v>0.68239345719394628</v>
      </c>
      <c r="CC82">
        <v>0.63300703841003236</v>
      </c>
      <c r="CD82">
        <v>0.66680070984186335</v>
      </c>
      <c r="CE82">
        <v>0.61638356967665786</v>
      </c>
      <c r="CF82">
        <v>0.69987779702537056</v>
      </c>
      <c r="CG82">
        <v>0.62898283359493268</v>
      </c>
      <c r="CH82">
        <v>0.62298021632020484</v>
      </c>
      <c r="CI82">
        <v>0.627251871293798</v>
      </c>
      <c r="CJ82">
        <v>0.62575110015632573</v>
      </c>
      <c r="CK82">
        <v>0.61167721278810561</v>
      </c>
      <c r="CL82">
        <v>0.63926119676973214</v>
      </c>
      <c r="CM82">
        <v>0.68215190521978242</v>
      </c>
      <c r="CN82">
        <v>0.63116988790587014</v>
      </c>
      <c r="CO82">
        <v>0.6200962627472798</v>
      </c>
      <c r="CP82">
        <v>0.62320330576018701</v>
      </c>
      <c r="CQ82">
        <v>0.64217339039965948</v>
      </c>
      <c r="CR82">
        <v>0.65990923219881004</v>
      </c>
      <c r="CV82">
        <v>0.58239065139952761</v>
      </c>
      <c r="CW82">
        <v>0.68573366923924484</v>
      </c>
    </row>
    <row r="83" spans="1:101" x14ac:dyDescent="0.25">
      <c r="A83" t="s">
        <v>97</v>
      </c>
      <c r="BD83">
        <v>0.6646143158326473</v>
      </c>
      <c r="BE83">
        <v>0.57740609096966711</v>
      </c>
      <c r="BF83">
        <v>0.57489943476820338</v>
      </c>
      <c r="BG83">
        <v>0.62547970349846538</v>
      </c>
      <c r="BH83">
        <v>0.58122970081582903</v>
      </c>
      <c r="BI83">
        <v>0.65573658715232763</v>
      </c>
      <c r="BJ83">
        <v>0.6077947189364139</v>
      </c>
      <c r="BK83">
        <v>0.61575945285175082</v>
      </c>
      <c r="BL83">
        <v>0.65948993337264938</v>
      </c>
      <c r="BM83">
        <v>0.5774929956471615</v>
      </c>
      <c r="BN83">
        <v>0.58389620189641711</v>
      </c>
      <c r="BO83">
        <v>0.56814149480386822</v>
      </c>
      <c r="BP83">
        <v>0.58505464632026383</v>
      </c>
      <c r="BQ83">
        <v>0.56938964876767328</v>
      </c>
      <c r="BR83">
        <v>0.61654598614806444</v>
      </c>
      <c r="BS83">
        <v>0.56917047887937922</v>
      </c>
      <c r="BT83">
        <v>0.69911491525145841</v>
      </c>
      <c r="BU83">
        <v>0.60254000819010334</v>
      </c>
      <c r="BV83">
        <v>0.58634249150064599</v>
      </c>
      <c r="BZ83">
        <v>0.6179466176588374</v>
      </c>
      <c r="CA83">
        <v>0.6149185484623152</v>
      </c>
      <c r="CB83">
        <v>0.66649547386417374</v>
      </c>
      <c r="CC83">
        <v>0.6144303527942081</v>
      </c>
      <c r="CD83">
        <v>0.63205506010731882</v>
      </c>
      <c r="CE83">
        <v>0.67091818977605699</v>
      </c>
      <c r="CF83">
        <v>0.63345775580214791</v>
      </c>
      <c r="CG83">
        <v>0.70484995296261355</v>
      </c>
      <c r="CH83">
        <v>0.7248923592507639</v>
      </c>
      <c r="CI83">
        <v>0.58407758390376474</v>
      </c>
      <c r="CJ83">
        <v>0.63046732984204945</v>
      </c>
      <c r="CK83">
        <v>0.61848827494253156</v>
      </c>
      <c r="CL83">
        <v>0.65727350112718252</v>
      </c>
      <c r="CM83">
        <v>0.6933381983469864</v>
      </c>
      <c r="CN83">
        <v>0.63902448150674873</v>
      </c>
      <c r="CO83">
        <v>0.6051578167490087</v>
      </c>
      <c r="CP83">
        <v>0.62225399216292954</v>
      </c>
      <c r="CQ83">
        <v>0.68486736100521595</v>
      </c>
      <c r="CR83">
        <v>0.69774577675854865</v>
      </c>
      <c r="CV83">
        <v>0.58239047270998623</v>
      </c>
      <c r="CW83">
        <v>0.63206788319181739</v>
      </c>
    </row>
    <row r="84" spans="1:101" x14ac:dyDescent="0.25">
      <c r="A84" t="s">
        <v>98</v>
      </c>
      <c r="BD84">
        <v>0.70405804677931616</v>
      </c>
      <c r="BE84">
        <v>0.65688462804377268</v>
      </c>
      <c r="BF84">
        <v>0.58048697059460841</v>
      </c>
      <c r="BG84">
        <v>0.56934037522795455</v>
      </c>
      <c r="BH84">
        <v>0.70250261053665097</v>
      </c>
      <c r="BI84">
        <v>0.57859870768370025</v>
      </c>
      <c r="BJ84">
        <v>0.68894864609121886</v>
      </c>
      <c r="BK84">
        <v>0.65601967669519301</v>
      </c>
      <c r="BL84">
        <v>0.6437667108755315</v>
      </c>
      <c r="BM84">
        <v>0.66856351527417202</v>
      </c>
      <c r="BN84">
        <v>0.58161989130164138</v>
      </c>
      <c r="BO84">
        <v>0.56782520631703604</v>
      </c>
      <c r="BP84">
        <v>0.64044891401884363</v>
      </c>
      <c r="BQ84">
        <v>0.5666654838281957</v>
      </c>
      <c r="BR84">
        <v>0.59233945763245133</v>
      </c>
      <c r="BS84">
        <v>0.70234045410290713</v>
      </c>
      <c r="BT84">
        <v>0.57544436764950979</v>
      </c>
      <c r="BU84">
        <v>0.64206145784162505</v>
      </c>
      <c r="BV84">
        <v>0.60969123717265605</v>
      </c>
      <c r="BZ84">
        <v>0.75980776739254607</v>
      </c>
      <c r="CA84">
        <v>0.63681518454317576</v>
      </c>
      <c r="CB84">
        <v>0.62191081005347559</v>
      </c>
      <c r="CC84">
        <v>0.68199188443809056</v>
      </c>
      <c r="CD84">
        <v>0.63367533532130205</v>
      </c>
      <c r="CE84">
        <v>0.7551595429408684</v>
      </c>
      <c r="CF84">
        <v>0.61672414782083285</v>
      </c>
      <c r="CG84">
        <v>0.66013569996113852</v>
      </c>
      <c r="CH84">
        <v>0.62471648082501108</v>
      </c>
      <c r="CI84">
        <v>0.67357252508155474</v>
      </c>
      <c r="CJ84">
        <v>0.60020952779149139</v>
      </c>
      <c r="CK84">
        <v>0.69908208712323039</v>
      </c>
      <c r="CL84">
        <v>0.61297532387481235</v>
      </c>
      <c r="CM84">
        <v>0.75926303517145632</v>
      </c>
      <c r="CN84">
        <v>0.69104681787496536</v>
      </c>
      <c r="CO84">
        <v>0.74428639611002378</v>
      </c>
      <c r="CP84">
        <v>0.63908146925411025</v>
      </c>
      <c r="CQ84">
        <v>0.61787310434667608</v>
      </c>
      <c r="CR84">
        <v>0.63482830290172731</v>
      </c>
      <c r="CV84">
        <v>0.58239505168583283</v>
      </c>
      <c r="CW84">
        <v>0.72720666074661333</v>
      </c>
    </row>
    <row r="85" spans="1:101" x14ac:dyDescent="0.25">
      <c r="A85" t="s">
        <v>99</v>
      </c>
      <c r="C85">
        <v>0.63792752387672835</v>
      </c>
      <c r="D85">
        <v>0.62425494104828605</v>
      </c>
      <c r="E85">
        <v>0.57293844170791941</v>
      </c>
      <c r="F85">
        <v>0.58078974252968385</v>
      </c>
      <c r="G85">
        <v>0.57791329572780181</v>
      </c>
      <c r="H85">
        <v>0.57612842657593089</v>
      </c>
      <c r="I85">
        <v>0.58188604670411603</v>
      </c>
      <c r="J85">
        <v>0.57691934077465423</v>
      </c>
      <c r="K85">
        <v>0.57768360300968002</v>
      </c>
      <c r="L85">
        <v>0.58193141642197166</v>
      </c>
      <c r="N85">
        <v>0.57588574601619957</v>
      </c>
      <c r="O85">
        <v>0.5883471996351306</v>
      </c>
      <c r="P85">
        <v>0.70113248410252471</v>
      </c>
      <c r="Q85">
        <v>0.74570132160339653</v>
      </c>
      <c r="R85">
        <v>0.6364896399628146</v>
      </c>
      <c r="S85">
        <v>0.58118151356828784</v>
      </c>
      <c r="T85">
        <v>0.57184535033335904</v>
      </c>
      <c r="U85">
        <v>0.76844273053022272</v>
      </c>
      <c r="V85">
        <v>0.70497737101169167</v>
      </c>
      <c r="W85">
        <v>0.57507625605981771</v>
      </c>
      <c r="AA85">
        <v>0.71499184404324234</v>
      </c>
      <c r="AB85">
        <v>0.64788360247144638</v>
      </c>
      <c r="AC85">
        <v>0.61815501761219604</v>
      </c>
      <c r="AD85">
        <v>0.69700563794268522</v>
      </c>
      <c r="AE85">
        <v>0.6290728400208907</v>
      </c>
      <c r="AF85">
        <v>0.69688510198575915</v>
      </c>
      <c r="AG85">
        <v>0.62836982666298091</v>
      </c>
      <c r="AH85">
        <v>0.68870293129548199</v>
      </c>
      <c r="AI85">
        <v>0.62388335307445297</v>
      </c>
      <c r="AJ85">
        <v>0.69231024834858879</v>
      </c>
      <c r="AK85">
        <v>0.62516232343810896</v>
      </c>
      <c r="AL85">
        <v>0.611901189145028</v>
      </c>
      <c r="AM85">
        <v>0.64470937441166976</v>
      </c>
      <c r="AN85">
        <v>0.63143565735499319</v>
      </c>
      <c r="AO85">
        <v>0.62668193999685073</v>
      </c>
      <c r="AP85">
        <v>0.59855975779355142</v>
      </c>
      <c r="AQ85">
        <v>0.67545936714165578</v>
      </c>
      <c r="AR85">
        <v>0.59339655805145231</v>
      </c>
      <c r="AS85">
        <v>0.69221626533022773</v>
      </c>
      <c r="BD85">
        <v>0.67503815760425911</v>
      </c>
      <c r="BE85">
        <v>0.62883709134490517</v>
      </c>
      <c r="BF85">
        <v>0.57955008642201233</v>
      </c>
      <c r="BG85">
        <v>0.63505520837408413</v>
      </c>
      <c r="BH85">
        <v>0.7336178321220953</v>
      </c>
      <c r="BI85">
        <v>0.67999251598963384</v>
      </c>
      <c r="BJ85">
        <v>0.63039256756000817</v>
      </c>
      <c r="BK85">
        <v>0.71533449778123626</v>
      </c>
      <c r="BL85">
        <v>0.58132981811331341</v>
      </c>
      <c r="BM85">
        <v>0.58210674030700538</v>
      </c>
      <c r="BN85">
        <v>0.56328104054431005</v>
      </c>
      <c r="BO85">
        <v>0.63504257004322007</v>
      </c>
      <c r="BP85">
        <v>0.67711016694691284</v>
      </c>
      <c r="BQ85">
        <v>0.56563702592173637</v>
      </c>
      <c r="BR85">
        <v>0.5744887632304031</v>
      </c>
      <c r="BS85">
        <v>0.6926153655775239</v>
      </c>
      <c r="BT85">
        <v>0.67988099033534766</v>
      </c>
      <c r="BU85">
        <v>0.72691914954074333</v>
      </c>
      <c r="BV85">
        <v>0.57629998064191124</v>
      </c>
      <c r="BZ85">
        <v>0.58757959893430156</v>
      </c>
      <c r="CA85">
        <v>0.75350691416596571</v>
      </c>
      <c r="CB85">
        <v>0.62246677448453569</v>
      </c>
      <c r="CC85">
        <v>0.63005330324151143</v>
      </c>
      <c r="CD85">
        <v>0.68972638801164587</v>
      </c>
      <c r="CE85">
        <v>0.69972276071744888</v>
      </c>
      <c r="CF85">
        <v>0.623942086587706</v>
      </c>
      <c r="CG85">
        <v>0.64504249469954167</v>
      </c>
      <c r="CH85">
        <v>0.65931800809667451</v>
      </c>
      <c r="CI85">
        <v>0.65836041733187323</v>
      </c>
      <c r="CJ85">
        <v>0.60879430250443167</v>
      </c>
      <c r="CK85">
        <v>0.61132838167325498</v>
      </c>
      <c r="CL85">
        <v>0.67384743598917851</v>
      </c>
      <c r="CM85">
        <v>0.60375776991777652</v>
      </c>
      <c r="CN85">
        <v>0.73195653738660482</v>
      </c>
      <c r="CO85">
        <v>0.76462846370435589</v>
      </c>
      <c r="CP85">
        <v>0.61298629487592537</v>
      </c>
      <c r="CQ85">
        <v>0.66754795232680919</v>
      </c>
      <c r="CR85">
        <v>0.7135950172022002</v>
      </c>
      <c r="CV85">
        <v>0.58239324209964272</v>
      </c>
      <c r="CW85">
        <v>0.6719999692858547</v>
      </c>
    </row>
    <row r="86" spans="1:101" x14ac:dyDescent="0.25">
      <c r="A86" t="s">
        <v>100</v>
      </c>
      <c r="C86">
        <v>0.69913105759839822</v>
      </c>
      <c r="D86">
        <v>0.67947717408779518</v>
      </c>
      <c r="E86">
        <v>0.68741051877624881</v>
      </c>
      <c r="F86">
        <v>0.62232465924560754</v>
      </c>
      <c r="G86">
        <v>0.57297513139849288</v>
      </c>
      <c r="H86">
        <v>0.72072052179778023</v>
      </c>
      <c r="I86">
        <v>0.63181152658731132</v>
      </c>
      <c r="J86">
        <v>0.6057785000768241</v>
      </c>
      <c r="K86">
        <v>0.69148949446610886</v>
      </c>
      <c r="L86">
        <v>0.57891068454676831</v>
      </c>
      <c r="M86">
        <v>0.59056442165596801</v>
      </c>
      <c r="N86">
        <v>0.67780133678037613</v>
      </c>
      <c r="O86">
        <v>0.57441949217453359</v>
      </c>
      <c r="P86">
        <v>0.56590126427847842</v>
      </c>
      <c r="Q86">
        <v>0.67973773532126869</v>
      </c>
      <c r="R86">
        <v>0.6918098670726559</v>
      </c>
      <c r="S86">
        <v>0.6014096489011943</v>
      </c>
      <c r="T86">
        <v>0.65321670919913855</v>
      </c>
      <c r="U86">
        <v>0.57274464936920133</v>
      </c>
      <c r="V86">
        <v>0.57423766285572986</v>
      </c>
      <c r="W86">
        <v>0.60652720378441216</v>
      </c>
      <c r="AA86">
        <v>0.58273756338220917</v>
      </c>
      <c r="AB86">
        <v>0.6955543480570171</v>
      </c>
      <c r="AC86">
        <v>0.61236754437503582</v>
      </c>
      <c r="AD86">
        <v>0.65218313555994711</v>
      </c>
      <c r="AE86">
        <v>0.67380360593328703</v>
      </c>
      <c r="AF86">
        <v>0.63464005936906709</v>
      </c>
      <c r="AH86">
        <v>0.63848110799845426</v>
      </c>
      <c r="AI86">
        <v>0.63069791844587297</v>
      </c>
      <c r="AJ86">
        <v>0.70598729285500184</v>
      </c>
      <c r="AK86">
        <v>0.62547950363209248</v>
      </c>
      <c r="AL86">
        <v>0.74989513532785057</v>
      </c>
      <c r="AM86">
        <v>0.67986451888160471</v>
      </c>
      <c r="AN86">
        <v>0.69207104571520772</v>
      </c>
      <c r="AO86">
        <v>0.67105526389375958</v>
      </c>
      <c r="AP86">
        <v>0.72702161063813187</v>
      </c>
      <c r="AQ86">
        <v>0.63202606115872939</v>
      </c>
      <c r="AR86">
        <v>0.62848494686922307</v>
      </c>
      <c r="AS86">
        <v>0.62901680227550805</v>
      </c>
      <c r="BD86">
        <v>0.67782410912410751</v>
      </c>
      <c r="BE86">
        <v>0.58224602723145702</v>
      </c>
      <c r="BF86">
        <v>0.59100329040122457</v>
      </c>
      <c r="BG86">
        <v>0.62151993713896692</v>
      </c>
      <c r="BH86">
        <v>0.62792760216578392</v>
      </c>
      <c r="BI86">
        <v>0.61801355024981242</v>
      </c>
      <c r="BJ86">
        <v>0.62401643707656274</v>
      </c>
      <c r="BK86">
        <v>0.62645132188958585</v>
      </c>
      <c r="BL86">
        <v>0.6946676582155118</v>
      </c>
      <c r="BM86">
        <v>0.65875296509626668</v>
      </c>
      <c r="BN86">
        <v>0.58429397714468356</v>
      </c>
      <c r="BO86">
        <v>0.70447009266051586</v>
      </c>
      <c r="BP86">
        <v>0.65656745085037749</v>
      </c>
      <c r="BQ86">
        <v>0.6673486280134665</v>
      </c>
      <c r="BR86">
        <v>0.58330812973214097</v>
      </c>
      <c r="BS86">
        <v>0.70148428020301035</v>
      </c>
      <c r="BT86">
        <v>0.5841700095761998</v>
      </c>
      <c r="BU86">
        <v>0.6460098712423632</v>
      </c>
      <c r="BV86">
        <v>0.67157559400504829</v>
      </c>
      <c r="BZ86">
        <v>0.57701421225969585</v>
      </c>
      <c r="CA86">
        <v>0.63734579521633505</v>
      </c>
      <c r="CB86">
        <v>0.633617054564101</v>
      </c>
      <c r="CC86">
        <v>0.70405147750403874</v>
      </c>
      <c r="CD86">
        <v>0.63888529066607136</v>
      </c>
      <c r="CE86">
        <v>0.70598248433207633</v>
      </c>
      <c r="CF86">
        <v>0.63219901439462867</v>
      </c>
      <c r="CG86">
        <v>0.66221590683715781</v>
      </c>
      <c r="CH86">
        <v>0.67924519479297873</v>
      </c>
      <c r="CI86">
        <v>0.70832157255465467</v>
      </c>
      <c r="CJ86">
        <v>0.63665909538143439</v>
      </c>
      <c r="CK86">
        <v>0.62222417472555069</v>
      </c>
      <c r="CL86">
        <v>0.63117041437843857</v>
      </c>
      <c r="CM86">
        <v>0.62531224182742196</v>
      </c>
      <c r="CN86">
        <v>0.67148648464441074</v>
      </c>
      <c r="CO86">
        <v>0.68326714952053991</v>
      </c>
      <c r="CP86">
        <v>0.67996691928113673</v>
      </c>
      <c r="CQ86">
        <v>0.70160674019718916</v>
      </c>
      <c r="CR86">
        <v>0.63303061307378194</v>
      </c>
      <c r="CV86">
        <v>0.58237221101283665</v>
      </c>
      <c r="CW86">
        <v>0.77978603508223188</v>
      </c>
    </row>
    <row r="87" spans="1:101" x14ac:dyDescent="0.25">
      <c r="A87" t="s">
        <v>101</v>
      </c>
      <c r="C87">
        <v>0.72417157074561533</v>
      </c>
      <c r="E87">
        <v>0.71021591793439265</v>
      </c>
      <c r="F87">
        <v>0.64092142423941612</v>
      </c>
      <c r="G87">
        <v>0.57416577875289743</v>
      </c>
      <c r="H87">
        <v>0.5806382917593067</v>
      </c>
      <c r="I87">
        <v>0.56673259868417414</v>
      </c>
      <c r="J87">
        <v>0.70001715355050831</v>
      </c>
      <c r="K87">
        <v>0.56848638833151544</v>
      </c>
      <c r="L87">
        <v>0.57699142393744629</v>
      </c>
      <c r="M87">
        <v>0.56920952940954128</v>
      </c>
      <c r="N87">
        <v>0.6647308669587062</v>
      </c>
      <c r="O87">
        <v>0.72351140813475934</v>
      </c>
      <c r="P87">
        <v>0.56300536914578814</v>
      </c>
      <c r="Q87">
        <v>0.64403992431081503</v>
      </c>
      <c r="R87">
        <v>0.65308595839385497</v>
      </c>
      <c r="S87">
        <v>0.56674991494390414</v>
      </c>
      <c r="T87">
        <v>0.56958151819142466</v>
      </c>
      <c r="U87">
        <v>0.62722632187101401</v>
      </c>
      <c r="V87">
        <v>0.57025031892135902</v>
      </c>
      <c r="W87">
        <v>0.68072779419016993</v>
      </c>
      <c r="AA87">
        <v>0.72465132419672118</v>
      </c>
      <c r="AB87">
        <v>0.61936350547097196</v>
      </c>
      <c r="AC87">
        <v>0.63042100027336678</v>
      </c>
      <c r="AD87">
        <v>0.64863630113392468</v>
      </c>
      <c r="AE87">
        <v>0.62997307688937598</v>
      </c>
      <c r="AF87">
        <v>0.62996969058755325</v>
      </c>
      <c r="AG87">
        <v>0.63200928937486378</v>
      </c>
      <c r="AH87">
        <v>0.6285833106382156</v>
      </c>
      <c r="AI87">
        <v>0.64157425472499019</v>
      </c>
      <c r="AJ87">
        <v>0.64401785972168213</v>
      </c>
      <c r="AK87">
        <v>0.63899401340538875</v>
      </c>
      <c r="AL87">
        <v>0.63325237863221773</v>
      </c>
      <c r="AM87">
        <v>0.6723800301856615</v>
      </c>
      <c r="AN87">
        <v>0.61224774439467899</v>
      </c>
      <c r="AO87">
        <v>0.68436365449925296</v>
      </c>
      <c r="AP87">
        <v>0.61123740714451902</v>
      </c>
      <c r="AQ87">
        <v>0.63116733246174495</v>
      </c>
      <c r="AR87">
        <v>0.61270620502348749</v>
      </c>
      <c r="AS87">
        <v>0.62871328262949855</v>
      </c>
      <c r="BD87">
        <v>0.70661304521769075</v>
      </c>
      <c r="BE87">
        <v>0.57580658237881133</v>
      </c>
      <c r="BF87">
        <v>0.66636010879838914</v>
      </c>
      <c r="BG87">
        <v>0.70924628827637892</v>
      </c>
      <c r="BH87">
        <v>0.65413753501360317</v>
      </c>
      <c r="BI87">
        <v>0.66126336318909729</v>
      </c>
      <c r="BJ87">
        <v>0.58501284966238842</v>
      </c>
      <c r="BK87">
        <v>0.66641026905062717</v>
      </c>
      <c r="BL87">
        <v>0.64637120267036574</v>
      </c>
      <c r="BM87">
        <v>0.58086356801775596</v>
      </c>
      <c r="BN87">
        <v>0.5854806627023873</v>
      </c>
      <c r="BO87">
        <v>0.57458468654121941</v>
      </c>
      <c r="BP87">
        <v>0.60841225490940243</v>
      </c>
      <c r="BQ87">
        <v>0.66432937904981404</v>
      </c>
      <c r="BR87">
        <v>0.58308228612136814</v>
      </c>
      <c r="BS87">
        <v>0.64607968079535361</v>
      </c>
      <c r="BU87">
        <v>0.57477894727278678</v>
      </c>
      <c r="BV87">
        <v>0.58723285114664425</v>
      </c>
      <c r="BZ87">
        <v>0.68851291193688469</v>
      </c>
      <c r="CA87">
        <v>0.70662847298400644</v>
      </c>
      <c r="CB87">
        <v>0.63026943863147777</v>
      </c>
      <c r="CC87">
        <v>0.65214131308231438</v>
      </c>
      <c r="CD87">
        <v>0.63253774963175091</v>
      </c>
      <c r="CE87">
        <v>0.66663950228323265</v>
      </c>
      <c r="CF87">
        <v>0.62999823731198379</v>
      </c>
      <c r="CG87">
        <v>0.67595289405329972</v>
      </c>
      <c r="CH87">
        <v>0.61862055348643286</v>
      </c>
      <c r="CI87">
        <v>0.68148079962924468</v>
      </c>
      <c r="CJ87">
        <v>0.63170359096609041</v>
      </c>
      <c r="CK87">
        <v>0.61623992842241715</v>
      </c>
      <c r="CL87">
        <v>0.644657688020987</v>
      </c>
      <c r="CM87">
        <v>0.61836143743581029</v>
      </c>
      <c r="CN87">
        <v>0.68091279422760953</v>
      </c>
      <c r="CO87">
        <v>0.61339265840744717</v>
      </c>
      <c r="CP87">
        <v>0.63329998340011684</v>
      </c>
      <c r="CQ87">
        <v>0.70434856221219133</v>
      </c>
      <c r="CR87">
        <v>0.64165294606665613</v>
      </c>
      <c r="CV87">
        <v>0.58236518077240118</v>
      </c>
      <c r="CW87">
        <v>0.66920180696985343</v>
      </c>
    </row>
    <row r="88" spans="1:101" x14ac:dyDescent="0.25">
      <c r="A88" t="s">
        <v>102</v>
      </c>
      <c r="BD88">
        <v>0.6777685833009004</v>
      </c>
      <c r="BE88">
        <v>0.68865727933278265</v>
      </c>
      <c r="BG88">
        <v>0.57881939910112901</v>
      </c>
      <c r="BH88">
        <v>0.68671052912932329</v>
      </c>
      <c r="BI88">
        <v>0.63222978404044883</v>
      </c>
      <c r="BJ88">
        <v>0.64692939751184808</v>
      </c>
      <c r="BK88">
        <v>0.69724224644011901</v>
      </c>
      <c r="BL88">
        <v>0.69031173226950515</v>
      </c>
      <c r="BM88">
        <v>0.64096932346123914</v>
      </c>
      <c r="BN88">
        <v>0.56802032475616993</v>
      </c>
      <c r="BO88">
        <v>0.58073374679624856</v>
      </c>
      <c r="BP88">
        <v>0.5867050597465101</v>
      </c>
      <c r="BQ88">
        <v>0.65126013676981109</v>
      </c>
      <c r="BR88">
        <v>0.68717581140345352</v>
      </c>
      <c r="BS88">
        <v>0.72880154689055232</v>
      </c>
      <c r="BT88">
        <v>0.63244635496273682</v>
      </c>
      <c r="BU88">
        <v>0.65159330019154615</v>
      </c>
      <c r="BV88">
        <v>0.69315481782252508</v>
      </c>
      <c r="BZ88">
        <v>0.57308623473825726</v>
      </c>
      <c r="CA88">
        <v>0.63075218406361855</v>
      </c>
      <c r="CB88">
        <v>0.65060045705632386</v>
      </c>
      <c r="CC88">
        <v>0.73953406099264585</v>
      </c>
      <c r="CD88">
        <v>0.66555008239655444</v>
      </c>
      <c r="CE88">
        <v>0.62851658453446535</v>
      </c>
      <c r="CF88">
        <v>0.62590329083614771</v>
      </c>
      <c r="CG88">
        <v>0.63200084571147019</v>
      </c>
      <c r="CH88">
        <v>0.67771984346808323</v>
      </c>
      <c r="CI88">
        <v>0.62317999455341289</v>
      </c>
      <c r="CJ88">
        <v>0.62231465319988477</v>
      </c>
      <c r="CK88">
        <v>0.63480766674572886</v>
      </c>
      <c r="CL88">
        <v>0.66713633874340539</v>
      </c>
      <c r="CM88">
        <v>0.62722188318921235</v>
      </c>
      <c r="CN88">
        <v>0.6594854386135186</v>
      </c>
      <c r="CO88">
        <v>0.66390256980262419</v>
      </c>
      <c r="CP88">
        <v>0.59412511058793949</v>
      </c>
      <c r="CQ88">
        <v>0.72105659913419606</v>
      </c>
      <c r="CR88">
        <v>0.61976571460435492</v>
      </c>
      <c r="CV88">
        <v>0.58239158223150533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37" zoomScale="55" zoomScaleNormal="55" workbookViewId="0">
      <selection activeCell="AL85" sqref="AL85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0.66157973997842823</v>
      </c>
      <c r="C2">
        <v>0.71193284996915485</v>
      </c>
      <c r="D2">
        <v>0.73222481607801437</v>
      </c>
      <c r="E2">
        <v>0.74818722631573142</v>
      </c>
      <c r="F2">
        <v>0.6563292901858766</v>
      </c>
      <c r="G2">
        <v>0.7300483158143849</v>
      </c>
      <c r="H2">
        <v>0.68440733625740835</v>
      </c>
      <c r="I2">
        <v>0.69246855135370655</v>
      </c>
      <c r="J2">
        <v>0.71095248230015351</v>
      </c>
      <c r="K2">
        <v>0.6945040177169417</v>
      </c>
      <c r="L2">
        <v>0.72240663985857889</v>
      </c>
      <c r="M2">
        <v>0.70817053782124262</v>
      </c>
      <c r="N2">
        <v>0.6741309133622021</v>
      </c>
      <c r="O2">
        <v>0.691547537434405</v>
      </c>
      <c r="P2">
        <v>0.74773081805607988</v>
      </c>
      <c r="Q2">
        <v>0.71902561483784955</v>
      </c>
      <c r="T2">
        <v>0.69720413395590608</v>
      </c>
      <c r="U2">
        <v>0.69939120051280113</v>
      </c>
      <c r="V2">
        <v>0.7341328428728191</v>
      </c>
      <c r="W2">
        <v>0.70813979509329472</v>
      </c>
      <c r="X2">
        <v>0.71237361044179659</v>
      </c>
      <c r="AA2">
        <v>0.79260949294351846</v>
      </c>
      <c r="AB2">
        <v>0.68627086779943836</v>
      </c>
      <c r="AC2">
        <v>0.76414859537122015</v>
      </c>
      <c r="AD2">
        <v>0.67809642160365713</v>
      </c>
      <c r="AE2">
        <v>0.6894820363318005</v>
      </c>
      <c r="AF2">
        <v>0.71435270399097572</v>
      </c>
      <c r="AG2">
        <v>0.75234042016502267</v>
      </c>
      <c r="AH2">
        <v>0.71048633928207927</v>
      </c>
      <c r="AI2">
        <v>0.68746285547984987</v>
      </c>
      <c r="AJ2">
        <v>0.63616958758864994</v>
      </c>
      <c r="AK2">
        <v>0.7053813053849467</v>
      </c>
      <c r="AL2">
        <v>0.68730404811208357</v>
      </c>
      <c r="AM2">
        <v>0.70897253155149753</v>
      </c>
      <c r="AN2">
        <v>0.65979960097893975</v>
      </c>
      <c r="AO2">
        <v>0.71534579991681124</v>
      </c>
      <c r="AP2">
        <v>0.64172982932618206</v>
      </c>
      <c r="AQ2">
        <v>0.71371075316438159</v>
      </c>
      <c r="AR2">
        <v>0.709285185820132</v>
      </c>
      <c r="AS2">
        <v>0.73865503240767438</v>
      </c>
      <c r="AT2">
        <v>0.74259845905376598</v>
      </c>
      <c r="AU2">
        <v>0.71990262320183362</v>
      </c>
      <c r="AV2">
        <v>0.74276360447634815</v>
      </c>
      <c r="AW2">
        <v>0.78294404032250198</v>
      </c>
      <c r="AX2">
        <v>0.73918975747373994</v>
      </c>
      <c r="AY2">
        <v>0.7377434306640539</v>
      </c>
      <c r="BA2">
        <v>0.69888055940361571</v>
      </c>
      <c r="BB2">
        <v>0.74113151225752416</v>
      </c>
      <c r="BC2">
        <v>0.73481984448007698</v>
      </c>
      <c r="BD2">
        <v>0.70690920085064701</v>
      </c>
      <c r="BE2">
        <v>0.64301168941524878</v>
      </c>
      <c r="BF2">
        <v>0.73108755768259337</v>
      </c>
      <c r="BG2">
        <v>0.73250970225394152</v>
      </c>
      <c r="BH2">
        <v>0.71241519843158085</v>
      </c>
      <c r="BJ2">
        <v>0.65509514003323732</v>
      </c>
      <c r="BK2">
        <v>0.68102542947555711</v>
      </c>
      <c r="BL2">
        <v>0.76296137144446541</v>
      </c>
      <c r="BM2">
        <v>0.65742486872185624</v>
      </c>
      <c r="BN2">
        <v>0.62980217829858354</v>
      </c>
      <c r="BO2">
        <v>0.67227311945324242</v>
      </c>
      <c r="BP2">
        <v>0.6521693247604935</v>
      </c>
      <c r="BQ2">
        <v>0.69561169024079383</v>
      </c>
      <c r="BR2">
        <v>0.73336842265811275</v>
      </c>
      <c r="BS2">
        <v>0.65313013725229563</v>
      </c>
      <c r="BT2">
        <v>0.65802900231344452</v>
      </c>
      <c r="BU2">
        <v>0.67967605967112787</v>
      </c>
      <c r="BV2">
        <v>0.75789290391116337</v>
      </c>
      <c r="BW2">
        <v>0.78004306397727363</v>
      </c>
      <c r="BZ2">
        <v>0.74386861202905175</v>
      </c>
      <c r="CA2">
        <v>0.70134831081900628</v>
      </c>
      <c r="CB2">
        <v>0.69453158366640022</v>
      </c>
      <c r="CC2">
        <v>0.73130755503515887</v>
      </c>
      <c r="CD2">
        <v>0.71017124777886698</v>
      </c>
      <c r="CE2">
        <v>0.63475108794307089</v>
      </c>
      <c r="CF2">
        <v>0.68702469161213864</v>
      </c>
      <c r="CH2">
        <v>0.71425761830189138</v>
      </c>
      <c r="CI2">
        <v>0.7182046495019776</v>
      </c>
      <c r="CJ2">
        <v>0.66778915350517876</v>
      </c>
      <c r="CK2">
        <v>0.70863578105456404</v>
      </c>
      <c r="CL2">
        <v>0.69157320492165331</v>
      </c>
      <c r="CM2">
        <v>0.73065837446067206</v>
      </c>
      <c r="CN2">
        <v>0.73602591470700496</v>
      </c>
      <c r="CO2">
        <v>0.68711027049046247</v>
      </c>
      <c r="CP2">
        <v>0.7388432977201087</v>
      </c>
      <c r="CQ2">
        <v>0.74203583811799778</v>
      </c>
      <c r="CR2">
        <v>0.75818407943974653</v>
      </c>
      <c r="CS2">
        <v>0.70266076640390029</v>
      </c>
      <c r="CU2">
        <v>0.72979496862315651</v>
      </c>
      <c r="CV2">
        <v>0.66369384495131889</v>
      </c>
      <c r="CW2">
        <v>0.65129793957416382</v>
      </c>
      <c r="CX2">
        <v>0.66968387340651603</v>
      </c>
    </row>
    <row r="3" spans="1:102" x14ac:dyDescent="0.25">
      <c r="A3" t="s">
        <v>17</v>
      </c>
      <c r="B3">
        <v>0.59828276601761565</v>
      </c>
      <c r="C3">
        <v>0.61278390498964819</v>
      </c>
      <c r="D3">
        <v>0.73732286964051197</v>
      </c>
      <c r="E3">
        <v>0.70492286631578649</v>
      </c>
      <c r="F3">
        <v>0.59328187406818456</v>
      </c>
      <c r="G3">
        <v>0.71729334680089607</v>
      </c>
      <c r="H3">
        <v>0.63542796948033509</v>
      </c>
      <c r="I3">
        <v>0.68645306510049553</v>
      </c>
      <c r="J3">
        <v>0.59777828971702018</v>
      </c>
      <c r="K3">
        <v>0.69883922407722299</v>
      </c>
      <c r="L3">
        <v>0.7187069918369241</v>
      </c>
      <c r="M3">
        <v>0.6422239804115556</v>
      </c>
      <c r="N3">
        <v>0.67499286294141647</v>
      </c>
      <c r="O3">
        <v>0.7185451192282416</v>
      </c>
      <c r="P3">
        <v>0.64069908224996697</v>
      </c>
      <c r="Q3">
        <v>0.72313083465008421</v>
      </c>
      <c r="R3">
        <v>0.62890193051608378</v>
      </c>
      <c r="S3">
        <v>0.70372474994854517</v>
      </c>
      <c r="T3">
        <v>0.67755176716678955</v>
      </c>
      <c r="U3">
        <v>0.7503263812224934</v>
      </c>
      <c r="V3">
        <v>0.66805258102392906</v>
      </c>
      <c r="W3">
        <v>0.5982053603362707</v>
      </c>
      <c r="X3">
        <v>0.59574343788479989</v>
      </c>
      <c r="AA3">
        <v>0.73420125881673182</v>
      </c>
      <c r="AB3">
        <v>0.6671963975154972</v>
      </c>
      <c r="AC3">
        <v>0.76184776255676745</v>
      </c>
      <c r="AD3">
        <v>0.67184270302574167</v>
      </c>
      <c r="AE3">
        <v>0.6949896370583134</v>
      </c>
      <c r="AF3">
        <v>0.7175602929923971</v>
      </c>
      <c r="AH3">
        <v>0.71553717073283307</v>
      </c>
      <c r="AI3">
        <v>0.75695989663839069</v>
      </c>
      <c r="AJ3">
        <v>0.71483548385139584</v>
      </c>
      <c r="AK3">
        <v>0.70695786932970905</v>
      </c>
      <c r="AL3">
        <v>0.71225914510425969</v>
      </c>
      <c r="AM3">
        <v>0.67827045331215341</v>
      </c>
      <c r="AN3">
        <v>0.71548155223511356</v>
      </c>
      <c r="AO3">
        <v>0.69237359625694028</v>
      </c>
      <c r="AP3">
        <v>0.75640105782447919</v>
      </c>
      <c r="AQ3">
        <v>0.7135761556156397</v>
      </c>
      <c r="AR3">
        <v>0.72781223769638581</v>
      </c>
      <c r="AS3">
        <v>0.67135849933034308</v>
      </c>
      <c r="AT3">
        <v>0.65915048706291446</v>
      </c>
      <c r="AU3">
        <v>0.70421116825620755</v>
      </c>
      <c r="AV3">
        <v>0.7341215703501881</v>
      </c>
      <c r="AW3">
        <v>0.6838012532075699</v>
      </c>
      <c r="AX3">
        <v>0.68726365860030481</v>
      </c>
      <c r="AY3">
        <v>0.73817816553739568</v>
      </c>
      <c r="BA3">
        <v>0.63954886042818881</v>
      </c>
      <c r="BB3">
        <v>0.6345091158199998</v>
      </c>
      <c r="BC3">
        <v>0.7488410444248208</v>
      </c>
      <c r="BD3">
        <v>0.72436345260995649</v>
      </c>
      <c r="BE3">
        <v>0.6894737411877454</v>
      </c>
      <c r="BF3">
        <v>0.70903954688088966</v>
      </c>
      <c r="BG3">
        <v>0.7258188217703857</v>
      </c>
      <c r="BH3">
        <v>0.71429463216483879</v>
      </c>
      <c r="BI3">
        <v>0.73309482680393123</v>
      </c>
      <c r="BJ3">
        <v>0.68954154365851106</v>
      </c>
      <c r="BK3">
        <v>0.71659674114370542</v>
      </c>
      <c r="BL3">
        <v>0.69216276740032079</v>
      </c>
      <c r="BM3">
        <v>0.65352163594886981</v>
      </c>
      <c r="BN3">
        <v>0.68813008530259279</v>
      </c>
      <c r="BO3">
        <v>0.71586075623696688</v>
      </c>
      <c r="BP3">
        <v>0.68937938205349558</v>
      </c>
      <c r="BQ3">
        <v>0.60928076646452201</v>
      </c>
      <c r="BR3">
        <v>0.58954468957006612</v>
      </c>
      <c r="BS3">
        <v>0.60241383797225034</v>
      </c>
      <c r="BT3">
        <v>0.62051008816142228</v>
      </c>
      <c r="BU3">
        <v>0.61376319952278191</v>
      </c>
      <c r="BV3">
        <v>0.69399745674539193</v>
      </c>
      <c r="BW3">
        <v>0.71340951914231621</v>
      </c>
      <c r="BZ3">
        <v>0.73936257117660908</v>
      </c>
      <c r="CA3">
        <v>0.68885059269074822</v>
      </c>
      <c r="CB3">
        <v>0.69142142554141162</v>
      </c>
      <c r="CC3">
        <v>0.62964574247990812</v>
      </c>
      <c r="CD3">
        <v>0.67825530541079748</v>
      </c>
      <c r="CE3">
        <v>0.69916151400895565</v>
      </c>
      <c r="CF3">
        <v>0.68682422886025474</v>
      </c>
      <c r="CG3">
        <v>0.66452567518386918</v>
      </c>
      <c r="CH3">
        <v>0.73347746711313944</v>
      </c>
      <c r="CI3">
        <v>0.69732081369357268</v>
      </c>
      <c r="CJ3">
        <v>0.71067944957668949</v>
      </c>
      <c r="CK3">
        <v>0.6539718743441536</v>
      </c>
      <c r="CL3">
        <v>0.70453215940338465</v>
      </c>
      <c r="CM3">
        <v>0.71898495225386361</v>
      </c>
      <c r="CN3">
        <v>0.72325497222894686</v>
      </c>
      <c r="CO3">
        <v>0.70376236310562723</v>
      </c>
      <c r="CP3">
        <v>0.75042489871362195</v>
      </c>
      <c r="CQ3">
        <v>0.72806837479415998</v>
      </c>
      <c r="CR3">
        <v>0.67449064981596751</v>
      </c>
      <c r="CS3">
        <v>0.77125343149811698</v>
      </c>
      <c r="CU3">
        <v>0.68374159639144938</v>
      </c>
      <c r="CV3">
        <v>0.68804278413663089</v>
      </c>
      <c r="CW3">
        <v>0.56895820749613468</v>
      </c>
      <c r="CX3">
        <v>0.70547420520280069</v>
      </c>
    </row>
    <row r="4" spans="1:102" x14ac:dyDescent="0.25">
      <c r="A4" t="s">
        <v>18</v>
      </c>
      <c r="B4">
        <v>0.64061791269034118</v>
      </c>
      <c r="D4">
        <v>0.74052335137099246</v>
      </c>
      <c r="E4">
        <v>0.65064730163585816</v>
      </c>
      <c r="F4">
        <v>0.6446884475230551</v>
      </c>
      <c r="G4">
        <v>0.62359171306652195</v>
      </c>
      <c r="H4">
        <v>0.67474159916525878</v>
      </c>
      <c r="I4">
        <v>0.66967242092917434</v>
      </c>
      <c r="J4">
        <v>0.61428669375852274</v>
      </c>
      <c r="K4">
        <v>0.60901048846143335</v>
      </c>
      <c r="L4">
        <v>0.7105037279363513</v>
      </c>
      <c r="M4">
        <v>0.72883189630935374</v>
      </c>
      <c r="N4">
        <v>0.64068712945528494</v>
      </c>
      <c r="O4">
        <v>0.69898923008628167</v>
      </c>
      <c r="P4">
        <v>0.5969490390661718</v>
      </c>
      <c r="Q4">
        <v>0.57833172967782054</v>
      </c>
      <c r="R4">
        <v>0.58859438565427225</v>
      </c>
      <c r="S4">
        <v>0.64612495216178045</v>
      </c>
      <c r="T4">
        <v>0.64259690711703321</v>
      </c>
      <c r="U4">
        <v>0.63589014605875915</v>
      </c>
      <c r="V4">
        <v>0.72305109549201063</v>
      </c>
      <c r="W4">
        <v>0.73741606321333353</v>
      </c>
      <c r="X4">
        <v>0.67918917602695872</v>
      </c>
      <c r="AA4">
        <v>0.62912588949057147</v>
      </c>
      <c r="AB4">
        <v>0.6520448880177524</v>
      </c>
      <c r="AC4">
        <v>0.66491905306926646</v>
      </c>
      <c r="AD4">
        <v>0.75078626019934025</v>
      </c>
      <c r="AE4">
        <v>0.71628194783007804</v>
      </c>
      <c r="AF4">
        <v>0.73310083354591105</v>
      </c>
      <c r="AG4">
        <v>0.72608303524833251</v>
      </c>
      <c r="AH4">
        <v>0.74012588921594591</v>
      </c>
      <c r="AI4">
        <v>0.73579297708858793</v>
      </c>
      <c r="AJ4">
        <v>0.67151201010884443</v>
      </c>
      <c r="AK4">
        <v>0.74127512171458398</v>
      </c>
      <c r="AL4">
        <v>0.68104059154841035</v>
      </c>
      <c r="AM4">
        <v>0.66410833668890168</v>
      </c>
      <c r="AN4">
        <v>0.72000247417949181</v>
      </c>
      <c r="AO4">
        <v>0.70069928102692047</v>
      </c>
      <c r="AP4">
        <v>0.68178490375036149</v>
      </c>
      <c r="AR4">
        <v>0.67620841428510881</v>
      </c>
      <c r="AS4">
        <v>0.65722976767090713</v>
      </c>
      <c r="AT4">
        <v>0.69545798500580547</v>
      </c>
      <c r="AU4">
        <v>0.74258232326185425</v>
      </c>
      <c r="AV4">
        <v>0.69742753925311929</v>
      </c>
      <c r="AW4">
        <v>0.72568149968064</v>
      </c>
      <c r="AX4">
        <v>0.61088868408394259</v>
      </c>
      <c r="AY4">
        <v>0.71010313242663869</v>
      </c>
      <c r="BA4">
        <v>0.71785780192324988</v>
      </c>
      <c r="BB4">
        <v>0.58811512827520573</v>
      </c>
      <c r="BC4">
        <v>0.71095189357691946</v>
      </c>
      <c r="BD4">
        <v>0.7329028927686948</v>
      </c>
      <c r="BE4">
        <v>0.71042473721289223</v>
      </c>
      <c r="BF4">
        <v>0.65557513247076105</v>
      </c>
      <c r="BG4">
        <v>0.72633727640081247</v>
      </c>
      <c r="BH4">
        <v>0.70031147393119841</v>
      </c>
      <c r="BI4">
        <v>0.61157934196304431</v>
      </c>
      <c r="BJ4">
        <v>0.58420701398962382</v>
      </c>
      <c r="BK4">
        <v>0.6376579881879072</v>
      </c>
      <c r="BL4">
        <v>0.57935470135144207</v>
      </c>
      <c r="BM4">
        <v>0.63675736986483422</v>
      </c>
      <c r="BN4">
        <v>0.62553892218938478</v>
      </c>
      <c r="BO4">
        <v>0.62680190068746111</v>
      </c>
      <c r="BP4">
        <v>0.72715737032846373</v>
      </c>
      <c r="BQ4">
        <v>0.62542309776512672</v>
      </c>
      <c r="BR4">
        <v>0.62475956002276756</v>
      </c>
      <c r="BS4">
        <v>0.59565657413974693</v>
      </c>
      <c r="BT4">
        <v>0.64818133513630571</v>
      </c>
      <c r="BU4">
        <v>0.7388424538194901</v>
      </c>
      <c r="BV4">
        <v>0.67203843446235456</v>
      </c>
      <c r="BW4">
        <v>0.65788140111730775</v>
      </c>
      <c r="BZ4">
        <v>0.65065111890590277</v>
      </c>
      <c r="CA4">
        <v>0.64999419561044114</v>
      </c>
      <c r="CB4">
        <v>0.6478505466069463</v>
      </c>
      <c r="CC4">
        <v>0.69940862871154474</v>
      </c>
      <c r="CD4">
        <v>0.6798203306763374</v>
      </c>
      <c r="CE4">
        <v>0.64247569481034161</v>
      </c>
      <c r="CF4">
        <v>0.66185512969892524</v>
      </c>
      <c r="CG4">
        <v>0.70538084669812762</v>
      </c>
      <c r="CH4">
        <v>0.60690795858139202</v>
      </c>
      <c r="CJ4">
        <v>0.63262079395622084</v>
      </c>
      <c r="CK4">
        <v>0.71218019007738287</v>
      </c>
      <c r="CL4">
        <v>0.57753451026321767</v>
      </c>
      <c r="CM4">
        <v>0.74425491958149159</v>
      </c>
      <c r="CN4">
        <v>0.74184010006093959</v>
      </c>
      <c r="CO4">
        <v>0.70012714022879774</v>
      </c>
      <c r="CP4">
        <v>0.73101315072937556</v>
      </c>
      <c r="CQ4">
        <v>0.68927459689901771</v>
      </c>
      <c r="CR4">
        <v>0.69543906118491849</v>
      </c>
      <c r="CS4">
        <v>0.6986889849137814</v>
      </c>
      <c r="CU4">
        <v>0.72216700081183927</v>
      </c>
      <c r="CV4">
        <v>0.70403714232367043</v>
      </c>
      <c r="CW4">
        <v>0.5874105226528552</v>
      </c>
      <c r="CX4">
        <v>0.71061709540207685</v>
      </c>
    </row>
    <row r="5" spans="1:102" x14ac:dyDescent="0.25">
      <c r="A5" t="s">
        <v>19</v>
      </c>
      <c r="B5">
        <v>0.62624471567022333</v>
      </c>
      <c r="C5">
        <v>0.59743743584831466</v>
      </c>
      <c r="D5">
        <v>0.75227421611286105</v>
      </c>
      <c r="E5">
        <v>0.71508278130113068</v>
      </c>
      <c r="F5">
        <v>0.61441563359931983</v>
      </c>
      <c r="H5">
        <v>0.62645471513306827</v>
      </c>
      <c r="I5">
        <v>0.59340810128702426</v>
      </c>
      <c r="J5">
        <v>0.60732551693958325</v>
      </c>
      <c r="K5">
        <v>0.67409014814337409</v>
      </c>
      <c r="L5">
        <v>0.61037206128845434</v>
      </c>
      <c r="M5">
        <v>0.72751462703665848</v>
      </c>
      <c r="N5">
        <v>0.651179731807356</v>
      </c>
      <c r="O5">
        <v>0.66272617621876029</v>
      </c>
      <c r="P5">
        <v>0.65754852830684196</v>
      </c>
      <c r="Q5">
        <v>0.62541930991491668</v>
      </c>
      <c r="R5">
        <v>0.72674701153572219</v>
      </c>
      <c r="S5">
        <v>0.75266927745641499</v>
      </c>
      <c r="T5">
        <v>0.61753087265907658</v>
      </c>
      <c r="U5">
        <v>0.61290965059258462</v>
      </c>
      <c r="V5">
        <v>0.72025350723878701</v>
      </c>
      <c r="W5">
        <v>0.59890920825288141</v>
      </c>
      <c r="X5">
        <v>0.75206841954834214</v>
      </c>
      <c r="AA5">
        <v>0.63231052089414286</v>
      </c>
      <c r="AB5">
        <v>0.61938237832242815</v>
      </c>
      <c r="AC5">
        <v>0.63308295854360908</v>
      </c>
      <c r="AD5">
        <v>0.65717507338394343</v>
      </c>
      <c r="AE5">
        <v>0.7364182307187469</v>
      </c>
      <c r="AF5">
        <v>0.59935964874397274</v>
      </c>
      <c r="AG5">
        <v>0.70635510737100238</v>
      </c>
      <c r="AH5">
        <v>0.70422841411925408</v>
      </c>
      <c r="AI5">
        <v>0.73044286210363085</v>
      </c>
      <c r="AJ5">
        <v>0.66512692139602791</v>
      </c>
      <c r="AK5">
        <v>0.57749497467905386</v>
      </c>
      <c r="AL5">
        <v>0.61488545056223209</v>
      </c>
      <c r="AM5">
        <v>0.71414579597896166</v>
      </c>
      <c r="AN5">
        <v>0.67164980195849433</v>
      </c>
      <c r="AO5">
        <v>0.71271460600458791</v>
      </c>
      <c r="AP5">
        <v>0.65074220637921421</v>
      </c>
      <c r="AQ5">
        <v>0.66298500197937316</v>
      </c>
      <c r="AR5">
        <v>0.68049627869939133</v>
      </c>
      <c r="AS5">
        <v>0.66935376374992572</v>
      </c>
      <c r="AT5">
        <v>0.73055608945656725</v>
      </c>
      <c r="AU5">
        <v>0.66572865463315323</v>
      </c>
      <c r="AV5">
        <v>0.73101506954984863</v>
      </c>
      <c r="AW5">
        <v>0.64628417974289543</v>
      </c>
      <c r="AX5">
        <v>0.59744406428485219</v>
      </c>
      <c r="AY5">
        <v>0.68261539943913285</v>
      </c>
      <c r="BA5">
        <v>0.73716509083715609</v>
      </c>
      <c r="BB5">
        <v>0.6434356007177946</v>
      </c>
      <c r="BC5">
        <v>0.73433895304838948</v>
      </c>
      <c r="BD5">
        <v>0.70351774646437071</v>
      </c>
      <c r="BE5">
        <v>0.60480215239148005</v>
      </c>
      <c r="BF5">
        <v>0.62646539086506514</v>
      </c>
      <c r="BG5">
        <v>0.68916533899196231</v>
      </c>
      <c r="BH5">
        <v>0.70658152072278635</v>
      </c>
      <c r="BI5">
        <v>0.6507775824838663</v>
      </c>
      <c r="BJ5">
        <v>0.62210536319066745</v>
      </c>
      <c r="BK5">
        <v>0.65985052313904202</v>
      </c>
      <c r="BL5">
        <v>0.60194609230456508</v>
      </c>
      <c r="BM5">
        <v>0.63916719979911363</v>
      </c>
      <c r="BN5">
        <v>0.6659479360803976</v>
      </c>
      <c r="BO5">
        <v>0.67718481821594156</v>
      </c>
      <c r="BP5">
        <v>0.60704468729062822</v>
      </c>
      <c r="BQ5">
        <v>0.63361558360368275</v>
      </c>
      <c r="BR5">
        <v>0.67984572945248467</v>
      </c>
      <c r="BS5">
        <v>0.70696084350896371</v>
      </c>
      <c r="BT5">
        <v>0.71738036337984268</v>
      </c>
      <c r="BU5">
        <v>0.64964360502830709</v>
      </c>
      <c r="BV5">
        <v>0.74020387244432928</v>
      </c>
      <c r="BW5">
        <v>0.74123680743301423</v>
      </c>
      <c r="BZ5">
        <v>0.62561620970014309</v>
      </c>
      <c r="CA5">
        <v>0.6275392182514643</v>
      </c>
      <c r="CB5">
        <v>0.61180283954889281</v>
      </c>
      <c r="CD5">
        <v>0.67177616114199612</v>
      </c>
      <c r="CE5">
        <v>0.68253738211209602</v>
      </c>
      <c r="CF5">
        <v>0.61593181353643034</v>
      </c>
      <c r="CG5">
        <v>0.6274422049398255</v>
      </c>
      <c r="CH5">
        <v>0.72105303372976959</v>
      </c>
      <c r="CI5">
        <v>0.63038251625038233</v>
      </c>
      <c r="CJ5">
        <v>0.59126635652661608</v>
      </c>
      <c r="CK5">
        <v>0.61737718031166122</v>
      </c>
      <c r="CL5">
        <v>0.76719590443490415</v>
      </c>
      <c r="CM5">
        <v>0.57676987037011218</v>
      </c>
      <c r="CN5">
        <v>0.61823065850999503</v>
      </c>
      <c r="CO5">
        <v>0.59236352627259947</v>
      </c>
      <c r="CP5">
        <v>0.70459168841478004</v>
      </c>
      <c r="CQ5">
        <v>0.70950136956727328</v>
      </c>
      <c r="CR5">
        <v>0.70277135729724527</v>
      </c>
      <c r="CS5">
        <v>0.73633656946038251</v>
      </c>
      <c r="CU5">
        <v>0.72172760655487322</v>
      </c>
      <c r="CV5">
        <v>0.57465847783942625</v>
      </c>
      <c r="CW5">
        <v>0.53764349995100347</v>
      </c>
      <c r="CX5">
        <v>0.72249825039577498</v>
      </c>
    </row>
    <row r="6" spans="1:102" x14ac:dyDescent="0.25">
      <c r="A6" t="s">
        <v>20</v>
      </c>
      <c r="B6">
        <v>0.63338518541576372</v>
      </c>
      <c r="C6">
        <v>0.63325198181749887</v>
      </c>
      <c r="D6">
        <v>0.72328443818604515</v>
      </c>
      <c r="E6">
        <v>0.68007595176874414</v>
      </c>
      <c r="F6">
        <v>0.75618254344242608</v>
      </c>
      <c r="G6">
        <v>0.75554667461128933</v>
      </c>
      <c r="H6">
        <v>0.6849113454022141</v>
      </c>
      <c r="I6">
        <v>0.69710401607460692</v>
      </c>
      <c r="J6">
        <v>0.69545559777499177</v>
      </c>
      <c r="K6">
        <v>0.67445401468480259</v>
      </c>
      <c r="L6">
        <v>0.71151044955170595</v>
      </c>
      <c r="M6">
        <v>0.7337452549964375</v>
      </c>
      <c r="N6">
        <v>0.70876472402839197</v>
      </c>
      <c r="O6">
        <v>0.72029478115539614</v>
      </c>
      <c r="P6">
        <v>0.70903363926770957</v>
      </c>
      <c r="Q6">
        <v>0.73533917689903716</v>
      </c>
      <c r="R6">
        <v>0.64980317369410734</v>
      </c>
      <c r="S6">
        <v>0.71089382179436511</v>
      </c>
      <c r="T6">
        <v>0.72645179449606145</v>
      </c>
      <c r="U6">
        <v>0.73011105341023108</v>
      </c>
      <c r="V6">
        <v>0.71786437413852866</v>
      </c>
      <c r="W6">
        <v>0.71273658093364944</v>
      </c>
      <c r="X6">
        <v>0.71721806327353255</v>
      </c>
      <c r="AA6">
        <v>0.73991166991448354</v>
      </c>
      <c r="AB6">
        <v>0.74586998140776706</v>
      </c>
      <c r="AC6">
        <v>0.72417716192218495</v>
      </c>
      <c r="AD6">
        <v>0.74123708113601605</v>
      </c>
      <c r="AE6">
        <v>0.69030382807561219</v>
      </c>
      <c r="AF6">
        <v>0.73460805251373118</v>
      </c>
      <c r="AG6">
        <v>0.7714640099684511</v>
      </c>
      <c r="AH6">
        <v>0.7426731703743924</v>
      </c>
      <c r="AI6">
        <v>0.74017286482799871</v>
      </c>
      <c r="AJ6">
        <v>0.73968508210114936</v>
      </c>
      <c r="AK6">
        <v>0.72908853969618359</v>
      </c>
      <c r="AL6">
        <v>0.73434853421453972</v>
      </c>
      <c r="AM6">
        <v>0.7422119988321888</v>
      </c>
      <c r="AN6">
        <v>0.65294048990873399</v>
      </c>
      <c r="AO6">
        <v>0.70251595541932221</v>
      </c>
      <c r="AP6">
        <v>0.66586661102333999</v>
      </c>
      <c r="AQ6">
        <v>0.75762924957474065</v>
      </c>
      <c r="AR6">
        <v>0.68131605553771868</v>
      </c>
      <c r="AS6">
        <v>0.68114636860066891</v>
      </c>
      <c r="AT6">
        <v>0.70918457869593765</v>
      </c>
      <c r="AU6">
        <v>0.71932578803343239</v>
      </c>
      <c r="AV6">
        <v>0.6787867594501662</v>
      </c>
      <c r="AW6">
        <v>0.69861301292844757</v>
      </c>
      <c r="AX6">
        <v>0.56857949488380155</v>
      </c>
      <c r="AY6">
        <v>0.74494281878039192</v>
      </c>
      <c r="BA6">
        <v>0.69484088422777324</v>
      </c>
      <c r="BB6">
        <v>0.55894344721999278</v>
      </c>
      <c r="BC6">
        <v>0.73252109864844017</v>
      </c>
      <c r="BD6">
        <v>0.74666551508293033</v>
      </c>
      <c r="BE6">
        <v>0.73811371366456335</v>
      </c>
      <c r="BF6">
        <v>0.74400388315330612</v>
      </c>
      <c r="BG6">
        <v>0.6946506003011913</v>
      </c>
      <c r="BH6">
        <v>0.70571792075925066</v>
      </c>
      <c r="BI6">
        <v>0.70134015081569878</v>
      </c>
      <c r="BJ6">
        <v>0.68738848446495604</v>
      </c>
      <c r="BK6">
        <v>0.66701724828015396</v>
      </c>
      <c r="BL6">
        <v>0.75997534343964579</v>
      </c>
      <c r="BM6">
        <v>0.69702347094492489</v>
      </c>
      <c r="BN6">
        <v>0.72942377140707326</v>
      </c>
      <c r="BO6">
        <v>0.71614161636431894</v>
      </c>
      <c r="BP6">
        <v>0.72700564525320677</v>
      </c>
      <c r="BQ6">
        <v>0.67188450953927692</v>
      </c>
      <c r="BR6">
        <v>0.69653486038490864</v>
      </c>
      <c r="BS6">
        <v>0.71768261175141512</v>
      </c>
      <c r="BT6">
        <v>0.70994508097894171</v>
      </c>
      <c r="BU6">
        <v>0.66296484966991009</v>
      </c>
      <c r="BV6">
        <v>0.73104219004818471</v>
      </c>
      <c r="BW6">
        <v>0.71316960283516873</v>
      </c>
      <c r="BZ6">
        <v>0.74308454223086917</v>
      </c>
      <c r="CA6">
        <v>0.74874885628650178</v>
      </c>
      <c r="CB6">
        <v>0.719616988811009</v>
      </c>
      <c r="CC6">
        <v>0.72056660003471107</v>
      </c>
      <c r="CD6">
        <v>0.73318780263807426</v>
      </c>
      <c r="CE6">
        <v>0.7271387064069309</v>
      </c>
      <c r="CF6">
        <v>0.76933474937187019</v>
      </c>
      <c r="CG6">
        <v>0.55900222216418016</v>
      </c>
      <c r="CH6">
        <v>0.7079917959239489</v>
      </c>
      <c r="CI6">
        <v>0.57925907384594477</v>
      </c>
      <c r="CJ6">
        <v>0.66489450313862097</v>
      </c>
      <c r="CK6">
        <v>0.64388399712225597</v>
      </c>
      <c r="CL6">
        <v>0.71424192266870912</v>
      </c>
      <c r="CM6">
        <v>0.64615657577502472</v>
      </c>
      <c r="CN6">
        <v>0.62340749105626103</v>
      </c>
      <c r="CO6">
        <v>0.60091780962161778</v>
      </c>
      <c r="CP6">
        <v>0.65137390224928304</v>
      </c>
      <c r="CQ6">
        <v>0.64322248194853382</v>
      </c>
      <c r="CR6">
        <v>0.75148905661989962</v>
      </c>
      <c r="CS6">
        <v>0.73530669624625256</v>
      </c>
      <c r="CU6">
        <v>0.76020816767434285</v>
      </c>
      <c r="CV6">
        <v>0.68792744745221057</v>
      </c>
      <c r="CW6">
        <v>0.59935082293522257</v>
      </c>
      <c r="CX6">
        <v>0.68440818403338433</v>
      </c>
    </row>
    <row r="7" spans="1:102" x14ac:dyDescent="0.25">
      <c r="A7" t="s">
        <v>21</v>
      </c>
      <c r="B7">
        <v>0.71042137512603276</v>
      </c>
      <c r="C7">
        <v>0.6643898258233204</v>
      </c>
      <c r="D7">
        <v>0.79303375727631931</v>
      </c>
      <c r="E7">
        <v>0.75844107600682287</v>
      </c>
      <c r="F7">
        <v>0.73021941114910327</v>
      </c>
      <c r="G7">
        <v>0.7220012307979391</v>
      </c>
      <c r="H7">
        <v>0.64497102814720686</v>
      </c>
      <c r="I7">
        <v>0.73589772335125558</v>
      </c>
      <c r="J7">
        <v>0.69471249341545249</v>
      </c>
      <c r="K7">
        <v>0.67156899454501517</v>
      </c>
      <c r="L7">
        <v>0.70559066303347384</v>
      </c>
      <c r="M7">
        <v>0.70084349378797639</v>
      </c>
      <c r="N7">
        <v>0.65630142334598962</v>
      </c>
      <c r="O7">
        <v>0.66544457510212618</v>
      </c>
      <c r="P7">
        <v>0.7010401269711336</v>
      </c>
      <c r="Q7">
        <v>0.68191038239382196</v>
      </c>
      <c r="R7">
        <v>0.73174626322538694</v>
      </c>
      <c r="S7">
        <v>0.69878542985758452</v>
      </c>
      <c r="T7">
        <v>0.71573112061486033</v>
      </c>
      <c r="U7">
        <v>0.70357256616885833</v>
      </c>
      <c r="V7">
        <v>0.67912304575542293</v>
      </c>
      <c r="W7">
        <v>0.7084029253995745</v>
      </c>
      <c r="X7">
        <v>0.72118514771079079</v>
      </c>
      <c r="AA7">
        <v>0.72521452275454945</v>
      </c>
      <c r="AB7">
        <v>0.74217209619827895</v>
      </c>
      <c r="AC7">
        <v>0.67423111614563058</v>
      </c>
      <c r="AD7">
        <v>0.7286496216335614</v>
      </c>
      <c r="AE7">
        <v>0.76611866598994938</v>
      </c>
      <c r="AF7">
        <v>0.70818087723792678</v>
      </c>
      <c r="AG7">
        <v>0.72901407185844957</v>
      </c>
      <c r="AH7">
        <v>0.72729611845367026</v>
      </c>
      <c r="AI7">
        <v>0.66024900319540003</v>
      </c>
      <c r="AJ7">
        <v>0.67807090709374773</v>
      </c>
      <c r="AK7">
        <v>0.71839837126509543</v>
      </c>
      <c r="AL7">
        <v>0.6951169160886741</v>
      </c>
      <c r="AM7">
        <v>0.6279558032062349</v>
      </c>
      <c r="AN7">
        <v>0.69933104667070844</v>
      </c>
      <c r="AO7">
        <v>0.72798665398183748</v>
      </c>
      <c r="AP7">
        <v>0.7147687636765897</v>
      </c>
      <c r="AQ7">
        <v>0.72602828797474173</v>
      </c>
      <c r="AR7">
        <v>0.7194045541361147</v>
      </c>
      <c r="AS7">
        <v>0.7130283510495854</v>
      </c>
      <c r="AT7">
        <v>0.67782206771855158</v>
      </c>
      <c r="AU7">
        <v>0.75685647583163307</v>
      </c>
      <c r="AV7">
        <v>0.73219994367184349</v>
      </c>
      <c r="AW7">
        <v>0.69650836257135051</v>
      </c>
      <c r="AX7">
        <v>0.70361802465071521</v>
      </c>
      <c r="AY7">
        <v>0.72040907741770854</v>
      </c>
      <c r="BA7">
        <v>0.66985705666970075</v>
      </c>
      <c r="BB7">
        <v>0.61761519265685094</v>
      </c>
      <c r="BC7">
        <v>0.73074164944833819</v>
      </c>
      <c r="BD7">
        <v>0.72871584005352941</v>
      </c>
      <c r="BE7">
        <v>0.70493321412217991</v>
      </c>
      <c r="BF7">
        <v>0.72687753019446544</v>
      </c>
      <c r="BG7">
        <v>0.68349365046622934</v>
      </c>
      <c r="BI7">
        <v>0.62702162143397933</v>
      </c>
      <c r="BJ7">
        <v>0.70178598134565817</v>
      </c>
      <c r="BK7">
        <v>0.65436001567508861</v>
      </c>
      <c r="BL7">
        <v>0.72795948677243927</v>
      </c>
      <c r="BM7">
        <v>0.6488403392485762</v>
      </c>
      <c r="BN7">
        <v>0.67501042969164204</v>
      </c>
      <c r="BO7">
        <v>0.65129758561377138</v>
      </c>
      <c r="BP7">
        <v>0.70232013460557019</v>
      </c>
      <c r="BQ7">
        <v>0.69875912435442089</v>
      </c>
      <c r="BR7">
        <v>0.68255111657735612</v>
      </c>
      <c r="BS7">
        <v>0.71637190856773669</v>
      </c>
      <c r="BT7">
        <v>0.69133376373437949</v>
      </c>
      <c r="BU7">
        <v>0.68107072186083284</v>
      </c>
      <c r="BV7">
        <v>0.7544020982084203</v>
      </c>
      <c r="BW7">
        <v>0.72668537343028439</v>
      </c>
      <c r="BZ7">
        <v>0.67762958829878983</v>
      </c>
      <c r="CA7">
        <v>0.69676549956876788</v>
      </c>
      <c r="CB7">
        <v>0.68788487690715183</v>
      </c>
      <c r="CC7">
        <v>0.72707056295090167</v>
      </c>
      <c r="CD7">
        <v>0.67456632462465227</v>
      </c>
      <c r="CE7">
        <v>0.65609800877208635</v>
      </c>
      <c r="CF7">
        <v>0.70014459040473687</v>
      </c>
      <c r="CG7">
        <v>0.72808989391628864</v>
      </c>
      <c r="CH7">
        <v>0.73339725935159317</v>
      </c>
      <c r="CI7">
        <v>0.66174113894743658</v>
      </c>
      <c r="CJ7">
        <v>0.68225424277768787</v>
      </c>
      <c r="CK7">
        <v>0.70606632454324614</v>
      </c>
      <c r="CL7">
        <v>0.67563168556079467</v>
      </c>
      <c r="CM7">
        <v>0.69031880463263706</v>
      </c>
      <c r="CN7">
        <v>0.68461858134240683</v>
      </c>
      <c r="CO7">
        <v>0.70638546581352502</v>
      </c>
      <c r="CP7">
        <v>0.69720204684777343</v>
      </c>
      <c r="CQ7">
        <v>0.7551011721110571</v>
      </c>
      <c r="CR7">
        <v>0.69209901696174203</v>
      </c>
      <c r="CS7">
        <v>0.69606121049577574</v>
      </c>
      <c r="CU7">
        <v>0.74335494448097172</v>
      </c>
      <c r="CV7">
        <v>0.71116967238552886</v>
      </c>
      <c r="CW7">
        <v>0.71853673936474016</v>
      </c>
      <c r="CX7">
        <v>0.65668614184278373</v>
      </c>
    </row>
    <row r="8" spans="1:102" x14ac:dyDescent="0.25">
      <c r="A8" t="s">
        <v>22</v>
      </c>
      <c r="B8">
        <v>0.68366841907431786</v>
      </c>
      <c r="C8">
        <v>0.68975246376221233</v>
      </c>
      <c r="D8">
        <v>0.74822309526969311</v>
      </c>
      <c r="E8">
        <v>0.71921711890325035</v>
      </c>
      <c r="F8">
        <v>0.70633033563836289</v>
      </c>
      <c r="G8">
        <v>0.68867461717998313</v>
      </c>
      <c r="H8">
        <v>0.67736577452427527</v>
      </c>
      <c r="I8">
        <v>0.6642220805860255</v>
      </c>
      <c r="J8">
        <v>0.69182004816823317</v>
      </c>
      <c r="K8">
        <v>0.74946678060691829</v>
      </c>
      <c r="L8">
        <v>0.63549698951291578</v>
      </c>
      <c r="M8">
        <v>0.73755876451699498</v>
      </c>
      <c r="N8">
        <v>0.69642367102733516</v>
      </c>
      <c r="O8">
        <v>0.74777299779630202</v>
      </c>
      <c r="P8">
        <v>0.61723078569153977</v>
      </c>
      <c r="Q8">
        <v>0.7542699501590221</v>
      </c>
      <c r="R8">
        <v>0.74754327130901188</v>
      </c>
      <c r="S8">
        <v>0.72203785434804457</v>
      </c>
      <c r="T8">
        <v>0.64853535796663353</v>
      </c>
      <c r="U8">
        <v>0.70485835375067363</v>
      </c>
      <c r="V8">
        <v>0.72068121798786899</v>
      </c>
      <c r="W8">
        <v>0.68906864895399689</v>
      </c>
      <c r="X8">
        <v>0.70977147471342295</v>
      </c>
      <c r="AA8">
        <v>0.68003753770013975</v>
      </c>
      <c r="AB8">
        <v>0.58738849059631582</v>
      </c>
      <c r="AC8">
        <v>0.672450842283985</v>
      </c>
      <c r="AD8">
        <v>0.69356514321604146</v>
      </c>
      <c r="AE8">
        <v>0.71401619470356559</v>
      </c>
      <c r="AF8">
        <v>0.74252704612845366</v>
      </c>
      <c r="AG8">
        <v>0.7378150484819227</v>
      </c>
      <c r="AH8">
        <v>0.72553308916331272</v>
      </c>
      <c r="AI8">
        <v>0.70436305205127814</v>
      </c>
      <c r="AJ8">
        <v>0.66750746393862925</v>
      </c>
      <c r="AK8">
        <v>0.67232434623624793</v>
      </c>
      <c r="AL8">
        <v>0.68184838771520584</v>
      </c>
      <c r="AM8">
        <v>0.73294733683153135</v>
      </c>
      <c r="AN8">
        <v>0.69113249891344997</v>
      </c>
      <c r="AO8">
        <v>0.71365484698480108</v>
      </c>
      <c r="AP8">
        <v>0.6278096849097643</v>
      </c>
      <c r="AQ8">
        <v>0.65601253321071185</v>
      </c>
      <c r="AR8">
        <v>0.65454508723599858</v>
      </c>
      <c r="AS8">
        <v>0.7079772946520364</v>
      </c>
      <c r="AT8">
        <v>0.64898716066934481</v>
      </c>
      <c r="AU8">
        <v>0.69687033462921888</v>
      </c>
      <c r="AV8">
        <v>0.73205283672511068</v>
      </c>
      <c r="AW8">
        <v>0.6744762330747629</v>
      </c>
      <c r="AX8">
        <v>0.64640824693599608</v>
      </c>
      <c r="AY8">
        <v>0.72249144816130906</v>
      </c>
      <c r="BA8">
        <v>0.76367672307009316</v>
      </c>
      <c r="BB8">
        <v>0.70740016465581756</v>
      </c>
      <c r="BC8">
        <v>0.75176834601099762</v>
      </c>
      <c r="BD8">
        <v>0.69211331676851406</v>
      </c>
      <c r="BE8">
        <v>0.71268228124552846</v>
      </c>
      <c r="BF8">
        <v>0.72356686519529323</v>
      </c>
      <c r="BG8">
        <v>0.64262832026073302</v>
      </c>
      <c r="BH8">
        <v>0.72927559294345923</v>
      </c>
      <c r="BI8">
        <v>0.65994924315865866</v>
      </c>
      <c r="BJ8">
        <v>0.69201173806353822</v>
      </c>
      <c r="BK8">
        <v>0.72064054134702804</v>
      </c>
      <c r="BL8">
        <v>0.7553904935912511</v>
      </c>
      <c r="BM8">
        <v>0.67096884042334803</v>
      </c>
      <c r="BN8">
        <v>0.70066107857010573</v>
      </c>
      <c r="BO8">
        <v>0.72242897454511878</v>
      </c>
      <c r="BP8">
        <v>0.73312436166857575</v>
      </c>
      <c r="BQ8">
        <v>0.62755771732206422</v>
      </c>
      <c r="BR8">
        <v>0.67762178041833443</v>
      </c>
      <c r="BS8">
        <v>0.73635196593853458</v>
      </c>
      <c r="BT8">
        <v>0.747046626291065</v>
      </c>
      <c r="BU8">
        <v>0.71579301566647968</v>
      </c>
      <c r="BV8">
        <v>0.71528613130243446</v>
      </c>
      <c r="BW8">
        <v>0.70904922493347744</v>
      </c>
      <c r="BZ8">
        <v>0.67444790810665578</v>
      </c>
      <c r="CA8">
        <v>0.72428121640285659</v>
      </c>
      <c r="CB8">
        <v>0.69492801000017579</v>
      </c>
      <c r="CC8">
        <v>0.69931355310127674</v>
      </c>
      <c r="CD8">
        <v>0.73224511864563402</v>
      </c>
      <c r="CE8">
        <v>0.68400647029455763</v>
      </c>
      <c r="CF8">
        <v>0.7312333377771133</v>
      </c>
      <c r="CG8">
        <v>0.74363396815648009</v>
      </c>
      <c r="CH8">
        <v>0.71696678508587353</v>
      </c>
      <c r="CI8">
        <v>0.70773290839942449</v>
      </c>
      <c r="CJ8">
        <v>0.68022631990440274</v>
      </c>
      <c r="CK8">
        <v>0.72449408980167984</v>
      </c>
      <c r="CL8">
        <v>0.70525212580707097</v>
      </c>
      <c r="CM8">
        <v>0.64693070059508406</v>
      </c>
      <c r="CN8">
        <v>0.72591992669652072</v>
      </c>
      <c r="CO8">
        <v>0.71875207591862833</v>
      </c>
      <c r="CP8">
        <v>0.73251016449323969</v>
      </c>
      <c r="CQ8">
        <v>0.6672259347617836</v>
      </c>
      <c r="CS8">
        <v>0.68120692395032911</v>
      </c>
      <c r="CU8">
        <v>0.7036851412145706</v>
      </c>
      <c r="CV8">
        <v>0.73910810664871152</v>
      </c>
      <c r="CW8">
        <v>0.67442218354971595</v>
      </c>
      <c r="CX8">
        <v>0.71249929731503936</v>
      </c>
    </row>
    <row r="9" spans="1:102" x14ac:dyDescent="0.25">
      <c r="A9" t="s">
        <v>23</v>
      </c>
      <c r="B9">
        <v>0.5868541418727683</v>
      </c>
      <c r="C9">
        <v>0.59946718528116372</v>
      </c>
      <c r="D9">
        <v>0.74408797013920169</v>
      </c>
      <c r="E9">
        <v>0.75281190516262653</v>
      </c>
      <c r="F9">
        <v>0.67212149773989494</v>
      </c>
      <c r="G9">
        <v>0.70288737109553101</v>
      </c>
      <c r="I9">
        <v>0.60811345696423857</v>
      </c>
      <c r="J9">
        <v>0.65167762306980626</v>
      </c>
      <c r="K9">
        <v>0.65323445019186421</v>
      </c>
      <c r="L9">
        <v>0.63496595214515661</v>
      </c>
      <c r="M9">
        <v>0.55834699545017741</v>
      </c>
      <c r="N9">
        <v>0.69175010956569805</v>
      </c>
      <c r="O9">
        <v>0.66642676147431978</v>
      </c>
      <c r="P9">
        <v>0.62543768613069495</v>
      </c>
      <c r="Q9">
        <v>0.58476320170304985</v>
      </c>
      <c r="R9">
        <v>0.67421509614546604</v>
      </c>
      <c r="S9">
        <v>0.6486246059471964</v>
      </c>
      <c r="T9">
        <v>0.66991900890912826</v>
      </c>
      <c r="U9">
        <v>0.70467645930060241</v>
      </c>
      <c r="V9">
        <v>0.6517128748104557</v>
      </c>
      <c r="W9">
        <v>0.64837991539062922</v>
      </c>
      <c r="X9">
        <v>0.66035324499865911</v>
      </c>
      <c r="AA9">
        <v>0.72538104688292426</v>
      </c>
      <c r="AB9">
        <v>0.71478877745733327</v>
      </c>
      <c r="AC9">
        <v>0.65708148807748423</v>
      </c>
      <c r="AD9">
        <v>0.78481264063325251</v>
      </c>
      <c r="AE9">
        <v>0.72885426708108703</v>
      </c>
      <c r="AF9">
        <v>0.70827820360064508</v>
      </c>
      <c r="AG9">
        <v>0.66406842461360038</v>
      </c>
      <c r="AH9">
        <v>0.68129871996861047</v>
      </c>
      <c r="AI9">
        <v>0.69476471169140064</v>
      </c>
      <c r="AJ9">
        <v>0.59848966809662318</v>
      </c>
      <c r="AK9">
        <v>0.60512963329876035</v>
      </c>
      <c r="AL9">
        <v>0.65647150626456996</v>
      </c>
      <c r="AM9">
        <v>0.60688247102024817</v>
      </c>
      <c r="AN9">
        <v>0.66973108835553419</v>
      </c>
      <c r="AO9">
        <v>0.75103656511033334</v>
      </c>
      <c r="AP9">
        <v>0.64631748880373674</v>
      </c>
      <c r="AQ9">
        <v>0.72630764224711397</v>
      </c>
      <c r="AR9">
        <v>0.75152123644296165</v>
      </c>
      <c r="AS9">
        <v>0.71442052402141965</v>
      </c>
      <c r="AT9">
        <v>0.66063022610577093</v>
      </c>
      <c r="AU9">
        <v>0.71442641326876821</v>
      </c>
      <c r="AV9">
        <v>0.7570797791396402</v>
      </c>
      <c r="AW9">
        <v>0.71075972737269177</v>
      </c>
      <c r="AX9">
        <v>0.7246502749657312</v>
      </c>
      <c r="AY9">
        <v>0.7176208725188179</v>
      </c>
      <c r="BA9">
        <v>0.71212045238743693</v>
      </c>
      <c r="BB9">
        <v>0.67689412284607586</v>
      </c>
      <c r="BC9">
        <v>0.74368874452076172</v>
      </c>
      <c r="BD9">
        <v>0.7229660099210351</v>
      </c>
      <c r="BE9">
        <v>0.71266843822086146</v>
      </c>
      <c r="BF9">
        <v>0.7594584734583153</v>
      </c>
      <c r="BG9">
        <v>0.73158822403775214</v>
      </c>
      <c r="BH9">
        <v>0.64648710593295411</v>
      </c>
      <c r="BI9">
        <v>0.64681999680525559</v>
      </c>
      <c r="BJ9">
        <v>0.67960499698345145</v>
      </c>
      <c r="BK9">
        <v>0.67117427136603902</v>
      </c>
      <c r="BL9">
        <v>0.64307071438679553</v>
      </c>
      <c r="BM9">
        <v>0.68857217052681607</v>
      </c>
      <c r="BN9">
        <v>0.68061412350084138</v>
      </c>
      <c r="BO9">
        <v>0.66852465894698521</v>
      </c>
      <c r="BP9">
        <v>0.71245083695800437</v>
      </c>
      <c r="BQ9">
        <v>0.66106304780025715</v>
      </c>
      <c r="BR9">
        <v>0.6877187533233684</v>
      </c>
      <c r="BS9">
        <v>0.70422747450158818</v>
      </c>
      <c r="BT9">
        <v>0.67623857293517797</v>
      </c>
      <c r="BU9">
        <v>0.73640743506452933</v>
      </c>
      <c r="BV9">
        <v>0.63661461716411871</v>
      </c>
      <c r="BW9">
        <v>0.73865577264762905</v>
      </c>
      <c r="BZ9">
        <v>0.66319079637411593</v>
      </c>
      <c r="CA9">
        <v>0.66554219476306919</v>
      </c>
      <c r="CB9">
        <v>0.61319990238580135</v>
      </c>
      <c r="CD9">
        <v>0.70323649553171763</v>
      </c>
      <c r="CE9">
        <v>0.60984476695112122</v>
      </c>
      <c r="CF9">
        <v>0.73080699115527703</v>
      </c>
      <c r="CG9">
        <v>0.68786385956869256</v>
      </c>
      <c r="CH9">
        <v>0.73533529934124042</v>
      </c>
      <c r="CI9">
        <v>0.67574926977457028</v>
      </c>
      <c r="CK9">
        <v>0.7260341436733152</v>
      </c>
      <c r="CL9">
        <v>0.7316560159676827</v>
      </c>
      <c r="CM9">
        <v>0.69300087146348521</v>
      </c>
      <c r="CN9">
        <v>0.74536037526641086</v>
      </c>
      <c r="CO9">
        <v>0.73332791283672638</v>
      </c>
      <c r="CP9">
        <v>0.73999501790916444</v>
      </c>
      <c r="CQ9">
        <v>0.72581001143854285</v>
      </c>
      <c r="CR9">
        <v>0.76038365862283464</v>
      </c>
      <c r="CS9">
        <v>0.70918019465152593</v>
      </c>
      <c r="CU9">
        <v>0.70524502875586714</v>
      </c>
      <c r="CW9">
        <v>0.69368182823313684</v>
      </c>
      <c r="CX9">
        <v>0.71930288529754349</v>
      </c>
    </row>
    <row r="10" spans="1:102" x14ac:dyDescent="0.25">
      <c r="A10" t="s">
        <v>24</v>
      </c>
      <c r="B10">
        <v>0.67669075992782768</v>
      </c>
      <c r="C10">
        <v>0.59539469504712739</v>
      </c>
      <c r="D10">
        <v>0.73578397618700897</v>
      </c>
      <c r="E10">
        <v>0.73888843166612383</v>
      </c>
      <c r="F10">
        <v>0.7387785357648502</v>
      </c>
      <c r="G10">
        <v>0.73796023329336413</v>
      </c>
      <c r="H10">
        <v>0.70699784514489572</v>
      </c>
      <c r="I10">
        <v>0.74614131272720541</v>
      </c>
      <c r="J10">
        <v>0.73422769371122176</v>
      </c>
      <c r="K10">
        <v>0.67502330250392406</v>
      </c>
      <c r="L10">
        <v>0.70973085822772319</v>
      </c>
      <c r="M10">
        <v>0.73740397066159724</v>
      </c>
      <c r="N10">
        <v>0.72231398563793903</v>
      </c>
      <c r="O10">
        <v>0.74435883122994762</v>
      </c>
      <c r="P10">
        <v>0.74187872332139881</v>
      </c>
      <c r="Q10">
        <v>0.745608934681812</v>
      </c>
      <c r="R10">
        <v>0.71131823152134144</v>
      </c>
      <c r="S10">
        <v>0.74884705822695175</v>
      </c>
      <c r="T10">
        <v>0.68994526872061179</v>
      </c>
      <c r="U10">
        <v>0.71538677434326603</v>
      </c>
      <c r="V10">
        <v>0.76362475439087341</v>
      </c>
      <c r="W10">
        <v>0.77176727675528134</v>
      </c>
      <c r="X10">
        <v>0.74220629213252964</v>
      </c>
      <c r="AA10">
        <v>0.76149421029766229</v>
      </c>
      <c r="AB10">
        <v>0.69637679473525416</v>
      </c>
      <c r="AC10">
        <v>0.6520798120709147</v>
      </c>
      <c r="AD10">
        <v>0.71088575477529348</v>
      </c>
      <c r="AE10">
        <v>0.71874905853998861</v>
      </c>
      <c r="AF10">
        <v>0.74485711755416117</v>
      </c>
      <c r="AG10">
        <v>0.77323134252769932</v>
      </c>
      <c r="AH10">
        <v>0.73649072649626612</v>
      </c>
      <c r="AI10">
        <v>0.68128744309065759</v>
      </c>
      <c r="AJ10">
        <v>0.647403280232561</v>
      </c>
      <c r="AK10">
        <v>0.71364205140782844</v>
      </c>
      <c r="AL10">
        <v>0.65290109440159938</v>
      </c>
      <c r="AM10">
        <v>0.71310037294988571</v>
      </c>
      <c r="AN10">
        <v>0.72664031048066502</v>
      </c>
      <c r="AO10">
        <v>0.732695067296108</v>
      </c>
      <c r="AQ10">
        <v>0.73145067202721958</v>
      </c>
      <c r="AR10">
        <v>0.74822838880727738</v>
      </c>
      <c r="AS10">
        <v>0.72459807806461973</v>
      </c>
      <c r="AT10">
        <v>0.74952019177899665</v>
      </c>
      <c r="AU10">
        <v>0.76250341574932079</v>
      </c>
      <c r="AV10">
        <v>0.75840190463932433</v>
      </c>
      <c r="AW10">
        <v>0.68502614618471824</v>
      </c>
      <c r="AX10">
        <v>0.76326518727405179</v>
      </c>
      <c r="BA10">
        <v>0.70415499381427593</v>
      </c>
      <c r="BB10">
        <v>0.76570274544841543</v>
      </c>
      <c r="BC10">
        <v>0.70266688606891226</v>
      </c>
      <c r="BD10">
        <v>0.73464591077856145</v>
      </c>
      <c r="BE10">
        <v>0.63993087384533498</v>
      </c>
      <c r="BF10">
        <v>0.6714404841113214</v>
      </c>
      <c r="BG10">
        <v>0.73319248531876224</v>
      </c>
      <c r="BH10">
        <v>0.70431990511280884</v>
      </c>
      <c r="BI10">
        <v>0.6348700070306339</v>
      </c>
      <c r="BJ10">
        <v>0.69834380095262494</v>
      </c>
      <c r="BK10">
        <v>0.68796360378416532</v>
      </c>
      <c r="BL10">
        <v>0.67889841259408512</v>
      </c>
      <c r="BM10">
        <v>0.6645079910188868</v>
      </c>
      <c r="BN10">
        <v>0.66449757617452965</v>
      </c>
      <c r="BO10">
        <v>0.58624082135082212</v>
      </c>
      <c r="BP10">
        <v>0.71810261402482833</v>
      </c>
      <c r="BQ10">
        <v>0.6396604687552816</v>
      </c>
      <c r="BR10">
        <v>0.71487943361799156</v>
      </c>
      <c r="BS10">
        <v>0.67140892424909315</v>
      </c>
      <c r="BT10">
        <v>0.66954863117126195</v>
      </c>
      <c r="BU10">
        <v>0.66945723319498496</v>
      </c>
      <c r="BV10">
        <v>0.70651116933744784</v>
      </c>
      <c r="BW10">
        <v>0.6532717555454971</v>
      </c>
      <c r="BZ10">
        <v>0.75351442455547002</v>
      </c>
      <c r="CA10">
        <v>0.71742284693293124</v>
      </c>
      <c r="CB10">
        <v>0.71861019808567406</v>
      </c>
      <c r="CC10">
        <v>0.66168547209658501</v>
      </c>
      <c r="CD10">
        <v>0.70479950594093455</v>
      </c>
      <c r="CE10">
        <v>0.6763184924846779</v>
      </c>
      <c r="CF10">
        <v>0.7009167573626196</v>
      </c>
      <c r="CG10">
        <v>0.71679201027471928</v>
      </c>
      <c r="CH10">
        <v>0.72265512595592274</v>
      </c>
      <c r="CI10">
        <v>0.67096385545855486</v>
      </c>
      <c r="CJ10">
        <v>0.69225781187678681</v>
      </c>
      <c r="CK10">
        <v>0.69092410643119462</v>
      </c>
      <c r="CL10">
        <v>0.70566338195167577</v>
      </c>
      <c r="CM10">
        <v>0.68146326835541571</v>
      </c>
      <c r="CN10">
        <v>0.65146033648544055</v>
      </c>
      <c r="CO10">
        <v>0.61446206819864257</v>
      </c>
      <c r="CP10">
        <v>0.56703617438505893</v>
      </c>
      <c r="CQ10">
        <v>0.75608796455538052</v>
      </c>
      <c r="CR10">
        <v>0.75366565030890542</v>
      </c>
      <c r="CS10">
        <v>0.73218926142206209</v>
      </c>
      <c r="CU10">
        <v>0.73787625810038204</v>
      </c>
      <c r="CV10">
        <v>0.73505011003612009</v>
      </c>
      <c r="CW10">
        <v>0.67999587144642815</v>
      </c>
      <c r="CX10">
        <v>0.73008385819231547</v>
      </c>
    </row>
    <row r="11" spans="1:102" x14ac:dyDescent="0.25">
      <c r="A11" t="s">
        <v>25</v>
      </c>
      <c r="B11">
        <v>0.73213963641902224</v>
      </c>
      <c r="C11">
        <v>0.56694649675851982</v>
      </c>
      <c r="D11">
        <v>0.76154106990425363</v>
      </c>
      <c r="E11">
        <v>0.73266754586432925</v>
      </c>
      <c r="F11">
        <v>0.74973172971393787</v>
      </c>
      <c r="G11">
        <v>0.73387073421867877</v>
      </c>
      <c r="H11">
        <v>0.73371598173688102</v>
      </c>
      <c r="I11">
        <v>0.7023319289356581</v>
      </c>
      <c r="J11">
        <v>0.66583388135831045</v>
      </c>
      <c r="K11">
        <v>0.75089246852475156</v>
      </c>
      <c r="L11">
        <v>0.71772137741848885</v>
      </c>
      <c r="M11">
        <v>0.67311224609473896</v>
      </c>
      <c r="N11">
        <v>0.69158201259990504</v>
      </c>
      <c r="O11">
        <v>0.64870356536304608</v>
      </c>
      <c r="Q11">
        <v>0.68635302850527757</v>
      </c>
      <c r="R11">
        <v>0.7114194879191581</v>
      </c>
      <c r="S11">
        <v>0.69667855179281624</v>
      </c>
      <c r="T11">
        <v>0.63284287200407041</v>
      </c>
      <c r="U11">
        <v>0.71974547880347584</v>
      </c>
      <c r="V11">
        <v>0.66705549615562443</v>
      </c>
      <c r="W11">
        <v>0.77531095421152141</v>
      </c>
      <c r="X11">
        <v>0.72074123163373571</v>
      </c>
      <c r="AA11">
        <v>0.77444327837831484</v>
      </c>
      <c r="AB11">
        <v>0.72807427088089638</v>
      </c>
      <c r="AC11">
        <v>0.70679664354194072</v>
      </c>
      <c r="AD11">
        <v>0.70624066734579649</v>
      </c>
      <c r="AE11">
        <v>0.72776048717757391</v>
      </c>
      <c r="AF11">
        <v>0.73274019648842492</v>
      </c>
      <c r="AG11">
        <v>0.73309608043750885</v>
      </c>
      <c r="AH11">
        <v>0.69513998095303853</v>
      </c>
      <c r="AI11">
        <v>0.72899339314757616</v>
      </c>
      <c r="AJ11">
        <v>0.58788131430364465</v>
      </c>
      <c r="AK11">
        <v>0.64858277903998207</v>
      </c>
      <c r="AL11">
        <v>0.67219434325700067</v>
      </c>
      <c r="AM11">
        <v>0.67998480744274192</v>
      </c>
      <c r="AN11">
        <v>0.74135942269630395</v>
      </c>
      <c r="AO11">
        <v>0.72086832484238539</v>
      </c>
      <c r="AP11">
        <v>0.67201566509358546</v>
      </c>
      <c r="AQ11">
        <v>0.73116334552496842</v>
      </c>
      <c r="AR11">
        <v>0.69306602300926679</v>
      </c>
      <c r="AS11">
        <v>0.73015856708725124</v>
      </c>
      <c r="AT11">
        <v>0.71533970666842306</v>
      </c>
      <c r="AU11">
        <v>0.6744557162432373</v>
      </c>
      <c r="AV11">
        <v>0.72521324872498794</v>
      </c>
      <c r="AW11">
        <v>0.70187417673390395</v>
      </c>
      <c r="AX11">
        <v>0.59816714085147893</v>
      </c>
      <c r="AY11">
        <v>0.74409718353632814</v>
      </c>
      <c r="BA11">
        <v>0.66136607988671237</v>
      </c>
      <c r="BC11">
        <v>0.75467339760544117</v>
      </c>
      <c r="BD11">
        <v>0.73785446487737238</v>
      </c>
      <c r="BE11">
        <v>0.6798737400885605</v>
      </c>
      <c r="BF11">
        <v>0.7200482579661337</v>
      </c>
      <c r="BH11">
        <v>0.71316917371375743</v>
      </c>
      <c r="BI11">
        <v>0.62636955261526861</v>
      </c>
      <c r="BK11">
        <v>0.71384327167663486</v>
      </c>
      <c r="BL11">
        <v>0.68333365726054329</v>
      </c>
      <c r="BO11">
        <v>0.70582407731723651</v>
      </c>
      <c r="BP11">
        <v>0.70474911198560608</v>
      </c>
      <c r="BQ11">
        <v>0.69581707649990387</v>
      </c>
      <c r="BR11">
        <v>0.72232301336201188</v>
      </c>
      <c r="BS11">
        <v>0.73866294200673965</v>
      </c>
      <c r="BT11">
        <v>0.72527199829248834</v>
      </c>
      <c r="BV11">
        <v>0.69106423417926943</v>
      </c>
      <c r="BW11">
        <v>0.74440986352820671</v>
      </c>
      <c r="CA11">
        <v>0.72881773903232439</v>
      </c>
      <c r="CC11">
        <v>0.69326117758998695</v>
      </c>
      <c r="CD11">
        <v>0.68529508106472192</v>
      </c>
      <c r="CE11">
        <v>0.75958309389056256</v>
      </c>
      <c r="CF11">
        <v>0.73204149783402961</v>
      </c>
      <c r="CI11">
        <v>0.73005267415967179</v>
      </c>
      <c r="CJ11">
        <v>0.71910534555828998</v>
      </c>
      <c r="CK11">
        <v>0.76246382053119344</v>
      </c>
      <c r="CL11">
        <v>0.69721141111351792</v>
      </c>
      <c r="CN11">
        <v>0.75973016624382017</v>
      </c>
      <c r="CO11">
        <v>0.76347935032583858</v>
      </c>
      <c r="CP11">
        <v>0.77357296986521784</v>
      </c>
      <c r="CQ11">
        <v>0.70223265056262807</v>
      </c>
      <c r="CR11">
        <v>0.70506398221245881</v>
      </c>
      <c r="CS11">
        <v>0.75603721064126062</v>
      </c>
      <c r="CU11">
        <v>0.7372540380585354</v>
      </c>
      <c r="CV11">
        <v>0.71591759076571992</v>
      </c>
    </row>
    <row r="12" spans="1:102" x14ac:dyDescent="0.25">
      <c r="A12" t="s">
        <v>26</v>
      </c>
      <c r="C12">
        <v>0.68267579352343155</v>
      </c>
      <c r="D12">
        <v>0.73291884309953859</v>
      </c>
      <c r="E12">
        <v>0.5624322944619039</v>
      </c>
      <c r="F12">
        <v>0.56088234028124062</v>
      </c>
      <c r="G12">
        <v>0.6140409157835901</v>
      </c>
      <c r="H12">
        <v>0.56282694807732803</v>
      </c>
      <c r="I12">
        <v>0.72407714299596815</v>
      </c>
      <c r="J12">
        <v>0.56068181064728517</v>
      </c>
      <c r="K12">
        <v>0.73503064705875698</v>
      </c>
      <c r="L12">
        <v>0.56480718175215949</v>
      </c>
      <c r="M12">
        <v>0.56608862628872925</v>
      </c>
      <c r="N12">
        <v>0.75093130144252074</v>
      </c>
      <c r="O12">
        <v>0.61088611052206399</v>
      </c>
      <c r="P12">
        <v>0.5689976954084337</v>
      </c>
      <c r="Q12">
        <v>0.6705227931655291</v>
      </c>
      <c r="R12">
        <v>0.60247638681141846</v>
      </c>
      <c r="S12">
        <v>0.63469471392072474</v>
      </c>
      <c r="T12">
        <v>0.64601605778532667</v>
      </c>
      <c r="U12">
        <v>0.57118967277826571</v>
      </c>
      <c r="V12">
        <v>0.5651789405399279</v>
      </c>
      <c r="W12">
        <v>0.62242797465624344</v>
      </c>
      <c r="AA12">
        <v>0.56860388857393018</v>
      </c>
      <c r="AB12">
        <v>0.56073263065115586</v>
      </c>
      <c r="AC12">
        <v>0.54849847728883716</v>
      </c>
      <c r="AD12">
        <v>0.6208285068064282</v>
      </c>
      <c r="AE12">
        <v>0.68634039595249874</v>
      </c>
      <c r="AF12">
        <v>0.55251400850955379</v>
      </c>
      <c r="AG12">
        <v>0.69878020963352627</v>
      </c>
      <c r="AH12">
        <v>0.66294510569651133</v>
      </c>
      <c r="AI12">
        <v>0.61446839881979287</v>
      </c>
      <c r="AJ12">
        <v>0.715984946319141</v>
      </c>
      <c r="AK12">
        <v>0.60562880039116818</v>
      </c>
      <c r="AL12">
        <v>0.5595028072671</v>
      </c>
      <c r="AM12">
        <v>0.68375300915980797</v>
      </c>
      <c r="AN12">
        <v>0.64558489798919794</v>
      </c>
      <c r="AO12">
        <v>0.65499723503661045</v>
      </c>
      <c r="AP12">
        <v>0.67891669777824248</v>
      </c>
      <c r="AQ12">
        <v>0.57033544617256748</v>
      </c>
      <c r="AR12">
        <v>0.5563349827520756</v>
      </c>
      <c r="AS12">
        <v>0.57110669110730916</v>
      </c>
      <c r="BB12">
        <v>0.6299691925564701</v>
      </c>
      <c r="BC12">
        <v>0.71861514016700911</v>
      </c>
      <c r="BD12">
        <v>0.49800687071415561</v>
      </c>
      <c r="BE12">
        <v>0.65933413907290916</v>
      </c>
      <c r="BF12">
        <v>0.57340235131537587</v>
      </c>
      <c r="BG12">
        <v>0.63577486812590001</v>
      </c>
      <c r="BH12">
        <v>0.6887248238352619</v>
      </c>
      <c r="BI12">
        <v>0.74966762348163762</v>
      </c>
      <c r="BJ12">
        <v>0.61309396313393061</v>
      </c>
      <c r="BK12">
        <v>0.70726669504584416</v>
      </c>
      <c r="BL12">
        <v>0.72428906022632877</v>
      </c>
      <c r="BM12">
        <v>0.60306841817481582</v>
      </c>
      <c r="BN12">
        <v>0.60616325762905521</v>
      </c>
      <c r="BO12">
        <v>0.64821070987903751</v>
      </c>
      <c r="BP12">
        <v>0.6058721958670561</v>
      </c>
      <c r="BQ12">
        <v>0.69861332268293641</v>
      </c>
      <c r="BR12">
        <v>0.63529564601715816</v>
      </c>
      <c r="BS12">
        <v>0.5764033607125818</v>
      </c>
      <c r="BT12">
        <v>0.62351712558656558</v>
      </c>
      <c r="BU12">
        <v>0.57082305657373533</v>
      </c>
      <c r="BV12">
        <v>0.57838751130473065</v>
      </c>
      <c r="BZ12">
        <v>0.64353618740674479</v>
      </c>
      <c r="CA12">
        <v>0.69037478827953025</v>
      </c>
      <c r="CB12">
        <v>0.57313276712351435</v>
      </c>
      <c r="CC12">
        <v>0.58125047190672363</v>
      </c>
      <c r="CD12">
        <v>0.58921635434537811</v>
      </c>
      <c r="CE12">
        <v>0.6027840664641726</v>
      </c>
      <c r="CF12">
        <v>0.62542660840182973</v>
      </c>
      <c r="CG12">
        <v>0.62242480488494079</v>
      </c>
      <c r="CH12">
        <v>0.57299412203652844</v>
      </c>
      <c r="CI12">
        <v>0.61511735564667358</v>
      </c>
      <c r="CJ12">
        <v>0.57249235268883603</v>
      </c>
      <c r="CK12">
        <v>0.55747871363273072</v>
      </c>
      <c r="CL12">
        <v>0.64927324960949606</v>
      </c>
      <c r="CM12">
        <v>0.61032059590421417</v>
      </c>
      <c r="CN12">
        <v>0.56473197031263089</v>
      </c>
      <c r="CO12">
        <v>0.59549606889147555</v>
      </c>
      <c r="CP12">
        <v>0.71818840076133628</v>
      </c>
      <c r="CQ12">
        <v>0.55818406441783885</v>
      </c>
      <c r="CR12">
        <v>0.62002562904066616</v>
      </c>
      <c r="CV12">
        <v>0.58294716076488984</v>
      </c>
      <c r="CW12">
        <v>0.72880854669833073</v>
      </c>
    </row>
    <row r="13" spans="1:102" x14ac:dyDescent="0.25">
      <c r="A13" t="s">
        <v>27</v>
      </c>
      <c r="BB13">
        <v>0.72245354485606361</v>
      </c>
      <c r="BC13">
        <v>0.7219550093528142</v>
      </c>
      <c r="BD13">
        <v>0.49523432101662751</v>
      </c>
      <c r="BE13">
        <v>0.6791189301356847</v>
      </c>
      <c r="BF13">
        <v>0.57256159945530816</v>
      </c>
      <c r="BG13">
        <v>0.5683151588462495</v>
      </c>
      <c r="BH13">
        <v>0.60542784077401923</v>
      </c>
      <c r="BI13">
        <v>0.57232475492705359</v>
      </c>
      <c r="BJ13">
        <v>0.57969962508813266</v>
      </c>
      <c r="BK13">
        <v>0.58992092480213099</v>
      </c>
      <c r="BL13">
        <v>0.68956371809111228</v>
      </c>
      <c r="BM13">
        <v>0.58087417603979064</v>
      </c>
      <c r="BN13">
        <v>0.58133665803127965</v>
      </c>
      <c r="BP13">
        <v>0.63956142742413036</v>
      </c>
      <c r="BQ13">
        <v>0.68402484355680926</v>
      </c>
      <c r="BR13">
        <v>0.5806320653548418</v>
      </c>
      <c r="BS13">
        <v>0.59042257095145545</v>
      </c>
      <c r="BT13">
        <v>0.57614662942012695</v>
      </c>
      <c r="BU13">
        <v>0.60916578593819015</v>
      </c>
      <c r="BV13">
        <v>0.67685344172840656</v>
      </c>
      <c r="BZ13">
        <v>0.58434077558336817</v>
      </c>
      <c r="CA13">
        <v>0.57255127228254221</v>
      </c>
      <c r="CB13">
        <v>0.5795324731318201</v>
      </c>
      <c r="CC13">
        <v>0.75626027189103318</v>
      </c>
      <c r="CD13">
        <v>0.57225303079304757</v>
      </c>
      <c r="CE13">
        <v>0.62373145996023815</v>
      </c>
      <c r="CF13">
        <v>0.57748660202535407</v>
      </c>
      <c r="CG13">
        <v>0.56779000502139221</v>
      </c>
      <c r="CH13">
        <v>0.68626434595169317</v>
      </c>
      <c r="CI13">
        <v>0.56647949278485898</v>
      </c>
      <c r="CJ13">
        <v>0.58040153233828695</v>
      </c>
      <c r="CK13">
        <v>0.75538591908478914</v>
      </c>
      <c r="CL13">
        <v>0.57662422645638567</v>
      </c>
      <c r="CM13">
        <v>0.56329339442312421</v>
      </c>
      <c r="CN13">
        <v>0.58609309100632756</v>
      </c>
      <c r="CO13">
        <v>0.74290991485047075</v>
      </c>
      <c r="CP13">
        <v>0.57541700689967956</v>
      </c>
      <c r="CQ13">
        <v>0.67121139332720492</v>
      </c>
      <c r="CR13">
        <v>0.72104865705508792</v>
      </c>
      <c r="CV13">
        <v>0.67086221650154554</v>
      </c>
      <c r="CW13">
        <v>0.72683512299372022</v>
      </c>
    </row>
    <row r="14" spans="1:102" x14ac:dyDescent="0.25">
      <c r="A14" t="s">
        <v>28</v>
      </c>
      <c r="C14">
        <v>0.59636960183622933</v>
      </c>
      <c r="D14">
        <v>0.60210313335901133</v>
      </c>
      <c r="E14">
        <v>0.56845654138636448</v>
      </c>
      <c r="F14">
        <v>0.5608695667328143</v>
      </c>
      <c r="G14">
        <v>0.61660354110531557</v>
      </c>
      <c r="H14">
        <v>0.56251783615420792</v>
      </c>
      <c r="I14">
        <v>0.66263041972365366</v>
      </c>
      <c r="J14">
        <v>0.57179949473867753</v>
      </c>
      <c r="K14">
        <v>0.65437254610385087</v>
      </c>
      <c r="L14">
        <v>0.62138127526588705</v>
      </c>
      <c r="M14">
        <v>0.65261740720623262</v>
      </c>
      <c r="N14">
        <v>0.56927917704606035</v>
      </c>
      <c r="O14">
        <v>0.71404128173543158</v>
      </c>
      <c r="P14">
        <v>0.62140213179940107</v>
      </c>
      <c r="Q14">
        <v>0.58369170155469796</v>
      </c>
      <c r="R14">
        <v>0.56948185989201761</v>
      </c>
      <c r="S14">
        <v>0.57077054607128974</v>
      </c>
      <c r="T14">
        <v>0.56907629961760353</v>
      </c>
      <c r="U14">
        <v>0.60130635376538877</v>
      </c>
      <c r="V14">
        <v>0.57078250471157443</v>
      </c>
      <c r="W14">
        <v>0.58533990792630719</v>
      </c>
      <c r="AA14">
        <v>0.68280414718742899</v>
      </c>
      <c r="AB14">
        <v>0.55945467379842573</v>
      </c>
      <c r="AC14">
        <v>0.57076559777505576</v>
      </c>
      <c r="AD14">
        <v>0.59038833969948257</v>
      </c>
      <c r="AE14">
        <v>0.57509272043537729</v>
      </c>
      <c r="AF14">
        <v>0.58820998065523511</v>
      </c>
      <c r="AG14">
        <v>0.56930074270044839</v>
      </c>
      <c r="AH14">
        <v>0.6609870806205933</v>
      </c>
      <c r="AI14">
        <v>0.59790779621064705</v>
      </c>
      <c r="AJ14">
        <v>0.56238833704717039</v>
      </c>
      <c r="AK14">
        <v>0.67249464598312991</v>
      </c>
      <c r="AL14">
        <v>0.57433424118307197</v>
      </c>
      <c r="AM14">
        <v>0.60392878818630558</v>
      </c>
      <c r="AN14">
        <v>0.55580290683602374</v>
      </c>
      <c r="AO14">
        <v>0.66031345272949327</v>
      </c>
      <c r="AP14">
        <v>0.56219135601363479</v>
      </c>
      <c r="AQ14">
        <v>0.5846410319366413</v>
      </c>
      <c r="AR14">
        <v>0.71503730525616815</v>
      </c>
      <c r="AS14">
        <v>0.6070942130853606</v>
      </c>
      <c r="BB14">
        <v>0.63724650985269704</v>
      </c>
      <c r="BC14">
        <v>0.7213527522014257</v>
      </c>
      <c r="BD14">
        <v>0.49750261540740442</v>
      </c>
      <c r="BE14">
        <v>0.58774331560266113</v>
      </c>
      <c r="BF14">
        <v>0.57764909650502638</v>
      </c>
      <c r="BG14">
        <v>0.57331843898249002</v>
      </c>
      <c r="BH14">
        <v>0.57210833931721072</v>
      </c>
      <c r="BI14">
        <v>0.56335449445879859</v>
      </c>
      <c r="BJ14">
        <v>0.65837074214327973</v>
      </c>
      <c r="BK14">
        <v>0.56881085923692543</v>
      </c>
      <c r="BL14">
        <v>0.67637310895744007</v>
      </c>
      <c r="BM14">
        <v>0.63935587949147588</v>
      </c>
      <c r="BN14">
        <v>0.66000962909685856</v>
      </c>
      <c r="BO14">
        <v>0.5687490114546061</v>
      </c>
      <c r="BP14">
        <v>0.6517317741647688</v>
      </c>
      <c r="BQ14">
        <v>0.57074985401503942</v>
      </c>
      <c r="BR14">
        <v>0.67268078410644694</v>
      </c>
      <c r="BS14">
        <v>0.63300642957309505</v>
      </c>
      <c r="BT14">
        <v>0.62986971005599413</v>
      </c>
      <c r="BU14">
        <v>0.56499552356324767</v>
      </c>
      <c r="BV14">
        <v>0.69609471727617223</v>
      </c>
      <c r="BZ14">
        <v>0.60533411412380511</v>
      </c>
      <c r="CA14">
        <v>0.57093230006228368</v>
      </c>
      <c r="CB14">
        <v>0.57258372604539964</v>
      </c>
      <c r="CD14">
        <v>0.73681389148009102</v>
      </c>
      <c r="CE14">
        <v>0.56094078490776467</v>
      </c>
      <c r="CF14">
        <v>0.58066102693132049</v>
      </c>
      <c r="CG14">
        <v>0.56261309363313505</v>
      </c>
      <c r="CH14">
        <v>0.57677061632616344</v>
      </c>
      <c r="CI14">
        <v>0.69618463896598515</v>
      </c>
      <c r="CJ14">
        <v>0.57707119618711789</v>
      </c>
      <c r="CK14">
        <v>0.60094291629243879</v>
      </c>
      <c r="CL14">
        <v>0.5752152290411835</v>
      </c>
      <c r="CM14">
        <v>0.64277531431783197</v>
      </c>
      <c r="CN14">
        <v>0.57314489226976473</v>
      </c>
      <c r="CO14">
        <v>0.69070499016709597</v>
      </c>
      <c r="CP14">
        <v>0.5705181919375798</v>
      </c>
      <c r="CQ14">
        <v>0.56240233041711118</v>
      </c>
      <c r="CR14">
        <v>0.5641153579207655</v>
      </c>
      <c r="CV14">
        <v>0.55160508349685422</v>
      </c>
      <c r="CW14">
        <v>0.69164028245101117</v>
      </c>
    </row>
    <row r="15" spans="1:102" x14ac:dyDescent="0.25">
      <c r="A15" t="s">
        <v>29</v>
      </c>
      <c r="BB15">
        <v>0.69453090193275324</v>
      </c>
      <c r="BC15">
        <v>0.736159635210482</v>
      </c>
      <c r="BD15">
        <v>0.49775764712917703</v>
      </c>
      <c r="BE15">
        <v>0.72092602259021155</v>
      </c>
      <c r="BF15">
        <v>0.60446427485468179</v>
      </c>
      <c r="BG15">
        <v>0.57838222171102449</v>
      </c>
      <c r="BH15">
        <v>0.5783231451560229</v>
      </c>
      <c r="BI15">
        <v>0.59864505685507685</v>
      </c>
      <c r="BJ15">
        <v>0.7296854631005556</v>
      </c>
      <c r="BK15">
        <v>0.58834315840849516</v>
      </c>
      <c r="BL15">
        <v>0.72842565456494035</v>
      </c>
      <c r="BM15">
        <v>0.60140386603177565</v>
      </c>
      <c r="BN15">
        <v>0.65622631428779299</v>
      </c>
      <c r="BO15">
        <v>0.71079172800996493</v>
      </c>
      <c r="BP15">
        <v>0.62969346444921648</v>
      </c>
      <c r="BQ15">
        <v>0.57448214036895828</v>
      </c>
      <c r="BR15">
        <v>0.68237748982063906</v>
      </c>
      <c r="BS15">
        <v>0.58338926644208955</v>
      </c>
      <c r="BT15">
        <v>0.71102514745806022</v>
      </c>
      <c r="BU15">
        <v>0.5714130833712644</v>
      </c>
      <c r="BV15">
        <v>0.71666330410618706</v>
      </c>
      <c r="BZ15">
        <v>0.58474799500826569</v>
      </c>
      <c r="CA15">
        <v>0.57017176208403053</v>
      </c>
      <c r="CB15">
        <v>0.59525863767874321</v>
      </c>
      <c r="CC15">
        <v>0.58872241635342304</v>
      </c>
      <c r="CD15">
        <v>0.72870090633952211</v>
      </c>
      <c r="CE15">
        <v>0.57174746055171066</v>
      </c>
      <c r="CF15">
        <v>0.59388365938090082</v>
      </c>
      <c r="CG15">
        <v>0.58326996905046757</v>
      </c>
      <c r="CH15">
        <v>0.68671257010397047</v>
      </c>
      <c r="CI15">
        <v>0.58007602602962216</v>
      </c>
      <c r="CJ15">
        <v>0.57428375410513799</v>
      </c>
      <c r="CK15">
        <v>0.75070540051726187</v>
      </c>
      <c r="CL15">
        <v>0.65662896304541618</v>
      </c>
      <c r="CM15">
        <v>0.70446024467831148</v>
      </c>
      <c r="CN15">
        <v>0.65179699481678632</v>
      </c>
      <c r="CO15">
        <v>0.56649114147233004</v>
      </c>
      <c r="CP15">
        <v>0.58517623481718095</v>
      </c>
      <c r="CQ15">
        <v>0.74385520077207312</v>
      </c>
      <c r="CR15">
        <v>0.58111733103866581</v>
      </c>
      <c r="CV15">
        <v>0.73065612222347986</v>
      </c>
      <c r="CW15">
        <v>0.71263838448950789</v>
      </c>
    </row>
    <row r="16" spans="1:102" x14ac:dyDescent="0.25">
      <c r="A16" t="s">
        <v>30</v>
      </c>
      <c r="C16">
        <v>0.63959610028145342</v>
      </c>
      <c r="D16">
        <v>0.6676864810077866</v>
      </c>
      <c r="E16">
        <v>0.56554446931519087</v>
      </c>
      <c r="F16">
        <v>0.57870786291247556</v>
      </c>
      <c r="G16">
        <v>0.60359808616354571</v>
      </c>
      <c r="H16">
        <v>0.55984430114858363</v>
      </c>
      <c r="I16">
        <v>0.68160845925097224</v>
      </c>
      <c r="J16">
        <v>0.60815919367057747</v>
      </c>
      <c r="K16">
        <v>0.58892124403634893</v>
      </c>
      <c r="L16">
        <v>0.63971268705290241</v>
      </c>
      <c r="M16">
        <v>0.57310571906515262</v>
      </c>
      <c r="N16">
        <v>0.58098232432429464</v>
      </c>
      <c r="O16">
        <v>0.63185008963338318</v>
      </c>
      <c r="P16">
        <v>0.61577789221823465</v>
      </c>
      <c r="Q16">
        <v>0.65155780550672759</v>
      </c>
      <c r="R16">
        <v>0.62227974152930632</v>
      </c>
      <c r="S16">
        <v>0.63873622009028341</v>
      </c>
      <c r="T16">
        <v>0.56631672337311256</v>
      </c>
      <c r="U16">
        <v>0.57433223589902815</v>
      </c>
      <c r="V16">
        <v>0.57608959993923325</v>
      </c>
      <c r="W16">
        <v>0.57737810917257937</v>
      </c>
      <c r="AA16">
        <v>0.68256587716701955</v>
      </c>
      <c r="AB16">
        <v>0.56150873955693947</v>
      </c>
      <c r="AD16">
        <v>0.56300429193538837</v>
      </c>
      <c r="AE16">
        <v>0.62072738603231681</v>
      </c>
      <c r="AF16">
        <v>0.60701675593431126</v>
      </c>
      <c r="AG16">
        <v>0.57998975055060842</v>
      </c>
      <c r="AH16">
        <v>0.56355386194929102</v>
      </c>
      <c r="AI16">
        <v>0.6355186617581271</v>
      </c>
      <c r="AJ16">
        <v>0.53886255275226014</v>
      </c>
      <c r="AK16">
        <v>0.57154503313927307</v>
      </c>
      <c r="AL16">
        <v>0.55936661563245826</v>
      </c>
      <c r="AM16">
        <v>0.62502333563953683</v>
      </c>
      <c r="AN16">
        <v>0.55984751522632792</v>
      </c>
      <c r="AO16">
        <v>0.66100073269444459</v>
      </c>
      <c r="AP16">
        <v>0.66208165129630814</v>
      </c>
      <c r="AQ16">
        <v>0.62321639238496584</v>
      </c>
      <c r="AR16">
        <v>0.71775309774799734</v>
      </c>
      <c r="AS16">
        <v>0.63156114317590573</v>
      </c>
    </row>
    <row r="17" spans="1:101" x14ac:dyDescent="0.25">
      <c r="A17" t="s">
        <v>31</v>
      </c>
      <c r="C17">
        <v>0.73147822885232316</v>
      </c>
      <c r="D17">
        <v>0.7511281590196216</v>
      </c>
      <c r="E17">
        <v>0.57147712962969488</v>
      </c>
      <c r="F17">
        <v>0.62425021356345589</v>
      </c>
      <c r="G17">
        <v>0.77498033865553873</v>
      </c>
      <c r="H17">
        <v>0.65405965773943398</v>
      </c>
      <c r="I17">
        <v>0.60708941872508726</v>
      </c>
      <c r="J17">
        <v>0.65552041044250953</v>
      </c>
      <c r="K17">
        <v>0.57026162265503111</v>
      </c>
      <c r="L17">
        <v>0.75053393884503905</v>
      </c>
      <c r="M17">
        <v>0.72123476021297317</v>
      </c>
      <c r="N17">
        <v>0.70389988497821088</v>
      </c>
      <c r="O17">
        <v>0.63510377901050374</v>
      </c>
      <c r="P17">
        <v>0.62752276922560812</v>
      </c>
      <c r="Q17">
        <v>0.58571148652259053</v>
      </c>
      <c r="R17">
        <v>0.56049072907488207</v>
      </c>
      <c r="S17">
        <v>0.65142684943853502</v>
      </c>
      <c r="T17">
        <v>0.56514690499346831</v>
      </c>
      <c r="U17">
        <v>0.5832725873654363</v>
      </c>
      <c r="V17">
        <v>0.5687627483658213</v>
      </c>
      <c r="W17">
        <v>0.57470100459918871</v>
      </c>
      <c r="AA17">
        <v>0.60318669334491903</v>
      </c>
      <c r="AB17">
        <v>0.72791112288050308</v>
      </c>
      <c r="AC17">
        <v>0.69745897616616181</v>
      </c>
      <c r="AD17">
        <v>0.66137933780681435</v>
      </c>
      <c r="AE17">
        <v>0.57873649149253514</v>
      </c>
      <c r="AF17">
        <v>0.56541148717578682</v>
      </c>
      <c r="AG17">
        <v>0.57883984058633464</v>
      </c>
      <c r="AH17">
        <v>0.558057402033315</v>
      </c>
      <c r="AI17">
        <v>0.64477302421758687</v>
      </c>
      <c r="AJ17">
        <v>0.55401630380879252</v>
      </c>
      <c r="AK17">
        <v>0.58747233157336098</v>
      </c>
      <c r="AL17">
        <v>0.55635119520733622</v>
      </c>
      <c r="AM17">
        <v>0.58136798128656253</v>
      </c>
      <c r="AN17">
        <v>0.56109264102850354</v>
      </c>
      <c r="AO17">
        <v>0.660529279952073</v>
      </c>
      <c r="AP17">
        <v>0.66509921135461159</v>
      </c>
      <c r="AQ17">
        <v>0.5676469423010333</v>
      </c>
      <c r="AR17">
        <v>0.65190736331629717</v>
      </c>
      <c r="AS17">
        <v>0.68438538364204848</v>
      </c>
      <c r="BB17">
        <v>0.73378483728748956</v>
      </c>
      <c r="BC17">
        <v>0.75729091025994999</v>
      </c>
      <c r="BD17">
        <v>0.4981415831707085</v>
      </c>
      <c r="BE17">
        <v>0.71194513205887822</v>
      </c>
      <c r="BF17">
        <v>0.7330535355236929</v>
      </c>
      <c r="BG17">
        <v>0.57577672036519623</v>
      </c>
      <c r="BH17">
        <v>0.57944429347752158</v>
      </c>
      <c r="BI17">
        <v>0.71842500286774813</v>
      </c>
      <c r="BJ17">
        <v>0.57080517484519122</v>
      </c>
      <c r="BK17">
        <v>0.57181003093791327</v>
      </c>
      <c r="BL17">
        <v>0.56416768914865845</v>
      </c>
      <c r="BM17">
        <v>0.63268794890491731</v>
      </c>
      <c r="BN17">
        <v>0.57653704519566384</v>
      </c>
      <c r="BO17">
        <v>0.60236297049944887</v>
      </c>
      <c r="BP17">
        <v>0.66117197191856025</v>
      </c>
      <c r="BQ17">
        <v>0.64246444483776288</v>
      </c>
      <c r="BR17">
        <v>0.59412508064965686</v>
      </c>
      <c r="BS17">
        <v>0.56463223884675218</v>
      </c>
      <c r="BT17">
        <v>0.71220868275912341</v>
      </c>
      <c r="BU17">
        <v>0.71509775037523526</v>
      </c>
      <c r="BV17">
        <v>0.57591529376588013</v>
      </c>
      <c r="BZ17">
        <v>0.57947771553824268</v>
      </c>
      <c r="CA17">
        <v>0.57951908690324871</v>
      </c>
      <c r="CB17">
        <v>0.57235832177205981</v>
      </c>
      <c r="CC17">
        <v>0.58625969617229079</v>
      </c>
      <c r="CD17">
        <v>0.58151008988772213</v>
      </c>
      <c r="CE17">
        <v>0.56335127087053305</v>
      </c>
      <c r="CF17">
        <v>0.58004990257376288</v>
      </c>
      <c r="CG17">
        <v>0.67465168334593184</v>
      </c>
      <c r="CH17">
        <v>0.62010906176920466</v>
      </c>
      <c r="CI17">
        <v>0.56390012842416626</v>
      </c>
      <c r="CJ17">
        <v>0.58871088214279066</v>
      </c>
      <c r="CK17">
        <v>0.56668334093330686</v>
      </c>
      <c r="CL17">
        <v>0.63482422350852963</v>
      </c>
      <c r="CM17">
        <v>0.59838045259528438</v>
      </c>
      <c r="CN17">
        <v>0.62951848834990309</v>
      </c>
      <c r="CO17">
        <v>0.74507559894602327</v>
      </c>
      <c r="CP17">
        <v>0.58205621552311682</v>
      </c>
      <c r="CQ17">
        <v>0.60437075285642228</v>
      </c>
      <c r="CR17">
        <v>0.57462241434809203</v>
      </c>
      <c r="CV17">
        <v>0.55160501464399969</v>
      </c>
      <c r="CW17">
        <v>0.75062772880406858</v>
      </c>
    </row>
    <row r="18" spans="1:101" x14ac:dyDescent="0.25">
      <c r="A18" t="s">
        <v>32</v>
      </c>
      <c r="C18">
        <v>0.62652527061403174</v>
      </c>
      <c r="D18">
        <v>0.66018257973091921</v>
      </c>
      <c r="E18">
        <v>0.73692184899138735</v>
      </c>
      <c r="F18">
        <v>0.56059603075850561</v>
      </c>
      <c r="G18">
        <v>0.63915197595261997</v>
      </c>
      <c r="H18">
        <v>0.56645376003424219</v>
      </c>
      <c r="I18">
        <v>0.65359379331097356</v>
      </c>
      <c r="J18">
        <v>0.76210499524563136</v>
      </c>
      <c r="K18">
        <v>0.63826464412002348</v>
      </c>
      <c r="L18">
        <v>0.56976983681533855</v>
      </c>
      <c r="M18">
        <v>0.60969906109183603</v>
      </c>
      <c r="N18">
        <v>0.56383724122614043</v>
      </c>
      <c r="O18">
        <v>0.66658837195006393</v>
      </c>
      <c r="P18">
        <v>0.57560863876280577</v>
      </c>
      <c r="Q18">
        <v>0.58196150744063657</v>
      </c>
      <c r="R18">
        <v>0.56982673338962508</v>
      </c>
      <c r="S18">
        <v>0.63335449952458633</v>
      </c>
      <c r="T18">
        <v>0.56710175279028718</v>
      </c>
      <c r="U18">
        <v>0.62160154385653166</v>
      </c>
      <c r="V18">
        <v>0.68375907664714874</v>
      </c>
      <c r="W18">
        <v>0.67548500827137936</v>
      </c>
      <c r="AA18">
        <v>0.6549714310001733</v>
      </c>
      <c r="AB18">
        <v>0.55632804115029288</v>
      </c>
      <c r="AC18">
        <v>0.68274260917333129</v>
      </c>
      <c r="AD18">
        <v>0.72439322396226702</v>
      </c>
      <c r="AE18">
        <v>0.7033552451301075</v>
      </c>
      <c r="AF18">
        <v>0.70114119782121032</v>
      </c>
      <c r="AG18">
        <v>0.69370705957544687</v>
      </c>
      <c r="AH18">
        <v>0.72772901382504551</v>
      </c>
      <c r="AI18">
        <v>0.65822811535664572</v>
      </c>
      <c r="AJ18">
        <v>0.73653538605774749</v>
      </c>
      <c r="AK18">
        <v>0.6187525301424559</v>
      </c>
      <c r="AL18">
        <v>0.66758384125772885</v>
      </c>
      <c r="AM18">
        <v>0.70117225769019875</v>
      </c>
      <c r="AN18">
        <v>0.66221592982059219</v>
      </c>
      <c r="AO18">
        <v>0.59590033140550458</v>
      </c>
      <c r="AP18">
        <v>0.57020674926994241</v>
      </c>
      <c r="AQ18">
        <v>0.66223457819159726</v>
      </c>
      <c r="AR18">
        <v>0.68838418460122297</v>
      </c>
      <c r="AS18">
        <v>0.60002741914147206</v>
      </c>
      <c r="BB18">
        <v>0.73652390767307885</v>
      </c>
      <c r="BC18">
        <v>0.68839534271233527</v>
      </c>
      <c r="BD18">
        <v>0.49786748028429728</v>
      </c>
      <c r="BE18">
        <v>0.65232588144981873</v>
      </c>
      <c r="BF18">
        <v>0.58231821989730437</v>
      </c>
      <c r="BG18">
        <v>0.74159852041978447</v>
      </c>
      <c r="BH18">
        <v>0.76095513277447746</v>
      </c>
      <c r="BI18">
        <v>0.70733525331400504</v>
      </c>
      <c r="BJ18">
        <v>0.70302730041267136</v>
      </c>
      <c r="BK18">
        <v>0.57098917821441919</v>
      </c>
      <c r="BL18">
        <v>0.66751633310149894</v>
      </c>
      <c r="BM18">
        <v>0.66792488863573241</v>
      </c>
      <c r="BN18">
        <v>0.61770471042027619</v>
      </c>
      <c r="BO18">
        <v>0.68506291410982367</v>
      </c>
      <c r="BP18">
        <v>0.57229706645583767</v>
      </c>
      <c r="BQ18">
        <v>0.55956369122879546</v>
      </c>
      <c r="BR18">
        <v>0.61496602321888161</v>
      </c>
      <c r="BS18">
        <v>0.64118016387476717</v>
      </c>
      <c r="BT18">
        <v>0.63660337663503241</v>
      </c>
      <c r="BU18">
        <v>0.56894774145494753</v>
      </c>
      <c r="BV18">
        <v>0.68927223556985806</v>
      </c>
      <c r="BZ18">
        <v>0.56954694313366405</v>
      </c>
      <c r="CA18">
        <v>0.59492526990304095</v>
      </c>
      <c r="CB18">
        <v>0.58046246346601271</v>
      </c>
      <c r="CC18">
        <v>0.5830813567024935</v>
      </c>
      <c r="CD18">
        <v>0.57199846664568421</v>
      </c>
      <c r="CE18">
        <v>0.73815556365537782</v>
      </c>
      <c r="CF18">
        <v>0.65461945483942496</v>
      </c>
      <c r="CG18">
        <v>0.56090381875835293</v>
      </c>
      <c r="CH18">
        <v>0.60631459906683394</v>
      </c>
      <c r="CI18">
        <v>0.56662712273807436</v>
      </c>
      <c r="CJ18">
        <v>0.58595210754082572</v>
      </c>
      <c r="CK18">
        <v>0.58466771757303704</v>
      </c>
      <c r="CL18">
        <v>0.5821014293642347</v>
      </c>
      <c r="CM18">
        <v>0.56773633186738814</v>
      </c>
      <c r="CN18">
        <v>0.57612843834045546</v>
      </c>
      <c r="CO18">
        <v>0.56833950344491491</v>
      </c>
      <c r="CP18">
        <v>0.5765313732791143</v>
      </c>
      <c r="CQ18">
        <v>0.70451353430188446</v>
      </c>
      <c r="CR18">
        <v>0.66751148534155391</v>
      </c>
      <c r="CV18">
        <v>0.55158179499975168</v>
      </c>
      <c r="CW18">
        <v>0.74199843187615722</v>
      </c>
    </row>
    <row r="19" spans="1:101" x14ac:dyDescent="0.25">
      <c r="A19" t="s">
        <v>33</v>
      </c>
      <c r="C19">
        <v>0.58130512489492425</v>
      </c>
      <c r="D19">
        <v>0.5692615009667803</v>
      </c>
      <c r="E19">
        <v>0.56947852561362422</v>
      </c>
      <c r="F19">
        <v>0.6342318408201687</v>
      </c>
      <c r="G19">
        <v>0.60927270697928926</v>
      </c>
      <c r="H19">
        <v>0.56609567556997442</v>
      </c>
      <c r="I19">
        <v>0.64512069889169721</v>
      </c>
      <c r="J19">
        <v>0.5829023515255437</v>
      </c>
      <c r="K19">
        <v>0.57536508095721173</v>
      </c>
      <c r="L19">
        <v>0.59372147380801787</v>
      </c>
      <c r="M19">
        <v>0.65475405240377871</v>
      </c>
      <c r="N19">
        <v>0.57831253061070853</v>
      </c>
      <c r="O19">
        <v>0.64955688464233374</v>
      </c>
      <c r="P19">
        <v>0.57358885108949809</v>
      </c>
      <c r="Q19">
        <v>0.6347147490819508</v>
      </c>
      <c r="R19">
        <v>0.6520340040679673</v>
      </c>
      <c r="S19">
        <v>0.58693817424334394</v>
      </c>
      <c r="T19">
        <v>0.61691023203602935</v>
      </c>
      <c r="U19">
        <v>0.63192317986333302</v>
      </c>
      <c r="V19">
        <v>0.60676310689930413</v>
      </c>
      <c r="W19">
        <v>0.63231462057525334</v>
      </c>
      <c r="AA19">
        <v>0.57243917822055979</v>
      </c>
      <c r="AB19">
        <v>0.58995211583529239</v>
      </c>
      <c r="AC19">
        <v>0.64276107348373501</v>
      </c>
      <c r="AD19">
        <v>0.55934540244675268</v>
      </c>
      <c r="AE19">
        <v>0.62219023075202495</v>
      </c>
      <c r="AF19">
        <v>0.53691437806196252</v>
      </c>
      <c r="AG19">
        <v>0.58157459172468129</v>
      </c>
      <c r="AH19">
        <v>0.67885603302295827</v>
      </c>
      <c r="AI19">
        <v>0.59037489780522967</v>
      </c>
      <c r="AJ19">
        <v>0.62282958483155781</v>
      </c>
      <c r="AK19">
        <v>0.66174038588073036</v>
      </c>
      <c r="AL19">
        <v>0.62086497469924096</v>
      </c>
      <c r="AM19">
        <v>0.64388558250901451</v>
      </c>
      <c r="AN19">
        <v>0.69501122590303499</v>
      </c>
      <c r="AO19">
        <v>0.6889940761436123</v>
      </c>
      <c r="AP19">
        <v>0.55843505083428058</v>
      </c>
      <c r="AQ19">
        <v>0.65929132192862372</v>
      </c>
      <c r="AR19">
        <v>0.66336879459268006</v>
      </c>
      <c r="AS19">
        <v>0.68948216759277559</v>
      </c>
      <c r="BB19">
        <v>0.57844263327318357</v>
      </c>
      <c r="BC19">
        <v>0.58171731141833993</v>
      </c>
      <c r="BD19">
        <v>0.49704285470517118</v>
      </c>
      <c r="BE19">
        <v>0.60769544108332807</v>
      </c>
      <c r="BF19">
        <v>0.67849953865771007</v>
      </c>
      <c r="BG19">
        <v>0.57601825303040211</v>
      </c>
      <c r="BH19">
        <v>0.71029519758831761</v>
      </c>
      <c r="BI19">
        <v>0.57749672594265822</v>
      </c>
      <c r="BJ19">
        <v>0.57031042376146923</v>
      </c>
      <c r="BK19">
        <v>0.57493267674536919</v>
      </c>
      <c r="BL19">
        <v>0.61017152208167436</v>
      </c>
      <c r="BM19">
        <v>0.64561658383224474</v>
      </c>
      <c r="BN19">
        <v>0.60206173700716026</v>
      </c>
      <c r="BO19">
        <v>0.57389683131687952</v>
      </c>
      <c r="BP19">
        <v>0.69332834609369864</v>
      </c>
      <c r="BQ19">
        <v>0.57351272659919583</v>
      </c>
      <c r="BR19">
        <v>0.61532796083574215</v>
      </c>
      <c r="BS19">
        <v>0.5974637418384372</v>
      </c>
      <c r="BT19">
        <v>0.62998043638427237</v>
      </c>
      <c r="BU19">
        <v>0.57614862400411471</v>
      </c>
      <c r="BV19">
        <v>0.5817437626570674</v>
      </c>
      <c r="BZ19">
        <v>0.57257808285022371</v>
      </c>
      <c r="CA19">
        <v>0.5681595729997031</v>
      </c>
      <c r="CB19">
        <v>0.64660152273400984</v>
      </c>
      <c r="CC19">
        <v>0.56651386400634018</v>
      </c>
      <c r="CD19">
        <v>0.68478567764999243</v>
      </c>
      <c r="CE19">
        <v>0.56193371269946357</v>
      </c>
      <c r="CF19">
        <v>0.58560531817448258</v>
      </c>
      <c r="CG19">
        <v>0.63866449781985268</v>
      </c>
      <c r="CH19">
        <v>0.56989989375906769</v>
      </c>
      <c r="CI19">
        <v>0.659152688544834</v>
      </c>
      <c r="CJ19">
        <v>0.58432247831829487</v>
      </c>
      <c r="CK19">
        <v>0.55771080120872618</v>
      </c>
      <c r="CL19">
        <v>0.5842961279877581</v>
      </c>
      <c r="CM19">
        <v>0.75622222311047516</v>
      </c>
      <c r="CN19">
        <v>0.57658847310368</v>
      </c>
      <c r="CO19">
        <v>0.6865869966881597</v>
      </c>
      <c r="CP19">
        <v>0.72453643093274622</v>
      </c>
      <c r="CR19">
        <v>0.59862153289369913</v>
      </c>
      <c r="CV19">
        <v>0.55160498126700874</v>
      </c>
      <c r="CW19">
        <v>0.54956894685454538</v>
      </c>
    </row>
    <row r="20" spans="1:101" x14ac:dyDescent="0.25">
      <c r="A20" t="s">
        <v>34</v>
      </c>
      <c r="C20">
        <v>0.64792239027277265</v>
      </c>
      <c r="D20">
        <v>0.58223064011428449</v>
      </c>
      <c r="E20">
        <v>0.57982636699242862</v>
      </c>
      <c r="F20">
        <v>0.62206096011047352</v>
      </c>
      <c r="G20">
        <v>0.57231316871918525</v>
      </c>
      <c r="H20">
        <v>0.65521772860346883</v>
      </c>
      <c r="I20">
        <v>0.7216009429459227</v>
      </c>
      <c r="J20">
        <v>0.57829121916153858</v>
      </c>
      <c r="K20">
        <v>0.57401238663273935</v>
      </c>
      <c r="L20">
        <v>0.58233136187787338</v>
      </c>
      <c r="M20">
        <v>0.64899702031907802</v>
      </c>
      <c r="N20">
        <v>0.57844426130679938</v>
      </c>
      <c r="O20">
        <v>0.66605632849640206</v>
      </c>
      <c r="P20">
        <v>0.58459102551284525</v>
      </c>
      <c r="Q20">
        <v>0.57967330621155133</v>
      </c>
      <c r="R20">
        <v>0.63450618994215802</v>
      </c>
      <c r="S20">
        <v>0.57663336674056154</v>
      </c>
      <c r="T20">
        <v>0.58612205780597559</v>
      </c>
      <c r="U20">
        <v>0.57692273171307074</v>
      </c>
      <c r="V20">
        <v>0.58958721749611098</v>
      </c>
      <c r="W20">
        <v>0.57661122354916428</v>
      </c>
      <c r="AA20">
        <v>0.57619533828444325</v>
      </c>
      <c r="AB20">
        <v>0.5617213282546154</v>
      </c>
      <c r="AC20">
        <v>0.58325039695933656</v>
      </c>
      <c r="AD20">
        <v>0.59069481047514805</v>
      </c>
      <c r="AE20">
        <v>0.7066032672872774</v>
      </c>
      <c r="AF20">
        <v>0.58542910862519504</v>
      </c>
      <c r="AG20">
        <v>0.69618858684348917</v>
      </c>
      <c r="AH20">
        <v>0.55410002194163088</v>
      </c>
      <c r="AI20">
        <v>0.62801805677769051</v>
      </c>
      <c r="AJ20">
        <v>0.56822874890220332</v>
      </c>
      <c r="AK20">
        <v>0.63064106933928343</v>
      </c>
      <c r="AL20">
        <v>0.56306531940800941</v>
      </c>
      <c r="AM20">
        <v>0.60008891188084623</v>
      </c>
      <c r="AN20">
        <v>0.56731555950106483</v>
      </c>
      <c r="AO20">
        <v>0.67419783514394804</v>
      </c>
      <c r="AP20">
        <v>0.56806715842303812</v>
      </c>
      <c r="AQ20">
        <v>0.61526127139998754</v>
      </c>
      <c r="AR20">
        <v>0.57697220840436048</v>
      </c>
      <c r="AS20">
        <v>0.68411015100080141</v>
      </c>
      <c r="BB20">
        <v>0.72785157795350097</v>
      </c>
      <c r="BC20">
        <v>0.68890280417036354</v>
      </c>
      <c r="BD20">
        <v>0.5064450489954736</v>
      </c>
      <c r="BE20">
        <v>0.57523470708359048</v>
      </c>
      <c r="BF20">
        <v>0.58312680077644752</v>
      </c>
      <c r="BG20">
        <v>0.5697320706044432</v>
      </c>
      <c r="BH20">
        <v>0.57464649222061859</v>
      </c>
      <c r="BI20">
        <v>0.57668153948471723</v>
      </c>
      <c r="BJ20">
        <v>0.65209378010262686</v>
      </c>
      <c r="BK20">
        <v>0.57657169684658582</v>
      </c>
      <c r="BL20">
        <v>0.60678807183614658</v>
      </c>
      <c r="BM20">
        <v>0.58305783577983517</v>
      </c>
      <c r="BN20">
        <v>0.6831995601645573</v>
      </c>
      <c r="BO20">
        <v>0.58096904986676134</v>
      </c>
      <c r="BP20">
        <v>0.57877116700753517</v>
      </c>
      <c r="BQ20">
        <v>0.57378913618376104</v>
      </c>
      <c r="BR20">
        <v>0.60555009737104293</v>
      </c>
      <c r="BS20">
        <v>0.6110590662007469</v>
      </c>
      <c r="BT20">
        <v>0.58087870208049286</v>
      </c>
      <c r="BU20">
        <v>0.57430952022801351</v>
      </c>
      <c r="BV20">
        <v>0.5852720268132563</v>
      </c>
      <c r="BZ20">
        <v>0.58212691492143709</v>
      </c>
      <c r="CA20">
        <v>0.60895358035392899</v>
      </c>
      <c r="CB20">
        <v>0.6608171095590516</v>
      </c>
      <c r="CC20">
        <v>0.56939308678243428</v>
      </c>
      <c r="CD20">
        <v>0.71103991053841953</v>
      </c>
      <c r="CE20">
        <v>0.57727018111701267</v>
      </c>
      <c r="CF20">
        <v>0.57307553073106865</v>
      </c>
      <c r="CG20">
        <v>0.56699478737608455</v>
      </c>
      <c r="CH20">
        <v>0.63731348017759637</v>
      </c>
      <c r="CI20">
        <v>0.56900650260731733</v>
      </c>
      <c r="CJ20">
        <v>0.69027342233502409</v>
      </c>
      <c r="CK20">
        <v>0.56525261843858743</v>
      </c>
      <c r="CL20">
        <v>0.60374910628110035</v>
      </c>
      <c r="CM20">
        <v>0.57834732294741531</v>
      </c>
      <c r="CN20">
        <v>0.58475797277261155</v>
      </c>
      <c r="CO20">
        <v>0.57233800096110377</v>
      </c>
      <c r="CP20">
        <v>0.57450630694588023</v>
      </c>
      <c r="CQ20">
        <v>0.57325149691585797</v>
      </c>
      <c r="CR20">
        <v>0.5786490485505793</v>
      </c>
      <c r="CV20">
        <v>0.56004908440568157</v>
      </c>
      <c r="CW20">
        <v>0.69580035857974898</v>
      </c>
    </row>
    <row r="21" spans="1:101" x14ac:dyDescent="0.25">
      <c r="A21" t="s">
        <v>35</v>
      </c>
      <c r="C21">
        <v>0.60457988811120944</v>
      </c>
      <c r="D21">
        <v>0.6371432879405966</v>
      </c>
      <c r="E21">
        <v>0.5705223972568344</v>
      </c>
      <c r="F21">
        <v>0.56694709589828163</v>
      </c>
      <c r="G21">
        <v>0.59916388804945042</v>
      </c>
      <c r="H21">
        <v>0.59448084295620252</v>
      </c>
      <c r="I21">
        <v>0.69294966718905981</v>
      </c>
      <c r="J21">
        <v>0.57607536837174234</v>
      </c>
      <c r="K21">
        <v>0.65059773479490879</v>
      </c>
      <c r="L21">
        <v>0.57482124470957541</v>
      </c>
      <c r="M21">
        <v>0.69662708952564878</v>
      </c>
      <c r="N21">
        <v>0.56660255437100493</v>
      </c>
      <c r="O21">
        <v>0.58487542317549135</v>
      </c>
      <c r="P21">
        <v>0.56998943282203951</v>
      </c>
      <c r="Q21">
        <v>0.59823846864546237</v>
      </c>
      <c r="R21">
        <v>0.57065387191866046</v>
      </c>
      <c r="S21">
        <v>0.60344000312399004</v>
      </c>
      <c r="T21">
        <v>0.67177660268068862</v>
      </c>
      <c r="U21">
        <v>0.62391600489704102</v>
      </c>
      <c r="V21">
        <v>0.57692634849726288</v>
      </c>
      <c r="W21">
        <v>0.66476490801469101</v>
      </c>
      <c r="AA21">
        <v>0.61719042783846989</v>
      </c>
      <c r="AB21">
        <v>0.5602056963805041</v>
      </c>
      <c r="AC21">
        <v>0.65089649923035864</v>
      </c>
      <c r="AD21">
        <v>0.56406028706008637</v>
      </c>
      <c r="AE21">
        <v>0.60180911795967029</v>
      </c>
      <c r="AF21">
        <v>0.56054191626036931</v>
      </c>
      <c r="AG21">
        <v>0.6072710719977682</v>
      </c>
      <c r="AH21">
        <v>0.56257840052168395</v>
      </c>
      <c r="AI21">
        <v>0.58117222169685201</v>
      </c>
      <c r="AJ21">
        <v>0.56504611323720011</v>
      </c>
      <c r="AK21">
        <v>0.56373663943885954</v>
      </c>
      <c r="AL21">
        <v>0.55914320239622373</v>
      </c>
      <c r="AM21">
        <v>0.580467781602513</v>
      </c>
      <c r="AN21">
        <v>0.64667653329151764</v>
      </c>
      <c r="AO21">
        <v>0.56435466341752427</v>
      </c>
      <c r="AP21">
        <v>0.56064432489798932</v>
      </c>
      <c r="AQ21">
        <v>0.56881526680844874</v>
      </c>
      <c r="AR21">
        <v>0.67351107249584097</v>
      </c>
      <c r="AS21">
        <v>0.55757958729810497</v>
      </c>
      <c r="BB21">
        <v>0.66418669526240093</v>
      </c>
      <c r="BC21">
        <v>0.60217170743538739</v>
      </c>
      <c r="BD21">
        <v>0.49819430525889441</v>
      </c>
      <c r="BE21">
        <v>0.56814917647733065</v>
      </c>
      <c r="BF21">
        <v>0.63336539909692746</v>
      </c>
      <c r="BG21">
        <v>0.56443160950890969</v>
      </c>
      <c r="BH21">
        <v>0.58787799597074186</v>
      </c>
      <c r="BI21">
        <v>0.58113089428578968</v>
      </c>
      <c r="BJ21">
        <v>0.57301149097966941</v>
      </c>
      <c r="BK21">
        <v>0.57089689959565626</v>
      </c>
      <c r="BL21">
        <v>0.62169922024975466</v>
      </c>
      <c r="BM21">
        <v>0.7045627137503444</v>
      </c>
      <c r="BN21">
        <v>0.59263707842037816</v>
      </c>
      <c r="BO21">
        <v>0.58170438202620678</v>
      </c>
      <c r="BP21">
        <v>0.68162121480970128</v>
      </c>
      <c r="BQ21">
        <v>0.65963386300862681</v>
      </c>
      <c r="BR21">
        <v>0.62959635354678734</v>
      </c>
      <c r="BS21">
        <v>0.61151341653241109</v>
      </c>
      <c r="BT21">
        <v>0.71039965703159147</v>
      </c>
      <c r="BU21">
        <v>0.56770256980417577</v>
      </c>
      <c r="BV21">
        <v>0.57927278987112862</v>
      </c>
      <c r="BZ21">
        <v>0.5732621306560316</v>
      </c>
      <c r="CA21">
        <v>0.56377291859151712</v>
      </c>
      <c r="CB21">
        <v>0.61595230648889332</v>
      </c>
      <c r="CC21">
        <v>0.56519101011050465</v>
      </c>
      <c r="CD21">
        <v>0.66218164586456463</v>
      </c>
      <c r="CE21">
        <v>0.56571712331654256</v>
      </c>
      <c r="CF21">
        <v>0.60341183908863982</v>
      </c>
      <c r="CG21">
        <v>0.7395693638788543</v>
      </c>
      <c r="CH21">
        <v>0.57448098801002068</v>
      </c>
      <c r="CI21">
        <v>0.56277201833284651</v>
      </c>
      <c r="CJ21">
        <v>0.55108592668120016</v>
      </c>
      <c r="CK21">
        <v>0.55984530807351751</v>
      </c>
      <c r="CL21">
        <v>0.69399080910094757</v>
      </c>
      <c r="CM21">
        <v>0.61446315681133423</v>
      </c>
      <c r="CN21">
        <v>0.55604153273922585</v>
      </c>
      <c r="CO21">
        <v>0.66299486258159801</v>
      </c>
      <c r="CP21">
        <v>0.57675878338570774</v>
      </c>
      <c r="CQ21">
        <v>0.58964321606130554</v>
      </c>
      <c r="CR21">
        <v>0.60532195115776233</v>
      </c>
      <c r="CV21">
        <v>0.55160513041008963</v>
      </c>
      <c r="CW21">
        <v>0.59857316486695888</v>
      </c>
    </row>
    <row r="22" spans="1:101" x14ac:dyDescent="0.25">
      <c r="A22" t="s">
        <v>36</v>
      </c>
      <c r="C22">
        <v>0.6229039115088767</v>
      </c>
      <c r="D22">
        <v>0.56397887724706197</v>
      </c>
      <c r="E22">
        <v>0.56548256294069199</v>
      </c>
      <c r="F22">
        <v>0.64199825787351816</v>
      </c>
      <c r="G22">
        <v>0.68754401232795803</v>
      </c>
      <c r="H22">
        <v>0.59706400146240579</v>
      </c>
      <c r="I22">
        <v>0.71337191724470517</v>
      </c>
      <c r="J22">
        <v>0.64730655040410323</v>
      </c>
      <c r="K22">
        <v>0.74188762835804967</v>
      </c>
      <c r="L22">
        <v>0.6757033540828381</v>
      </c>
      <c r="M22">
        <v>0.58748124121456213</v>
      </c>
      <c r="N22">
        <v>0.64341025712926481</v>
      </c>
      <c r="O22">
        <v>0.59400650705315439</v>
      </c>
      <c r="P22">
        <v>0.69285649883122835</v>
      </c>
      <c r="Q22">
        <v>0.67564940415966279</v>
      </c>
      <c r="R22">
        <v>0.62897986605585299</v>
      </c>
      <c r="S22">
        <v>0.66137179309376404</v>
      </c>
      <c r="T22">
        <v>0.68853886162066635</v>
      </c>
      <c r="U22">
        <v>0.58095439567523188</v>
      </c>
      <c r="V22">
        <v>0.63053170293621275</v>
      </c>
      <c r="W22">
        <v>0.59472699717229216</v>
      </c>
      <c r="AA22">
        <v>0.56658864273733378</v>
      </c>
      <c r="AB22">
        <v>0.67690313080908837</v>
      </c>
      <c r="AC22">
        <v>0.61020866471099511</v>
      </c>
      <c r="AD22">
        <v>0.70699968834409943</v>
      </c>
      <c r="AE22">
        <v>0.63494398715585332</v>
      </c>
      <c r="AF22">
        <v>0.67932575490136127</v>
      </c>
      <c r="AG22">
        <v>0.63078919048810056</v>
      </c>
      <c r="AH22">
        <v>0.55584032085657198</v>
      </c>
      <c r="AI22">
        <v>0.68384740241111364</v>
      </c>
      <c r="AJ22">
        <v>0.60663506157570457</v>
      </c>
      <c r="AK22">
        <v>0.66528131460282791</v>
      </c>
      <c r="AL22">
        <v>0.63064810581705466</v>
      </c>
      <c r="AM22">
        <v>0.57301541086499475</v>
      </c>
      <c r="AN22">
        <v>0.63892553165858457</v>
      </c>
      <c r="AO22">
        <v>0.65630085439971519</v>
      </c>
      <c r="AP22">
        <v>0.54493120724449517</v>
      </c>
      <c r="AQ22">
        <v>0.61701507086642204</v>
      </c>
      <c r="AR22">
        <v>0.60570272532920411</v>
      </c>
      <c r="AS22">
        <v>0.70953880561945926</v>
      </c>
    </row>
    <row r="23" spans="1:101" x14ac:dyDescent="0.25">
      <c r="A23" t="s">
        <v>37</v>
      </c>
      <c r="C23">
        <v>0.66682335465956621</v>
      </c>
      <c r="D23">
        <v>0.66006416043932858</v>
      </c>
      <c r="E23">
        <v>0.57816424348977902</v>
      </c>
      <c r="F23">
        <v>0.57031707961610922</v>
      </c>
      <c r="G23">
        <v>0.67151231326671446</v>
      </c>
      <c r="H23">
        <v>0.56088243335989951</v>
      </c>
      <c r="I23">
        <v>0.6684969102003161</v>
      </c>
      <c r="J23">
        <v>0.66390579390363635</v>
      </c>
      <c r="K23">
        <v>0.56980724173570863</v>
      </c>
      <c r="L23">
        <v>0.57783860960789946</v>
      </c>
      <c r="M23">
        <v>0.64404086425959772</v>
      </c>
      <c r="N23">
        <v>0.65127534932057174</v>
      </c>
      <c r="O23">
        <v>0.70802303603355188</v>
      </c>
      <c r="P23">
        <v>0.57825748007880007</v>
      </c>
      <c r="Q23">
        <v>0.68170327475423909</v>
      </c>
      <c r="R23">
        <v>0.56136446445699861</v>
      </c>
      <c r="S23">
        <v>0.62338182674317955</v>
      </c>
      <c r="T23">
        <v>0.56739415186088837</v>
      </c>
      <c r="U23">
        <v>0.62722156652210392</v>
      </c>
      <c r="V23">
        <v>0.68856103508562072</v>
      </c>
      <c r="W23">
        <v>0.69625180058719804</v>
      </c>
      <c r="AA23">
        <v>0.60218150489940703</v>
      </c>
      <c r="AB23">
        <v>0.67381628824978779</v>
      </c>
      <c r="AC23">
        <v>0.64250511415502887</v>
      </c>
      <c r="AD23">
        <v>0.55843166694721658</v>
      </c>
      <c r="AE23">
        <v>0.5764535985021173</v>
      </c>
      <c r="AF23">
        <v>0.56395977549782583</v>
      </c>
      <c r="AG23">
        <v>0.588910112914376</v>
      </c>
      <c r="AH23">
        <v>0.66352177334822571</v>
      </c>
      <c r="AI23">
        <v>0.6065500180401423</v>
      </c>
      <c r="AJ23">
        <v>0.72639732040813565</v>
      </c>
      <c r="AK23">
        <v>0.70979574114990496</v>
      </c>
      <c r="AL23">
        <v>0.56390014591421755</v>
      </c>
      <c r="AM23">
        <v>0.68283843068328198</v>
      </c>
      <c r="AN23">
        <v>0.6487666949461578</v>
      </c>
      <c r="AO23">
        <v>0.69104924521640365</v>
      </c>
      <c r="AP23">
        <v>0.65592973485868789</v>
      </c>
      <c r="AQ23">
        <v>0.57649653756655805</v>
      </c>
      <c r="AR23">
        <v>0.74386550890926229</v>
      </c>
      <c r="AS23">
        <v>0.64983711034745195</v>
      </c>
      <c r="BB23">
        <v>0.7318715737789292</v>
      </c>
      <c r="BC23">
        <v>0.67876400512785529</v>
      </c>
      <c r="BD23">
        <v>0.49872254945755801</v>
      </c>
      <c r="BE23">
        <v>0.57124747572159174</v>
      </c>
      <c r="BF23">
        <v>0.56975798950702394</v>
      </c>
      <c r="BG23">
        <v>0.56648170517269436</v>
      </c>
      <c r="BH23">
        <v>0.63891932201067181</v>
      </c>
      <c r="BI23">
        <v>0.57604311086524462</v>
      </c>
      <c r="BJ23">
        <v>0.71160878758341384</v>
      </c>
      <c r="BK23">
        <v>0.67423468467065584</v>
      </c>
      <c r="BL23">
        <v>0.57323809572408801</v>
      </c>
      <c r="BM23">
        <v>0.65108832194054123</v>
      </c>
      <c r="BN23">
        <v>0.68320417600429639</v>
      </c>
      <c r="BO23">
        <v>0.68692161528962448</v>
      </c>
      <c r="BP23">
        <v>0.69937224146882382</v>
      </c>
      <c r="BQ23">
        <v>0.63221582978102675</v>
      </c>
      <c r="BR23">
        <v>0.68992940128390801</v>
      </c>
      <c r="BS23">
        <v>0.61260001287799648</v>
      </c>
      <c r="BT23">
        <v>0.67320601840871508</v>
      </c>
      <c r="BU23">
        <v>0.57190704383603541</v>
      </c>
      <c r="BV23">
        <v>0.6979491383029186</v>
      </c>
      <c r="BZ23">
        <v>0.57855935975400363</v>
      </c>
      <c r="CA23">
        <v>0.57887310864061015</v>
      </c>
      <c r="CB23">
        <v>0.63938048104057821</v>
      </c>
      <c r="CC23">
        <v>0.57641032560562855</v>
      </c>
      <c r="CD23">
        <v>0.56208851093414258</v>
      </c>
      <c r="CE23">
        <v>0.57752569223093875</v>
      </c>
      <c r="CF23">
        <v>0.5788549446007476</v>
      </c>
      <c r="CG23">
        <v>0.5612803567671798</v>
      </c>
      <c r="CH23">
        <v>0.63479318038633592</v>
      </c>
      <c r="CI23">
        <v>0.66871054435336408</v>
      </c>
      <c r="CJ23">
        <v>0.70400474142322422</v>
      </c>
      <c r="CK23">
        <v>0.56403141402580204</v>
      </c>
      <c r="CL23">
        <v>0.57878191202683116</v>
      </c>
      <c r="CM23">
        <v>0.56028555855513962</v>
      </c>
      <c r="CN23">
        <v>0.57534610902810412</v>
      </c>
      <c r="CO23">
        <v>0.64520552314023027</v>
      </c>
      <c r="CP23">
        <v>0.57754988514569894</v>
      </c>
      <c r="CQ23">
        <v>0.63117711728586867</v>
      </c>
      <c r="CR23">
        <v>0.69841121934836115</v>
      </c>
      <c r="CV23">
        <v>0.55148311547436901</v>
      </c>
      <c r="CW23">
        <v>0.68113937163215699</v>
      </c>
    </row>
    <row r="24" spans="1:101" x14ac:dyDescent="0.25">
      <c r="A24" t="s">
        <v>38</v>
      </c>
      <c r="C24">
        <v>0.74040492092663368</v>
      </c>
      <c r="D24">
        <v>0.68219623885132785</v>
      </c>
      <c r="E24">
        <v>0.49796587987509328</v>
      </c>
      <c r="F24">
        <v>0.56809627866280776</v>
      </c>
      <c r="G24">
        <v>0.66194583254396921</v>
      </c>
      <c r="H24">
        <v>0.5755698696440481</v>
      </c>
      <c r="I24">
        <v>0.5802515646969707</v>
      </c>
      <c r="J24">
        <v>0.59435663995791843</v>
      </c>
      <c r="K24">
        <v>0.63612313530059006</v>
      </c>
      <c r="L24">
        <v>0.57164738703389473</v>
      </c>
      <c r="M24">
        <v>0.5776149216780867</v>
      </c>
      <c r="N24">
        <v>0.57074364480460027</v>
      </c>
      <c r="O24">
        <v>0.63925956094225589</v>
      </c>
      <c r="P24">
        <v>0.5743197832341782</v>
      </c>
      <c r="Q24">
        <v>0.57104991550889006</v>
      </c>
      <c r="R24">
        <v>0.57517525062665575</v>
      </c>
      <c r="S24">
        <v>0.69115575496377468</v>
      </c>
      <c r="T24">
        <v>0.61300173290349569</v>
      </c>
      <c r="U24">
        <v>0.62164679576662596</v>
      </c>
      <c r="V24">
        <v>0.61834520186152142</v>
      </c>
      <c r="W24">
        <v>0.63184220679989556</v>
      </c>
      <c r="AA24">
        <v>0.57460033479035189</v>
      </c>
      <c r="AB24">
        <v>0.56138576440153876</v>
      </c>
      <c r="AC24">
        <v>0.63335556495293155</v>
      </c>
      <c r="AD24">
        <v>0.5667467501920419</v>
      </c>
      <c r="AE24">
        <v>0.5723545262385451</v>
      </c>
      <c r="AF24">
        <v>0.54688585929799571</v>
      </c>
      <c r="AG24">
        <v>0.6593872213534151</v>
      </c>
      <c r="AH24">
        <v>0.56669314401420201</v>
      </c>
      <c r="AI24">
        <v>0.5799982641093151</v>
      </c>
      <c r="AJ24">
        <v>0.56602267059747102</v>
      </c>
      <c r="AK24">
        <v>0.58541404210859604</v>
      </c>
      <c r="AL24">
        <v>0.56035934267998799</v>
      </c>
      <c r="AM24">
        <v>0.57428228662119507</v>
      </c>
      <c r="AN24">
        <v>0.57751417174808028</v>
      </c>
      <c r="AO24">
        <v>0.60775067252411641</v>
      </c>
      <c r="AP24">
        <v>0.59197437107958084</v>
      </c>
      <c r="AQ24">
        <v>0.5755849168932633</v>
      </c>
      <c r="AR24">
        <v>0.56379260512371576</v>
      </c>
      <c r="AS24">
        <v>0.62564305578066903</v>
      </c>
      <c r="AW24">
        <v>0.55321005636016063</v>
      </c>
      <c r="AX24">
        <v>0.6169797950658763</v>
      </c>
      <c r="BB24">
        <v>0.62441337995019375</v>
      </c>
      <c r="BC24">
        <v>0.54995842198834621</v>
      </c>
      <c r="BD24">
        <v>0.5800546107327027</v>
      </c>
      <c r="BE24">
        <v>0.56805413614045652</v>
      </c>
      <c r="BF24">
        <v>0.60162661669916084</v>
      </c>
      <c r="BG24">
        <v>0.57753309402134911</v>
      </c>
      <c r="BH24">
        <v>0.60138732834190167</v>
      </c>
      <c r="BI24">
        <v>0.62338068882733744</v>
      </c>
      <c r="BJ24">
        <v>0.5798623977227011</v>
      </c>
      <c r="BK24">
        <v>0.62278432827282515</v>
      </c>
      <c r="BL24">
        <v>0.58915583490595291</v>
      </c>
      <c r="BM24">
        <v>0.58525637527093177</v>
      </c>
      <c r="BN24">
        <v>0.64616809575807455</v>
      </c>
      <c r="BO24">
        <v>0.58571075055069599</v>
      </c>
      <c r="BP24">
        <v>0.58281509748349558</v>
      </c>
      <c r="BQ24">
        <v>0.62795994106178277</v>
      </c>
      <c r="BR24">
        <v>0.58245783821122354</v>
      </c>
      <c r="BS24">
        <v>0.58348377036449373</v>
      </c>
      <c r="BT24">
        <v>0.58272476850325761</v>
      </c>
      <c r="BU24">
        <v>0.60360986784170334</v>
      </c>
      <c r="BV24">
        <v>0.64103192003042297</v>
      </c>
      <c r="BZ24">
        <v>0.59704236263616883</v>
      </c>
      <c r="CA24">
        <v>0.57935608097815205</v>
      </c>
      <c r="CB24">
        <v>0.60215974234408554</v>
      </c>
      <c r="CC24">
        <v>0.57422445059916594</v>
      </c>
      <c r="CD24">
        <v>0.63052594728980738</v>
      </c>
      <c r="CE24">
        <v>0.63634411598962282</v>
      </c>
      <c r="CF24">
        <v>0.63293962805490989</v>
      </c>
      <c r="CG24">
        <v>0.56468844597721024</v>
      </c>
      <c r="CH24">
        <v>0.677180649243038</v>
      </c>
      <c r="CI24">
        <v>0.56915292571848397</v>
      </c>
      <c r="CJ24">
        <v>0.65427278079950324</v>
      </c>
      <c r="CK24">
        <v>0.56445345965051585</v>
      </c>
      <c r="CL24">
        <v>0.5674248055538279</v>
      </c>
      <c r="CM24">
        <v>0.670887482154642</v>
      </c>
      <c r="CN24">
        <v>0.56184495595485251</v>
      </c>
      <c r="CO24">
        <v>0.65392029692524678</v>
      </c>
      <c r="CP24">
        <v>0.59619083721920474</v>
      </c>
      <c r="CQ24">
        <v>0.56002996166246821</v>
      </c>
      <c r="CR24">
        <v>0.57403598783563636</v>
      </c>
    </row>
    <row r="25" spans="1:101" x14ac:dyDescent="0.25">
      <c r="A25" t="s">
        <v>39</v>
      </c>
      <c r="C25">
        <v>0.71838634872985951</v>
      </c>
      <c r="D25">
        <v>0.64385358972190809</v>
      </c>
      <c r="E25">
        <v>0.49806904168427762</v>
      </c>
      <c r="F25">
        <v>0.64511003761728347</v>
      </c>
      <c r="G25">
        <v>0.57904888925799525</v>
      </c>
      <c r="H25">
        <v>0.62552412972168592</v>
      </c>
      <c r="I25">
        <v>0.58303116183680381</v>
      </c>
      <c r="J25">
        <v>0.62016375161211978</v>
      </c>
      <c r="K25">
        <v>0.62795910691864787</v>
      </c>
      <c r="L25">
        <v>0.57959039450917815</v>
      </c>
      <c r="M25">
        <v>0.60957430412547575</v>
      </c>
      <c r="N25">
        <v>0.61422713681840269</v>
      </c>
      <c r="O25">
        <v>0.65693992296654846</v>
      </c>
      <c r="P25">
        <v>0.58032874569469484</v>
      </c>
      <c r="Q25">
        <v>0.5810001643195517</v>
      </c>
      <c r="R25">
        <v>0.58050099084365825</v>
      </c>
      <c r="S25">
        <v>0.58276469348252402</v>
      </c>
      <c r="T25">
        <v>0.61146669396820541</v>
      </c>
      <c r="U25">
        <v>0.58602955861258443</v>
      </c>
      <c r="V25">
        <v>0.58075663276592127</v>
      </c>
      <c r="W25">
        <v>0.66777455745169756</v>
      </c>
      <c r="AA25">
        <v>0.57378262054262097</v>
      </c>
      <c r="AB25">
        <v>0.56845197894124433</v>
      </c>
      <c r="AC25">
        <v>0.61837315394620007</v>
      </c>
      <c r="AD25">
        <v>0.66194026354187108</v>
      </c>
      <c r="AE25">
        <v>0.57767254215233066</v>
      </c>
      <c r="AF25">
        <v>0.6191504611943236</v>
      </c>
      <c r="AG25">
        <v>0.73119721079349831</v>
      </c>
      <c r="AH25">
        <v>0.57745511373341452</v>
      </c>
      <c r="AI25">
        <v>0.5988200649646338</v>
      </c>
      <c r="AJ25">
        <v>0.5763828174520933</v>
      </c>
      <c r="AK25">
        <v>0.5727478884792998</v>
      </c>
      <c r="AL25">
        <v>0.6772887481970552</v>
      </c>
      <c r="AM25">
        <v>0.5825006532353616</v>
      </c>
      <c r="AN25">
        <v>0.56557563135186639</v>
      </c>
      <c r="AO25">
        <v>0.64267699643446863</v>
      </c>
      <c r="AP25">
        <v>0.56363846935120354</v>
      </c>
      <c r="AQ25">
        <v>0.59647788881666064</v>
      </c>
      <c r="AR25">
        <v>0.65662024693072318</v>
      </c>
      <c r="AS25">
        <v>0.71515888629135416</v>
      </c>
      <c r="AW25">
        <v>0.5532105964759777</v>
      </c>
      <c r="AX25">
        <v>0.61592892949066602</v>
      </c>
      <c r="BB25">
        <v>0.69523501639121055</v>
      </c>
      <c r="BC25">
        <v>0.77324283059934507</v>
      </c>
      <c r="BD25">
        <v>0.58731235291000627</v>
      </c>
      <c r="BE25">
        <v>0.58124560440472373</v>
      </c>
      <c r="BF25">
        <v>0.70842503780870647</v>
      </c>
      <c r="BG25">
        <v>0.57719961115024343</v>
      </c>
      <c r="BH25">
        <v>0.58404882621699827</v>
      </c>
      <c r="BI25">
        <v>0.58512469487511409</v>
      </c>
      <c r="BJ25">
        <v>0.65211978391696712</v>
      </c>
      <c r="BK25">
        <v>0.58396310559332831</v>
      </c>
      <c r="BL25">
        <v>0.59828677191853707</v>
      </c>
      <c r="BM25">
        <v>0.61775183614531626</v>
      </c>
      <c r="BN25">
        <v>0.68481301956010832</v>
      </c>
      <c r="BO25">
        <v>0.62196886945035501</v>
      </c>
      <c r="BP25">
        <v>0.66678500441448685</v>
      </c>
      <c r="BQ25">
        <v>0.59710470067583576</v>
      </c>
      <c r="BR25">
        <v>0.66044222293255861</v>
      </c>
      <c r="BS25">
        <v>0.57881896334501093</v>
      </c>
      <c r="BT25">
        <v>0.59493744141442562</v>
      </c>
      <c r="BU25">
        <v>0.58191226819216857</v>
      </c>
      <c r="BV25">
        <v>0.63519511965953934</v>
      </c>
      <c r="BZ25">
        <v>0.57715941860515385</v>
      </c>
      <c r="CA25">
        <v>0.57461403569483949</v>
      </c>
      <c r="CB25">
        <v>0.68087802476049408</v>
      </c>
      <c r="CC25">
        <v>0.57331231050148834</v>
      </c>
      <c r="CD25">
        <v>0.64468530166961036</v>
      </c>
      <c r="CE25">
        <v>0.57362942134172745</v>
      </c>
      <c r="CF25">
        <v>0.64375942447232326</v>
      </c>
      <c r="CG25">
        <v>0.72366233055987406</v>
      </c>
      <c r="CH25">
        <v>0.67570728285194814</v>
      </c>
      <c r="CI25">
        <v>0.5667769685503109</v>
      </c>
      <c r="CJ25">
        <v>0.59445982579677681</v>
      </c>
      <c r="CK25">
        <v>0.59772896318441915</v>
      </c>
      <c r="CL25">
        <v>0.6126094834532444</v>
      </c>
      <c r="CM25">
        <v>0.56566732602468062</v>
      </c>
      <c r="CN25">
        <v>0.60614220499381899</v>
      </c>
      <c r="CO25">
        <v>0.56366197403221285</v>
      </c>
      <c r="CP25">
        <v>0.58808932038005191</v>
      </c>
      <c r="CQ25">
        <v>0.62418316347837333</v>
      </c>
      <c r="CR25">
        <v>0.60272315861780168</v>
      </c>
    </row>
    <row r="26" spans="1:101" x14ac:dyDescent="0.25">
      <c r="A26" t="s">
        <v>40</v>
      </c>
      <c r="C26">
        <v>0.5943655358541039</v>
      </c>
      <c r="D26">
        <v>0.63604962500521722</v>
      </c>
      <c r="E26">
        <v>0.76472468525896586</v>
      </c>
      <c r="F26">
        <v>0.61260018540678218</v>
      </c>
      <c r="G26">
        <v>0.57011413774878017</v>
      </c>
      <c r="H26">
        <v>0.57099254921093368</v>
      </c>
      <c r="I26">
        <v>0.64339059682258926</v>
      </c>
      <c r="J26">
        <v>0.57406190393559098</v>
      </c>
      <c r="K26">
        <v>0.57516821110082028</v>
      </c>
      <c r="L26">
        <v>0.61948601548257931</v>
      </c>
      <c r="M26">
        <v>0.6001281074419228</v>
      </c>
      <c r="N26">
        <v>0.57646898520465906</v>
      </c>
      <c r="O26">
        <v>0.61551951041204034</v>
      </c>
      <c r="P26">
        <v>0.69580772295250293</v>
      </c>
      <c r="Q26">
        <v>0.56650603907464869</v>
      </c>
      <c r="R26">
        <v>0.57110498592986814</v>
      </c>
      <c r="S26">
        <v>0.68454223814129433</v>
      </c>
      <c r="T26">
        <v>0.55222169411762612</v>
      </c>
      <c r="U26">
        <v>0.60472421120679565</v>
      </c>
      <c r="V26">
        <v>0.58961198675938553</v>
      </c>
      <c r="W26">
        <v>0.58188429890609339</v>
      </c>
      <c r="AA26">
        <v>0.66941152070830223</v>
      </c>
      <c r="AB26">
        <v>0.63139779616892755</v>
      </c>
      <c r="AC26">
        <v>0.67797872851658347</v>
      </c>
      <c r="AD26">
        <v>0.69980687010576015</v>
      </c>
      <c r="AE26">
        <v>0.6869675188370622</v>
      </c>
      <c r="AF26">
        <v>0.56522995751612837</v>
      </c>
      <c r="AG26">
        <v>0.57002530413123442</v>
      </c>
      <c r="AH26">
        <v>0.72089558858756886</v>
      </c>
      <c r="AI26">
        <v>0.58398430449127792</v>
      </c>
      <c r="AJ26">
        <v>0.70048289175628009</v>
      </c>
      <c r="AK26">
        <v>0.58610919286199881</v>
      </c>
      <c r="AL26">
        <v>0.73477126189383557</v>
      </c>
      <c r="AM26">
        <v>0.57009838138125757</v>
      </c>
      <c r="AN26">
        <v>0.60678407484560715</v>
      </c>
      <c r="AO26">
        <v>0.76549772711330821</v>
      </c>
      <c r="AP26">
        <v>0.72427220761178857</v>
      </c>
      <c r="AQ26">
        <v>0.71574459546770042</v>
      </c>
      <c r="AR26">
        <v>0.6911251729662562</v>
      </c>
      <c r="AS26">
        <v>0.57771757581595362</v>
      </c>
      <c r="AW26">
        <v>0.55317745226940029</v>
      </c>
      <c r="AX26">
        <v>0.59568606904318522</v>
      </c>
      <c r="BB26">
        <v>0.70134650399609255</v>
      </c>
      <c r="BC26">
        <v>0.60050307641300593</v>
      </c>
      <c r="BD26">
        <v>0.57290029865559844</v>
      </c>
      <c r="BE26">
        <v>0.57577255944409267</v>
      </c>
      <c r="BF26">
        <v>0.64625070066984802</v>
      </c>
      <c r="BG26">
        <v>0.69941782821765297</v>
      </c>
      <c r="BH26">
        <v>0.64309807282780429</v>
      </c>
      <c r="BI26">
        <v>0.61869733595724585</v>
      </c>
      <c r="BJ26">
        <v>0.6384846434931517</v>
      </c>
      <c r="BK26">
        <v>0.66852125579467159</v>
      </c>
      <c r="BL26">
        <v>0.69855485247061555</v>
      </c>
      <c r="BM26">
        <v>0.63117547240474858</v>
      </c>
      <c r="BN26">
        <v>0.65896268291631999</v>
      </c>
      <c r="BO26">
        <v>0.61153658883432038</v>
      </c>
      <c r="BP26">
        <v>0.57802262303697149</v>
      </c>
      <c r="BQ26">
        <v>0.57396367363454837</v>
      </c>
      <c r="BR26">
        <v>0.69561439870536901</v>
      </c>
      <c r="BS26">
        <v>0.58679681201041667</v>
      </c>
      <c r="BT26">
        <v>0.66084820252734633</v>
      </c>
      <c r="BU26">
        <v>0.57417270566826095</v>
      </c>
      <c r="BV26">
        <v>0.61152957806206376</v>
      </c>
      <c r="BZ26">
        <v>0.5720406829542064</v>
      </c>
      <c r="CA26">
        <v>0.57153040051512116</v>
      </c>
      <c r="CB26">
        <v>0.72717446862823998</v>
      </c>
      <c r="CC26">
        <v>0.57241680745327106</v>
      </c>
      <c r="CD26">
        <v>0.69889155606419218</v>
      </c>
      <c r="CE26">
        <v>0.56251157975257049</v>
      </c>
      <c r="CF26">
        <v>0.70997570757178341</v>
      </c>
      <c r="CG26">
        <v>0.56339051911859483</v>
      </c>
      <c r="CH26">
        <v>0.57150309663909626</v>
      </c>
      <c r="CI26">
        <v>0.67197491149266997</v>
      </c>
      <c r="CJ26">
        <v>0.62884779757296894</v>
      </c>
      <c r="CK26">
        <v>0.56132685288699402</v>
      </c>
      <c r="CL26">
        <v>0.58742199962438402</v>
      </c>
      <c r="CM26">
        <v>0.73045815629526178</v>
      </c>
      <c r="CN26">
        <v>0.6428167710342485</v>
      </c>
      <c r="CO26">
        <v>0.73099572924471989</v>
      </c>
      <c r="CP26">
        <v>0.67157641355486608</v>
      </c>
      <c r="CQ26">
        <v>0.56325720948575397</v>
      </c>
      <c r="CR26">
        <v>0.69700635207744366</v>
      </c>
    </row>
    <row r="27" spans="1:101" x14ac:dyDescent="0.25">
      <c r="A27" t="s">
        <v>41</v>
      </c>
      <c r="C27">
        <v>0.57700915219562321</v>
      </c>
      <c r="D27">
        <v>0.59408723560665322</v>
      </c>
      <c r="E27">
        <v>0.49684015682806709</v>
      </c>
      <c r="F27">
        <v>0.565377005765757</v>
      </c>
      <c r="G27">
        <v>0.58289613538880847</v>
      </c>
      <c r="H27">
        <v>0.62230732698629188</v>
      </c>
      <c r="I27">
        <v>0.6620209224911644</v>
      </c>
      <c r="J27">
        <v>0.56988372450075064</v>
      </c>
      <c r="K27">
        <v>0.60891174396115577</v>
      </c>
      <c r="L27">
        <v>0.56768917253324869</v>
      </c>
      <c r="M27">
        <v>0.67303665129302448</v>
      </c>
      <c r="N27">
        <v>0.58772926130330316</v>
      </c>
      <c r="O27">
        <v>0.63142965362845405</v>
      </c>
      <c r="P27">
        <v>0.5755543518573889</v>
      </c>
      <c r="Q27">
        <v>0.59764045163591795</v>
      </c>
      <c r="R27">
        <v>0.58568081689757412</v>
      </c>
      <c r="S27">
        <v>0.731126916488262</v>
      </c>
      <c r="T27">
        <v>0.57294736098787458</v>
      </c>
      <c r="U27">
        <v>0.63419086421502224</v>
      </c>
      <c r="V27">
        <v>0.62025880850316573</v>
      </c>
      <c r="W27">
        <v>0.58138708465002131</v>
      </c>
      <c r="AA27">
        <v>0.61729138700395747</v>
      </c>
      <c r="AB27">
        <v>0.56391448373308795</v>
      </c>
      <c r="AC27">
        <v>0.589210201042773</v>
      </c>
      <c r="AD27">
        <v>0.56133546812900914</v>
      </c>
      <c r="AE27">
        <v>0.57030855865260044</v>
      </c>
      <c r="AF27">
        <v>0.61881610405833876</v>
      </c>
      <c r="AG27">
        <v>0.73427160506945088</v>
      </c>
      <c r="AH27">
        <v>0.56883553435186807</v>
      </c>
      <c r="AI27">
        <v>0.67725622035534938</v>
      </c>
      <c r="AJ27">
        <v>0.65711563154719421</v>
      </c>
      <c r="AK27">
        <v>0.61530136289414583</v>
      </c>
      <c r="AL27">
        <v>0.5644825260834111</v>
      </c>
      <c r="AM27">
        <v>0.5813591168767599</v>
      </c>
      <c r="AN27">
        <v>0.62720467882804831</v>
      </c>
      <c r="AO27">
        <v>0.57241355718156206</v>
      </c>
      <c r="AP27">
        <v>0.57002905599169984</v>
      </c>
      <c r="AQ27">
        <v>0.57855771083725571</v>
      </c>
      <c r="AR27">
        <v>0.69509068623239367</v>
      </c>
      <c r="AS27">
        <v>0.64672328305944715</v>
      </c>
      <c r="AW27">
        <v>0.55320804363899745</v>
      </c>
      <c r="AX27">
        <v>0.69781712022471909</v>
      </c>
      <c r="BB27">
        <v>0.73743821123964126</v>
      </c>
      <c r="BC27">
        <v>0.58519861033561305</v>
      </c>
      <c r="BD27">
        <v>0.57235803789844975</v>
      </c>
      <c r="BE27">
        <v>0.69945856844032828</v>
      </c>
      <c r="BF27">
        <v>0.7280232855281652</v>
      </c>
      <c r="BG27">
        <v>0.62489826895323786</v>
      </c>
      <c r="BH27">
        <v>0.61673156330902001</v>
      </c>
      <c r="BI27">
        <v>0.61618947240634958</v>
      </c>
      <c r="BJ27">
        <v>0.64420796805542424</v>
      </c>
      <c r="BK27">
        <v>0.56999957008348667</v>
      </c>
      <c r="BL27">
        <v>0.61028512829586701</v>
      </c>
      <c r="BM27">
        <v>0.7166370345663543</v>
      </c>
      <c r="BN27">
        <v>0.62522189251447058</v>
      </c>
      <c r="BO27">
        <v>0.5817644093997717</v>
      </c>
      <c r="BP27">
        <v>0.60441910199670212</v>
      </c>
      <c r="BQ27">
        <v>0.69699698012908862</v>
      </c>
      <c r="BR27">
        <v>0.67995549786393406</v>
      </c>
      <c r="BS27">
        <v>0.57056927926274326</v>
      </c>
      <c r="BT27">
        <v>0.57490157459690783</v>
      </c>
      <c r="BU27">
        <v>0.58592107837259211</v>
      </c>
      <c r="BV27">
        <v>0.62140671198816322</v>
      </c>
      <c r="BZ27">
        <v>0.58127787955480226</v>
      </c>
      <c r="CA27">
        <v>0.56396747507573142</v>
      </c>
      <c r="CB27">
        <v>0.57570262055360721</v>
      </c>
      <c r="CC27">
        <v>0.66773212012482352</v>
      </c>
      <c r="CD27">
        <v>0.5815246962336692</v>
      </c>
      <c r="CE27">
        <v>0.5651187511814364</v>
      </c>
      <c r="CF27">
        <v>0.58831340011853317</v>
      </c>
      <c r="CG27">
        <v>0.564981812467931</v>
      </c>
      <c r="CH27">
        <v>0.61028165843374893</v>
      </c>
      <c r="CI27">
        <v>0.56865530047283719</v>
      </c>
      <c r="CJ27">
        <v>0.58070165597380252</v>
      </c>
      <c r="CK27">
        <v>0.68942930268631808</v>
      </c>
      <c r="CL27">
        <v>0.57944202282905044</v>
      </c>
      <c r="CM27">
        <v>0.58743331435217427</v>
      </c>
      <c r="CN27">
        <v>0.67145477560763267</v>
      </c>
      <c r="CO27">
        <v>0.6003001863383115</v>
      </c>
      <c r="CP27">
        <v>0.60174533665839625</v>
      </c>
      <c r="CQ27">
        <v>0.564968333415796</v>
      </c>
      <c r="CR27">
        <v>0.57676198243412113</v>
      </c>
    </row>
    <row r="28" spans="1:101" x14ac:dyDescent="0.25">
      <c r="A28" t="s">
        <v>42</v>
      </c>
      <c r="C28">
        <v>0.6266024392211772</v>
      </c>
      <c r="D28">
        <v>0.69033403536620708</v>
      </c>
      <c r="E28">
        <v>0.49996035161360919</v>
      </c>
      <c r="F28">
        <v>0.5627144914086406</v>
      </c>
      <c r="G28">
        <v>0.56876500465083502</v>
      </c>
      <c r="H28">
        <v>0.69429643615198555</v>
      </c>
      <c r="I28">
        <v>0.57646352272511736</v>
      </c>
      <c r="J28">
        <v>0.58942309336997256</v>
      </c>
      <c r="K28">
        <v>0.56900262095213228</v>
      </c>
      <c r="L28">
        <v>0.62373279479490273</v>
      </c>
      <c r="M28">
        <v>0.68306590750099649</v>
      </c>
      <c r="N28">
        <v>0.56638589955411756</v>
      </c>
      <c r="O28">
        <v>0.65657033587057312</v>
      </c>
      <c r="P28">
        <v>0.64560378387468342</v>
      </c>
      <c r="Q28">
        <v>0.5813670570638193</v>
      </c>
      <c r="R28">
        <v>0.61005846331977831</v>
      </c>
      <c r="S28">
        <v>0.63633672120817653</v>
      </c>
      <c r="T28">
        <v>0.68368226650185415</v>
      </c>
      <c r="U28">
        <v>0.67512701599774116</v>
      </c>
      <c r="V28">
        <v>0.56602379661076363</v>
      </c>
      <c r="W28">
        <v>0.57996234630230803</v>
      </c>
      <c r="AA28">
        <v>0.62448580432319722</v>
      </c>
      <c r="AB28">
        <v>0.66978227909851662</v>
      </c>
      <c r="AC28">
        <v>0.59372479002494305</v>
      </c>
      <c r="AD28">
        <v>0.56315513202022327</v>
      </c>
      <c r="AE28">
        <v>0.57143541446498269</v>
      </c>
      <c r="AF28">
        <v>0.57189715305382727</v>
      </c>
      <c r="AG28">
        <v>0.56105355763883558</v>
      </c>
      <c r="AH28">
        <v>0.61320312394361087</v>
      </c>
      <c r="AI28">
        <v>0.62867430883329911</v>
      </c>
      <c r="AJ28">
        <v>0.55634056173168178</v>
      </c>
      <c r="AK28">
        <v>0.73464402868251066</v>
      </c>
      <c r="AL28">
        <v>0.59055033059699868</v>
      </c>
      <c r="AM28">
        <v>0.59792306675256535</v>
      </c>
      <c r="AN28">
        <v>0.73604140681825847</v>
      </c>
      <c r="AO28">
        <v>0.63593395913721462</v>
      </c>
      <c r="AP28">
        <v>0.56132056004445208</v>
      </c>
      <c r="AQ28">
        <v>0.57885783127071921</v>
      </c>
      <c r="AR28">
        <v>0.55754771974986761</v>
      </c>
      <c r="AS28">
        <v>0.68661118428862211</v>
      </c>
      <c r="AW28">
        <v>0.5531948515338293</v>
      </c>
      <c r="AX28">
        <v>0.54943282108379732</v>
      </c>
    </row>
    <row r="29" spans="1:101" x14ac:dyDescent="0.25">
      <c r="A29" t="s">
        <v>43</v>
      </c>
      <c r="BB29">
        <v>0.72522373350497304</v>
      </c>
      <c r="BC29">
        <v>0.69118634755290131</v>
      </c>
      <c r="BD29">
        <v>0.5775017579887306</v>
      </c>
      <c r="BE29">
        <v>0.60238472857704406</v>
      </c>
      <c r="BF29">
        <v>0.5839102256948403</v>
      </c>
      <c r="BG29">
        <v>0.59371016282790878</v>
      </c>
      <c r="BH29">
        <v>0.57615992185386877</v>
      </c>
      <c r="BJ29">
        <v>0.58335927238396201</v>
      </c>
      <c r="BK29">
        <v>0.68942020271836069</v>
      </c>
      <c r="BL29">
        <v>0.58128610277916892</v>
      </c>
      <c r="BM29">
        <v>0.63716125946781488</v>
      </c>
      <c r="BN29">
        <v>0.68286737314703483</v>
      </c>
      <c r="BO29">
        <v>0.57473385180823933</v>
      </c>
      <c r="BP29">
        <v>0.64094443243772192</v>
      </c>
      <c r="BQ29">
        <v>0.57333542058704068</v>
      </c>
      <c r="BR29">
        <v>0.75968058852111686</v>
      </c>
      <c r="BS29">
        <v>0.57567074034231203</v>
      </c>
      <c r="BT29">
        <v>0.57435362218364339</v>
      </c>
      <c r="BU29">
        <v>0.58175608559651359</v>
      </c>
      <c r="BV29">
        <v>0.63001761633638687</v>
      </c>
      <c r="BZ29">
        <v>0.56960027888015263</v>
      </c>
      <c r="CA29">
        <v>0.72472895482977628</v>
      </c>
      <c r="CB29">
        <v>0.57406342811839761</v>
      </c>
      <c r="CC29">
        <v>0.56274988482321275</v>
      </c>
      <c r="CD29">
        <v>0.57997927846956021</v>
      </c>
      <c r="CE29">
        <v>0.58056290447006176</v>
      </c>
      <c r="CF29">
        <v>0.57908769215844724</v>
      </c>
      <c r="CG29">
        <v>0.56631819440714304</v>
      </c>
      <c r="CH29">
        <v>0.58137417793570456</v>
      </c>
      <c r="CI29">
        <v>0.58397497480819871</v>
      </c>
      <c r="CJ29">
        <v>0.57849844846341958</v>
      </c>
      <c r="CK29">
        <v>0.58541386734646483</v>
      </c>
      <c r="CL29">
        <v>0.59172423005633723</v>
      </c>
      <c r="CM29">
        <v>0.65663425734037406</v>
      </c>
      <c r="CN29">
        <v>0.6056395881610328</v>
      </c>
      <c r="CO29">
        <v>0.64695514127445519</v>
      </c>
      <c r="CP29">
        <v>0.72120829640926387</v>
      </c>
      <c r="CQ29">
        <v>0.57536479561514287</v>
      </c>
      <c r="CR29">
        <v>0.62917723354029054</v>
      </c>
    </row>
    <row r="30" spans="1:101" x14ac:dyDescent="0.25">
      <c r="A30" t="s">
        <v>44</v>
      </c>
      <c r="C30">
        <v>0.67788121405422952</v>
      </c>
      <c r="D30">
        <v>0.66369919660078958</v>
      </c>
      <c r="E30">
        <v>0.49815150616059889</v>
      </c>
      <c r="F30">
        <v>0.60320121254370196</v>
      </c>
      <c r="G30">
        <v>0.67084132767705695</v>
      </c>
      <c r="H30">
        <v>0.64832158115508765</v>
      </c>
      <c r="I30">
        <v>0.7190559761587727</v>
      </c>
      <c r="J30">
        <v>0.58324337183055819</v>
      </c>
      <c r="K30">
        <v>0.60538389008654636</v>
      </c>
      <c r="M30">
        <v>0.60329259150800285</v>
      </c>
      <c r="N30">
        <v>0.57766674318806588</v>
      </c>
      <c r="O30">
        <v>0.61033612001674142</v>
      </c>
      <c r="P30">
        <v>0.57769398298210417</v>
      </c>
      <c r="Q30">
        <v>0.58171478918478392</v>
      </c>
      <c r="R30">
        <v>0.60439845827410688</v>
      </c>
      <c r="S30">
        <v>0.58773024478327895</v>
      </c>
      <c r="T30">
        <v>0.63262805099319519</v>
      </c>
      <c r="U30">
        <v>0.5568097305290427</v>
      </c>
      <c r="V30">
        <v>0.57971026217738841</v>
      </c>
      <c r="W30">
        <v>0.61052091129893127</v>
      </c>
      <c r="AA30">
        <v>0.5672668524323119</v>
      </c>
      <c r="AD30">
        <v>0.64298292676305147</v>
      </c>
      <c r="AE30">
        <v>0.57396238582780656</v>
      </c>
      <c r="AF30">
        <v>0.56124347895178017</v>
      </c>
      <c r="AG30">
        <v>0.58468337776236112</v>
      </c>
      <c r="AH30">
        <v>0.69603591891567285</v>
      </c>
      <c r="AI30">
        <v>0.5749780690405355</v>
      </c>
      <c r="AJ30">
        <v>0.57226638225691229</v>
      </c>
      <c r="AK30">
        <v>0.57506522032472951</v>
      </c>
      <c r="AL30">
        <v>0.64246244160542743</v>
      </c>
      <c r="AM30">
        <v>0.57868803146831016</v>
      </c>
      <c r="AN30">
        <v>0.65749945573990964</v>
      </c>
      <c r="AO30">
        <v>0.5727446965506412</v>
      </c>
      <c r="AP30">
        <v>0.55635893535902337</v>
      </c>
      <c r="AQ30">
        <v>0.59005537277595987</v>
      </c>
      <c r="AR30">
        <v>0.55842317041096279</v>
      </c>
      <c r="AS30">
        <v>0.61445581962601481</v>
      </c>
      <c r="AW30">
        <v>0.55320281608131139</v>
      </c>
      <c r="AX30">
        <v>0.73033766801555711</v>
      </c>
      <c r="BB30">
        <v>0.70043955555642534</v>
      </c>
      <c r="BC30">
        <v>0.76874243816204413</v>
      </c>
      <c r="BD30">
        <v>0.5757944992335583</v>
      </c>
      <c r="BE30">
        <v>0.57357704422811784</v>
      </c>
      <c r="BF30">
        <v>0.65882975457952608</v>
      </c>
      <c r="BG30">
        <v>0.57616707799869815</v>
      </c>
      <c r="BH30">
        <v>0.61874746420266857</v>
      </c>
      <c r="BI30">
        <v>0.57983139384687565</v>
      </c>
      <c r="BJ30">
        <v>0.58556531502678422</v>
      </c>
      <c r="BK30">
        <v>0.57432304626139308</v>
      </c>
      <c r="BL30">
        <v>0.6332753366849595</v>
      </c>
      <c r="BM30">
        <v>0.57973696201267311</v>
      </c>
      <c r="BN30">
        <v>0.59493416900541163</v>
      </c>
      <c r="BO30">
        <v>0.64688330752158418</v>
      </c>
      <c r="BP30">
        <v>0.66243705568242117</v>
      </c>
      <c r="BQ30">
        <v>0.57587407961660775</v>
      </c>
      <c r="BR30">
        <v>0.61736572206660079</v>
      </c>
      <c r="BS30">
        <v>0.54182777736108212</v>
      </c>
      <c r="BT30">
        <v>0.58011093830824012</v>
      </c>
      <c r="BU30">
        <v>0.61868945704585632</v>
      </c>
      <c r="BV30">
        <v>0.56781255179307877</v>
      </c>
      <c r="BZ30">
        <v>0.5779714810588884</v>
      </c>
      <c r="CA30">
        <v>0.72952682224239429</v>
      </c>
      <c r="CB30">
        <v>0.69841864882693694</v>
      </c>
      <c r="CC30">
        <v>0.58193507144667278</v>
      </c>
      <c r="CD30">
        <v>0.67338066455036016</v>
      </c>
      <c r="CE30">
        <v>0.64015699560745465</v>
      </c>
      <c r="CF30">
        <v>0.74510524379028031</v>
      </c>
      <c r="CG30">
        <v>0.564089152700884</v>
      </c>
      <c r="CH30">
        <v>0.58146144714128656</v>
      </c>
      <c r="CI30">
        <v>0.55566429563698461</v>
      </c>
      <c r="CJ30">
        <v>0.69269006474889283</v>
      </c>
      <c r="CK30">
        <v>0.70796795410870672</v>
      </c>
      <c r="CL30">
        <v>0.5819205159105908</v>
      </c>
      <c r="CM30">
        <v>0.63225153320683869</v>
      </c>
      <c r="CN30">
        <v>0.69611409030488403</v>
      </c>
      <c r="CO30">
        <v>0.567406805590283</v>
      </c>
      <c r="CP30">
        <v>0.57998490925573321</v>
      </c>
      <c r="CQ30">
        <v>0.56957769809581349</v>
      </c>
      <c r="CR30">
        <v>0.63179019246184231</v>
      </c>
    </row>
    <row r="31" spans="1:101" x14ac:dyDescent="0.25">
      <c r="A31" t="s">
        <v>45</v>
      </c>
      <c r="D31">
        <v>0.73641667540740585</v>
      </c>
      <c r="E31">
        <v>0.49727028645684812</v>
      </c>
      <c r="F31">
        <v>0.72616487200450774</v>
      </c>
      <c r="G31">
        <v>0.64456264578537681</v>
      </c>
      <c r="H31">
        <v>0.66254687169360171</v>
      </c>
      <c r="I31">
        <v>0.71950176390929221</v>
      </c>
      <c r="J31">
        <v>0.64886397836686682</v>
      </c>
      <c r="K31">
        <v>0.58881005870318348</v>
      </c>
      <c r="L31">
        <v>0.56368524232892014</v>
      </c>
      <c r="M31">
        <v>0.61651772581148967</v>
      </c>
      <c r="N31">
        <v>0.57471594062279341</v>
      </c>
      <c r="O31">
        <v>0.62799428138843449</v>
      </c>
      <c r="P31">
        <v>0.60847302284743798</v>
      </c>
      <c r="Q31">
        <v>0.56814993281415394</v>
      </c>
      <c r="R31">
        <v>0.58397525725582067</v>
      </c>
      <c r="S31">
        <v>0.6202461935903516</v>
      </c>
      <c r="T31">
        <v>0.58285199902033769</v>
      </c>
      <c r="U31">
        <v>0.60953412771006621</v>
      </c>
      <c r="V31">
        <v>0.70142000516837477</v>
      </c>
      <c r="W31">
        <v>0.65324902943830232</v>
      </c>
      <c r="AA31">
        <v>0.57449186454918788</v>
      </c>
      <c r="AB31">
        <v>0.55907617647694818</v>
      </c>
      <c r="AC31">
        <v>0.60456123761933878</v>
      </c>
      <c r="AD31">
        <v>0.62700395468516634</v>
      </c>
      <c r="AE31">
        <v>0.58462989272499122</v>
      </c>
      <c r="AF31">
        <v>0.58245943758535745</v>
      </c>
      <c r="AH31">
        <v>0.56411964637995371</v>
      </c>
      <c r="AI31">
        <v>0.56792757117624149</v>
      </c>
      <c r="AJ31">
        <v>0.58094558634709603</v>
      </c>
      <c r="AK31">
        <v>0.57360537291009162</v>
      </c>
      <c r="AL31">
        <v>0.58600678070001633</v>
      </c>
      <c r="AM31">
        <v>0.57000706631652676</v>
      </c>
      <c r="AN31">
        <v>0.56587183519803963</v>
      </c>
      <c r="AO31">
        <v>0.57401801617611159</v>
      </c>
      <c r="AP31">
        <v>0.55966990177176423</v>
      </c>
      <c r="AQ31">
        <v>0.60916658803091173</v>
      </c>
      <c r="AR31">
        <v>0.6184494016837524</v>
      </c>
      <c r="AS31">
        <v>0.59010855575221943</v>
      </c>
      <c r="AW31">
        <v>0.55319913434560897</v>
      </c>
      <c r="AX31">
        <v>0.65791816405573822</v>
      </c>
      <c r="BB31">
        <v>0.7659156101292901</v>
      </c>
      <c r="BC31">
        <v>0.67162431056021554</v>
      </c>
      <c r="BD31">
        <v>0.57637929389032638</v>
      </c>
      <c r="BE31">
        <v>0.70429097117034767</v>
      </c>
      <c r="BF31">
        <v>0.57473148758076342</v>
      </c>
      <c r="BG31">
        <v>0.56966843021099522</v>
      </c>
      <c r="BH31">
        <v>0.71744037246212244</v>
      </c>
      <c r="BI31">
        <v>0.63778646136348061</v>
      </c>
      <c r="BJ31">
        <v>0.57541058304388792</v>
      </c>
      <c r="BK31">
        <v>0.73531854136795638</v>
      </c>
      <c r="BL31">
        <v>0.69628667490582574</v>
      </c>
      <c r="BM31">
        <v>0.64868204772471405</v>
      </c>
      <c r="BN31">
        <v>0.58712255807633396</v>
      </c>
      <c r="BO31">
        <v>0.55021253201059417</v>
      </c>
      <c r="BP31">
        <v>0.65184816725873862</v>
      </c>
      <c r="BQ31">
        <v>0.66968766839498883</v>
      </c>
      <c r="BR31">
        <v>0.58226877055103998</v>
      </c>
      <c r="BS31">
        <v>0.69120964938336282</v>
      </c>
      <c r="BT31">
        <v>0.57564793069598763</v>
      </c>
      <c r="BU31">
        <v>0.58792213828505968</v>
      </c>
      <c r="BV31">
        <v>0.70144910476232103</v>
      </c>
      <c r="BZ31">
        <v>0.56959607460684869</v>
      </c>
      <c r="CA31">
        <v>0.5939620371275468</v>
      </c>
      <c r="CB31">
        <v>0.64023993594527029</v>
      </c>
      <c r="CC31">
        <v>0.65704239509511875</v>
      </c>
      <c r="CD31">
        <v>0.71723559481445109</v>
      </c>
      <c r="CE31">
        <v>0.71064226073557724</v>
      </c>
      <c r="CF31">
        <v>0.63800994671030531</v>
      </c>
      <c r="CG31">
        <v>0.68628154144763465</v>
      </c>
      <c r="CH31">
        <v>0.73108992914183035</v>
      </c>
      <c r="CI31">
        <v>0.69820833710890162</v>
      </c>
      <c r="CJ31">
        <v>0.72924998742269487</v>
      </c>
      <c r="CK31">
        <v>0.62814068067789164</v>
      </c>
      <c r="CL31">
        <v>0.70622921885071499</v>
      </c>
      <c r="CM31">
        <v>0.69769359841980627</v>
      </c>
      <c r="CN31">
        <v>0.58238042586465877</v>
      </c>
      <c r="CO31">
        <v>0.56032953553869591</v>
      </c>
      <c r="CP31">
        <v>0.58212205464179745</v>
      </c>
      <c r="CQ31">
        <v>0.6374310744418028</v>
      </c>
      <c r="CR31">
        <v>0.57799822136021783</v>
      </c>
    </row>
    <row r="32" spans="1:101" x14ac:dyDescent="0.25">
      <c r="A32" t="s">
        <v>46</v>
      </c>
      <c r="BB32">
        <v>0.60141672657132261</v>
      </c>
      <c r="BC32">
        <v>0.65540001285748017</v>
      </c>
      <c r="BD32">
        <v>0.66051620735497629</v>
      </c>
      <c r="BE32">
        <v>0.6588586971944087</v>
      </c>
      <c r="BF32">
        <v>0.5941615461315628</v>
      </c>
      <c r="BG32">
        <v>0.6692308007282125</v>
      </c>
      <c r="BH32">
        <v>0.58396043364880035</v>
      </c>
      <c r="BI32">
        <v>0.63783337650740912</v>
      </c>
      <c r="BJ32">
        <v>0.57280742461301704</v>
      </c>
      <c r="BK32">
        <v>0.57592808787815797</v>
      </c>
      <c r="BL32">
        <v>0.61939159246972531</v>
      </c>
      <c r="BM32">
        <v>0.69154434188524727</v>
      </c>
      <c r="BN32">
        <v>0.74319199084667897</v>
      </c>
      <c r="BO32">
        <v>0.62159968241925467</v>
      </c>
      <c r="BP32">
        <v>0.70677077588610016</v>
      </c>
      <c r="BQ32">
        <v>0.58165838223779087</v>
      </c>
      <c r="BS32">
        <v>0.58087452254179739</v>
      </c>
      <c r="BT32">
        <v>0.57603300292607384</v>
      </c>
      <c r="BU32">
        <v>0.57947585225037801</v>
      </c>
      <c r="BV32">
        <v>0.57983106871489121</v>
      </c>
      <c r="BZ32">
        <v>0.57386545580745418</v>
      </c>
      <c r="CA32">
        <v>0.69015268560954024</v>
      </c>
      <c r="CB32">
        <v>0.62575225387586397</v>
      </c>
      <c r="CC32">
        <v>0.61927546971519931</v>
      </c>
      <c r="CD32">
        <v>0.57197025011071434</v>
      </c>
      <c r="CE32">
        <v>0.57875996856837608</v>
      </c>
      <c r="CF32">
        <v>0.57697090498251991</v>
      </c>
      <c r="CG32">
        <v>0.61996255513733611</v>
      </c>
      <c r="CH32">
        <v>0.58097177958478363</v>
      </c>
      <c r="CI32">
        <v>0.57861960880944219</v>
      </c>
      <c r="CJ32">
        <v>0.62541453576067185</v>
      </c>
      <c r="CK32">
        <v>0.67815209133086707</v>
      </c>
      <c r="CL32">
        <v>0.57951111141925993</v>
      </c>
      <c r="CM32">
        <v>0.61078361367390632</v>
      </c>
      <c r="CN32">
        <v>0.56984288103023295</v>
      </c>
      <c r="CO32">
        <v>0.67676457547122582</v>
      </c>
      <c r="CP32">
        <v>0.63114131195063761</v>
      </c>
      <c r="CQ32">
        <v>0.56625741286693532</v>
      </c>
      <c r="CR32">
        <v>0.6093680288394151</v>
      </c>
    </row>
    <row r="33" spans="1:101" x14ac:dyDescent="0.25">
      <c r="A33" t="s">
        <v>47</v>
      </c>
      <c r="C33">
        <v>0.60150242173457114</v>
      </c>
      <c r="D33">
        <v>0.58761680414651607</v>
      </c>
      <c r="E33">
        <v>0.49949283220505059</v>
      </c>
      <c r="F33">
        <v>0.60295067916553546</v>
      </c>
      <c r="G33">
        <v>0.61720237881354045</v>
      </c>
      <c r="H33">
        <v>0.65103818235776467</v>
      </c>
      <c r="I33">
        <v>0.64581377339451984</v>
      </c>
      <c r="J33">
        <v>0.63888169059448829</v>
      </c>
      <c r="K33">
        <v>0.69397504665306731</v>
      </c>
      <c r="L33">
        <v>0.60959641428073286</v>
      </c>
      <c r="M33">
        <v>0.62625228508812147</v>
      </c>
      <c r="N33">
        <v>0.56866689784621283</v>
      </c>
      <c r="O33">
        <v>0.63049474296069941</v>
      </c>
      <c r="P33">
        <v>0.57620045167968248</v>
      </c>
      <c r="Q33">
        <v>0.5774107125872614</v>
      </c>
      <c r="R33">
        <v>0.58452943708486815</v>
      </c>
      <c r="S33">
        <v>0.57603584413657083</v>
      </c>
      <c r="T33">
        <v>0.58545374544878404</v>
      </c>
      <c r="U33">
        <v>0.60268613577140984</v>
      </c>
      <c r="V33">
        <v>0.5794078521214816</v>
      </c>
      <c r="W33">
        <v>0.55190329794467752</v>
      </c>
      <c r="AA33">
        <v>0.56462768224227833</v>
      </c>
      <c r="AB33">
        <v>0.56080201883238479</v>
      </c>
      <c r="AC33">
        <v>0.63326767769892867</v>
      </c>
      <c r="AD33">
        <v>0.59856582724780238</v>
      </c>
      <c r="AE33">
        <v>0.58858594122001151</v>
      </c>
      <c r="AF33">
        <v>0.57777769216489161</v>
      </c>
      <c r="AG33">
        <v>0.62065336567138019</v>
      </c>
      <c r="AH33">
        <v>0.57282601126908439</v>
      </c>
      <c r="AI33">
        <v>0.60486783766071928</v>
      </c>
      <c r="AJ33">
        <v>0.62918144739872994</v>
      </c>
      <c r="AK33">
        <v>0.59049998323770203</v>
      </c>
      <c r="AL33">
        <v>0.56947456984970213</v>
      </c>
      <c r="AM33">
        <v>0.67423414772837054</v>
      </c>
      <c r="AN33">
        <v>0.64513924705822212</v>
      </c>
      <c r="AO33">
        <v>0.56373635777330644</v>
      </c>
      <c r="AP33">
        <v>0.61981121072119116</v>
      </c>
      <c r="AQ33">
        <v>0.59861814423650606</v>
      </c>
      <c r="AR33">
        <v>0.57559090370475385</v>
      </c>
      <c r="AS33">
        <v>0.66632459268360911</v>
      </c>
      <c r="AW33">
        <v>0.55320932142331647</v>
      </c>
      <c r="AX33">
        <v>0.60144066885898406</v>
      </c>
      <c r="BB33">
        <v>0.66913499076878058</v>
      </c>
      <c r="BC33">
        <v>0.66675153515854513</v>
      </c>
      <c r="BD33">
        <v>0.56340991540739938</v>
      </c>
      <c r="BE33">
        <v>0.5774583729742977</v>
      </c>
      <c r="BF33">
        <v>0.65115310468785659</v>
      </c>
      <c r="BG33">
        <v>0.56972313074752623</v>
      </c>
      <c r="BH33">
        <v>0.67757230892049969</v>
      </c>
      <c r="BI33">
        <v>0.57291705245252378</v>
      </c>
      <c r="BJ33">
        <v>0.57874994999671336</v>
      </c>
      <c r="BL33">
        <v>0.59263838937769908</v>
      </c>
      <c r="BM33">
        <v>0.5762147860707495</v>
      </c>
      <c r="BN33">
        <v>0.60128868423367066</v>
      </c>
      <c r="BO33">
        <v>0.60303109390481602</v>
      </c>
      <c r="BP33">
        <v>0.61914574758294494</v>
      </c>
      <c r="BQ33">
        <v>0.56226077605061919</v>
      </c>
      <c r="BR33">
        <v>0.72114834110776016</v>
      </c>
      <c r="BS33">
        <v>0.56659789981625208</v>
      </c>
      <c r="BT33">
        <v>0.69053763929493606</v>
      </c>
      <c r="BU33">
        <v>0.57201564242026404</v>
      </c>
      <c r="BV33">
        <v>0.60323140788988516</v>
      </c>
      <c r="BZ33">
        <v>0.66301630483007212</v>
      </c>
      <c r="CA33">
        <v>0.72547798661084917</v>
      </c>
      <c r="CB33">
        <v>0.62245554187547503</v>
      </c>
      <c r="CD33">
        <v>0.57112066685332663</v>
      </c>
      <c r="CE33">
        <v>0.56277893501075926</v>
      </c>
      <c r="CF33">
        <v>0.57486991426673306</v>
      </c>
      <c r="CH33">
        <v>0.6997435271034067</v>
      </c>
      <c r="CI33">
        <v>0.66695299816044051</v>
      </c>
      <c r="CJ33">
        <v>0.58080815101041006</v>
      </c>
      <c r="CK33">
        <v>0.6188820797448531</v>
      </c>
      <c r="CL33">
        <v>0.63142398340654826</v>
      </c>
      <c r="CM33">
        <v>0.65593531617879119</v>
      </c>
      <c r="CN33">
        <v>0.58457252311404784</v>
      </c>
      <c r="CO33">
        <v>0.56800438809845055</v>
      </c>
      <c r="CP33">
        <v>0.66457331873414782</v>
      </c>
      <c r="CQ33">
        <v>0.71046596903036663</v>
      </c>
      <c r="CR33">
        <v>0.71368554313671229</v>
      </c>
    </row>
    <row r="34" spans="1:101" x14ac:dyDescent="0.25">
      <c r="A34" t="s">
        <v>48</v>
      </c>
      <c r="C34">
        <v>0.57864939173096608</v>
      </c>
      <c r="D34">
        <v>0.70098321612498904</v>
      </c>
      <c r="E34">
        <v>0.49879547219661258</v>
      </c>
      <c r="F34">
        <v>0.560489206174273</v>
      </c>
      <c r="G34">
        <v>0.62858387118927883</v>
      </c>
      <c r="H34">
        <v>0.58045488049449578</v>
      </c>
      <c r="I34">
        <v>0.58867528937506208</v>
      </c>
      <c r="J34">
        <v>0.57970637255488577</v>
      </c>
      <c r="K34">
        <v>0.65860821749338827</v>
      </c>
      <c r="L34">
        <v>0.58332198848845351</v>
      </c>
      <c r="M34">
        <v>0.55207955455883162</v>
      </c>
      <c r="N34">
        <v>0.58547848635164623</v>
      </c>
      <c r="O34">
        <v>0.57319969163552564</v>
      </c>
      <c r="P34">
        <v>0.57871662157549197</v>
      </c>
      <c r="Q34">
        <v>0.57548185642254035</v>
      </c>
      <c r="R34">
        <v>0.65126635573310376</v>
      </c>
      <c r="S34">
        <v>0.57272325727383089</v>
      </c>
      <c r="T34">
        <v>0.58516803618005997</v>
      </c>
      <c r="U34">
        <v>0.57538514635122806</v>
      </c>
      <c r="V34">
        <v>0.57554294641942028</v>
      </c>
      <c r="W34">
        <v>0.58653996050799007</v>
      </c>
      <c r="AA34">
        <v>0.57276869493164395</v>
      </c>
      <c r="AB34">
        <v>0.57852885517733466</v>
      </c>
      <c r="AC34">
        <v>0.57932632056200506</v>
      </c>
      <c r="AD34">
        <v>0.57781537545686046</v>
      </c>
      <c r="AE34">
        <v>0.58154565872417785</v>
      </c>
      <c r="AF34">
        <v>0.57907053804749997</v>
      </c>
      <c r="AG34">
        <v>0.59750210739381693</v>
      </c>
      <c r="AH34">
        <v>0.5782141755144462</v>
      </c>
      <c r="AI34">
        <v>0.65359170863685467</v>
      </c>
      <c r="AJ34">
        <v>0.56121539552459898</v>
      </c>
      <c r="AK34">
        <v>0.58169517527046333</v>
      </c>
      <c r="AL34">
        <v>0.58406771293036674</v>
      </c>
      <c r="AM34">
        <v>0.57383510108941171</v>
      </c>
      <c r="AN34">
        <v>0.56072187241952431</v>
      </c>
      <c r="AO34">
        <v>0.57362301570345853</v>
      </c>
      <c r="AP34">
        <v>0.57451975876232086</v>
      </c>
      <c r="AQ34">
        <v>0.57170184616314268</v>
      </c>
      <c r="AR34">
        <v>0.5684979588948621</v>
      </c>
      <c r="AS34">
        <v>0.57753264255033576</v>
      </c>
      <c r="AW34">
        <v>0.55321063026342598</v>
      </c>
      <c r="AX34">
        <v>0.62665097602435194</v>
      </c>
      <c r="BB34">
        <v>0.63425553483089137</v>
      </c>
      <c r="BC34">
        <v>0.7055070627184109</v>
      </c>
      <c r="BD34">
        <v>0.5802904871476473</v>
      </c>
      <c r="BE34">
        <v>0.58435048395892475</v>
      </c>
      <c r="BF34">
        <v>0.56709660710831422</v>
      </c>
      <c r="BG34">
        <v>0.61340185805440539</v>
      </c>
      <c r="BH34">
        <v>0.5746933753988035</v>
      </c>
      <c r="BI34">
        <v>0.56850194703149415</v>
      </c>
      <c r="BJ34">
        <v>0.57098911343693703</v>
      </c>
      <c r="BK34">
        <v>0.58268668743688645</v>
      </c>
      <c r="BL34">
        <v>0.57870838533554858</v>
      </c>
      <c r="BM34">
        <v>0.60564474205872032</v>
      </c>
      <c r="BN34">
        <v>0.61434421089251423</v>
      </c>
      <c r="BO34">
        <v>0.57911130693736235</v>
      </c>
      <c r="BP34">
        <v>0.58524379884009503</v>
      </c>
      <c r="BQ34">
        <v>0.7620638647559892</v>
      </c>
      <c r="BR34">
        <v>0.60096610702737374</v>
      </c>
      <c r="BS34">
        <v>0.64691326510250358</v>
      </c>
      <c r="BT34">
        <v>0.65620895392507694</v>
      </c>
      <c r="BU34">
        <v>0.5698898142642127</v>
      </c>
      <c r="BV34">
        <v>0.5860805681953839</v>
      </c>
      <c r="BZ34">
        <v>0.57960568489637887</v>
      </c>
      <c r="CA34">
        <v>0.57516185662026809</v>
      </c>
      <c r="CB34">
        <v>0.60835869519810404</v>
      </c>
      <c r="CC34">
        <v>0.56750900630683376</v>
      </c>
      <c r="CD34">
        <v>0.64236695057729298</v>
      </c>
      <c r="CE34">
        <v>0.57415763042960366</v>
      </c>
      <c r="CF34">
        <v>0.65901704240548908</v>
      </c>
      <c r="CG34">
        <v>0.64679155199355121</v>
      </c>
      <c r="CH34">
        <v>0.57631009667152966</v>
      </c>
      <c r="CI34">
        <v>0.56231733076108381</v>
      </c>
      <c r="CJ34">
        <v>0.58009040475818785</v>
      </c>
      <c r="CK34">
        <v>0.58611271547067079</v>
      </c>
      <c r="CL34">
        <v>0.72008523169159655</v>
      </c>
      <c r="CM34">
        <v>0.56719797445393538</v>
      </c>
      <c r="CN34">
        <v>0.704992199420159</v>
      </c>
      <c r="CO34">
        <v>0.55531916849622787</v>
      </c>
      <c r="CP34">
        <v>0.77478693667548859</v>
      </c>
      <c r="CQ34">
        <v>0.67027557727775244</v>
      </c>
      <c r="CR34">
        <v>0.73568396114124124</v>
      </c>
    </row>
    <row r="35" spans="1:101" x14ac:dyDescent="0.25">
      <c r="A35" t="s">
        <v>49</v>
      </c>
      <c r="C35">
        <v>0.72379910628042587</v>
      </c>
      <c r="D35">
        <v>0.58867651438490154</v>
      </c>
      <c r="E35">
        <v>0.56314982739788633</v>
      </c>
      <c r="F35">
        <v>0.68655365357144893</v>
      </c>
      <c r="G35">
        <v>0.58232060896802829</v>
      </c>
      <c r="H35">
        <v>0.7003853240093153</v>
      </c>
      <c r="I35">
        <v>0.57873659476040074</v>
      </c>
      <c r="J35">
        <v>0.7248045932960776</v>
      </c>
      <c r="K35">
        <v>0.57395768736104291</v>
      </c>
      <c r="L35">
        <v>0.61668435415108458</v>
      </c>
      <c r="M35">
        <v>0.64776565859274171</v>
      </c>
      <c r="N35">
        <v>0.72247693764236143</v>
      </c>
      <c r="O35">
        <v>0.60045495354801581</v>
      </c>
      <c r="P35">
        <v>0.77043637233619666</v>
      </c>
      <c r="Q35">
        <v>0.69892411694810674</v>
      </c>
      <c r="R35">
        <v>0.69048865637353196</v>
      </c>
      <c r="S35">
        <v>0.6805567070362375</v>
      </c>
      <c r="T35">
        <v>0.55633889132921133</v>
      </c>
      <c r="U35">
        <v>0.69019391984456491</v>
      </c>
      <c r="V35">
        <v>0.55631373526594941</v>
      </c>
      <c r="W35">
        <v>0.6983390362586559</v>
      </c>
      <c r="AA35">
        <v>0.5712004429591846</v>
      </c>
      <c r="AB35">
        <v>0.59125955566459121</v>
      </c>
      <c r="AC35">
        <v>0.74604059118040411</v>
      </c>
      <c r="AD35">
        <v>0.74140105962792791</v>
      </c>
      <c r="AE35">
        <v>0.62244123288074005</v>
      </c>
      <c r="AF35">
        <v>0.70365295823517748</v>
      </c>
      <c r="AG35">
        <v>0.61954048273837492</v>
      </c>
      <c r="AH35">
        <v>0.62051514256892271</v>
      </c>
      <c r="AI35">
        <v>0.66022790068345116</v>
      </c>
      <c r="AJ35">
        <v>0.64180177479403944</v>
      </c>
      <c r="AK35">
        <v>0.63371118732106979</v>
      </c>
      <c r="AL35">
        <v>0.73574568962837783</v>
      </c>
      <c r="AM35">
        <v>0.64220575885240383</v>
      </c>
      <c r="AN35">
        <v>0.67932828616393648</v>
      </c>
      <c r="AO35">
        <v>0.62217598331330992</v>
      </c>
      <c r="AP35">
        <v>0.69834674203147573</v>
      </c>
      <c r="AQ35">
        <v>0.69793029353485314</v>
      </c>
      <c r="AR35">
        <v>0.69176496710053392</v>
      </c>
      <c r="AS35">
        <v>0.67297788944301795</v>
      </c>
    </row>
    <row r="36" spans="1:101" x14ac:dyDescent="0.25">
      <c r="A36" t="s">
        <v>50</v>
      </c>
      <c r="C36">
        <v>0.5815554491770849</v>
      </c>
      <c r="D36">
        <v>0.66046830063148276</v>
      </c>
      <c r="E36">
        <v>0.56516005438289352</v>
      </c>
      <c r="F36">
        <v>0.7078767339831521</v>
      </c>
      <c r="G36">
        <v>0.56658504206738047</v>
      </c>
      <c r="H36">
        <v>0.69422316530114858</v>
      </c>
      <c r="I36">
        <v>0.57427548320247368</v>
      </c>
      <c r="J36">
        <v>0.70060340559109058</v>
      </c>
      <c r="K36">
        <v>0.66124916984725191</v>
      </c>
      <c r="L36">
        <v>0.64910094224205339</v>
      </c>
      <c r="M36">
        <v>0.65443252791589157</v>
      </c>
      <c r="N36">
        <v>0.63798965253342554</v>
      </c>
      <c r="O36">
        <v>0.57808374020240849</v>
      </c>
      <c r="P36">
        <v>0.57599131805846837</v>
      </c>
      <c r="Q36">
        <v>0.57227238202363662</v>
      </c>
      <c r="R36">
        <v>0.56924961710534505</v>
      </c>
      <c r="S36">
        <v>0.64966894207436809</v>
      </c>
      <c r="T36">
        <v>0.56061552966657457</v>
      </c>
      <c r="U36">
        <v>0.57860895264514955</v>
      </c>
      <c r="V36">
        <v>0.69609506307015223</v>
      </c>
      <c r="W36">
        <v>0.57347588989367382</v>
      </c>
      <c r="AA36">
        <v>0.69153201395612718</v>
      </c>
      <c r="AB36">
        <v>0.59431161028946911</v>
      </c>
      <c r="AC36">
        <v>0.60992854891746284</v>
      </c>
      <c r="AD36">
        <v>0.73029166094710218</v>
      </c>
      <c r="AE36">
        <v>0.60540632921067994</v>
      </c>
      <c r="AF36">
        <v>0.63828762502493619</v>
      </c>
      <c r="AG36">
        <v>0.63921939428496721</v>
      </c>
      <c r="AH36">
        <v>0.63129837013491485</v>
      </c>
      <c r="AI36">
        <v>0.6511354506090461</v>
      </c>
      <c r="AJ36">
        <v>0.73078794113447021</v>
      </c>
      <c r="AK36">
        <v>0.62379297346617746</v>
      </c>
      <c r="AL36">
        <v>0.74090766566591515</v>
      </c>
      <c r="AM36">
        <v>0.60590137471444483</v>
      </c>
      <c r="AN36">
        <v>0.59859509548793743</v>
      </c>
      <c r="AP36">
        <v>0.71932415561359131</v>
      </c>
      <c r="AQ36">
        <v>0.62612954498321316</v>
      </c>
      <c r="AR36">
        <v>0.74308832175760109</v>
      </c>
      <c r="AS36">
        <v>0.58813553774261162</v>
      </c>
    </row>
    <row r="37" spans="1:101" x14ac:dyDescent="0.25">
      <c r="A37" t="s">
        <v>51</v>
      </c>
      <c r="C37">
        <v>0.72440476609877946</v>
      </c>
      <c r="D37">
        <v>0.5949561079698481</v>
      </c>
      <c r="E37">
        <v>0.5738024143256808</v>
      </c>
      <c r="F37">
        <v>0.55271074051752378</v>
      </c>
      <c r="G37">
        <v>0.56712779748878472</v>
      </c>
      <c r="H37">
        <v>0.73253956465487413</v>
      </c>
      <c r="I37">
        <v>0.57870899704291889</v>
      </c>
      <c r="J37">
        <v>0.69429485389659673</v>
      </c>
      <c r="K37">
        <v>0.72240941423472405</v>
      </c>
      <c r="L37">
        <v>0.62194303518574856</v>
      </c>
      <c r="M37">
        <v>0.69337714421546415</v>
      </c>
      <c r="N37">
        <v>0.58752717483099481</v>
      </c>
      <c r="O37">
        <v>0.60145632025457407</v>
      </c>
      <c r="P37">
        <v>0.55613809331466479</v>
      </c>
      <c r="Q37">
        <v>0.74543166689627605</v>
      </c>
      <c r="R37">
        <v>0.72483434977009875</v>
      </c>
      <c r="S37">
        <v>0.73593607401466665</v>
      </c>
      <c r="T37">
        <v>0.62958863459871739</v>
      </c>
      <c r="U37">
        <v>0.61435695741098373</v>
      </c>
      <c r="V37">
        <v>0.62899591600859361</v>
      </c>
      <c r="W37">
        <v>0.62010765991446437</v>
      </c>
      <c r="AA37">
        <v>0.55198809929619885</v>
      </c>
      <c r="AB37">
        <v>0.75461216440506851</v>
      </c>
      <c r="AC37">
        <v>0.7312187535404826</v>
      </c>
      <c r="AD37">
        <v>0.73955034081285098</v>
      </c>
      <c r="AE37">
        <v>0.71798644786110777</v>
      </c>
      <c r="AF37">
        <v>0.71026504769219556</v>
      </c>
      <c r="AG37">
        <v>0.70625750687355471</v>
      </c>
      <c r="AH37">
        <v>0.65300472451715175</v>
      </c>
      <c r="AI37">
        <v>0.61623963876644317</v>
      </c>
      <c r="AJ37">
        <v>0.61109174982845682</v>
      </c>
      <c r="AK37">
        <v>0.67523522559577254</v>
      </c>
      <c r="AL37">
        <v>0.59287175550870408</v>
      </c>
      <c r="AM37">
        <v>0.69584547757094151</v>
      </c>
      <c r="AN37">
        <v>0.60533225124749135</v>
      </c>
      <c r="AO37">
        <v>0.66777086115251338</v>
      </c>
      <c r="AP37">
        <v>0.66788782909811761</v>
      </c>
      <c r="AQ37">
        <v>0.65275952241466839</v>
      </c>
      <c r="AR37">
        <v>0.60324400896147823</v>
      </c>
      <c r="AS37">
        <v>0.68885120430571767</v>
      </c>
      <c r="BD37">
        <v>0.69461835134233973</v>
      </c>
      <c r="BE37">
        <v>0.75363002491660924</v>
      </c>
      <c r="BF37">
        <v>0.58626833957680358</v>
      </c>
      <c r="BG37">
        <v>0.68030423966172837</v>
      </c>
      <c r="BH37">
        <v>0.63706502292242717</v>
      </c>
      <c r="BI37">
        <v>0.65464226495340516</v>
      </c>
      <c r="BJ37">
        <v>0.57676451964212883</v>
      </c>
      <c r="BK37">
        <v>0.70813355775063369</v>
      </c>
      <c r="BL37">
        <v>0.70496416708383269</v>
      </c>
      <c r="BM37">
        <v>0.66146213874679893</v>
      </c>
      <c r="BN37">
        <v>0.58369277890765947</v>
      </c>
      <c r="BO37">
        <v>0.55784654177027804</v>
      </c>
      <c r="BP37">
        <v>0.62826882676978146</v>
      </c>
      <c r="BQ37">
        <v>0.56470460100790443</v>
      </c>
      <c r="BR37">
        <v>0.64791139345293858</v>
      </c>
      <c r="BS37">
        <v>0.56314274758274918</v>
      </c>
      <c r="BT37">
        <v>0.55694350746588406</v>
      </c>
      <c r="BU37">
        <v>0.67778912922090273</v>
      </c>
      <c r="BV37">
        <v>0.75276703327421257</v>
      </c>
      <c r="BZ37">
        <v>0.5635356852917166</v>
      </c>
      <c r="CA37">
        <v>0.66078210116622715</v>
      </c>
      <c r="CB37">
        <v>0.61367971116224829</v>
      </c>
      <c r="CC37">
        <v>0.72226307645475551</v>
      </c>
      <c r="CD37">
        <v>0.62100838472692232</v>
      </c>
      <c r="CE37">
        <v>0.74675471847593045</v>
      </c>
      <c r="CF37">
        <v>0.66882262250562385</v>
      </c>
      <c r="CG37">
        <v>0.67290184523106134</v>
      </c>
      <c r="CH37">
        <v>0.71368071438840042</v>
      </c>
      <c r="CI37">
        <v>0.71176309349141431</v>
      </c>
      <c r="CJ37">
        <v>0.62701911739984395</v>
      </c>
      <c r="CK37">
        <v>0.58984112747294037</v>
      </c>
      <c r="CL37">
        <v>0.61901328224219765</v>
      </c>
      <c r="CM37">
        <v>0.60123855796630343</v>
      </c>
      <c r="CN37">
        <v>0.71612188599614579</v>
      </c>
      <c r="CO37">
        <v>0.5871526358983945</v>
      </c>
      <c r="CP37">
        <v>0.68153433453351464</v>
      </c>
      <c r="CQ37">
        <v>0.64030486429523359</v>
      </c>
      <c r="CR37">
        <v>0.62007661423230698</v>
      </c>
    </row>
    <row r="38" spans="1:101" x14ac:dyDescent="0.25">
      <c r="A38" t="s">
        <v>52</v>
      </c>
      <c r="C38">
        <v>0.57903625086979693</v>
      </c>
      <c r="D38">
        <v>0.52559244304104236</v>
      </c>
      <c r="E38">
        <v>0.5679318335169975</v>
      </c>
      <c r="F38">
        <v>0.70460025589409792</v>
      </c>
      <c r="G38">
        <v>0.65388363717318432</v>
      </c>
      <c r="H38">
        <v>0.56658607554455231</v>
      </c>
      <c r="I38">
        <v>0.65299244053992933</v>
      </c>
      <c r="J38">
        <v>0.73969765361616968</v>
      </c>
      <c r="K38">
        <v>0.62922057008312182</v>
      </c>
      <c r="L38">
        <v>0.6130666550303191</v>
      </c>
      <c r="M38">
        <v>0.74482351762527665</v>
      </c>
      <c r="N38">
        <v>0.69964023622014571</v>
      </c>
      <c r="O38">
        <v>0.63948806845170791</v>
      </c>
      <c r="P38">
        <v>0.56765848535320662</v>
      </c>
      <c r="Q38">
        <v>0.65742067307173202</v>
      </c>
      <c r="R38">
        <v>0.6383194213281832</v>
      </c>
      <c r="S38">
        <v>0.59731148991423955</v>
      </c>
      <c r="T38">
        <v>0.56156063138077505</v>
      </c>
      <c r="U38">
        <v>0.58328435156177794</v>
      </c>
      <c r="V38">
        <v>0.58743839409564269</v>
      </c>
      <c r="W38">
        <v>0.69890195590557691</v>
      </c>
      <c r="AA38">
        <v>0.57163872840212493</v>
      </c>
      <c r="AB38">
        <v>0.59180024490988437</v>
      </c>
      <c r="AC38">
        <v>0.68564599288672046</v>
      </c>
      <c r="AD38">
        <v>0.69347077947358082</v>
      </c>
      <c r="AE38">
        <v>0.69252469062520672</v>
      </c>
      <c r="AF38">
        <v>0.67973183154047401</v>
      </c>
      <c r="AG38">
        <v>0.67474741845208863</v>
      </c>
      <c r="AH38">
        <v>0.71898049876625358</v>
      </c>
      <c r="AI38">
        <v>0.72163249783501127</v>
      </c>
      <c r="AJ38">
        <v>0.73608491114229468</v>
      </c>
      <c r="AK38">
        <v>0.62443556407652423</v>
      </c>
      <c r="AL38">
        <v>0.71299860036596219</v>
      </c>
      <c r="AM38">
        <v>0.71712625510323047</v>
      </c>
      <c r="AN38">
        <v>0.72199560121241402</v>
      </c>
      <c r="AO38">
        <v>0.69581769985125741</v>
      </c>
      <c r="AP38">
        <v>0.72680040630222187</v>
      </c>
      <c r="AQ38">
        <v>0.70716814474396927</v>
      </c>
      <c r="AR38">
        <v>0.73600712581914129</v>
      </c>
      <c r="AS38">
        <v>0.62009898716871803</v>
      </c>
      <c r="BD38">
        <v>0.68413944108566005</v>
      </c>
      <c r="BE38">
        <v>0.72791353240166201</v>
      </c>
      <c r="BF38">
        <v>0.58671811866133217</v>
      </c>
      <c r="BG38">
        <v>0.74255407151308961</v>
      </c>
      <c r="BH38">
        <v>0.68118489930226644</v>
      </c>
      <c r="BI38">
        <v>0.7366273361625828</v>
      </c>
      <c r="BJ38">
        <v>0.64856661349909739</v>
      </c>
      <c r="BK38">
        <v>0.71374011440959872</v>
      </c>
      <c r="BL38">
        <v>0.59936706069151446</v>
      </c>
      <c r="BM38">
        <v>0.70174950779061296</v>
      </c>
      <c r="BN38">
        <v>0.58570997437006156</v>
      </c>
      <c r="BO38">
        <v>0.72965350227539183</v>
      </c>
      <c r="BP38">
        <v>0.7000495192351377</v>
      </c>
      <c r="BQ38">
        <v>0.61596113019259979</v>
      </c>
      <c r="BR38">
        <v>0.71662352320218115</v>
      </c>
      <c r="BS38">
        <v>0.66825141746081462</v>
      </c>
      <c r="BT38">
        <v>0.73573146764033759</v>
      </c>
      <c r="BU38">
        <v>0.56102450694468653</v>
      </c>
      <c r="BV38">
        <v>0.68207284352437947</v>
      </c>
      <c r="BZ38">
        <v>0.57269654672699044</v>
      </c>
      <c r="CA38">
        <v>0.75229608295008965</v>
      </c>
      <c r="CB38">
        <v>0.6218741259704158</v>
      </c>
      <c r="CC38">
        <v>0.69335539748212482</v>
      </c>
      <c r="CD38">
        <v>0.61104781182931234</v>
      </c>
      <c r="CE38">
        <v>0.71219531618592546</v>
      </c>
      <c r="CF38">
        <v>0.67483849192650025</v>
      </c>
      <c r="CG38">
        <v>0.71425801792654386</v>
      </c>
      <c r="CH38">
        <v>0.6266897382920098</v>
      </c>
      <c r="CI38">
        <v>0.60420435788761206</v>
      </c>
      <c r="CJ38">
        <v>0.62629630791476265</v>
      </c>
      <c r="CK38">
        <v>0.59885022001791732</v>
      </c>
      <c r="CL38">
        <v>0.70143636276041754</v>
      </c>
      <c r="CM38">
        <v>0.59980464129276267</v>
      </c>
      <c r="CN38">
        <v>0.61435769662569273</v>
      </c>
      <c r="CO38">
        <v>0.69304639561673076</v>
      </c>
      <c r="CP38">
        <v>0.61127312488743957</v>
      </c>
      <c r="CQ38">
        <v>0.66021088743573897</v>
      </c>
      <c r="CR38">
        <v>0.68169378262655622</v>
      </c>
    </row>
    <row r="39" spans="1:101" x14ac:dyDescent="0.25">
      <c r="A39" t="s">
        <v>53</v>
      </c>
      <c r="C39">
        <v>0.64322687138226875</v>
      </c>
      <c r="D39">
        <v>0.55595213652194841</v>
      </c>
      <c r="E39">
        <v>0.57087524306571968</v>
      </c>
      <c r="F39">
        <v>0.5767714789965106</v>
      </c>
      <c r="G39">
        <v>0.57840161460191242</v>
      </c>
      <c r="H39">
        <v>0.576987517286628</v>
      </c>
      <c r="I39">
        <v>0.57444985093146428</v>
      </c>
      <c r="J39">
        <v>0.6552194475909775</v>
      </c>
      <c r="K39">
        <v>0.57215413348844479</v>
      </c>
      <c r="L39">
        <v>0.66806429867512307</v>
      </c>
      <c r="M39">
        <v>0.58109097934220733</v>
      </c>
      <c r="N39">
        <v>0.61734506428044689</v>
      </c>
      <c r="O39">
        <v>0.57412788535587123</v>
      </c>
      <c r="P39">
        <v>0.63370872947582924</v>
      </c>
      <c r="Q39">
        <v>0.6288423230034903</v>
      </c>
      <c r="R39">
        <v>0.65301984348289754</v>
      </c>
      <c r="S39">
        <v>0.57452633509952378</v>
      </c>
      <c r="T39">
        <v>0.6337954990239969</v>
      </c>
      <c r="U39">
        <v>0.57231999682178347</v>
      </c>
      <c r="V39">
        <v>0.596524882295974</v>
      </c>
      <c r="W39">
        <v>0.65158298172281193</v>
      </c>
      <c r="AA39">
        <v>0.5813672017959689</v>
      </c>
      <c r="AB39">
        <v>0.59421665009201774</v>
      </c>
      <c r="AC39">
        <v>0.62600686829875829</v>
      </c>
      <c r="AD39">
        <v>0.65090723247497262</v>
      </c>
      <c r="AE39">
        <v>0.62496089072572347</v>
      </c>
      <c r="AF39">
        <v>0.62980427575295561</v>
      </c>
      <c r="AG39">
        <v>0.63209704762258812</v>
      </c>
      <c r="AH39">
        <v>0.59216791466944674</v>
      </c>
      <c r="AI39">
        <v>0.64588427965279904</v>
      </c>
      <c r="AJ39">
        <v>0.66877471256396981</v>
      </c>
      <c r="AK39">
        <v>0.62972105728998773</v>
      </c>
      <c r="AL39">
        <v>0.6060949095390934</v>
      </c>
      <c r="AM39">
        <v>0.62005263243817033</v>
      </c>
      <c r="AN39">
        <v>0.64645649581156739</v>
      </c>
      <c r="AO39">
        <v>0.67188160518135787</v>
      </c>
      <c r="AP39">
        <v>0.65285522990435518</v>
      </c>
      <c r="AQ39">
        <v>0.62370554565705272</v>
      </c>
      <c r="AR39">
        <v>0.70796803157726418</v>
      </c>
      <c r="AS39">
        <v>0.62931393889221132</v>
      </c>
    </row>
    <row r="40" spans="1:101" x14ac:dyDescent="0.25">
      <c r="A40" t="s">
        <v>54</v>
      </c>
      <c r="C40">
        <v>0.5927161993208413</v>
      </c>
      <c r="D40">
        <v>0.63708683588003012</v>
      </c>
      <c r="E40">
        <v>0.57289863498121696</v>
      </c>
      <c r="F40">
        <v>0.66900280540137314</v>
      </c>
      <c r="G40">
        <v>0.56835952359246267</v>
      </c>
      <c r="H40">
        <v>0.69037522184054456</v>
      </c>
      <c r="I40">
        <v>0.70933449092714673</v>
      </c>
      <c r="J40">
        <v>0.65908253772429493</v>
      </c>
      <c r="K40">
        <v>0.58850253681882692</v>
      </c>
      <c r="L40">
        <v>0.67201521496588212</v>
      </c>
      <c r="M40">
        <v>0.68550673223779524</v>
      </c>
      <c r="N40">
        <v>0.55689267039414803</v>
      </c>
      <c r="O40">
        <v>0.61937662848000286</v>
      </c>
      <c r="P40">
        <v>0.66901656504162466</v>
      </c>
      <c r="Q40">
        <v>0.6425644765796511</v>
      </c>
      <c r="R40">
        <v>0.55634342799883307</v>
      </c>
      <c r="S40">
        <v>0.65135794299433525</v>
      </c>
      <c r="T40">
        <v>0.73141026653247043</v>
      </c>
      <c r="U40">
        <v>0.56892753168275167</v>
      </c>
      <c r="V40">
        <v>0.69308646364629001</v>
      </c>
      <c r="W40">
        <v>0.5694288817782841</v>
      </c>
      <c r="AA40">
        <v>0.70355635581339215</v>
      </c>
      <c r="AB40">
        <v>0.59113488971773631</v>
      </c>
      <c r="AC40">
        <v>0.6868719343067663</v>
      </c>
      <c r="AD40">
        <v>0.59344619893415018</v>
      </c>
      <c r="AE40">
        <v>0.60642459105172142</v>
      </c>
      <c r="AF40">
        <v>0.61386343533536847</v>
      </c>
      <c r="AG40">
        <v>0.61603987734715926</v>
      </c>
      <c r="AH40">
        <v>0.65947537933754286</v>
      </c>
      <c r="AI40">
        <v>0.59751803467278253</v>
      </c>
      <c r="AJ40">
        <v>0.70295761416614033</v>
      </c>
      <c r="AK40">
        <v>0.61027182646892786</v>
      </c>
      <c r="AL40">
        <v>0.60090713229091142</v>
      </c>
      <c r="AM40">
        <v>0.57168302565291118</v>
      </c>
      <c r="AN40">
        <v>0.62650502928198526</v>
      </c>
      <c r="AO40">
        <v>0.62348027780397142</v>
      </c>
      <c r="AP40">
        <v>0.7027896398129666</v>
      </c>
      <c r="AQ40">
        <v>0.61450408377258769</v>
      </c>
      <c r="AR40">
        <v>0.70030214325815165</v>
      </c>
      <c r="AS40">
        <v>0.63842478953761705</v>
      </c>
    </row>
    <row r="41" spans="1:101" x14ac:dyDescent="0.25">
      <c r="A41" t="s">
        <v>55</v>
      </c>
      <c r="C41">
        <v>0.6944628376744022</v>
      </c>
      <c r="D41">
        <v>0.73034810813184725</v>
      </c>
      <c r="E41">
        <v>0.58033369482590524</v>
      </c>
      <c r="F41">
        <v>0.55450919128425635</v>
      </c>
      <c r="G41">
        <v>0.57493390028561309</v>
      </c>
      <c r="H41">
        <v>0.65943978186751251</v>
      </c>
      <c r="I41">
        <v>0.60704586525021897</v>
      </c>
      <c r="J41">
        <v>0.6106602236956733</v>
      </c>
      <c r="K41">
        <v>0.60567025000482533</v>
      </c>
      <c r="L41">
        <v>0.74541791665011548</v>
      </c>
      <c r="M41">
        <v>0.63319024783602718</v>
      </c>
      <c r="N41">
        <v>0.7547403010195145</v>
      </c>
      <c r="O41">
        <v>0.6721060070565984</v>
      </c>
      <c r="P41">
        <v>0.56109319379220346</v>
      </c>
      <c r="Q41">
        <v>0.58082276583942227</v>
      </c>
      <c r="R41">
        <v>0.57179621453333584</v>
      </c>
      <c r="S41">
        <v>0.58943779664175755</v>
      </c>
      <c r="T41">
        <v>0.56314458766392184</v>
      </c>
      <c r="U41">
        <v>0.59396922811482689</v>
      </c>
      <c r="V41">
        <v>0.56033811184613491</v>
      </c>
      <c r="W41">
        <v>0.60665755791387577</v>
      </c>
      <c r="AA41">
        <v>0.57960595038855978</v>
      </c>
      <c r="AB41">
        <v>0.65823059494484193</v>
      </c>
      <c r="AC41">
        <v>0.61095391992059855</v>
      </c>
      <c r="AD41">
        <v>0.63330921221619196</v>
      </c>
      <c r="AE41">
        <v>0.61654220373674018</v>
      </c>
      <c r="AF41">
        <v>0.7089274250813935</v>
      </c>
      <c r="AG41">
        <v>0.6258483242693389</v>
      </c>
      <c r="AH41">
        <v>0.71702673798618533</v>
      </c>
      <c r="AI41">
        <v>0.62721452073481843</v>
      </c>
      <c r="AJ41">
        <v>0.72723634887694188</v>
      </c>
      <c r="AK41">
        <v>0.73323936427422831</v>
      </c>
      <c r="AL41">
        <v>0.60135493482740321</v>
      </c>
      <c r="AM41">
        <v>0.63507442881318932</v>
      </c>
      <c r="AN41">
        <v>0.64614807709085942</v>
      </c>
      <c r="AO41">
        <v>0.6395170627897121</v>
      </c>
      <c r="AP41">
        <v>0.71803993131390453</v>
      </c>
      <c r="AQ41">
        <v>0.67190911702288436</v>
      </c>
      <c r="AR41">
        <v>0.71311590667994162</v>
      </c>
      <c r="AS41">
        <v>0.63369385891426933</v>
      </c>
      <c r="BD41">
        <v>0.75319088521841904</v>
      </c>
      <c r="BE41">
        <v>0.7025814914363161</v>
      </c>
      <c r="BF41">
        <v>0.59597024187695813</v>
      </c>
      <c r="BG41">
        <v>0.69796079595195792</v>
      </c>
      <c r="BH41">
        <v>0.57787490983701151</v>
      </c>
      <c r="BI41">
        <v>0.65467492374219993</v>
      </c>
      <c r="BJ41">
        <v>0.58125278314996021</v>
      </c>
      <c r="BK41">
        <v>0.76132282160107478</v>
      </c>
      <c r="BL41">
        <v>0.5934152449086747</v>
      </c>
      <c r="BM41">
        <v>0.70311742179202252</v>
      </c>
      <c r="BN41">
        <v>0.69176252356844403</v>
      </c>
      <c r="BO41">
        <v>0.56569066333071683</v>
      </c>
      <c r="BP41">
        <v>0.57561578224035193</v>
      </c>
      <c r="BQ41">
        <v>0.75867838130978871</v>
      </c>
      <c r="BR41">
        <v>0.58069254981197871</v>
      </c>
      <c r="BS41">
        <v>0.57844039094552457</v>
      </c>
      <c r="BT41">
        <v>0.58335313777791409</v>
      </c>
      <c r="BU41">
        <v>0.73824255718188825</v>
      </c>
      <c r="BV41">
        <v>0.71591479479851106</v>
      </c>
      <c r="BZ41">
        <v>0.5725323337146111</v>
      </c>
      <c r="CA41">
        <v>0.77924707456993747</v>
      </c>
      <c r="CB41">
        <v>0.68589840821010439</v>
      </c>
      <c r="CC41">
        <v>0.6193874955894737</v>
      </c>
      <c r="CD41">
        <v>0.61729122621971455</v>
      </c>
      <c r="CE41">
        <v>0.68554175148575447</v>
      </c>
      <c r="CF41">
        <v>0.69800045594425275</v>
      </c>
      <c r="CG41">
        <v>0.68245940146351569</v>
      </c>
      <c r="CH41">
        <v>0.65105913088083911</v>
      </c>
      <c r="CI41">
        <v>0.60361712425041758</v>
      </c>
      <c r="CJ41">
        <v>0.56119842589214319</v>
      </c>
      <c r="CK41">
        <v>0.75219075394995372</v>
      </c>
      <c r="CL41">
        <v>0.63155014892388173</v>
      </c>
      <c r="CM41">
        <v>0.62826983945641268</v>
      </c>
      <c r="CN41">
        <v>0.62199403630255723</v>
      </c>
      <c r="CO41">
        <v>0.7176294584192604</v>
      </c>
      <c r="CP41">
        <v>0.62235737555691129</v>
      </c>
      <c r="CQ41">
        <v>0.76303958188278598</v>
      </c>
      <c r="CR41">
        <v>0.72554660688719652</v>
      </c>
    </row>
    <row r="42" spans="1:101" x14ac:dyDescent="0.25">
      <c r="A42" t="s">
        <v>56</v>
      </c>
      <c r="C42">
        <v>0.53396304342397582</v>
      </c>
      <c r="D42">
        <v>0.57345472806763387</v>
      </c>
      <c r="E42">
        <v>0.67219503642992784</v>
      </c>
      <c r="F42">
        <v>0.58939202086941056</v>
      </c>
      <c r="G42">
        <v>0.58467298882125684</v>
      </c>
      <c r="H42">
        <v>0.65532574393748388</v>
      </c>
      <c r="I42">
        <v>0.57303030345001416</v>
      </c>
      <c r="J42">
        <v>0.5693549310342465</v>
      </c>
      <c r="K42">
        <v>0.58102069093069098</v>
      </c>
      <c r="L42">
        <v>0.56545311234903883</v>
      </c>
      <c r="M42">
        <v>0.59498720358114254</v>
      </c>
      <c r="N42">
        <v>0.56424484858475021</v>
      </c>
      <c r="O42">
        <v>0.60970054266048601</v>
      </c>
      <c r="P42">
        <v>0.56841435252493189</v>
      </c>
      <c r="Q42">
        <v>0.57781672197914657</v>
      </c>
      <c r="R42">
        <v>0.59443869131531724</v>
      </c>
      <c r="S42">
        <v>0.60883424548788112</v>
      </c>
      <c r="T42">
        <v>0.60709803467620593</v>
      </c>
      <c r="U42">
        <v>0.58214524792231737</v>
      </c>
      <c r="V42">
        <v>0.60478368606787536</v>
      </c>
      <c r="W42">
        <v>0.7115160622972716</v>
      </c>
      <c r="AA42">
        <v>0.57309670220989628</v>
      </c>
      <c r="AB42">
        <v>0.62752419210829935</v>
      </c>
      <c r="AC42">
        <v>0.64527353128559473</v>
      </c>
      <c r="AD42">
        <v>0.63937058567249383</v>
      </c>
      <c r="AE42">
        <v>0.61232629139219419</v>
      </c>
      <c r="AF42">
        <v>0.59968747758821905</v>
      </c>
      <c r="AG42">
        <v>0.6632728084105447</v>
      </c>
      <c r="AH42">
        <v>0.60501020551363405</v>
      </c>
      <c r="AI42">
        <v>0.61799662379262876</v>
      </c>
      <c r="AJ42">
        <v>0.60750415551319503</v>
      </c>
      <c r="AK42">
        <v>0.6195343328750782</v>
      </c>
      <c r="AL42">
        <v>0.63078647409680433</v>
      </c>
      <c r="AM42">
        <v>0.67691650264874759</v>
      </c>
      <c r="AN42">
        <v>0.58886139869031839</v>
      </c>
      <c r="AO42">
        <v>0.62088918613037414</v>
      </c>
      <c r="AP42">
        <v>0.65571173221302803</v>
      </c>
      <c r="AQ42">
        <v>0.68200181503363455</v>
      </c>
      <c r="AR42">
        <v>0.71647606959419585</v>
      </c>
      <c r="AS42">
        <v>0.60581570987420441</v>
      </c>
      <c r="BD42">
        <v>0.70478310940559286</v>
      </c>
      <c r="BE42">
        <v>0.57170980379163916</v>
      </c>
      <c r="BF42">
        <v>0.63023178603709973</v>
      </c>
      <c r="BG42">
        <v>0.65752258665504926</v>
      </c>
      <c r="BH42">
        <v>0.57088976319567408</v>
      </c>
      <c r="BI42">
        <v>0.61368316464927264</v>
      </c>
      <c r="BJ42">
        <v>0.579088464421458</v>
      </c>
      <c r="BK42">
        <v>0.57242776456079048</v>
      </c>
      <c r="BL42">
        <v>0.5753420059558022</v>
      </c>
      <c r="BM42">
        <v>0.57111840369979727</v>
      </c>
      <c r="BN42">
        <v>0.56909839879210278</v>
      </c>
      <c r="BO42">
        <v>0.59331853419653791</v>
      </c>
      <c r="BP42">
        <v>0.56686983359525489</v>
      </c>
      <c r="BQ42">
        <v>0.62257453846965216</v>
      </c>
      <c r="BR42">
        <v>0.68365567410504824</v>
      </c>
      <c r="BS42">
        <v>0.63831176576109805</v>
      </c>
      <c r="BT42">
        <v>0.5941498459112835</v>
      </c>
      <c r="BU42">
        <v>0.55636291447929154</v>
      </c>
      <c r="BV42">
        <v>0.62069804838495124</v>
      </c>
      <c r="BZ42">
        <v>0.75321088018629589</v>
      </c>
      <c r="CA42">
        <v>0.70540898589621159</v>
      </c>
      <c r="CB42">
        <v>0.57800499965428476</v>
      </c>
      <c r="CC42">
        <v>0.59437796678056065</v>
      </c>
      <c r="CD42">
        <v>0.72472464391118674</v>
      </c>
      <c r="CE42">
        <v>0.72556433848934387</v>
      </c>
      <c r="CF42">
        <v>0.62803423188880347</v>
      </c>
      <c r="CG42">
        <v>0.60415806933090976</v>
      </c>
      <c r="CH42">
        <v>0.62709424191564966</v>
      </c>
      <c r="CI42">
        <v>0.55015600901703199</v>
      </c>
      <c r="CJ42">
        <v>0.60773263619355899</v>
      </c>
      <c r="CK42">
        <v>0.56934834630469111</v>
      </c>
      <c r="CL42">
        <v>0.61370643370085987</v>
      </c>
      <c r="CM42">
        <v>0.59114578623342218</v>
      </c>
      <c r="CN42">
        <v>0.63399355634088028</v>
      </c>
      <c r="CO42">
        <v>0.62677933331683477</v>
      </c>
      <c r="CP42">
        <v>0.62369472745094945</v>
      </c>
      <c r="CQ42">
        <v>0.61089182565906985</v>
      </c>
      <c r="CR42">
        <v>0.56234198592973128</v>
      </c>
    </row>
    <row r="43" spans="1:101" x14ac:dyDescent="0.25">
      <c r="A43" t="s">
        <v>57</v>
      </c>
      <c r="BD43">
        <v>0.69525011090079758</v>
      </c>
      <c r="BE43">
        <v>0.75135601679620212</v>
      </c>
      <c r="BF43">
        <v>0.57879859796877287</v>
      </c>
      <c r="BG43">
        <v>0.68275684613239129</v>
      </c>
      <c r="BH43">
        <v>0.66500098563455157</v>
      </c>
      <c r="BI43">
        <v>0.67374850754851834</v>
      </c>
      <c r="BJ43">
        <v>0.54195512008673796</v>
      </c>
      <c r="BK43">
        <v>0.60611544500364734</v>
      </c>
      <c r="BL43">
        <v>0.55511016217971076</v>
      </c>
      <c r="BM43">
        <v>0.69791360887878273</v>
      </c>
      <c r="BN43">
        <v>0.5766025888936176</v>
      </c>
      <c r="BO43">
        <v>0.58193768146701141</v>
      </c>
      <c r="BP43">
        <v>0.57913713123209165</v>
      </c>
      <c r="BQ43">
        <v>0.69444301971388489</v>
      </c>
      <c r="BR43">
        <v>0.57619371684857557</v>
      </c>
      <c r="BS43">
        <v>0.68073992106221481</v>
      </c>
      <c r="BT43">
        <v>0.67946407436888945</v>
      </c>
      <c r="BU43">
        <v>0.56126819349300305</v>
      </c>
      <c r="BV43">
        <v>0.64643343431808642</v>
      </c>
      <c r="BZ43">
        <v>0.58032142948896104</v>
      </c>
      <c r="CA43">
        <v>0.64273560041168898</v>
      </c>
      <c r="CB43">
        <v>0.62921059878371222</v>
      </c>
      <c r="CC43">
        <v>0.72495606098276522</v>
      </c>
      <c r="CD43">
        <v>0.61285258588202773</v>
      </c>
      <c r="CF43">
        <v>0.62088071591293104</v>
      </c>
      <c r="CH43">
        <v>0.61291853015393238</v>
      </c>
      <c r="CI43">
        <v>0.74449270574379534</v>
      </c>
      <c r="CJ43">
        <v>0.61816260875062212</v>
      </c>
      <c r="CK43">
        <v>0.60236080331768282</v>
      </c>
      <c r="CL43">
        <v>0.61705721112185619</v>
      </c>
      <c r="CM43">
        <v>0.59024625559602772</v>
      </c>
      <c r="CN43">
        <v>0.65394401358318177</v>
      </c>
      <c r="CO43">
        <v>0.60148667313943072</v>
      </c>
      <c r="CP43">
        <v>0.64468525624894069</v>
      </c>
      <c r="CQ43">
        <v>0.60127718222159832</v>
      </c>
      <c r="CR43">
        <v>0.61695800283878266</v>
      </c>
    </row>
    <row r="44" spans="1:101" x14ac:dyDescent="0.25">
      <c r="A44" t="s">
        <v>58</v>
      </c>
      <c r="C44">
        <v>0.58420031802345418</v>
      </c>
      <c r="D44">
        <v>0.59008077467280673</v>
      </c>
      <c r="E44">
        <v>0.55894386763740411</v>
      </c>
      <c r="F44">
        <v>0.71627252010860321</v>
      </c>
      <c r="G44">
        <v>0.57563649794524452</v>
      </c>
      <c r="H44">
        <v>0.69733144680810277</v>
      </c>
      <c r="I44">
        <v>0.64965415051373621</v>
      </c>
      <c r="J44">
        <v>0.69020587804777933</v>
      </c>
      <c r="K44">
        <v>0.62282372856999124</v>
      </c>
      <c r="L44">
        <v>0.56514721240103505</v>
      </c>
      <c r="M44">
        <v>0.57377242109386228</v>
      </c>
      <c r="N44">
        <v>0.72751297005705684</v>
      </c>
      <c r="O44">
        <v>0.56649234599566156</v>
      </c>
      <c r="P44">
        <v>0.58355979304165462</v>
      </c>
      <c r="Q44">
        <v>0.63656898980860677</v>
      </c>
      <c r="R44">
        <v>0.56800622589432193</v>
      </c>
      <c r="S44">
        <v>0.56287827508548371</v>
      </c>
      <c r="T44">
        <v>0.70646051980612667</v>
      </c>
      <c r="U44">
        <v>0.64029376731175214</v>
      </c>
      <c r="V44">
        <v>0.51337175885587316</v>
      </c>
      <c r="W44">
        <v>0.7153920365299582</v>
      </c>
      <c r="AA44">
        <v>0.56783843691520652</v>
      </c>
      <c r="AB44">
        <v>0.59253817724326607</v>
      </c>
      <c r="AC44">
        <v>0.67642154710840208</v>
      </c>
      <c r="AD44">
        <v>0.59851988257850663</v>
      </c>
      <c r="AE44">
        <v>0.65020867950231331</v>
      </c>
      <c r="AF44">
        <v>0.60430601125874717</v>
      </c>
      <c r="AG44">
        <v>0.72094186240420144</v>
      </c>
      <c r="AH44">
        <v>0.64313388136738292</v>
      </c>
      <c r="AI44">
        <v>0.69161851685371512</v>
      </c>
      <c r="AJ44">
        <v>0.71151181263226881</v>
      </c>
      <c r="AK44">
        <v>0.65680577697340659</v>
      </c>
      <c r="AL44">
        <v>0.69153272747132921</v>
      </c>
      <c r="AM44">
        <v>0.64677444312492549</v>
      </c>
      <c r="AN44">
        <v>0.78197563290872318</v>
      </c>
      <c r="AO44">
        <v>0.62674585058858745</v>
      </c>
      <c r="AP44">
        <v>0.6136654571387602</v>
      </c>
      <c r="AQ44">
        <v>0.58310493299502364</v>
      </c>
      <c r="AR44">
        <v>0.61399123683971624</v>
      </c>
      <c r="AS44">
        <v>0.65192907217139773</v>
      </c>
    </row>
    <row r="45" spans="1:101" x14ac:dyDescent="0.25">
      <c r="A45" t="s">
        <v>59</v>
      </c>
      <c r="C45">
        <v>0.54161553141385343</v>
      </c>
      <c r="D45">
        <v>0.61661089782353118</v>
      </c>
      <c r="E45">
        <v>0.57488143396948288</v>
      </c>
      <c r="F45">
        <v>0.72405605910173165</v>
      </c>
      <c r="G45">
        <v>0.57713955107677051</v>
      </c>
      <c r="H45">
        <v>0.76686594474441616</v>
      </c>
      <c r="I45">
        <v>0.62493750440441831</v>
      </c>
      <c r="J45">
        <v>0.65294370198666307</v>
      </c>
      <c r="K45">
        <v>0.58102636382917594</v>
      </c>
      <c r="L45">
        <v>0.55794422578551417</v>
      </c>
      <c r="M45">
        <v>0.64538470278984106</v>
      </c>
      <c r="N45">
        <v>0.5614920138967795</v>
      </c>
      <c r="O45">
        <v>0.57350964028370821</v>
      </c>
      <c r="P45">
        <v>0.69735791954159854</v>
      </c>
      <c r="Q45">
        <v>0.70295336869959324</v>
      </c>
      <c r="R45">
        <v>0.56397747966185219</v>
      </c>
      <c r="S45">
        <v>0.63579240186185881</v>
      </c>
      <c r="T45">
        <v>0.56616997674247171</v>
      </c>
      <c r="U45">
        <v>0.65171973279492468</v>
      </c>
      <c r="V45">
        <v>0.7269212736804771</v>
      </c>
      <c r="W45">
        <v>0.65584588598232985</v>
      </c>
      <c r="AA45">
        <v>0.57248572880751569</v>
      </c>
      <c r="AB45">
        <v>0.59617378168968382</v>
      </c>
      <c r="AC45">
        <v>0.62126092058193594</v>
      </c>
      <c r="AD45">
        <v>0.66703399142714659</v>
      </c>
      <c r="AE45">
        <v>0.61066938830131834</v>
      </c>
      <c r="AF45">
        <v>0.66599306969004846</v>
      </c>
      <c r="AG45">
        <v>0.63847958145763406</v>
      </c>
      <c r="AH45">
        <v>0.68409658115328742</v>
      </c>
      <c r="AI45">
        <v>0.59203978536812885</v>
      </c>
      <c r="AJ45">
        <v>0.66540081394158901</v>
      </c>
      <c r="AK45">
        <v>0.61385787652307078</v>
      </c>
      <c r="AL45">
        <v>0.70295324016714433</v>
      </c>
      <c r="AM45">
        <v>0.62187037349468666</v>
      </c>
      <c r="AN45">
        <v>0.60670909940197904</v>
      </c>
      <c r="AO45">
        <v>0.66339480119902683</v>
      </c>
      <c r="AP45">
        <v>0.56094990290631341</v>
      </c>
      <c r="AQ45">
        <v>0.62011746119675015</v>
      </c>
      <c r="AR45">
        <v>0.6725249399230121</v>
      </c>
      <c r="AS45">
        <v>0.66258751425081897</v>
      </c>
    </row>
    <row r="46" spans="1:101" x14ac:dyDescent="0.25">
      <c r="A46" t="s">
        <v>60</v>
      </c>
      <c r="BB46">
        <v>0.6279888917213392</v>
      </c>
      <c r="BC46">
        <v>0.66120412428268982</v>
      </c>
      <c r="BD46">
        <v>0.74711452393350153</v>
      </c>
      <c r="BE46">
        <v>0.62257907663117384</v>
      </c>
      <c r="BF46">
        <v>0.58124505727730469</v>
      </c>
      <c r="BG46">
        <v>0.62581165441750952</v>
      </c>
      <c r="BH46">
        <v>0.57923935712259345</v>
      </c>
      <c r="BI46">
        <v>0.61011749181200159</v>
      </c>
      <c r="BJ46">
        <v>0.57977239724551199</v>
      </c>
      <c r="BK46">
        <v>0.62465990413077066</v>
      </c>
      <c r="BL46">
        <v>0.65807039674180912</v>
      </c>
      <c r="BM46">
        <v>0.66684616492928706</v>
      </c>
      <c r="BN46">
        <v>0.63885351371128951</v>
      </c>
      <c r="BO46">
        <v>0.56914920765292099</v>
      </c>
      <c r="BP46">
        <v>0.61836957996871544</v>
      </c>
      <c r="BQ46">
        <v>0.56859943045371286</v>
      </c>
      <c r="BR46">
        <v>0.57193192714771146</v>
      </c>
      <c r="BS46">
        <v>0.65125747177627269</v>
      </c>
      <c r="BT46">
        <v>0.7158584259531755</v>
      </c>
      <c r="BU46">
        <v>0.56762754626251777</v>
      </c>
      <c r="BV46">
        <v>0.58143849190302521</v>
      </c>
      <c r="BZ46">
        <v>0.56353003985381311</v>
      </c>
      <c r="CA46">
        <v>0.6205569314229985</v>
      </c>
      <c r="CB46">
        <v>0.66041803951242251</v>
      </c>
      <c r="CC46">
        <v>0.59669363737287884</v>
      </c>
      <c r="CD46">
        <v>0.60699988120141368</v>
      </c>
      <c r="CE46">
        <v>0.72029344940255979</v>
      </c>
      <c r="CF46">
        <v>0.61194079204022545</v>
      </c>
      <c r="CG46">
        <v>0.66728735961422492</v>
      </c>
      <c r="CH46">
        <v>0.63232781273059702</v>
      </c>
      <c r="CI46">
        <v>0.70955294226864807</v>
      </c>
      <c r="CJ46">
        <v>0.61698314219939332</v>
      </c>
      <c r="CK46">
        <v>0.70488516795489442</v>
      </c>
      <c r="CL46">
        <v>0.63912591220883797</v>
      </c>
      <c r="CM46">
        <v>0.6058753778056063</v>
      </c>
      <c r="CN46">
        <v>0.62486331722732591</v>
      </c>
      <c r="CO46">
        <v>0.71390357796378268</v>
      </c>
      <c r="CP46">
        <v>0.61446602114637949</v>
      </c>
      <c r="CQ46">
        <v>0.75077597607457225</v>
      </c>
      <c r="CR46">
        <v>0.70395923588998466</v>
      </c>
      <c r="CV46">
        <v>0.58407371592110024</v>
      </c>
      <c r="CW46">
        <v>0.63656565225567219</v>
      </c>
    </row>
    <row r="47" spans="1:101" x14ac:dyDescent="0.25">
      <c r="A47" t="s">
        <v>61</v>
      </c>
      <c r="C47">
        <v>0.66591856754054479</v>
      </c>
      <c r="D47">
        <v>0.60233451331357646</v>
      </c>
      <c r="E47">
        <v>0.59072460694979878</v>
      </c>
      <c r="F47">
        <v>0.64519796031833154</v>
      </c>
      <c r="G47">
        <v>0.74184498903792329</v>
      </c>
      <c r="H47">
        <v>0.73909956558926559</v>
      </c>
      <c r="I47">
        <v>0.64911126658485729</v>
      </c>
      <c r="J47">
        <v>0.65244595081943146</v>
      </c>
      <c r="K47">
        <v>0.56717144487651105</v>
      </c>
      <c r="L47">
        <v>0.61647900351917639</v>
      </c>
      <c r="M47">
        <v>0.69108817901423447</v>
      </c>
      <c r="N47">
        <v>0.64750135889582261</v>
      </c>
      <c r="O47">
        <v>0.59889899866937812</v>
      </c>
      <c r="P47">
        <v>0.60514888441271686</v>
      </c>
      <c r="Q47">
        <v>0.67550952515464968</v>
      </c>
      <c r="R47">
        <v>0.67152800420173031</v>
      </c>
      <c r="S47">
        <v>0.74077644947649168</v>
      </c>
      <c r="T47">
        <v>0.5563375140013429</v>
      </c>
      <c r="U47">
        <v>0.72602993724487197</v>
      </c>
      <c r="V47">
        <v>0.67871054592787483</v>
      </c>
      <c r="W47">
        <v>0.67225485653162742</v>
      </c>
      <c r="AA47">
        <v>0.60442936580135487</v>
      </c>
      <c r="AB47">
        <v>0.62508002120324313</v>
      </c>
      <c r="AC47">
        <v>0.6017685041051688</v>
      </c>
      <c r="AD47">
        <v>0.61280943939374521</v>
      </c>
      <c r="AE47">
        <v>0.69451244088800879</v>
      </c>
      <c r="AF47">
        <v>0.66497291410488346</v>
      </c>
      <c r="AG47">
        <v>0.6150500317357257</v>
      </c>
      <c r="AH47">
        <v>0.62230348359166221</v>
      </c>
      <c r="AI47">
        <v>0.61374365279561671</v>
      </c>
      <c r="AJ47">
        <v>0.62157290738736093</v>
      </c>
      <c r="AK47">
        <v>0.62505954564765165</v>
      </c>
      <c r="AL47">
        <v>0.73232394279503377</v>
      </c>
      <c r="AM47">
        <v>0.61452434235556275</v>
      </c>
      <c r="AN47">
        <v>0.6302494443793778</v>
      </c>
      <c r="AO47">
        <v>0.75134300298347068</v>
      </c>
      <c r="AP47">
        <v>0.60358333788486107</v>
      </c>
      <c r="AQ47">
        <v>0.66466588775466218</v>
      </c>
      <c r="AR47">
        <v>0.67984378764288544</v>
      </c>
      <c r="AS47">
        <v>0.67806241670080747</v>
      </c>
      <c r="AW47">
        <v>0.58409971034430186</v>
      </c>
      <c r="AX47">
        <v>0.77157215031600257</v>
      </c>
      <c r="BB47">
        <v>0.62222638588498125</v>
      </c>
      <c r="BC47">
        <v>0.61691250141879672</v>
      </c>
      <c r="BD47">
        <v>0.57256243696828091</v>
      </c>
      <c r="BE47">
        <v>0.59035020907131042</v>
      </c>
      <c r="BF47">
        <v>0.57988178561602066</v>
      </c>
      <c r="BG47">
        <v>0.57213088502095144</v>
      </c>
      <c r="BH47">
        <v>0.73428823243526098</v>
      </c>
      <c r="BI47">
        <v>0.62452977504744212</v>
      </c>
      <c r="BJ47">
        <v>0.74130194010338879</v>
      </c>
      <c r="BK47">
        <v>0.57517694235756067</v>
      </c>
      <c r="BL47">
        <v>0.574521678271114</v>
      </c>
      <c r="BM47">
        <v>0.56784689532839738</v>
      </c>
      <c r="BN47">
        <v>0.57506084489879306</v>
      </c>
      <c r="BO47">
        <v>0.73466158162774953</v>
      </c>
      <c r="BP47">
        <v>0.58114314945159096</v>
      </c>
      <c r="BQ47">
        <v>0.6013571638068117</v>
      </c>
      <c r="BR47">
        <v>0.72106143436237324</v>
      </c>
      <c r="BS47">
        <v>0.68826545998434785</v>
      </c>
      <c r="BT47">
        <v>0.59746159644715713</v>
      </c>
      <c r="BU47">
        <v>0.71217894256596515</v>
      </c>
      <c r="BV47">
        <v>0.72259255726043137</v>
      </c>
      <c r="BZ47">
        <v>0.56842610737152033</v>
      </c>
      <c r="CA47">
        <v>0.60189962412110631</v>
      </c>
      <c r="CB47">
        <v>0.62579230152849674</v>
      </c>
      <c r="CC47">
        <v>0.69446108963847741</v>
      </c>
      <c r="CD47">
        <v>0.62490095992823291</v>
      </c>
      <c r="CE47">
        <v>0.63239586215658639</v>
      </c>
      <c r="CF47">
        <v>0.67697814301580994</v>
      </c>
      <c r="CG47">
        <v>0.61701792212857298</v>
      </c>
      <c r="CH47">
        <v>0.61828701629680149</v>
      </c>
      <c r="CI47">
        <v>0.66269834523221172</v>
      </c>
      <c r="CJ47">
        <v>0.63240785792035481</v>
      </c>
      <c r="CK47">
        <v>0.58660674808208157</v>
      </c>
      <c r="CL47">
        <v>0.63429560958562314</v>
      </c>
      <c r="CM47">
        <v>0.6003154706084316</v>
      </c>
      <c r="CN47">
        <v>0.61640991499651543</v>
      </c>
      <c r="CO47">
        <v>0.61075868203692041</v>
      </c>
      <c r="CP47">
        <v>0.56302301100454866</v>
      </c>
      <c r="CQ47">
        <v>0.59943695028580635</v>
      </c>
      <c r="CR47">
        <v>0.62815686358596412</v>
      </c>
      <c r="CV47">
        <v>0.58416554277349075</v>
      </c>
      <c r="CW47">
        <v>0.6003573680225196</v>
      </c>
    </row>
    <row r="48" spans="1:101" x14ac:dyDescent="0.25">
      <c r="A48" t="s">
        <v>62</v>
      </c>
      <c r="C48">
        <v>0.64625900677917947</v>
      </c>
      <c r="D48">
        <v>0.55788583689401638</v>
      </c>
      <c r="E48">
        <v>0.56933417953471366</v>
      </c>
      <c r="F48">
        <v>0.57023910214714491</v>
      </c>
      <c r="G48">
        <v>0.57597952506762418</v>
      </c>
      <c r="H48">
        <v>0.57475229070162148</v>
      </c>
      <c r="I48">
        <v>0.70728265022700498</v>
      </c>
      <c r="J48">
        <v>0.54160106641793959</v>
      </c>
      <c r="K48">
        <v>0.66443783509493826</v>
      </c>
      <c r="L48">
        <v>0.61210830830880203</v>
      </c>
      <c r="M48">
        <v>0.57987666259694004</v>
      </c>
      <c r="N48">
        <v>0.62735862640743145</v>
      </c>
      <c r="O48">
        <v>0.67250758173057212</v>
      </c>
      <c r="P48">
        <v>0.56298274819041683</v>
      </c>
      <c r="Q48">
        <v>0.57174586543078798</v>
      </c>
      <c r="R48">
        <v>0.72393318272228968</v>
      </c>
      <c r="S48">
        <v>0.6524280461904669</v>
      </c>
      <c r="T48">
        <v>0.61888340810298947</v>
      </c>
      <c r="U48">
        <v>0.58171003352614625</v>
      </c>
      <c r="V48">
        <v>0.56346312839452917</v>
      </c>
      <c r="W48">
        <v>0.65774642124231386</v>
      </c>
      <c r="AA48">
        <v>0.57950127671103446</v>
      </c>
      <c r="AB48">
        <v>0.61596976993458807</v>
      </c>
      <c r="AC48">
        <v>0.59905174807521622</v>
      </c>
      <c r="AD48">
        <v>0.6662012194294934</v>
      </c>
      <c r="AE48">
        <v>0.63636265050569152</v>
      </c>
      <c r="AF48">
        <v>0.62678678280639266</v>
      </c>
      <c r="AG48">
        <v>0.63554814451883468</v>
      </c>
      <c r="AH48">
        <v>0.65083241734340458</v>
      </c>
      <c r="AI48">
        <v>0.61444202936115766</v>
      </c>
      <c r="AJ48">
        <v>0.6222482328052592</v>
      </c>
      <c r="AK48">
        <v>0.616914033233531</v>
      </c>
      <c r="AL48">
        <v>0.58918475107362078</v>
      </c>
      <c r="AM48">
        <v>0.61445028368250731</v>
      </c>
      <c r="AN48">
        <v>0.61129366352749637</v>
      </c>
      <c r="AO48">
        <v>0.63249133332609819</v>
      </c>
      <c r="AP48">
        <v>0.60362315613109163</v>
      </c>
      <c r="AQ48">
        <v>0.61014834070534951</v>
      </c>
      <c r="AR48">
        <v>0.59786312603722258</v>
      </c>
      <c r="AS48">
        <v>0.61605635441763107</v>
      </c>
      <c r="AW48">
        <v>0.58398809907940608</v>
      </c>
      <c r="AX48">
        <v>0.74474442967745991</v>
      </c>
      <c r="BB48">
        <v>0.64541610895473855</v>
      </c>
      <c r="BC48">
        <v>0.56837867037851431</v>
      </c>
      <c r="BD48">
        <v>0.57618543067345607</v>
      </c>
      <c r="BE48">
        <v>0.71149672987618851</v>
      </c>
      <c r="BF48">
        <v>0.58675689858264346</v>
      </c>
      <c r="BG48">
        <v>0.58557909059256841</v>
      </c>
      <c r="BH48">
        <v>0.58112340550509345</v>
      </c>
      <c r="BI48">
        <v>0.57750829507646662</v>
      </c>
      <c r="BJ48">
        <v>0.58739643046337564</v>
      </c>
      <c r="BK48">
        <v>0.57987530242151952</v>
      </c>
      <c r="BL48">
        <v>0.58029116228574129</v>
      </c>
      <c r="BM48">
        <v>0.57836407237528775</v>
      </c>
      <c r="BN48">
        <v>0.56786172431161852</v>
      </c>
      <c r="BO48">
        <v>0.65328817361684766</v>
      </c>
      <c r="BP48">
        <v>0.58026422521116228</v>
      </c>
      <c r="BQ48">
        <v>0.63998771858991554</v>
      </c>
      <c r="BR48">
        <v>0.58166801971748694</v>
      </c>
      <c r="BS48">
        <v>0.59359968642437055</v>
      </c>
      <c r="BT48">
        <v>0.58165956528744289</v>
      </c>
      <c r="BU48">
        <v>0.63365298293735117</v>
      </c>
      <c r="BV48">
        <v>0.58113037218145414</v>
      </c>
      <c r="BZ48">
        <v>0.57972204529211269</v>
      </c>
      <c r="CA48">
        <v>0.62793242782121328</v>
      </c>
      <c r="CB48">
        <v>0.63374201257842411</v>
      </c>
      <c r="CC48">
        <v>0.65367508650856754</v>
      </c>
      <c r="CD48">
        <v>0.62887025529355967</v>
      </c>
      <c r="CE48">
        <v>0.61590621543113588</v>
      </c>
      <c r="CF48">
        <v>0.63590837213965989</v>
      </c>
      <c r="CG48">
        <v>0.62370692810061346</v>
      </c>
      <c r="CH48">
        <v>0.63512972731814044</v>
      </c>
      <c r="CI48">
        <v>0.61600792957007056</v>
      </c>
      <c r="CJ48">
        <v>0.62901785155364198</v>
      </c>
      <c r="CK48">
        <v>0.62300301248111023</v>
      </c>
      <c r="CL48">
        <v>0.61624571948108942</v>
      </c>
      <c r="CM48">
        <v>0.6187708173911225</v>
      </c>
      <c r="CN48">
        <v>0.63155812224968966</v>
      </c>
      <c r="CO48">
        <v>0.66878816964103471</v>
      </c>
      <c r="CP48">
        <v>0.650784584961003</v>
      </c>
      <c r="CQ48">
        <v>0.605226770766079</v>
      </c>
      <c r="CR48">
        <v>0.61551292150596248</v>
      </c>
      <c r="CV48">
        <v>0.6305995145934945</v>
      </c>
      <c r="CW48">
        <v>0.65409519870733102</v>
      </c>
    </row>
    <row r="49" spans="1:101" x14ac:dyDescent="0.25">
      <c r="A49" t="s">
        <v>63</v>
      </c>
      <c r="C49">
        <v>0.61902110780062858</v>
      </c>
      <c r="D49">
        <v>0.63665556419964231</v>
      </c>
      <c r="E49">
        <v>0.57208601600999165</v>
      </c>
      <c r="F49">
        <v>0.57264908044745055</v>
      </c>
      <c r="G49">
        <v>0.65029511938303453</v>
      </c>
      <c r="H49">
        <v>0.57624941471745017</v>
      </c>
      <c r="I49">
        <v>0.6598376747985939</v>
      </c>
      <c r="J49">
        <v>0.57833106581443761</v>
      </c>
      <c r="K49">
        <v>0.57573477596881351</v>
      </c>
      <c r="L49">
        <v>0.68827997244981565</v>
      </c>
      <c r="M49">
        <v>0.57282806242523088</v>
      </c>
      <c r="N49">
        <v>0.69899011508715236</v>
      </c>
      <c r="O49">
        <v>0.56926934861653933</v>
      </c>
      <c r="P49">
        <v>0.58624071812913081</v>
      </c>
      <c r="Q49">
        <v>0.63130721369470844</v>
      </c>
      <c r="R49">
        <v>0.58698027648457252</v>
      </c>
      <c r="S49">
        <v>0.63579162243759579</v>
      </c>
      <c r="T49">
        <v>0.56516700931150232</v>
      </c>
      <c r="U49">
        <v>0.5692654597544371</v>
      </c>
      <c r="V49">
        <v>0.66390525423501257</v>
      </c>
      <c r="W49">
        <v>0.70365326396417582</v>
      </c>
      <c r="AA49">
        <v>0.57324995710696047</v>
      </c>
      <c r="AB49">
        <v>0.61508132752371458</v>
      </c>
      <c r="AC49">
        <v>0.6217195467183626</v>
      </c>
      <c r="AD49">
        <v>0.69027895466673617</v>
      </c>
      <c r="AE49">
        <v>0.74654549574895279</v>
      </c>
      <c r="AF49">
        <v>0.66182629828471051</v>
      </c>
      <c r="AG49">
        <v>0.62930513098133711</v>
      </c>
      <c r="AH49">
        <v>0.61812621258342237</v>
      </c>
      <c r="AI49">
        <v>0.61527389442443936</v>
      </c>
      <c r="AJ49">
        <v>0.65264292075507835</v>
      </c>
      <c r="AK49">
        <v>0.61537753864618894</v>
      </c>
      <c r="AL49">
        <v>0.5997329001563112</v>
      </c>
      <c r="AM49">
        <v>0.61498349583390488</v>
      </c>
      <c r="AN49">
        <v>0.68109084212629478</v>
      </c>
      <c r="AO49">
        <v>0.62297555266257343</v>
      </c>
      <c r="AP49">
        <v>0.69133494949290142</v>
      </c>
      <c r="AQ49">
        <v>0.66010722527942534</v>
      </c>
      <c r="AR49">
        <v>0.58995462459180925</v>
      </c>
      <c r="AS49">
        <v>0.69980280718417398</v>
      </c>
      <c r="AW49">
        <v>0.58457093668814741</v>
      </c>
      <c r="AX49">
        <v>0.7030855866232153</v>
      </c>
      <c r="BB49">
        <v>0.75985454441527034</v>
      </c>
      <c r="BC49">
        <v>0.66037491397231429</v>
      </c>
      <c r="BD49">
        <v>0.57515874700500069</v>
      </c>
      <c r="BE49">
        <v>0.57734325015709531</v>
      </c>
      <c r="BF49">
        <v>0.71714793560418044</v>
      </c>
      <c r="BG49">
        <v>0.58651709405152108</v>
      </c>
      <c r="BH49">
        <v>0.57538665414478007</v>
      </c>
      <c r="BI49">
        <v>0.57786065026380984</v>
      </c>
      <c r="BJ49">
        <v>0.5982175728588246</v>
      </c>
      <c r="BK49">
        <v>0.6972678382510179</v>
      </c>
      <c r="BL49">
        <v>0.70933235641542214</v>
      </c>
      <c r="BM49">
        <v>0.57406029127739622</v>
      </c>
      <c r="BN49">
        <v>0.57702017305916209</v>
      </c>
      <c r="BO49">
        <v>0.5661680478171025</v>
      </c>
      <c r="BP49">
        <v>0.5790967246610671</v>
      </c>
      <c r="BQ49">
        <v>0.66348924348308091</v>
      </c>
      <c r="BR49">
        <v>0.57451460913674279</v>
      </c>
      <c r="BS49">
        <v>0.56320459905418885</v>
      </c>
      <c r="BT49">
        <v>0.5728495031879457</v>
      </c>
      <c r="BU49">
        <v>0.56443100182821182</v>
      </c>
      <c r="BV49">
        <v>0.57061562744341865</v>
      </c>
      <c r="BZ49">
        <v>0.57536813142348275</v>
      </c>
      <c r="CA49">
        <v>0.60957602248191345</v>
      </c>
      <c r="CB49">
        <v>0.61623666775304975</v>
      </c>
      <c r="CC49">
        <v>0.70420418532200235</v>
      </c>
      <c r="CD49">
        <v>0.60877937871330956</v>
      </c>
      <c r="CE49">
        <v>0.6712369390073234</v>
      </c>
      <c r="CF49">
        <v>0.6158569477370095</v>
      </c>
      <c r="CG49">
        <v>0.62184431400805396</v>
      </c>
      <c r="CH49">
        <v>0.65112900014156117</v>
      </c>
      <c r="CI49">
        <v>0.61241296400505141</v>
      </c>
      <c r="CJ49">
        <v>0.62450825626712481</v>
      </c>
      <c r="CK49">
        <v>0.61356349407244148</v>
      </c>
      <c r="CL49">
        <v>0.61470767638382506</v>
      </c>
      <c r="CM49">
        <v>0.63184113634416728</v>
      </c>
      <c r="CN49">
        <v>0.62238788361781139</v>
      </c>
      <c r="CO49">
        <v>0.62240606257573472</v>
      </c>
      <c r="CP49">
        <v>0.67441137159054088</v>
      </c>
      <c r="CQ49">
        <v>0.58214936124221817</v>
      </c>
      <c r="CR49">
        <v>0.72966092012229566</v>
      </c>
      <c r="CV49">
        <v>0.58422368600562424</v>
      </c>
      <c r="CW49">
        <v>0.76407021514334306</v>
      </c>
    </row>
    <row r="50" spans="1:101" x14ac:dyDescent="0.25">
      <c r="A50" t="s">
        <v>64</v>
      </c>
      <c r="C50">
        <v>0.62199752880798975</v>
      </c>
      <c r="D50">
        <v>0.651321880155035</v>
      </c>
      <c r="E50">
        <v>0.58261511141068234</v>
      </c>
      <c r="F50">
        <v>0.57066567120557754</v>
      </c>
      <c r="G50">
        <v>0.60303693803630598</v>
      </c>
      <c r="H50">
        <v>0.65045371610497149</v>
      </c>
      <c r="I50">
        <v>0.57861218625029842</v>
      </c>
      <c r="J50">
        <v>0.57603825806443876</v>
      </c>
      <c r="K50">
        <v>0.58600297496012765</v>
      </c>
      <c r="L50">
        <v>0.60878706593393273</v>
      </c>
      <c r="M50">
        <v>0.64253504802229799</v>
      </c>
      <c r="N50">
        <v>0.62246758850739159</v>
      </c>
      <c r="O50">
        <v>0.57124511045375614</v>
      </c>
      <c r="P50">
        <v>0.55969948667326386</v>
      </c>
      <c r="Q50">
        <v>0.69546795660465466</v>
      </c>
      <c r="R50">
        <v>0.55633294528963928</v>
      </c>
      <c r="S50">
        <v>0.67289443730672371</v>
      </c>
      <c r="T50">
        <v>0.55652073254779366</v>
      </c>
      <c r="U50">
        <v>0.68819954555105656</v>
      </c>
      <c r="V50">
        <v>0.64139138803639639</v>
      </c>
      <c r="W50">
        <v>0.70562438120161808</v>
      </c>
      <c r="AA50">
        <v>0.57263649709936981</v>
      </c>
      <c r="AB50">
        <v>0.69081901495846032</v>
      </c>
      <c r="AC50">
        <v>0.6412540897508805</v>
      </c>
      <c r="AD50">
        <v>0.59276329082740609</v>
      </c>
      <c r="AE50">
        <v>0.62337879052554257</v>
      </c>
      <c r="AF50">
        <v>0.62372604326137038</v>
      </c>
      <c r="AG50">
        <v>0.63630246608162266</v>
      </c>
      <c r="AH50">
        <v>0.67813303608340447</v>
      </c>
      <c r="AI50">
        <v>0.58239101907339308</v>
      </c>
      <c r="AJ50">
        <v>0.54781638981506475</v>
      </c>
      <c r="AK50">
        <v>0.61953967374336005</v>
      </c>
      <c r="AL50">
        <v>0.70184152680971357</v>
      </c>
      <c r="AM50">
        <v>0.67751951178024328</v>
      </c>
      <c r="AN50">
        <v>0.58943298803955269</v>
      </c>
      <c r="AO50">
        <v>0.62317283891759856</v>
      </c>
      <c r="AP50">
        <v>0.60239774274705737</v>
      </c>
      <c r="AQ50">
        <v>0.62375091937760063</v>
      </c>
      <c r="AR50">
        <v>0.68807696080627234</v>
      </c>
      <c r="AS50">
        <v>0.61865808067613748</v>
      </c>
      <c r="AW50">
        <v>0.58380378213289275</v>
      </c>
      <c r="AX50">
        <v>0.68350750932250415</v>
      </c>
      <c r="BB50">
        <v>0.70332618587109264</v>
      </c>
      <c r="BC50">
        <v>0.62019086764638842</v>
      </c>
      <c r="BD50">
        <v>0.57312824555258213</v>
      </c>
      <c r="BE50">
        <v>0.5711538139452158</v>
      </c>
      <c r="BF50">
        <v>0.5763485575666043</v>
      </c>
      <c r="BG50">
        <v>0.71144417193481713</v>
      </c>
      <c r="BH50">
        <v>0.5984219344311198</v>
      </c>
      <c r="BI50">
        <v>0.63878157281051839</v>
      </c>
      <c r="BJ50">
        <v>0.58162697756641746</v>
      </c>
      <c r="BK50">
        <v>0.57407744594161814</v>
      </c>
      <c r="BL50">
        <v>0.57534128104131843</v>
      </c>
      <c r="BM50">
        <v>0.65213736922610122</v>
      </c>
      <c r="BN50">
        <v>0.62178328141127848</v>
      </c>
      <c r="BO50">
        <v>0.63824499316861105</v>
      </c>
      <c r="BP50">
        <v>0.66606517176977287</v>
      </c>
      <c r="BQ50">
        <v>0.62898514172480724</v>
      </c>
      <c r="BR50">
        <v>0.69017512980540863</v>
      </c>
      <c r="BS50">
        <v>0.57705397068387709</v>
      </c>
      <c r="BT50">
        <v>0.70330569213793726</v>
      </c>
      <c r="BU50">
        <v>0.61175371302712134</v>
      </c>
      <c r="BV50">
        <v>0.59148501765445771</v>
      </c>
      <c r="BZ50">
        <v>0.60355988054598275</v>
      </c>
      <c r="CA50">
        <v>0.59456444412300313</v>
      </c>
      <c r="CB50">
        <v>0.62330260909843194</v>
      </c>
      <c r="CC50">
        <v>0.62310181375208284</v>
      </c>
      <c r="CD50">
        <v>0.6217928913202283</v>
      </c>
      <c r="CE50">
        <v>0.62346748830731857</v>
      </c>
      <c r="CF50">
        <v>0.62561381106607528</v>
      </c>
      <c r="CG50">
        <v>0.67189585409836439</v>
      </c>
      <c r="CH50">
        <v>0.62564879707376153</v>
      </c>
      <c r="CI50">
        <v>0.72625642641757471</v>
      </c>
      <c r="CJ50">
        <v>0.61918315375837263</v>
      </c>
      <c r="CK50">
        <v>0.68863397794545878</v>
      </c>
      <c r="CL50">
        <v>0.67137496717644951</v>
      </c>
      <c r="CM50">
        <v>0.66243787314525349</v>
      </c>
      <c r="CN50">
        <v>0.62943518035160784</v>
      </c>
      <c r="CO50">
        <v>0.62282847789807816</v>
      </c>
      <c r="CP50">
        <v>0.64685164474865164</v>
      </c>
      <c r="CQ50">
        <v>0.69953732675941505</v>
      </c>
      <c r="CR50">
        <v>0.60556394103368805</v>
      </c>
      <c r="CV50">
        <v>0.59402942443581908</v>
      </c>
      <c r="CW50">
        <v>0.61168211119532023</v>
      </c>
    </row>
    <row r="51" spans="1:101" x14ac:dyDescent="0.25">
      <c r="A51" t="s">
        <v>65</v>
      </c>
      <c r="C51">
        <v>0.68425393642586463</v>
      </c>
      <c r="D51">
        <v>0.65392184787684726</v>
      </c>
      <c r="E51">
        <v>0.70296305874945642</v>
      </c>
      <c r="F51">
        <v>0.732052493757401</v>
      </c>
      <c r="G51">
        <v>0.59410769411980202</v>
      </c>
      <c r="H51">
        <v>0.64292487394877862</v>
      </c>
      <c r="I51">
        <v>0.56488232754726064</v>
      </c>
      <c r="J51">
        <v>0.5990406974381276</v>
      </c>
      <c r="K51">
        <v>0.57915590821306151</v>
      </c>
      <c r="L51">
        <v>0.61425537616648929</v>
      </c>
      <c r="M51">
        <v>0.60587992690729231</v>
      </c>
      <c r="N51">
        <v>0.72632142855587545</v>
      </c>
      <c r="O51">
        <v>0.57773075408984786</v>
      </c>
      <c r="P51">
        <v>0.63452747411983013</v>
      </c>
      <c r="Q51">
        <v>0.70250816466282839</v>
      </c>
      <c r="R51">
        <v>0.74268051359379583</v>
      </c>
      <c r="S51">
        <v>0.66964953344702383</v>
      </c>
      <c r="T51">
        <v>0.57265158454765552</v>
      </c>
      <c r="U51">
        <v>0.64375676763403522</v>
      </c>
      <c r="V51">
        <v>0.72856568199711724</v>
      </c>
      <c r="W51">
        <v>0.68364501754770646</v>
      </c>
      <c r="AA51">
        <v>0.58461247290060758</v>
      </c>
      <c r="AB51">
        <v>0.70190000511324446</v>
      </c>
      <c r="AC51">
        <v>0.6291222581965914</v>
      </c>
      <c r="AD51">
        <v>0.64541271535105416</v>
      </c>
      <c r="AE51">
        <v>0.73762696457586374</v>
      </c>
      <c r="AF51">
        <v>0.73478686731821974</v>
      </c>
      <c r="AG51">
        <v>0.66338126962513166</v>
      </c>
      <c r="AH51">
        <v>0.64201473255645103</v>
      </c>
      <c r="AI51">
        <v>0.69284430939378694</v>
      </c>
      <c r="AJ51">
        <v>0.63921005010382637</v>
      </c>
      <c r="AK51">
        <v>0.67667537063760741</v>
      </c>
      <c r="AL51">
        <v>0.68908495798709535</v>
      </c>
      <c r="AM51">
        <v>0.69426904832024017</v>
      </c>
      <c r="AN51">
        <v>0.61212591523490056</v>
      </c>
      <c r="AO51">
        <v>0.71453680372035777</v>
      </c>
      <c r="AP51">
        <v>0.71838656978522197</v>
      </c>
      <c r="AQ51">
        <v>0.73005492330709632</v>
      </c>
      <c r="AR51">
        <v>0.65557338624841111</v>
      </c>
      <c r="AS51">
        <v>0.69253628627955599</v>
      </c>
      <c r="AW51">
        <v>0.71514852073044866</v>
      </c>
      <c r="AX51">
        <v>0.69957801441124423</v>
      </c>
      <c r="BB51">
        <v>0.65609771301765107</v>
      </c>
      <c r="BC51">
        <v>0.63377659696919986</v>
      </c>
      <c r="BD51">
        <v>0.72924848712573009</v>
      </c>
      <c r="BE51">
        <v>0.70408938283238598</v>
      </c>
      <c r="BF51">
        <v>0.63804123430686088</v>
      </c>
      <c r="BG51">
        <v>0.57385202494071963</v>
      </c>
      <c r="BH51">
        <v>0.65017287225945708</v>
      </c>
      <c r="BI51">
        <v>0.60056772420041504</v>
      </c>
      <c r="BJ51">
        <v>0.61722478272487469</v>
      </c>
      <c r="BK51">
        <v>0.60308942958711564</v>
      </c>
      <c r="BL51">
        <v>0.5709819292231143</v>
      </c>
      <c r="BM51">
        <v>0.57256410204047803</v>
      </c>
      <c r="BN51">
        <v>0.57177935288789816</v>
      </c>
      <c r="BO51">
        <v>0.68482238513219806</v>
      </c>
      <c r="BP51">
        <v>0.71265189062239775</v>
      </c>
      <c r="BQ51">
        <v>0.68049802949497251</v>
      </c>
      <c r="BR51">
        <v>0.65528675446389972</v>
      </c>
      <c r="BS51">
        <v>0.60685783533966986</v>
      </c>
      <c r="BT51">
        <v>0.71367804854942418</v>
      </c>
      <c r="BU51">
        <v>0.58511635729029432</v>
      </c>
      <c r="BV51">
        <v>0.65801647300318045</v>
      </c>
      <c r="BZ51">
        <v>0.73187137707944927</v>
      </c>
      <c r="CA51">
        <v>0.72495857962505073</v>
      </c>
      <c r="CB51">
        <v>0.60514571718694254</v>
      </c>
      <c r="CC51">
        <v>0.66480562293396039</v>
      </c>
      <c r="CD51">
        <v>0.71272202163570419</v>
      </c>
      <c r="CE51">
        <v>0.68704451834591074</v>
      </c>
      <c r="CF51">
        <v>0.61463053165808534</v>
      </c>
      <c r="CG51">
        <v>0.66557601310877945</v>
      </c>
      <c r="CH51">
        <v>0.70710167051476902</v>
      </c>
      <c r="CI51">
        <v>0.67595871194491786</v>
      </c>
      <c r="CJ51">
        <v>0.61759501218815738</v>
      </c>
      <c r="CK51">
        <v>0.67624576196208952</v>
      </c>
      <c r="CL51">
        <v>0.71459962714665204</v>
      </c>
      <c r="CM51">
        <v>0.68966988778497873</v>
      </c>
      <c r="CN51">
        <v>0.72673290952347447</v>
      </c>
      <c r="CO51">
        <v>0.65093981855519689</v>
      </c>
      <c r="CP51">
        <v>0.62414897650846113</v>
      </c>
      <c r="CQ51">
        <v>0.61678361551771599</v>
      </c>
      <c r="CR51">
        <v>0.67265838556511659</v>
      </c>
      <c r="CV51">
        <v>0.5703607588024282</v>
      </c>
      <c r="CW51">
        <v>0.63979461315435326</v>
      </c>
    </row>
    <row r="52" spans="1:101" x14ac:dyDescent="0.25">
      <c r="A52" t="s">
        <v>66</v>
      </c>
      <c r="C52">
        <v>0.69312912189464126</v>
      </c>
      <c r="D52">
        <v>0.56015728164828438</v>
      </c>
      <c r="E52">
        <v>0.702654558541977</v>
      </c>
      <c r="F52">
        <v>0.56085854690044135</v>
      </c>
      <c r="G52">
        <v>0.71940440189967869</v>
      </c>
      <c r="H52">
        <v>0.56920249422398206</v>
      </c>
      <c r="I52">
        <v>0.62312841320845258</v>
      </c>
      <c r="J52">
        <v>0.74527098688762883</v>
      </c>
      <c r="K52">
        <v>0.70557709694530746</v>
      </c>
      <c r="L52">
        <v>0.74414691913725617</v>
      </c>
      <c r="M52">
        <v>0.64289925344805054</v>
      </c>
      <c r="N52">
        <v>0.57758211217353161</v>
      </c>
      <c r="O52">
        <v>0.61645095264550809</v>
      </c>
      <c r="P52">
        <v>0.59512113735991634</v>
      </c>
      <c r="Q52">
        <v>0.72199003129261263</v>
      </c>
      <c r="R52">
        <v>0.73229510254644903</v>
      </c>
      <c r="S52">
        <v>0.70318719013997277</v>
      </c>
      <c r="T52">
        <v>0.69796651105358209</v>
      </c>
      <c r="U52">
        <v>0.74380233859522993</v>
      </c>
      <c r="V52">
        <v>0.68539789780841043</v>
      </c>
      <c r="W52">
        <v>0.63226530115852675</v>
      </c>
      <c r="AA52">
        <v>0.72596254813808769</v>
      </c>
      <c r="AB52">
        <v>0.71179920087505266</v>
      </c>
      <c r="AC52">
        <v>0.62276298674368802</v>
      </c>
      <c r="AD52">
        <v>0.67031518954817138</v>
      </c>
      <c r="AE52">
        <v>0.64403486453138148</v>
      </c>
      <c r="AF52">
        <v>0.68910659464897073</v>
      </c>
      <c r="AG52">
        <v>0.60814610311037631</v>
      </c>
      <c r="AH52">
        <v>0.71353210683854895</v>
      </c>
      <c r="AI52">
        <v>0.73069370492434949</v>
      </c>
      <c r="AJ52">
        <v>0.68364791468780794</v>
      </c>
      <c r="AK52">
        <v>0.62236109438994325</v>
      </c>
      <c r="AL52">
        <v>0.61852025037874003</v>
      </c>
      <c r="AM52">
        <v>0.6124112606145925</v>
      </c>
      <c r="AN52">
        <v>0.61351740821667999</v>
      </c>
      <c r="AO52">
        <v>0.69838558148876184</v>
      </c>
      <c r="AP52">
        <v>0.70247645183572716</v>
      </c>
      <c r="AQ52">
        <v>0.71746572196546099</v>
      </c>
      <c r="AR52">
        <v>0.60285238844940092</v>
      </c>
      <c r="AS52">
        <v>0.61537216027285035</v>
      </c>
      <c r="AW52">
        <v>0.58272027571598084</v>
      </c>
      <c r="AX52">
        <v>0.64572473159100097</v>
      </c>
      <c r="BB52">
        <v>0.71550950456387408</v>
      </c>
      <c r="BC52">
        <v>0.75215594903650862</v>
      </c>
      <c r="BD52">
        <v>0.56768476924109113</v>
      </c>
      <c r="BE52">
        <v>0.69930716819268268</v>
      </c>
      <c r="BF52">
        <v>0.59474495873612021</v>
      </c>
      <c r="BG52">
        <v>0.61677380174991359</v>
      </c>
      <c r="BH52">
        <v>0.57927592444206433</v>
      </c>
      <c r="BI52">
        <v>0.57369969056347214</v>
      </c>
      <c r="BJ52">
        <v>0.65398541807714994</v>
      </c>
      <c r="BK52">
        <v>0.58794951567034826</v>
      </c>
      <c r="BL52">
        <v>0.58001763386739391</v>
      </c>
      <c r="BM52">
        <v>0.62928232628776959</v>
      </c>
      <c r="BN52">
        <v>0.61227751199384839</v>
      </c>
      <c r="BO52">
        <v>0.56705354708849087</v>
      </c>
      <c r="BP52">
        <v>0.71564175617996029</v>
      </c>
      <c r="BQ52">
        <v>0.66775767113407991</v>
      </c>
      <c r="BR52">
        <v>0.56957802319394413</v>
      </c>
      <c r="BS52">
        <v>0.57195157657246742</v>
      </c>
      <c r="BT52">
        <v>0.64117428383904973</v>
      </c>
      <c r="BU52">
        <v>0.65388889276053808</v>
      </c>
      <c r="BV52">
        <v>0.65934302032823355</v>
      </c>
      <c r="BZ52">
        <v>0.61028799307396209</v>
      </c>
      <c r="CA52">
        <v>0.72450046998812456</v>
      </c>
      <c r="CB52">
        <v>0.61771531627595366</v>
      </c>
      <c r="CC52">
        <v>0.65662539372203776</v>
      </c>
      <c r="CD52">
        <v>0.61028670346041813</v>
      </c>
      <c r="CE52">
        <v>0.59322670131268262</v>
      </c>
      <c r="CF52">
        <v>0.68974677451086563</v>
      </c>
      <c r="CG52">
        <v>0.71292790311144993</v>
      </c>
      <c r="CH52">
        <v>0.64002798789563808</v>
      </c>
      <c r="CI52">
        <v>0.71140675153001542</v>
      </c>
      <c r="CJ52">
        <v>0.62194366816246949</v>
      </c>
      <c r="CK52">
        <v>0.75335145727083641</v>
      </c>
      <c r="CL52">
        <v>0.67332682634807861</v>
      </c>
      <c r="CM52">
        <v>0.60481310900130691</v>
      </c>
      <c r="CN52">
        <v>0.66045873766019947</v>
      </c>
      <c r="CO52">
        <v>0.60538943793419753</v>
      </c>
      <c r="CP52">
        <v>0.66779845415488615</v>
      </c>
      <c r="CQ52">
        <v>0.68517376302161248</v>
      </c>
      <c r="CR52">
        <v>0.68322375098529009</v>
      </c>
      <c r="CV52">
        <v>0.58358538506271063</v>
      </c>
      <c r="CW52">
        <v>0.70843551159714258</v>
      </c>
    </row>
    <row r="53" spans="1:101" x14ac:dyDescent="0.25">
      <c r="A53" t="s">
        <v>67</v>
      </c>
      <c r="C53">
        <v>0.66209243783067484</v>
      </c>
      <c r="D53">
        <v>0.64995519646667443</v>
      </c>
      <c r="E53">
        <v>0.56394353932319607</v>
      </c>
      <c r="F53">
        <v>0.58111930867160189</v>
      </c>
      <c r="G53">
        <v>0.57053195653467614</v>
      </c>
      <c r="H53">
        <v>0.58007013481973546</v>
      </c>
      <c r="I53">
        <v>0.58119793263358988</v>
      </c>
      <c r="J53">
        <v>0.57459471077909607</v>
      </c>
      <c r="K53">
        <v>0.64087140420266409</v>
      </c>
      <c r="L53">
        <v>0.57573900696013425</v>
      </c>
      <c r="M53">
        <v>0.57928663097379574</v>
      </c>
      <c r="N53">
        <v>0.64783887484705738</v>
      </c>
      <c r="O53">
        <v>0.74100333226044457</v>
      </c>
      <c r="P53">
        <v>0.60475440171725459</v>
      </c>
      <c r="Q53">
        <v>0.68698274791717817</v>
      </c>
      <c r="R53">
        <v>0.56791582403051011</v>
      </c>
      <c r="S53">
        <v>0.62709107118851337</v>
      </c>
      <c r="T53">
        <v>0.61761079945068864</v>
      </c>
      <c r="U53">
        <v>0.70389979103839762</v>
      </c>
      <c r="V53">
        <v>0.68114559117587048</v>
      </c>
      <c r="W53">
        <v>0.5656576514343713</v>
      </c>
      <c r="AA53">
        <v>0.57179855934601864</v>
      </c>
      <c r="AB53">
        <v>0.70141219462014481</v>
      </c>
      <c r="AC53">
        <v>0.62272943582663665</v>
      </c>
      <c r="AD53">
        <v>0.64895178294492306</v>
      </c>
      <c r="AE53">
        <v>0.62705052308295062</v>
      </c>
      <c r="AF53">
        <v>0.62543815661463165</v>
      </c>
      <c r="AG53">
        <v>0.61327127296011985</v>
      </c>
      <c r="AH53">
        <v>0.65456745153643314</v>
      </c>
      <c r="AI53">
        <v>0.63209302214692609</v>
      </c>
      <c r="AJ53">
        <v>0.62733407039280142</v>
      </c>
      <c r="AK53">
        <v>0.63395086134427514</v>
      </c>
      <c r="AL53">
        <v>0.61027535332535798</v>
      </c>
      <c r="AM53">
        <v>0.62731930186593332</v>
      </c>
      <c r="AN53">
        <v>0.60827629387403548</v>
      </c>
      <c r="AO53">
        <v>0.61232300644336735</v>
      </c>
      <c r="AP53">
        <v>0.61111541734808195</v>
      </c>
      <c r="AR53">
        <v>0.59707849454422979</v>
      </c>
      <c r="AS53">
        <v>0.64062359260529689</v>
      </c>
      <c r="AW53">
        <v>0.58410967257643331</v>
      </c>
      <c r="AX53">
        <v>0.71351621389136655</v>
      </c>
      <c r="BB53">
        <v>0.70229028406603822</v>
      </c>
      <c r="BC53">
        <v>0.70925792389176823</v>
      </c>
      <c r="BD53">
        <v>0.57212816375147946</v>
      </c>
      <c r="BE53">
        <v>0.65913617869520025</v>
      </c>
      <c r="BF53">
        <v>0.59572191928473306</v>
      </c>
      <c r="BG53">
        <v>0.58539038708059365</v>
      </c>
      <c r="BH53">
        <v>0.62605250069584606</v>
      </c>
      <c r="BI53">
        <v>0.7524880981415788</v>
      </c>
      <c r="BJ53">
        <v>0.57882118948437222</v>
      </c>
      <c r="BK53">
        <v>0.64493569989549271</v>
      </c>
      <c r="BL53">
        <v>0.58345693073813321</v>
      </c>
      <c r="BM53">
        <v>0.57479536955687827</v>
      </c>
      <c r="BN53">
        <v>0.58228743491432289</v>
      </c>
      <c r="BO53">
        <v>0.57425382478049902</v>
      </c>
      <c r="BP53">
        <v>0.5939776979297775</v>
      </c>
      <c r="BQ53">
        <v>0.58071786772158007</v>
      </c>
      <c r="BR53">
        <v>0.58253221534570965</v>
      </c>
      <c r="BS53">
        <v>0.66526951436631376</v>
      </c>
      <c r="BT53">
        <v>0.57877927964968223</v>
      </c>
      <c r="BU53">
        <v>0.57742874119790166</v>
      </c>
      <c r="BV53">
        <v>0.58438092556000032</v>
      </c>
      <c r="BZ53">
        <v>0.66288033139030633</v>
      </c>
      <c r="CA53">
        <v>0.54796633895842561</v>
      </c>
      <c r="CB53">
        <v>0.62425141493310354</v>
      </c>
      <c r="CC53">
        <v>0.63422909734344735</v>
      </c>
      <c r="CD53">
        <v>0.62529201585046001</v>
      </c>
      <c r="CE53">
        <v>0.70405982359083874</v>
      </c>
      <c r="CF53">
        <v>0.63171556318680577</v>
      </c>
      <c r="CG53">
        <v>0.62932208216926255</v>
      </c>
      <c r="CH53">
        <v>0.6277674101441475</v>
      </c>
      <c r="CI53">
        <v>0.61722094802724747</v>
      </c>
      <c r="CK53">
        <v>0.60962742208903931</v>
      </c>
      <c r="CL53">
        <v>0.64866935306092166</v>
      </c>
      <c r="CM53">
        <v>0.62460453249313042</v>
      </c>
      <c r="CN53">
        <v>0.62660893110173477</v>
      </c>
      <c r="CO53">
        <v>0.61940748542348578</v>
      </c>
      <c r="CP53">
        <v>0.6156946437553692</v>
      </c>
      <c r="CQ53">
        <v>0.63073625465601135</v>
      </c>
      <c r="CR53">
        <v>0.65912860926458328</v>
      </c>
      <c r="CV53">
        <v>0.58422305152617149</v>
      </c>
      <c r="CW53">
        <v>0.65941644476432804</v>
      </c>
    </row>
    <row r="54" spans="1:101" x14ac:dyDescent="0.25">
      <c r="A54" t="s">
        <v>68</v>
      </c>
      <c r="C54">
        <v>0.66970684697828753</v>
      </c>
      <c r="D54">
        <v>0.62453556325984949</v>
      </c>
      <c r="E54">
        <v>0.73783193428612848</v>
      </c>
      <c r="F54">
        <v>0.62113950339354806</v>
      </c>
      <c r="G54">
        <v>0.59419182472658483</v>
      </c>
      <c r="H54">
        <v>0.70323620139272225</v>
      </c>
      <c r="I54">
        <v>0.60094296639202438</v>
      </c>
      <c r="J54">
        <v>0.64182235056486836</v>
      </c>
      <c r="K54">
        <v>0.62283693697084785</v>
      </c>
      <c r="L54">
        <v>0.74334493265862134</v>
      </c>
      <c r="M54">
        <v>0.73586682316018082</v>
      </c>
      <c r="N54">
        <v>0.61289843515161735</v>
      </c>
      <c r="O54">
        <v>0.56143519615418469</v>
      </c>
      <c r="P54">
        <v>0.68517244483674644</v>
      </c>
      <c r="Q54">
        <v>0.61761975975709604</v>
      </c>
      <c r="R54">
        <v>0.67586017171993973</v>
      </c>
      <c r="S54">
        <v>0.58315038442015898</v>
      </c>
      <c r="T54">
        <v>0.56332774037708244</v>
      </c>
      <c r="U54">
        <v>0.59462133967226527</v>
      </c>
      <c r="V54">
        <v>0.56285409338886472</v>
      </c>
      <c r="W54">
        <v>0.69363508791042061</v>
      </c>
      <c r="AA54">
        <v>0.57106585446982117</v>
      </c>
      <c r="AB54">
        <v>0.64230383964855509</v>
      </c>
      <c r="AC54">
        <v>0.60744883320757137</v>
      </c>
      <c r="AD54">
        <v>0.65606697029007299</v>
      </c>
      <c r="AE54">
        <v>0.62030147939922331</v>
      </c>
      <c r="AF54">
        <v>0.62402142100943814</v>
      </c>
      <c r="AG54">
        <v>0.71125390287937584</v>
      </c>
      <c r="AH54">
        <v>0.63253629179078641</v>
      </c>
      <c r="AI54">
        <v>0.67295225282051474</v>
      </c>
      <c r="AJ54">
        <v>0.60418507775288399</v>
      </c>
      <c r="AK54">
        <v>0.66881933405428207</v>
      </c>
      <c r="AL54">
        <v>0.61481546458866287</v>
      </c>
      <c r="AN54">
        <v>0.58960546900525079</v>
      </c>
      <c r="AO54">
        <v>0.61430247760520651</v>
      </c>
      <c r="AP54">
        <v>0.61860056809421071</v>
      </c>
      <c r="AQ54">
        <v>0.62103266250537048</v>
      </c>
      <c r="AR54">
        <v>0.59685514369408565</v>
      </c>
      <c r="AS54">
        <v>0.62263366873178638</v>
      </c>
      <c r="AW54">
        <v>0.58411080394755621</v>
      </c>
      <c r="AX54">
        <v>0.66550176647093862</v>
      </c>
      <c r="BB54">
        <v>0.67808644691703179</v>
      </c>
      <c r="BC54">
        <v>0.60672385274580498</v>
      </c>
      <c r="BD54">
        <v>0.56877211755952617</v>
      </c>
      <c r="BF54">
        <v>0.63847960376258617</v>
      </c>
      <c r="BG54">
        <v>0.64202735648557874</v>
      </c>
      <c r="BH54">
        <v>0.57049767731454692</v>
      </c>
      <c r="BI54">
        <v>0.64420164260495172</v>
      </c>
      <c r="BJ54">
        <v>0.61020498196998629</v>
      </c>
      <c r="BK54">
        <v>0.67558942463160265</v>
      </c>
      <c r="BL54">
        <v>0.56310361978822321</v>
      </c>
      <c r="BM54">
        <v>0.60477689792473821</v>
      </c>
      <c r="BN54">
        <v>0.57051879424660557</v>
      </c>
      <c r="BO54">
        <v>0.61236360329777018</v>
      </c>
      <c r="BP54">
        <v>0.6744572898193516</v>
      </c>
      <c r="BQ54">
        <v>0.58102491774441678</v>
      </c>
      <c r="BR54">
        <v>0.63491081663076909</v>
      </c>
      <c r="BS54">
        <v>0.7691041358637607</v>
      </c>
      <c r="BT54">
        <v>0.59316758906675993</v>
      </c>
      <c r="BU54">
        <v>0.69116503519900119</v>
      </c>
      <c r="BV54">
        <v>0.61370743546235262</v>
      </c>
      <c r="BZ54">
        <v>0.64372615373666531</v>
      </c>
      <c r="CA54">
        <v>0.62880257783430482</v>
      </c>
      <c r="CB54">
        <v>0.65514561057293574</v>
      </c>
      <c r="CC54">
        <v>0.61887155393164628</v>
      </c>
      <c r="CD54">
        <v>0.68916356586923744</v>
      </c>
      <c r="CE54">
        <v>0.66102157358811608</v>
      </c>
      <c r="CF54">
        <v>0.63484110638163549</v>
      </c>
      <c r="CG54">
        <v>0.61329821257816031</v>
      </c>
      <c r="CH54">
        <v>0.59248899603287219</v>
      </c>
      <c r="CI54">
        <v>0.71109301743418163</v>
      </c>
      <c r="CJ54">
        <v>0.61584933165751143</v>
      </c>
      <c r="CK54">
        <v>0.67649780551594163</v>
      </c>
      <c r="CL54">
        <v>0.65805758931508329</v>
      </c>
      <c r="CM54">
        <v>0.67048150185121913</v>
      </c>
      <c r="CN54">
        <v>0.68185716749803238</v>
      </c>
      <c r="CO54">
        <v>0.67840150287499312</v>
      </c>
      <c r="CP54">
        <v>0.58775507579042008</v>
      </c>
      <c r="CQ54">
        <v>0.67228430313764231</v>
      </c>
      <c r="CR54">
        <v>0.64507649668078415</v>
      </c>
      <c r="CV54">
        <v>0.58422505864466256</v>
      </c>
      <c r="CW54">
        <v>0.57392735288238272</v>
      </c>
    </row>
    <row r="55" spans="1:101" x14ac:dyDescent="0.25">
      <c r="A55" t="s">
        <v>69</v>
      </c>
      <c r="C55">
        <v>0.6931276832839901</v>
      </c>
      <c r="D55">
        <v>0.62292896271533083</v>
      </c>
      <c r="E55">
        <v>0.555723639638109</v>
      </c>
      <c r="F55">
        <v>0.75064161840647758</v>
      </c>
      <c r="H55">
        <v>0.70200945391857072</v>
      </c>
      <c r="I55">
        <v>0.67615939291093485</v>
      </c>
      <c r="J55">
        <v>0.67392298062373557</v>
      </c>
      <c r="K55">
        <v>0.57046248960813128</v>
      </c>
      <c r="L55">
        <v>0.76056804420430735</v>
      </c>
      <c r="M55">
        <v>0.57252853434239592</v>
      </c>
      <c r="N55">
        <v>0.73396879233960843</v>
      </c>
      <c r="O55">
        <v>0.56741973776991861</v>
      </c>
      <c r="P55">
        <v>0.55627121985298567</v>
      </c>
      <c r="Q55">
        <v>0.67153029811825349</v>
      </c>
      <c r="R55">
        <v>0.57299574426136324</v>
      </c>
      <c r="S55">
        <v>0.68549279848780764</v>
      </c>
      <c r="T55">
        <v>0.55775894356983935</v>
      </c>
      <c r="U55">
        <v>0.62511459053958007</v>
      </c>
      <c r="V55">
        <v>0.5693167720878719</v>
      </c>
      <c r="W55">
        <v>0.67893155334374478</v>
      </c>
      <c r="AA55">
        <v>0.57488040376617511</v>
      </c>
      <c r="AB55">
        <v>0.69582838769586042</v>
      </c>
      <c r="AC55">
        <v>0.64295115851800111</v>
      </c>
      <c r="AD55">
        <v>0.6479262595909987</v>
      </c>
      <c r="AE55">
        <v>0.64232267731563419</v>
      </c>
      <c r="AF55">
        <v>0.62332542125437329</v>
      </c>
      <c r="AG55">
        <v>0.62146755006436105</v>
      </c>
      <c r="AH55">
        <v>0.62688456822739047</v>
      </c>
      <c r="AI55">
        <v>0.62902257206490197</v>
      </c>
      <c r="AJ55">
        <v>0.65705003506771653</v>
      </c>
      <c r="AK55">
        <v>0.65189814683933778</v>
      </c>
      <c r="AL55">
        <v>0.63787444413356076</v>
      </c>
      <c r="AN55">
        <v>0.59105838247564324</v>
      </c>
      <c r="AO55">
        <v>0.65395805805778118</v>
      </c>
      <c r="AP55">
        <v>0.73840451282839947</v>
      </c>
      <c r="AQ55">
        <v>0.71241318784463992</v>
      </c>
      <c r="AR55">
        <v>0.58922328603919683</v>
      </c>
      <c r="AS55">
        <v>0.70157774157192299</v>
      </c>
      <c r="AW55">
        <v>0.5841222028738362</v>
      </c>
      <c r="AX55">
        <v>0.53734464110072877</v>
      </c>
      <c r="BB55">
        <v>0.7496027038781613</v>
      </c>
      <c r="BC55">
        <v>0.72504248633293733</v>
      </c>
      <c r="BD55">
        <v>0.56913214471746654</v>
      </c>
      <c r="BE55">
        <v>0.57793363367927597</v>
      </c>
      <c r="BF55">
        <v>0.58541382648898721</v>
      </c>
      <c r="BG55">
        <v>0.57354074366191332</v>
      </c>
      <c r="BH55">
        <v>0.58074628077435908</v>
      </c>
      <c r="BI55">
        <v>0.71634395669065531</v>
      </c>
      <c r="BJ55">
        <v>0.57904388599527801</v>
      </c>
      <c r="BK55">
        <v>0.62431113833912388</v>
      </c>
      <c r="BL55">
        <v>0.56105249945823299</v>
      </c>
      <c r="BM55">
        <v>0.63786178847963682</v>
      </c>
      <c r="BN55">
        <v>0.57713036263553641</v>
      </c>
      <c r="BO55">
        <v>0.65745325670396115</v>
      </c>
      <c r="BP55">
        <v>0.6579241930775781</v>
      </c>
      <c r="BQ55">
        <v>0.58927694729361135</v>
      </c>
      <c r="BR55">
        <v>0.57061179753433366</v>
      </c>
      <c r="BS55">
        <v>0.57254210556049712</v>
      </c>
      <c r="BT55">
        <v>0.65254309441469793</v>
      </c>
      <c r="BU55">
        <v>0.5704575105314369</v>
      </c>
      <c r="BV55">
        <v>0.63527723252960722</v>
      </c>
      <c r="BZ55">
        <v>0.70284597387428405</v>
      </c>
      <c r="CA55">
        <v>0.61807925147990495</v>
      </c>
      <c r="CB55">
        <v>0.61780463683745757</v>
      </c>
      <c r="CC55">
        <v>0.61811118676586718</v>
      </c>
      <c r="CD55">
        <v>0.63233984711472524</v>
      </c>
      <c r="CE55">
        <v>0.6571003148665312</v>
      </c>
      <c r="CF55">
        <v>0.72828729684325699</v>
      </c>
      <c r="CG55">
        <v>0.68046657005682243</v>
      </c>
      <c r="CH55">
        <v>0.63020852047351961</v>
      </c>
      <c r="CI55">
        <v>0.7026165390919562</v>
      </c>
      <c r="CJ55">
        <v>0.62605565546918363</v>
      </c>
      <c r="CK55">
        <v>0.60389739017638</v>
      </c>
      <c r="CL55">
        <v>0.61147278167054175</v>
      </c>
      <c r="CM55">
        <v>0.59901463185475046</v>
      </c>
      <c r="CN55">
        <v>0.60497238683481269</v>
      </c>
      <c r="CO55">
        <v>0.77050219820884025</v>
      </c>
      <c r="CP55">
        <v>0.66349248494116975</v>
      </c>
      <c r="CQ55">
        <v>0.5894170021986147</v>
      </c>
      <c r="CR55">
        <v>0.65090330778801686</v>
      </c>
      <c r="CV55">
        <v>0.58422362109725234</v>
      </c>
      <c r="CW55">
        <v>0.59033677106309213</v>
      </c>
    </row>
    <row r="56" spans="1:101" x14ac:dyDescent="0.25">
      <c r="A56" t="s">
        <v>70</v>
      </c>
      <c r="C56">
        <v>0.59350682357158202</v>
      </c>
      <c r="D56">
        <v>0.60685594582628377</v>
      </c>
      <c r="E56">
        <v>0.71519215433299299</v>
      </c>
      <c r="F56">
        <v>0.66065176395522396</v>
      </c>
      <c r="G56">
        <v>0.5856701068674468</v>
      </c>
      <c r="H56">
        <v>0.56075869656468269</v>
      </c>
      <c r="I56">
        <v>0.62337427076617269</v>
      </c>
      <c r="J56">
        <v>0.58311896396772378</v>
      </c>
      <c r="K56">
        <v>0.6551888857795567</v>
      </c>
      <c r="L56">
        <v>0.56593566143276919</v>
      </c>
      <c r="M56">
        <v>0.69279801565502674</v>
      </c>
      <c r="N56">
        <v>0.73419923235145357</v>
      </c>
      <c r="O56">
        <v>0.57207436452970695</v>
      </c>
      <c r="P56">
        <v>0.73285242951226692</v>
      </c>
      <c r="Q56">
        <v>0.68770931549208247</v>
      </c>
      <c r="R56">
        <v>0.55629385294499234</v>
      </c>
      <c r="T56">
        <v>0.56686820838967078</v>
      </c>
      <c r="U56">
        <v>0.63212678708515768</v>
      </c>
      <c r="V56">
        <v>0.70835300671785273</v>
      </c>
      <c r="W56">
        <v>0.6408010692448376</v>
      </c>
      <c r="AA56">
        <v>0.5782307606664826</v>
      </c>
      <c r="AB56">
        <v>0.62288205437050626</v>
      </c>
      <c r="AC56">
        <v>0.63330026580232879</v>
      </c>
      <c r="AD56">
        <v>0.69106264436517939</v>
      </c>
      <c r="AE56">
        <v>0.6752848504429354</v>
      </c>
      <c r="AF56">
        <v>0.68916286740590271</v>
      </c>
      <c r="AG56">
        <v>0.63241672689026629</v>
      </c>
      <c r="AH56">
        <v>0.6324756023752045</v>
      </c>
      <c r="AI56">
        <v>0.62557091925941533</v>
      </c>
      <c r="AJ56">
        <v>0.62591598349690658</v>
      </c>
      <c r="AK56">
        <v>0.60753462652687695</v>
      </c>
      <c r="AL56">
        <v>0.60865292800974868</v>
      </c>
      <c r="AM56">
        <v>0.64168697805565855</v>
      </c>
      <c r="AN56">
        <v>0.6013291802700611</v>
      </c>
      <c r="AO56">
        <v>0.62090066040391811</v>
      </c>
      <c r="AP56">
        <v>0.6026480686811102</v>
      </c>
      <c r="AQ56">
        <v>0.67521143487388302</v>
      </c>
      <c r="AR56">
        <v>0.59265120405612792</v>
      </c>
      <c r="AS56">
        <v>0.706495036077746</v>
      </c>
      <c r="AW56">
        <v>0.58411136986643186</v>
      </c>
      <c r="AX56">
        <v>0.69451990421503829</v>
      </c>
    </row>
    <row r="57" spans="1:101" x14ac:dyDescent="0.25">
      <c r="A57" t="s">
        <v>71</v>
      </c>
      <c r="B57">
        <v>0.7100532957499347</v>
      </c>
      <c r="C57">
        <v>0.69044535110552407</v>
      </c>
      <c r="D57">
        <v>0.75218265160480491</v>
      </c>
      <c r="E57">
        <v>0.73891324260718749</v>
      </c>
      <c r="F57">
        <v>0.69130380342633957</v>
      </c>
      <c r="G57">
        <v>0.68156944468095626</v>
      </c>
      <c r="H57">
        <v>0.68722146609337675</v>
      </c>
      <c r="I57">
        <v>0.68341365900132722</v>
      </c>
      <c r="J57">
        <v>0.63738518831103985</v>
      </c>
      <c r="K57">
        <v>0.66283354633584235</v>
      </c>
      <c r="L57">
        <v>0.62237569331752285</v>
      </c>
      <c r="M57">
        <v>0.70509625119150077</v>
      </c>
      <c r="N57">
        <v>0.72783416416479585</v>
      </c>
      <c r="O57">
        <v>0.72841832018031227</v>
      </c>
      <c r="P57">
        <v>0.73689683367377334</v>
      </c>
      <c r="Q57">
        <v>0.71398575564841116</v>
      </c>
      <c r="R57">
        <v>0.66536918272238821</v>
      </c>
      <c r="S57">
        <v>0.73205499187525691</v>
      </c>
      <c r="T57">
        <v>0.74718910134328953</v>
      </c>
      <c r="U57">
        <v>0.73498952014060148</v>
      </c>
      <c r="V57">
        <v>0.64293898013321193</v>
      </c>
      <c r="W57">
        <v>0.69281488467006769</v>
      </c>
      <c r="AA57">
        <v>0.72445771754915289</v>
      </c>
      <c r="AB57">
        <v>0.75500452707290666</v>
      </c>
      <c r="AC57">
        <v>0.65009950290058582</v>
      </c>
      <c r="AD57">
        <v>0.74458332801810811</v>
      </c>
      <c r="AE57">
        <v>0.74252741355937391</v>
      </c>
      <c r="AF57">
        <v>0.69932966182050882</v>
      </c>
      <c r="AG57">
        <v>0.69141230624737426</v>
      </c>
      <c r="AH57">
        <v>0.72713114379509725</v>
      </c>
      <c r="AI57">
        <v>0.6921745401107352</v>
      </c>
      <c r="AJ57">
        <v>0.75177864992095156</v>
      </c>
      <c r="AK57">
        <v>0.74557549537906398</v>
      </c>
      <c r="AL57">
        <v>0.74498890833721187</v>
      </c>
      <c r="AM57">
        <v>0.741058582138311</v>
      </c>
      <c r="AN57">
        <v>0.75187792302931378</v>
      </c>
      <c r="AO57">
        <v>0.71276682421670967</v>
      </c>
      <c r="AP57">
        <v>0.7357498549839615</v>
      </c>
      <c r="AQ57">
        <v>0.70509981105069786</v>
      </c>
      <c r="AR57">
        <v>0.73816784645556699</v>
      </c>
      <c r="AS57">
        <v>0.73050964545245334</v>
      </c>
      <c r="AT57">
        <v>0.75176051548699707</v>
      </c>
      <c r="AV57">
        <v>0.74139937438727666</v>
      </c>
      <c r="AW57">
        <v>0.77265318912909642</v>
      </c>
      <c r="AX57">
        <v>0.74195828595520585</v>
      </c>
      <c r="AY57">
        <v>0.71927942974346193</v>
      </c>
      <c r="BA57">
        <v>0.64579675394382141</v>
      </c>
      <c r="BB57">
        <v>0.6838836906550122</v>
      </c>
      <c r="BC57">
        <v>0.727936758619664</v>
      </c>
      <c r="BD57">
        <v>0.72097215279470606</v>
      </c>
      <c r="BE57">
        <v>0.71827050134188686</v>
      </c>
      <c r="BG57">
        <v>0.68947954957477187</v>
      </c>
      <c r="BH57">
        <v>0.70184140394934891</v>
      </c>
      <c r="BI57">
        <v>0.70848176849452948</v>
      </c>
      <c r="BJ57">
        <v>0.64379061453885733</v>
      </c>
      <c r="BK57">
        <v>0.63281350800560121</v>
      </c>
      <c r="BL57">
        <v>0.65722559183395368</v>
      </c>
      <c r="BM57">
        <v>0.68343385289396352</v>
      </c>
      <c r="BN57">
        <v>0.7342290309813253</v>
      </c>
      <c r="BO57">
        <v>0.58645491004544648</v>
      </c>
      <c r="BP57">
        <v>0.62915950440722168</v>
      </c>
      <c r="BR57">
        <v>0.69552932336649365</v>
      </c>
      <c r="BS57">
        <v>0.74054937608119054</v>
      </c>
      <c r="BT57">
        <v>0.66036306086112495</v>
      </c>
      <c r="BU57">
        <v>0.57953239240997212</v>
      </c>
      <c r="BV57">
        <v>0.71256549121180957</v>
      </c>
      <c r="BW57">
        <v>0.64423135388713593</v>
      </c>
      <c r="BZ57">
        <v>0.74034229078567915</v>
      </c>
      <c r="CA57">
        <v>0.74739756218219866</v>
      </c>
      <c r="CB57">
        <v>0.69315280371135479</v>
      </c>
      <c r="CC57">
        <v>0.63297435424495452</v>
      </c>
      <c r="CD57">
        <v>0.65144965302792313</v>
      </c>
      <c r="CE57">
        <v>0.71353041109916449</v>
      </c>
      <c r="CF57">
        <v>0.69337565057504735</v>
      </c>
      <c r="CG57">
        <v>0.67534861985513728</v>
      </c>
      <c r="CI57">
        <v>0.6830209688964759</v>
      </c>
      <c r="CJ57">
        <v>0.74355563224662957</v>
      </c>
      <c r="CK57">
        <v>0.69529287166398357</v>
      </c>
      <c r="CL57">
        <v>0.73958161630068708</v>
      </c>
      <c r="CM57">
        <v>0.69811778636559985</v>
      </c>
      <c r="CN57">
        <v>0.69315748113137798</v>
      </c>
      <c r="CO57">
        <v>0.70993068294652961</v>
      </c>
      <c r="CP57">
        <v>0.74096420353684511</v>
      </c>
      <c r="CQ57">
        <v>0.71249202028523206</v>
      </c>
      <c r="CR57">
        <v>0.72851508167587997</v>
      </c>
      <c r="CS57">
        <v>0.75523914376813783</v>
      </c>
      <c r="CU57">
        <v>0.7186350200042273</v>
      </c>
    </row>
    <row r="58" spans="1:101" x14ac:dyDescent="0.25">
      <c r="A58" t="s">
        <v>72</v>
      </c>
      <c r="B58">
        <v>0.65113486277344645</v>
      </c>
      <c r="C58">
        <v>0.62090174289220468</v>
      </c>
      <c r="D58">
        <v>0.76663945662960042</v>
      </c>
      <c r="E58">
        <v>0.75777850469516639</v>
      </c>
      <c r="F58">
        <v>0.6089464495089183</v>
      </c>
      <c r="G58">
        <v>0.75881179014221456</v>
      </c>
      <c r="H58">
        <v>0.61273153751499143</v>
      </c>
      <c r="I58">
        <v>0.70455290308136165</v>
      </c>
      <c r="J58">
        <v>0.67820101361089236</v>
      </c>
      <c r="K58">
        <v>0.63760147608155149</v>
      </c>
      <c r="L58">
        <v>0.65457678484214887</v>
      </c>
      <c r="M58">
        <v>0.72088432817664316</v>
      </c>
      <c r="N58">
        <v>0.60232343690404921</v>
      </c>
      <c r="O58">
        <v>0.75405674823213276</v>
      </c>
      <c r="P58">
        <v>0.60686796033245682</v>
      </c>
      <c r="Q58">
        <v>0.6892672680735078</v>
      </c>
      <c r="R58">
        <v>0.57796056635364257</v>
      </c>
      <c r="S58">
        <v>0.63986912030573462</v>
      </c>
      <c r="T58">
        <v>0.69428805021510109</v>
      </c>
      <c r="U58">
        <v>0.72005911756317398</v>
      </c>
      <c r="V58">
        <v>0.67291678755620266</v>
      </c>
      <c r="W58">
        <v>0.73656394143331783</v>
      </c>
      <c r="AA58">
        <v>0.66519599471205793</v>
      </c>
      <c r="AB58">
        <v>0.71793799918243972</v>
      </c>
      <c r="AC58">
        <v>0.69751903020339256</v>
      </c>
      <c r="AD58">
        <v>0.70755256512692033</v>
      </c>
      <c r="AE58">
        <v>0.65501454300418005</v>
      </c>
      <c r="AF58">
        <v>0.68231984549187497</v>
      </c>
      <c r="AG58">
        <v>0.68671785881534986</v>
      </c>
      <c r="AH58">
        <v>0.73789751352220501</v>
      </c>
      <c r="AI58">
        <v>0.60056387884217266</v>
      </c>
      <c r="AJ58">
        <v>0.72671349605877034</v>
      </c>
      <c r="AK58">
        <v>0.67590700724445396</v>
      </c>
      <c r="AL58">
        <v>0.72487417065400084</v>
      </c>
      <c r="AM58">
        <v>0.63506035253769233</v>
      </c>
      <c r="AN58">
        <v>0.75129371704602765</v>
      </c>
      <c r="AO58">
        <v>0.67888810094612162</v>
      </c>
      <c r="AP58">
        <v>0.72979549688208689</v>
      </c>
      <c r="AQ58">
        <v>0.64330612717581381</v>
      </c>
      <c r="AR58">
        <v>0.61643141808430624</v>
      </c>
      <c r="AS58">
        <v>0.75091490925090776</v>
      </c>
      <c r="AT58">
        <v>0.70147161946316516</v>
      </c>
      <c r="AV58">
        <v>0.76061915987630568</v>
      </c>
      <c r="AW58">
        <v>0.63599786744228237</v>
      </c>
      <c r="AX58">
        <v>0.62973269435670409</v>
      </c>
      <c r="AY58">
        <v>0.74353549383381956</v>
      </c>
    </row>
    <row r="59" spans="1:101" x14ac:dyDescent="0.25">
      <c r="A59" t="s">
        <v>73</v>
      </c>
      <c r="BA59">
        <v>0.65724492327901296</v>
      </c>
      <c r="BB59">
        <v>0.70420566992321654</v>
      </c>
      <c r="BC59">
        <v>0.70164639367664339</v>
      </c>
      <c r="BD59">
        <v>0.75005973378802726</v>
      </c>
      <c r="BE59">
        <v>0.75320815432859056</v>
      </c>
      <c r="BF59">
        <v>0.71928048611447226</v>
      </c>
      <c r="BG59">
        <v>0.77115224955116024</v>
      </c>
      <c r="BH59">
        <v>0.74216380256212444</v>
      </c>
      <c r="BI59">
        <v>0.57236903444896581</v>
      </c>
      <c r="BJ59">
        <v>0.71443158422288766</v>
      </c>
      <c r="BK59">
        <v>0.73142253129799861</v>
      </c>
      <c r="BL59">
        <v>0.78170551934075849</v>
      </c>
      <c r="BM59">
        <v>0.70163435472064484</v>
      </c>
      <c r="BN59">
        <v>0.75432992910070962</v>
      </c>
      <c r="BO59">
        <v>0.71117648517726373</v>
      </c>
      <c r="BP59">
        <v>0.74338834456984826</v>
      </c>
      <c r="BQ59">
        <v>0.71660122316898645</v>
      </c>
      <c r="BS59">
        <v>0.71984401357155281</v>
      </c>
      <c r="BT59">
        <v>0.6993005099462154</v>
      </c>
      <c r="BU59">
        <v>0.76407844069102593</v>
      </c>
      <c r="BV59">
        <v>0.66930988892432486</v>
      </c>
      <c r="BW59">
        <v>0.70168651363468626</v>
      </c>
      <c r="BZ59">
        <v>0.6828259406498548</v>
      </c>
      <c r="CA59">
        <v>0.7738850383847552</v>
      </c>
      <c r="CB59">
        <v>0.77865501372752033</v>
      </c>
      <c r="CC59">
        <v>0.69048854737449206</v>
      </c>
      <c r="CD59">
        <v>0.71508474313958692</v>
      </c>
      <c r="CE59">
        <v>0.71417238552370998</v>
      </c>
      <c r="CF59">
        <v>0.6893613131444325</v>
      </c>
      <c r="CG59">
        <v>0.71585234195491421</v>
      </c>
      <c r="CH59">
        <v>0.66343881645781166</v>
      </c>
      <c r="CI59">
        <v>0.71050863715190538</v>
      </c>
      <c r="CJ59">
        <v>0.7432915903961157</v>
      </c>
      <c r="CK59">
        <v>0.69746430289946248</v>
      </c>
      <c r="CL59">
        <v>0.73347159589881561</v>
      </c>
      <c r="CM59">
        <v>0.71825214502017909</v>
      </c>
      <c r="CN59">
        <v>0.69332941022920369</v>
      </c>
      <c r="CO59">
        <v>0.6966775160853339</v>
      </c>
      <c r="CP59">
        <v>0.72473913910809029</v>
      </c>
      <c r="CQ59">
        <v>0.77580542269621688</v>
      </c>
      <c r="CR59">
        <v>0.72573724177638321</v>
      </c>
      <c r="CS59">
        <v>0.70794235694906649</v>
      </c>
      <c r="CU59">
        <v>0.69431132187625888</v>
      </c>
    </row>
    <row r="60" spans="1:101" x14ac:dyDescent="0.25">
      <c r="A60" t="s">
        <v>74</v>
      </c>
      <c r="B60">
        <v>0.64812153691074714</v>
      </c>
      <c r="C60">
        <v>0.73276497975719224</v>
      </c>
      <c r="D60">
        <v>0.72125439062889962</v>
      </c>
      <c r="E60">
        <v>0.73592803961753528</v>
      </c>
      <c r="G60">
        <v>0.73688308896999699</v>
      </c>
      <c r="H60">
        <v>0.7442466328627575</v>
      </c>
      <c r="I60">
        <v>0.73492080294578854</v>
      </c>
      <c r="J60">
        <v>0.67558946203432757</v>
      </c>
      <c r="K60">
        <v>0.74473003099467283</v>
      </c>
      <c r="L60">
        <v>0.69116570302501601</v>
      </c>
      <c r="M60">
        <v>0.69404320246291951</v>
      </c>
      <c r="N60">
        <v>0.71694623692497472</v>
      </c>
      <c r="O60">
        <v>0.70901767408350203</v>
      </c>
      <c r="P60">
        <v>0.66627952054552253</v>
      </c>
      <c r="Q60">
        <v>0.71849931767787567</v>
      </c>
      <c r="R60">
        <v>0.69625671967118152</v>
      </c>
      <c r="S60">
        <v>0.71475750831322293</v>
      </c>
      <c r="T60">
        <v>0.69959564341924152</v>
      </c>
      <c r="U60">
        <v>0.71058046538017527</v>
      </c>
      <c r="V60">
        <v>0.68352542005651151</v>
      </c>
      <c r="W60">
        <v>0.71753455712995373</v>
      </c>
      <c r="AA60">
        <v>0.73582614629700838</v>
      </c>
      <c r="AB60">
        <v>0.71452715994037774</v>
      </c>
      <c r="AC60">
        <v>0.71828779562692102</v>
      </c>
      <c r="AD60">
        <v>0.7097082575396485</v>
      </c>
      <c r="AE60">
        <v>0.6787917070612135</v>
      </c>
      <c r="AF60">
        <v>0.71134281342017613</v>
      </c>
      <c r="AG60">
        <v>0.73997620965785738</v>
      </c>
      <c r="AH60">
        <v>0.77417954319148685</v>
      </c>
      <c r="AI60">
        <v>0.70817762201168621</v>
      </c>
      <c r="AJ60">
        <v>0.7421997107227577</v>
      </c>
      <c r="AK60">
        <v>0.75749939024640889</v>
      </c>
      <c r="AL60">
        <v>0.73441697909201886</v>
      </c>
      <c r="AM60">
        <v>0.75613222748527553</v>
      </c>
      <c r="AN60">
        <v>0.66417568232531898</v>
      </c>
      <c r="AO60">
        <v>0.72277878397688922</v>
      </c>
      <c r="AP60">
        <v>0.72480666826570339</v>
      </c>
      <c r="AQ60">
        <v>0.69724558400031122</v>
      </c>
      <c r="AR60">
        <v>0.72214610141705426</v>
      </c>
      <c r="AS60">
        <v>0.72976785149132584</v>
      </c>
      <c r="AT60">
        <v>0.72420829406278375</v>
      </c>
      <c r="AV60">
        <v>0.71149683567007993</v>
      </c>
      <c r="AW60">
        <v>0.71564718045090281</v>
      </c>
      <c r="AX60">
        <v>0.65442158123334604</v>
      </c>
      <c r="AY60">
        <v>0.71500971708689898</v>
      </c>
      <c r="BA60">
        <v>0.74191448965939688</v>
      </c>
      <c r="BB60">
        <v>0.75782366477658891</v>
      </c>
      <c r="BC60">
        <v>0.66349614621167263</v>
      </c>
      <c r="BD60">
        <v>0.72098830349517573</v>
      </c>
      <c r="BE60">
        <v>0.73866257859547424</v>
      </c>
      <c r="BF60">
        <v>0.73782181017554238</v>
      </c>
      <c r="BG60">
        <v>0.712240935472643</v>
      </c>
      <c r="BH60">
        <v>0.77027209619291392</v>
      </c>
      <c r="BI60">
        <v>0.7159155303680973</v>
      </c>
      <c r="BJ60">
        <v>0.73007196417119091</v>
      </c>
      <c r="BK60">
        <v>0.69322675754365348</v>
      </c>
      <c r="BL60">
        <v>0.65437214847886627</v>
      </c>
      <c r="BM60">
        <v>0.74975368887508997</v>
      </c>
      <c r="BN60">
        <v>0.7512864261667862</v>
      </c>
      <c r="BO60">
        <v>0.73369968870625657</v>
      </c>
      <c r="BP60">
        <v>0.71742772494780471</v>
      </c>
      <c r="BQ60">
        <v>0.71610903785181035</v>
      </c>
      <c r="BR60">
        <v>0.76586482227689245</v>
      </c>
      <c r="BS60">
        <v>0.75615222366562607</v>
      </c>
      <c r="BT60">
        <v>0.73988569985673269</v>
      </c>
      <c r="BV60">
        <v>0.74635264346392693</v>
      </c>
      <c r="BW60">
        <v>0.73279210836575204</v>
      </c>
      <c r="BZ60">
        <v>0.69876601464337107</v>
      </c>
      <c r="CA60">
        <v>0.64980057136860492</v>
      </c>
      <c r="CB60">
        <v>0.75439921992591918</v>
      </c>
      <c r="CC60">
        <v>0.75669054500239263</v>
      </c>
      <c r="CD60">
        <v>0.75223963024675211</v>
      </c>
      <c r="CE60">
        <v>0.76532260422683229</v>
      </c>
      <c r="CF60">
        <v>0.73548451911593615</v>
      </c>
      <c r="CG60">
        <v>0.70179250172891927</v>
      </c>
    </row>
    <row r="61" spans="1:101" x14ac:dyDescent="0.25">
      <c r="A61" t="s">
        <v>75</v>
      </c>
      <c r="B61">
        <v>0.64507467887594605</v>
      </c>
      <c r="C61">
        <v>0.746744201540541</v>
      </c>
      <c r="D61">
        <v>0.74023066110906532</v>
      </c>
      <c r="E61">
        <v>0.68938727493379048</v>
      </c>
      <c r="F61">
        <v>0.64059700360370375</v>
      </c>
      <c r="G61">
        <v>0.69066009766233927</v>
      </c>
      <c r="H61">
        <v>0.69001439896524674</v>
      </c>
      <c r="I61">
        <v>0.66021515709183132</v>
      </c>
      <c r="J61">
        <v>0.62927855748527728</v>
      </c>
      <c r="K61">
        <v>0.71132952283839079</v>
      </c>
      <c r="L61">
        <v>0.61086573327011817</v>
      </c>
      <c r="M61">
        <v>0.64872073237917394</v>
      </c>
      <c r="N61">
        <v>0.67201459234972982</v>
      </c>
      <c r="O61">
        <v>0.62929059436470647</v>
      </c>
      <c r="P61">
        <v>0.67935164822142458</v>
      </c>
      <c r="Q61">
        <v>0.7141139744508761</v>
      </c>
      <c r="S61">
        <v>0.65998307032486414</v>
      </c>
      <c r="T61">
        <v>0.77325838225044552</v>
      </c>
      <c r="V61">
        <v>0.76793774365996115</v>
      </c>
      <c r="W61">
        <v>0.7255655364970397</v>
      </c>
      <c r="AA61">
        <v>0.71184902740185629</v>
      </c>
      <c r="AB61">
        <v>0.67363814066925842</v>
      </c>
      <c r="AC61">
        <v>0.66214121346928212</v>
      </c>
      <c r="AD61">
        <v>0.68757468549609668</v>
      </c>
      <c r="AE61">
        <v>0.70550313926799235</v>
      </c>
      <c r="AF61">
        <v>0.6907012422871337</v>
      </c>
      <c r="AG61">
        <v>0.64697440225438707</v>
      </c>
      <c r="AH61">
        <v>0.69903329891445587</v>
      </c>
      <c r="AI61">
        <v>0.69249983547693061</v>
      </c>
      <c r="AJ61">
        <v>0.75375258662503719</v>
      </c>
      <c r="AK61">
        <v>0.65070472624536813</v>
      </c>
      <c r="AL61">
        <v>0.64062683502493911</v>
      </c>
      <c r="AM61">
        <v>0.6884576961390001</v>
      </c>
      <c r="AN61">
        <v>0.72911985861184869</v>
      </c>
      <c r="AO61">
        <v>0.68578004670673776</v>
      </c>
      <c r="AP61">
        <v>0.68801037391306108</v>
      </c>
      <c r="AQ61">
        <v>0.74757772122842236</v>
      </c>
      <c r="AR61">
        <v>0.6301907937029223</v>
      </c>
      <c r="AS61">
        <v>0.75776885156128948</v>
      </c>
      <c r="AT61">
        <v>0.73383070096153391</v>
      </c>
      <c r="AV61">
        <v>0.68291369750337938</v>
      </c>
      <c r="AW61">
        <v>0.72280961554972645</v>
      </c>
      <c r="AX61">
        <v>0.69959918741226512</v>
      </c>
      <c r="AY61">
        <v>0.77811561001262386</v>
      </c>
      <c r="BA61">
        <v>0.65139933572443842</v>
      </c>
      <c r="BB61">
        <v>0.68669593325432809</v>
      </c>
      <c r="BC61">
        <v>0.68448680022884767</v>
      </c>
      <c r="BD61">
        <v>0.68001550066326522</v>
      </c>
      <c r="BE61">
        <v>0.74345902995932012</v>
      </c>
      <c r="BF61">
        <v>0.71914587347981951</v>
      </c>
      <c r="BG61">
        <v>0.70795274003285991</v>
      </c>
      <c r="BH61">
        <v>0.71152247417493619</v>
      </c>
      <c r="BI61">
        <v>0.73489322086170561</v>
      </c>
      <c r="BJ61">
        <v>0.67599916430772355</v>
      </c>
      <c r="BK61">
        <v>0.67864892975798852</v>
      </c>
      <c r="BL61">
        <v>0.66478669498252574</v>
      </c>
      <c r="BM61">
        <v>0.71835748562305113</v>
      </c>
      <c r="BN61">
        <v>0.77024415075225972</v>
      </c>
      <c r="BO61">
        <v>0.67186968954629334</v>
      </c>
      <c r="BP61">
        <v>0.69898876478100513</v>
      </c>
      <c r="BQ61">
        <v>0.65476184432310702</v>
      </c>
      <c r="BR61">
        <v>0.65103405483690102</v>
      </c>
      <c r="BS61">
        <v>0.70044997845686019</v>
      </c>
      <c r="BT61">
        <v>0.70143628167098271</v>
      </c>
      <c r="BU61">
        <v>0.65774806336159652</v>
      </c>
      <c r="BV61">
        <v>0.71798317962480385</v>
      </c>
      <c r="BW61">
        <v>0.74777324534514322</v>
      </c>
      <c r="BZ61">
        <v>0.74438791887785349</v>
      </c>
      <c r="CA61">
        <v>0.66884233287467787</v>
      </c>
      <c r="CB61">
        <v>0.70915590037179532</v>
      </c>
      <c r="CC61">
        <v>0.70007676085409509</v>
      </c>
      <c r="CD61">
        <v>0.68810691354803921</v>
      </c>
      <c r="CE61">
        <v>0.69023196595362268</v>
      </c>
      <c r="CF61">
        <v>0.65070860364509497</v>
      </c>
      <c r="CG61">
        <v>0.6096644977539134</v>
      </c>
      <c r="CH61">
        <v>0.76162832639075251</v>
      </c>
      <c r="CI61">
        <v>0.66929941842926133</v>
      </c>
      <c r="CJ61">
        <v>0.70587326442213572</v>
      </c>
      <c r="CK61">
        <v>0.70366524722600088</v>
      </c>
      <c r="CL61">
        <v>0.78780157203142309</v>
      </c>
      <c r="CM61">
        <v>0.77237879287960221</v>
      </c>
      <c r="CN61">
        <v>0.747982085643079</v>
      </c>
      <c r="CO61">
        <v>0.72344134919887082</v>
      </c>
      <c r="CP61">
        <v>0.74878695591443434</v>
      </c>
      <c r="CQ61">
        <v>0.66162457627964</v>
      </c>
      <c r="CR61">
        <v>0.74605252663244959</v>
      </c>
      <c r="CS61">
        <v>0.66686887185318666</v>
      </c>
      <c r="CU61">
        <v>0.70918979780891755</v>
      </c>
    </row>
    <row r="62" spans="1:101" x14ac:dyDescent="0.25">
      <c r="A62" t="s">
        <v>76</v>
      </c>
      <c r="B62">
        <v>0.58219785936256241</v>
      </c>
      <c r="C62">
        <v>0.60848169353409109</v>
      </c>
      <c r="D62">
        <v>0.7447885469180322</v>
      </c>
      <c r="E62">
        <v>0.76308068008379726</v>
      </c>
      <c r="F62">
        <v>0.59676135590860735</v>
      </c>
      <c r="G62">
        <v>0.73712880808996151</v>
      </c>
      <c r="H62">
        <v>0.71669258941977554</v>
      </c>
      <c r="I62">
        <v>0.67048373856729238</v>
      </c>
      <c r="J62">
        <v>0.6906037706003646</v>
      </c>
      <c r="K62">
        <v>0.73196401013879331</v>
      </c>
      <c r="L62">
        <v>0.75074933312343284</v>
      </c>
      <c r="M62">
        <v>0.7254504716813257</v>
      </c>
      <c r="N62">
        <v>0.67818880688516991</v>
      </c>
      <c r="O62">
        <v>0.69923113897604405</v>
      </c>
      <c r="P62">
        <v>0.70541732608175323</v>
      </c>
      <c r="Q62">
        <v>0.69734269849202846</v>
      </c>
      <c r="R62">
        <v>0.66693874465458747</v>
      </c>
      <c r="S62">
        <v>0.7179106712425225</v>
      </c>
      <c r="T62">
        <v>0.72569315639230936</v>
      </c>
      <c r="U62">
        <v>0.71365067794497006</v>
      </c>
      <c r="V62">
        <v>0.70370007125800715</v>
      </c>
      <c r="W62">
        <v>0.72598163587804709</v>
      </c>
      <c r="AA62">
        <v>0.72144283016035304</v>
      </c>
      <c r="AB62">
        <v>0.7132034101896485</v>
      </c>
      <c r="AC62">
        <v>0.71392295979409137</v>
      </c>
      <c r="AD62">
        <v>0.75036896032366551</v>
      </c>
      <c r="AE62">
        <v>0.65163176182814753</v>
      </c>
      <c r="AF62">
        <v>0.72850239098557368</v>
      </c>
      <c r="AG62">
        <v>0.63872362839880925</v>
      </c>
      <c r="AH62">
        <v>0.7454367537243487</v>
      </c>
      <c r="AI62">
        <v>0.74831461592842397</v>
      </c>
      <c r="AJ62">
        <v>0.65214592654049253</v>
      </c>
      <c r="AK62">
        <v>0.73320537050676571</v>
      </c>
      <c r="AL62">
        <v>0.73508624503161013</v>
      </c>
      <c r="AM62">
        <v>0.66690019303436843</v>
      </c>
      <c r="AN62">
        <v>0.71338803358721359</v>
      </c>
      <c r="AO62">
        <v>0.63466686940075345</v>
      </c>
      <c r="AP62">
        <v>0.75452198253469993</v>
      </c>
      <c r="AQ62">
        <v>0.72139637442696136</v>
      </c>
      <c r="AR62">
        <v>0.62725152115713301</v>
      </c>
      <c r="AS62">
        <v>0.70651924960537971</v>
      </c>
      <c r="AT62">
        <v>0.73759903461447074</v>
      </c>
      <c r="AV62">
        <v>0.6985198554325347</v>
      </c>
      <c r="AW62">
        <v>0.67572475717977276</v>
      </c>
      <c r="AX62">
        <v>0.61608868407234563</v>
      </c>
      <c r="AY62">
        <v>0.71816396096279855</v>
      </c>
      <c r="BA62">
        <v>0.59057000010652239</v>
      </c>
      <c r="BB62">
        <v>0.56245209583688494</v>
      </c>
      <c r="BC62">
        <v>0.71154939450136012</v>
      </c>
      <c r="BD62">
        <v>0.65515256199752903</v>
      </c>
      <c r="BE62">
        <v>0.70033297696249119</v>
      </c>
      <c r="BF62">
        <v>0.67157124623760855</v>
      </c>
      <c r="BG62">
        <v>0.70019927942666604</v>
      </c>
      <c r="BH62">
        <v>0.5866071539666291</v>
      </c>
      <c r="BI62">
        <v>0.55835545659604391</v>
      </c>
      <c r="BJ62">
        <v>0.66915281506344704</v>
      </c>
      <c r="BK62">
        <v>0.59147987429852711</v>
      </c>
      <c r="BL62">
        <v>0.67143621236787077</v>
      </c>
      <c r="BM62">
        <v>0.68173621537502749</v>
      </c>
      <c r="BN62">
        <v>0.73146108626859996</v>
      </c>
      <c r="BO62">
        <v>0.66008326618674062</v>
      </c>
      <c r="BP62">
        <v>0.72500078705299142</v>
      </c>
      <c r="BQ62">
        <v>0.6404799930511117</v>
      </c>
      <c r="BR62">
        <v>0.58740191325203384</v>
      </c>
      <c r="BS62">
        <v>0.74661217084374276</v>
      </c>
      <c r="BT62">
        <v>0.72197819649238071</v>
      </c>
      <c r="BU62">
        <v>0.60997417383088726</v>
      </c>
      <c r="BV62">
        <v>0.72134906878275251</v>
      </c>
      <c r="BW62">
        <v>0.71365920317652654</v>
      </c>
      <c r="BZ62">
        <v>0.74206659184647228</v>
      </c>
      <c r="CA62">
        <v>0.75765234061775844</v>
      </c>
      <c r="CC62">
        <v>0.65583561433578841</v>
      </c>
      <c r="CD62">
        <v>0.59584083338355409</v>
      </c>
      <c r="CE62">
        <v>0.72831884145772141</v>
      </c>
      <c r="CF62">
        <v>0.74628761243906794</v>
      </c>
      <c r="CG62">
        <v>0.69805599793832152</v>
      </c>
      <c r="CH62">
        <v>0.6800556788818769</v>
      </c>
      <c r="CI62">
        <v>0.73885675013430974</v>
      </c>
      <c r="CJ62">
        <v>0.73953113670379267</v>
      </c>
      <c r="CK62">
        <v>0.71918921145423909</v>
      </c>
      <c r="CL62">
        <v>0.5989936252413246</v>
      </c>
      <c r="CM62">
        <v>0.71906209033484836</v>
      </c>
      <c r="CN62">
        <v>0.58876231681835212</v>
      </c>
      <c r="CO62">
        <v>0.75195020528125611</v>
      </c>
      <c r="CP62">
        <v>0.62677020630252223</v>
      </c>
      <c r="CQ62">
        <v>0.67165183206195889</v>
      </c>
      <c r="CR62">
        <v>0.71725865894135443</v>
      </c>
      <c r="CS62">
        <v>0.75694678491747303</v>
      </c>
      <c r="CU62">
        <v>0.746566936457427</v>
      </c>
    </row>
    <row r="63" spans="1:101" x14ac:dyDescent="0.25">
      <c r="A63" t="s">
        <v>77</v>
      </c>
      <c r="B63">
        <v>0.57415549644592601</v>
      </c>
      <c r="C63">
        <v>0.61866372149774518</v>
      </c>
      <c r="D63">
        <v>0.76711791261623841</v>
      </c>
      <c r="E63">
        <v>0.73260954692265401</v>
      </c>
      <c r="F63">
        <v>0.62844146447730076</v>
      </c>
      <c r="G63">
        <v>0.68688538749565042</v>
      </c>
      <c r="H63">
        <v>0.57262861107440011</v>
      </c>
      <c r="I63">
        <v>0.5421572261942792</v>
      </c>
      <c r="J63">
        <v>0.54627926103302671</v>
      </c>
      <c r="K63">
        <v>0.60237152627757296</v>
      </c>
      <c r="L63">
        <v>0.63385744151598988</v>
      </c>
      <c r="M63">
        <v>0.71134396035916547</v>
      </c>
      <c r="N63">
        <v>0.65069727532897981</v>
      </c>
      <c r="O63">
        <v>0.60336942132612614</v>
      </c>
      <c r="P63">
        <v>0.68068133271576359</v>
      </c>
      <c r="Q63">
        <v>0.56162990427999804</v>
      </c>
      <c r="R63">
        <v>0.63770869438558886</v>
      </c>
      <c r="S63">
        <v>0.63416139934556026</v>
      </c>
      <c r="T63">
        <v>0.59916640093486939</v>
      </c>
      <c r="U63">
        <v>0.69885198093411227</v>
      </c>
      <c r="V63">
        <v>0.63587703749421509</v>
      </c>
      <c r="W63">
        <v>0.70024945570896968</v>
      </c>
      <c r="AA63">
        <v>0.71383037852078834</v>
      </c>
      <c r="AB63">
        <v>0.58108444882055421</v>
      </c>
      <c r="AC63">
        <v>0.71725811704470288</v>
      </c>
      <c r="AD63">
        <v>0.65900821792999631</v>
      </c>
      <c r="AE63">
        <v>0.69588764964513161</v>
      </c>
      <c r="AF63">
        <v>0.64806984451790384</v>
      </c>
      <c r="AG63">
        <v>0.71960519283705326</v>
      </c>
      <c r="AH63">
        <v>0.75573063099917281</v>
      </c>
      <c r="AI63">
        <v>0.71970926893826659</v>
      </c>
      <c r="AJ63">
        <v>0.66273158903698359</v>
      </c>
      <c r="AK63">
        <v>0.7024868543311511</v>
      </c>
      <c r="AL63">
        <v>0.68619022932447715</v>
      </c>
      <c r="AM63">
        <v>0.74096795694725459</v>
      </c>
      <c r="AN63">
        <v>0.64629382884214059</v>
      </c>
      <c r="AO63">
        <v>0.76104132031531746</v>
      </c>
      <c r="AP63">
        <v>0.70860540145735906</v>
      </c>
      <c r="AQ63">
        <v>0.62051988816433923</v>
      </c>
      <c r="AR63">
        <v>0.70341137112837049</v>
      </c>
      <c r="AS63">
        <v>0.71148379080698154</v>
      </c>
      <c r="AT63">
        <v>0.6644410947343623</v>
      </c>
      <c r="AV63">
        <v>0.73715109002037216</v>
      </c>
      <c r="AW63">
        <v>0.68995483674225178</v>
      </c>
      <c r="AX63">
        <v>0.65994265556239495</v>
      </c>
      <c r="AY63">
        <v>0.7725474697942456</v>
      </c>
      <c r="BA63">
        <v>0.678855023180578</v>
      </c>
      <c r="BB63">
        <v>0.6905903067522573</v>
      </c>
      <c r="BC63">
        <v>0.76545767547463628</v>
      </c>
      <c r="BD63">
        <v>0.6996630606515567</v>
      </c>
      <c r="BE63">
        <v>0.61236207936061027</v>
      </c>
      <c r="BF63">
        <v>0.59210550774508874</v>
      </c>
      <c r="BG63">
        <v>0.70826981933100297</v>
      </c>
      <c r="BH63">
        <v>0.67199032152634608</v>
      </c>
      <c r="BI63">
        <v>0.67272096643919232</v>
      </c>
      <c r="BJ63">
        <v>0.71285114010416029</v>
      </c>
      <c r="BK63">
        <v>0.70483487371203946</v>
      </c>
      <c r="BL63">
        <v>0.62268438972483009</v>
      </c>
      <c r="BM63">
        <v>0.73396151664822695</v>
      </c>
      <c r="BN63">
        <v>0.6647200249062557</v>
      </c>
      <c r="BO63">
        <v>0.70195172379167303</v>
      </c>
      <c r="BP63">
        <v>0.74710266450428464</v>
      </c>
      <c r="BQ63">
        <v>0.6344376207320761</v>
      </c>
      <c r="BR63">
        <v>0.66772550949090781</v>
      </c>
      <c r="BS63">
        <v>0.73537367901566764</v>
      </c>
      <c r="BT63">
        <v>0.62986682542482464</v>
      </c>
      <c r="BU63">
        <v>0.64511624721564176</v>
      </c>
      <c r="BV63">
        <v>0.7082112929850275</v>
      </c>
      <c r="BW63">
        <v>0.70001341016329588</v>
      </c>
      <c r="BZ63">
        <v>0.62899248446381351</v>
      </c>
      <c r="CA63">
        <v>0.72819508645858855</v>
      </c>
      <c r="CB63">
        <v>0.69055869677752069</v>
      </c>
      <c r="CC63">
        <v>0.71356827233955578</v>
      </c>
      <c r="CD63">
        <v>0.60710656407876085</v>
      </c>
      <c r="CE63">
        <v>0.60839222687168137</v>
      </c>
      <c r="CF63">
        <v>0.62121122174174426</v>
      </c>
      <c r="CG63">
        <v>0.65010832382618644</v>
      </c>
      <c r="CH63">
        <v>0.62445588862484203</v>
      </c>
      <c r="CI63">
        <v>0.6390855961971621</v>
      </c>
      <c r="CJ63">
        <v>0.73299284257891972</v>
      </c>
      <c r="CK63">
        <v>0.67294322074565716</v>
      </c>
      <c r="CL63">
        <v>0.64136970472628851</v>
      </c>
      <c r="CM63">
        <v>0.72534276164093359</v>
      </c>
      <c r="CN63">
        <v>0.69623645506736642</v>
      </c>
      <c r="CO63">
        <v>0.69077663588059601</v>
      </c>
      <c r="CP63">
        <v>0.6779005023016863</v>
      </c>
      <c r="CQ63">
        <v>0.68418313828055921</v>
      </c>
      <c r="CR63">
        <v>0.67049206036999698</v>
      </c>
      <c r="CS63">
        <v>0.71064716560438368</v>
      </c>
      <c r="CU63">
        <v>0.70073516834464356</v>
      </c>
    </row>
    <row r="64" spans="1:101" x14ac:dyDescent="0.25">
      <c r="A64" t="s">
        <v>78</v>
      </c>
      <c r="B64">
        <v>0.68536634804228724</v>
      </c>
      <c r="C64">
        <v>0.63073198581952905</v>
      </c>
      <c r="D64">
        <v>0.7403128587974529</v>
      </c>
      <c r="E64">
        <v>0.66605112010954726</v>
      </c>
      <c r="F64">
        <v>0.61906537280524598</v>
      </c>
      <c r="G64">
        <v>0.74566943427982468</v>
      </c>
      <c r="H64">
        <v>0.62151931260151549</v>
      </c>
      <c r="I64">
        <v>0.69972365973831485</v>
      </c>
      <c r="J64">
        <v>0.62705054469101007</v>
      </c>
      <c r="K64">
        <v>0.72452432264151589</v>
      </c>
      <c r="L64">
        <v>0.64147987955296382</v>
      </c>
      <c r="M64">
        <v>0.68709615331012885</v>
      </c>
      <c r="N64">
        <v>0.56483807487809157</v>
      </c>
      <c r="O64">
        <v>0.63767032439284732</v>
      </c>
      <c r="P64">
        <v>0.69510445681185384</v>
      </c>
      <c r="Q64">
        <v>0.64796987106412796</v>
      </c>
      <c r="R64">
        <v>0.61381071744162996</v>
      </c>
      <c r="S64">
        <v>0.67366731955766401</v>
      </c>
      <c r="T64">
        <v>0.64287735083425812</v>
      </c>
      <c r="U64">
        <v>0.74049127980684681</v>
      </c>
      <c r="V64">
        <v>0.69194056456857134</v>
      </c>
      <c r="W64">
        <v>0.72327467807255807</v>
      </c>
      <c r="AA64">
        <v>0.70498932683762427</v>
      </c>
      <c r="AB64">
        <v>0.71226398701574356</v>
      </c>
      <c r="AC64">
        <v>0.55930224048985289</v>
      </c>
      <c r="AD64">
        <v>0.76739362871718009</v>
      </c>
      <c r="AE64">
        <v>0.65717894284362521</v>
      </c>
      <c r="AF64">
        <v>0.64880145437887005</v>
      </c>
      <c r="AG64">
        <v>0.69030559586368945</v>
      </c>
      <c r="AH64">
        <v>0.74961065377523317</v>
      </c>
      <c r="AI64">
        <v>0.74137516283617677</v>
      </c>
      <c r="AJ64">
        <v>0.72527085378831202</v>
      </c>
      <c r="AK64">
        <v>0.69825637717469691</v>
      </c>
      <c r="AL64">
        <v>0.66695501090290998</v>
      </c>
      <c r="AM64">
        <v>0.69699245273667931</v>
      </c>
      <c r="AN64">
        <v>0.71928763609179291</v>
      </c>
      <c r="AO64">
        <v>0.65915850643858598</v>
      </c>
      <c r="AP64">
        <v>0.677635450797343</v>
      </c>
      <c r="AQ64">
        <v>0.6718974416765936</v>
      </c>
      <c r="AR64">
        <v>0.72655501078202556</v>
      </c>
      <c r="AS64">
        <v>0.67640296503660569</v>
      </c>
      <c r="AT64">
        <v>0.72279027245829608</v>
      </c>
      <c r="AV64">
        <v>0.71084412695408228</v>
      </c>
      <c r="AW64">
        <v>0.75592808832044223</v>
      </c>
      <c r="AX64">
        <v>0.76214220952575185</v>
      </c>
      <c r="BA64">
        <v>0.71836410407264473</v>
      </c>
      <c r="BB64">
        <v>0.67149801497754091</v>
      </c>
      <c r="BC64">
        <v>0.69357994372005416</v>
      </c>
      <c r="BD64">
        <v>0.68990578939525415</v>
      </c>
      <c r="BE64">
        <v>0.71351658882273639</v>
      </c>
      <c r="BF64">
        <v>0.71739923838991526</v>
      </c>
      <c r="BG64">
        <v>0.69852252809844173</v>
      </c>
      <c r="BH64">
        <v>0.71085166401449051</v>
      </c>
      <c r="BI64">
        <v>0.75877950920025172</v>
      </c>
      <c r="BJ64">
        <v>0.71597947919062532</v>
      </c>
      <c r="BK64">
        <v>0.65255185038152752</v>
      </c>
      <c r="BL64">
        <v>0.63894998698854055</v>
      </c>
      <c r="BM64">
        <v>0.63103062172095781</v>
      </c>
      <c r="BN64">
        <v>0.63485113141889971</v>
      </c>
      <c r="BO64">
        <v>0.65793254973588322</v>
      </c>
      <c r="BP64">
        <v>0.63673536191582447</v>
      </c>
      <c r="BQ64">
        <v>0.67463757136302049</v>
      </c>
      <c r="BR64">
        <v>0.65968346227409236</v>
      </c>
      <c r="BS64">
        <v>0.67749557817690154</v>
      </c>
      <c r="BT64">
        <v>0.70960419870950309</v>
      </c>
      <c r="BU64">
        <v>0.641072174741113</v>
      </c>
      <c r="BV64">
        <v>0.64428263770663374</v>
      </c>
      <c r="BW64">
        <v>0.7254327848725235</v>
      </c>
      <c r="BZ64">
        <v>0.67287269480308143</v>
      </c>
      <c r="CA64">
        <v>0.70788952154889517</v>
      </c>
      <c r="CB64">
        <v>0.67474758377231203</v>
      </c>
      <c r="CC64">
        <v>0.72720093042418954</v>
      </c>
      <c r="CD64">
        <v>0.65457031886508898</v>
      </c>
      <c r="CE64">
        <v>0.72640438126420004</v>
      </c>
      <c r="CF64">
        <v>0.69355774275058246</v>
      </c>
      <c r="CH64">
        <v>0.72049460010139088</v>
      </c>
      <c r="CI64">
        <v>0.75982377254246813</v>
      </c>
      <c r="CJ64">
        <v>0.69157872626299466</v>
      </c>
      <c r="CK64">
        <v>0.70551047942447975</v>
      </c>
      <c r="CL64">
        <v>0.6717212975302308</v>
      </c>
      <c r="CM64">
        <v>0.71579038893082825</v>
      </c>
      <c r="CN64">
        <v>0.68859100589178845</v>
      </c>
      <c r="CO64">
        <v>0.69213377947566868</v>
      </c>
      <c r="CP64">
        <v>0.67464690603553523</v>
      </c>
      <c r="CQ64">
        <v>0.6915061816834992</v>
      </c>
      <c r="CR64">
        <v>0.6637076882121431</v>
      </c>
      <c r="CU64">
        <v>0.72389532539134793</v>
      </c>
    </row>
    <row r="65" spans="1:101" x14ac:dyDescent="0.25">
      <c r="A65" t="s">
        <v>79</v>
      </c>
      <c r="B65">
        <v>0.71706712408614659</v>
      </c>
      <c r="C65">
        <v>0.623226207756858</v>
      </c>
      <c r="D65">
        <v>0.7044554546837416</v>
      </c>
      <c r="E65">
        <v>0.70057388137782473</v>
      </c>
      <c r="F65">
        <v>0.67909382102139015</v>
      </c>
      <c r="G65">
        <v>0.70162156325157565</v>
      </c>
      <c r="H65">
        <v>0.69339944936298004</v>
      </c>
      <c r="I65">
        <v>0.72096972482338328</v>
      </c>
      <c r="J65">
        <v>0.68339908625576073</v>
      </c>
      <c r="K65">
        <v>0.72592066959134982</v>
      </c>
      <c r="L65">
        <v>0.58953684906048354</v>
      </c>
      <c r="M65">
        <v>0.69940267148008062</v>
      </c>
      <c r="N65">
        <v>0.69461974438923557</v>
      </c>
      <c r="O65">
        <v>0.71888456838442361</v>
      </c>
      <c r="P65">
        <v>0.66353915420893539</v>
      </c>
      <c r="Q65">
        <v>0.7050898356024341</v>
      </c>
      <c r="R65">
        <v>0.61960107695442113</v>
      </c>
      <c r="S65">
        <v>0.71857193015112941</v>
      </c>
      <c r="T65">
        <v>0.71745545499554519</v>
      </c>
      <c r="U65">
        <v>0.75216160075837424</v>
      </c>
      <c r="V65">
        <v>0.72306764711115101</v>
      </c>
      <c r="W65">
        <v>0.7207063755172527</v>
      </c>
      <c r="AA65">
        <v>0.7550187091772077</v>
      </c>
      <c r="AB65">
        <v>0.73862744767293831</v>
      </c>
      <c r="AC65">
        <v>0.76620203289458566</v>
      </c>
      <c r="AD65">
        <v>0.69000488641233082</v>
      </c>
      <c r="AE65">
        <v>0.67825818171354835</v>
      </c>
      <c r="AF65">
        <v>0.70994514807742293</v>
      </c>
      <c r="AG65">
        <v>0.72002331736172143</v>
      </c>
      <c r="AH65">
        <v>0.73420460192785353</v>
      </c>
      <c r="AI65">
        <v>0.66696336706812664</v>
      </c>
      <c r="AJ65">
        <v>0.71979410949666378</v>
      </c>
      <c r="AK65">
        <v>0.74087167933317333</v>
      </c>
      <c r="AL65">
        <v>0.69946066620171943</v>
      </c>
      <c r="AM65">
        <v>0.68806147485526559</v>
      </c>
      <c r="AO65">
        <v>0.71522918264890545</v>
      </c>
      <c r="AP65">
        <v>0.71593494936867696</v>
      </c>
      <c r="AQ65">
        <v>0.71474436495960203</v>
      </c>
      <c r="AR65">
        <v>0.71854727354609815</v>
      </c>
      <c r="AS65">
        <v>0.71063418330234507</v>
      </c>
      <c r="AT65">
        <v>0.70485463771197532</v>
      </c>
      <c r="AV65">
        <v>0.71576362810313354</v>
      </c>
      <c r="AW65">
        <v>0.68639065966084012</v>
      </c>
      <c r="AY65">
        <v>0.71506330537584484</v>
      </c>
      <c r="BA65">
        <v>0.73884584186076563</v>
      </c>
      <c r="BB65">
        <v>0.64710852520295736</v>
      </c>
      <c r="BC65">
        <v>0.76256634358096032</v>
      </c>
      <c r="BD65">
        <v>0.6823388329847957</v>
      </c>
      <c r="BE65">
        <v>0.74869957039457136</v>
      </c>
      <c r="BF65">
        <v>0.73263766820340692</v>
      </c>
      <c r="BG65">
        <v>0.72592007309748818</v>
      </c>
      <c r="BH65">
        <v>0.77838317102886023</v>
      </c>
      <c r="BI65">
        <v>0.73168719233540491</v>
      </c>
      <c r="BJ65">
        <v>0.72186988258438267</v>
      </c>
      <c r="BK65">
        <v>0.74894053545763584</v>
      </c>
      <c r="BL65">
        <v>0.71358802524558018</v>
      </c>
      <c r="BM65">
        <v>0.69750778953733183</v>
      </c>
      <c r="BN65">
        <v>0.66523963712249046</v>
      </c>
      <c r="BO65">
        <v>0.66506978996248811</v>
      </c>
      <c r="BP65">
        <v>0.65421317613327601</v>
      </c>
      <c r="BQ65">
        <v>0.75162799953936776</v>
      </c>
      <c r="BR65">
        <v>0.74213605411991546</v>
      </c>
      <c r="BS65">
        <v>0.73391800293161158</v>
      </c>
      <c r="BT65">
        <v>0.75256888916672171</v>
      </c>
      <c r="BU65">
        <v>0.70806254239778776</v>
      </c>
      <c r="BV65">
        <v>0.73450058202825297</v>
      </c>
      <c r="BW65">
        <v>0.73554878373476984</v>
      </c>
      <c r="BZ65">
        <v>0.73761447758937582</v>
      </c>
      <c r="CA65">
        <v>0.72534768680979056</v>
      </c>
      <c r="CB65">
        <v>0.68758459093667812</v>
      </c>
      <c r="CC65">
        <v>0.70386554481874053</v>
      </c>
      <c r="CD65">
        <v>0.7224787053063747</v>
      </c>
      <c r="CE65">
        <v>0.69293718971506502</v>
      </c>
      <c r="CF65">
        <v>0.73582170782892564</v>
      </c>
      <c r="CG65">
        <v>0.70674573359695747</v>
      </c>
      <c r="CH65">
        <v>0.71678884099663809</v>
      </c>
      <c r="CI65">
        <v>0.72269275568694014</v>
      </c>
      <c r="CJ65">
        <v>0.71089384815723067</v>
      </c>
      <c r="CK65">
        <v>0.74751430691709941</v>
      </c>
      <c r="CL65">
        <v>0.72268549082929556</v>
      </c>
      <c r="CM65">
        <v>0.75819090704868175</v>
      </c>
      <c r="CN65">
        <v>0.69874443139062081</v>
      </c>
      <c r="CO65">
        <v>0.72682610204113762</v>
      </c>
      <c r="CP65">
        <v>0.68882684695785601</v>
      </c>
      <c r="CQ65">
        <v>0.74939775189166236</v>
      </c>
      <c r="CR65">
        <v>0.74167196441075123</v>
      </c>
      <c r="CS65">
        <v>0.69294761088714407</v>
      </c>
      <c r="CU65">
        <v>0.70857385470977241</v>
      </c>
    </row>
    <row r="66" spans="1:101" x14ac:dyDescent="0.25">
      <c r="A66" t="s">
        <v>80</v>
      </c>
      <c r="B66">
        <v>0.58735340979814177</v>
      </c>
      <c r="C66">
        <v>0.69370733073009894</v>
      </c>
      <c r="D66">
        <v>0.7244160624601842</v>
      </c>
      <c r="E66">
        <v>0.58250994814338808</v>
      </c>
      <c r="F66">
        <v>0.59752034415651212</v>
      </c>
      <c r="G66">
        <v>0.6729326549457072</v>
      </c>
      <c r="H66">
        <v>0.64294895575905953</v>
      </c>
      <c r="I66">
        <v>0.59771990156879107</v>
      </c>
      <c r="J66">
        <v>0.60264400116424244</v>
      </c>
      <c r="K66">
        <v>0.57339350410936318</v>
      </c>
      <c r="L66">
        <v>0.59917910010758968</v>
      </c>
      <c r="M66">
        <v>0.59690882576763027</v>
      </c>
      <c r="N66">
        <v>0.59015681924895524</v>
      </c>
      <c r="O66">
        <v>0.68123087806275795</v>
      </c>
      <c r="P66">
        <v>0.67056144665208439</v>
      </c>
      <c r="Q66">
        <v>0.67457978196164592</v>
      </c>
      <c r="R66">
        <v>0.6115678369330666</v>
      </c>
      <c r="S66">
        <v>0.70760415733741877</v>
      </c>
      <c r="U66">
        <v>0.68538373364415106</v>
      </c>
      <c r="V66">
        <v>0.61775847212423274</v>
      </c>
      <c r="W66">
        <v>0.70703884958949881</v>
      </c>
      <c r="AA66">
        <v>0.5962518644486039</v>
      </c>
      <c r="BA66">
        <v>0.67084223250797026</v>
      </c>
      <c r="BB66">
        <v>0.64794033292046471</v>
      </c>
      <c r="BC66">
        <v>0.76678947375377782</v>
      </c>
      <c r="BD66">
        <v>0.67610135502629798</v>
      </c>
      <c r="BE66">
        <v>0.6135721742192185</v>
      </c>
      <c r="BF66">
        <v>0.75861403912506875</v>
      </c>
      <c r="BG66">
        <v>0.71742160587344095</v>
      </c>
      <c r="BH66">
        <v>0.61091266308181469</v>
      </c>
      <c r="BI66">
        <v>0.76235885398336167</v>
      </c>
      <c r="BJ66">
        <v>0.63472127485544449</v>
      </c>
      <c r="BK66">
        <v>0.69659727057427256</v>
      </c>
      <c r="BL66">
        <v>0.75667109262726651</v>
      </c>
      <c r="BM66">
        <v>0.68123856242686476</v>
      </c>
      <c r="BN66">
        <v>0.71812510579095601</v>
      </c>
      <c r="BO66">
        <v>0.67548679824396141</v>
      </c>
      <c r="BP66">
        <v>0.68945916410527774</v>
      </c>
      <c r="BQ66">
        <v>0.66239713330983974</v>
      </c>
      <c r="BR66">
        <v>0.70512121567966146</v>
      </c>
      <c r="BS66">
        <v>0.67594630592331983</v>
      </c>
      <c r="BT66">
        <v>0.73033749678576587</v>
      </c>
      <c r="BU66">
        <v>0.66927400702472228</v>
      </c>
      <c r="BV66">
        <v>0.72081103686279202</v>
      </c>
      <c r="BW66">
        <v>0.71527604651363053</v>
      </c>
      <c r="BZ66">
        <v>0.74812423345436285</v>
      </c>
      <c r="CA66">
        <v>0.67113232276958057</v>
      </c>
      <c r="CB66">
        <v>0.66306984240755651</v>
      </c>
      <c r="CD66">
        <v>0.64445660982479247</v>
      </c>
      <c r="CE66">
        <v>0.72657571078515637</v>
      </c>
      <c r="CF66">
        <v>0.70682139825902335</v>
      </c>
      <c r="CG66">
        <v>0.7101713969963328</v>
      </c>
      <c r="CH66">
        <v>0.67507098858888381</v>
      </c>
      <c r="CI66">
        <v>0.66708723988994756</v>
      </c>
      <c r="CJ66">
        <v>0.70347309891619858</v>
      </c>
      <c r="CK66">
        <v>0.68394317294986706</v>
      </c>
      <c r="CL66">
        <v>0.7142350108868244</v>
      </c>
      <c r="CM66">
        <v>0.71361484122374441</v>
      </c>
      <c r="CN66">
        <v>0.66923375043479538</v>
      </c>
      <c r="CO66">
        <v>0.63346798037557428</v>
      </c>
      <c r="CP66">
        <v>0.74423265540558747</v>
      </c>
      <c r="CQ66">
        <v>0.71614437357112959</v>
      </c>
      <c r="CR66">
        <v>0.70505674026504761</v>
      </c>
      <c r="CU66">
        <v>0.71344481707653662</v>
      </c>
    </row>
    <row r="67" spans="1:101" x14ac:dyDescent="0.25">
      <c r="A67" t="s">
        <v>81</v>
      </c>
      <c r="B67">
        <v>0.56310878120979557</v>
      </c>
      <c r="C67">
        <v>0.53614442399164675</v>
      </c>
      <c r="D67">
        <v>0.78449607540460242</v>
      </c>
      <c r="E67">
        <v>0.74082453024523465</v>
      </c>
      <c r="F67">
        <v>0.63430661333318705</v>
      </c>
      <c r="G67">
        <v>0.66896912591109092</v>
      </c>
      <c r="H67">
        <v>0.63437289677001429</v>
      </c>
      <c r="I67">
        <v>0.66994379542567684</v>
      </c>
      <c r="J67">
        <v>0.68345213006306038</v>
      </c>
      <c r="K67">
        <v>0.64078715783730789</v>
      </c>
      <c r="L67">
        <v>0.63818782353751813</v>
      </c>
      <c r="M67">
        <v>0.72505480253882493</v>
      </c>
      <c r="N67">
        <v>0.66385451573488485</v>
      </c>
      <c r="O67">
        <v>0.6815518805824422</v>
      </c>
      <c r="P67">
        <v>0.65679179405135468</v>
      </c>
      <c r="Q67">
        <v>0.70810703665726937</v>
      </c>
      <c r="R67">
        <v>0.69562285714700678</v>
      </c>
      <c r="S67">
        <v>0.68987573374420741</v>
      </c>
      <c r="T67">
        <v>0.62546840694109906</v>
      </c>
      <c r="U67">
        <v>0.72960370698214683</v>
      </c>
      <c r="V67">
        <v>0.59788417736543831</v>
      </c>
      <c r="W67">
        <v>0.7788597202694032</v>
      </c>
      <c r="AA67">
        <v>0.72629016289975046</v>
      </c>
      <c r="AB67">
        <v>0.66970652147559151</v>
      </c>
      <c r="AC67">
        <v>0.66123625736267733</v>
      </c>
      <c r="AD67">
        <v>0.61661182642715329</v>
      </c>
      <c r="AE67">
        <v>0.67158169493627595</v>
      </c>
      <c r="AF67">
        <v>0.61824268558895579</v>
      </c>
      <c r="AG67">
        <v>0.68745125211411529</v>
      </c>
      <c r="AI67">
        <v>0.64736642036845171</v>
      </c>
      <c r="AJ67">
        <v>0.69762044085031139</v>
      </c>
      <c r="AK67">
        <v>0.66198463688444509</v>
      </c>
      <c r="AL67">
        <v>0.68333555060767415</v>
      </c>
      <c r="AM67">
        <v>0.66588056917189087</v>
      </c>
      <c r="AN67">
        <v>0.68223122629791821</v>
      </c>
      <c r="AO67">
        <v>0.72131565223738636</v>
      </c>
      <c r="AP67">
        <v>0.63351011204286567</v>
      </c>
      <c r="AQ67">
        <v>0.6301439867802181</v>
      </c>
      <c r="AR67">
        <v>0.6506565243421284</v>
      </c>
      <c r="AS67">
        <v>0.71679529212509729</v>
      </c>
      <c r="AT67">
        <v>0.75278816962520478</v>
      </c>
      <c r="AV67">
        <v>0.72198812804794033</v>
      </c>
      <c r="AW67">
        <v>0.60689363273037489</v>
      </c>
      <c r="AX67">
        <v>0.63788620953183595</v>
      </c>
      <c r="AY67">
        <v>0.74088062034323632</v>
      </c>
      <c r="BA67">
        <v>0.63916427633739947</v>
      </c>
      <c r="BB67">
        <v>0.65415419557421739</v>
      </c>
      <c r="BC67">
        <v>0.7638572390412528</v>
      </c>
      <c r="BD67">
        <v>0.70856852070384579</v>
      </c>
      <c r="BE67">
        <v>0.68207333184637353</v>
      </c>
      <c r="BF67">
        <v>0.73110463713530915</v>
      </c>
      <c r="BG67">
        <v>0.69443259275218039</v>
      </c>
      <c r="BH67">
        <v>0.75042068420054564</v>
      </c>
      <c r="BI67">
        <v>0.69689763483698608</v>
      </c>
      <c r="BJ67">
        <v>0.70352483759690232</v>
      </c>
      <c r="BK67">
        <v>0.72879893691465869</v>
      </c>
      <c r="BL67">
        <v>0.74065096261670127</v>
      </c>
      <c r="BM67">
        <v>0.62543743404119934</v>
      </c>
      <c r="BN67">
        <v>0.52890456169198041</v>
      </c>
      <c r="BO67">
        <v>0.60178973355691256</v>
      </c>
      <c r="BP67">
        <v>0.58085752436453819</v>
      </c>
      <c r="BQ67">
        <v>0.6770194769490766</v>
      </c>
      <c r="BR67">
        <v>0.66883269390893307</v>
      </c>
      <c r="BS67">
        <v>0.63307232418012127</v>
      </c>
      <c r="BT67">
        <v>0.65048058796894059</v>
      </c>
      <c r="BU67">
        <v>0.66797896291260894</v>
      </c>
      <c r="BV67">
        <v>0.71560959483566644</v>
      </c>
      <c r="BW67">
        <v>0.66458459946655157</v>
      </c>
      <c r="BZ67">
        <v>0.64974530219239224</v>
      </c>
      <c r="CA67">
        <v>0.6226979495496916</v>
      </c>
      <c r="CB67">
        <v>0.65000372552792485</v>
      </c>
      <c r="CC67">
        <v>0.64417337239024364</v>
      </c>
      <c r="CD67">
        <v>0.68606196011815912</v>
      </c>
      <c r="CE67">
        <v>0.61281578919140123</v>
      </c>
      <c r="CF67">
        <v>0.71149823081094699</v>
      </c>
      <c r="CG67">
        <v>0.6832323915302726</v>
      </c>
      <c r="CH67">
        <v>0.64357069685322488</v>
      </c>
      <c r="CI67">
        <v>0.65648577562858723</v>
      </c>
      <c r="CJ67">
        <v>0.71961733934170269</v>
      </c>
      <c r="CK67">
        <v>0.64604030033595272</v>
      </c>
      <c r="CL67">
        <v>0.68911937283947444</v>
      </c>
      <c r="CM67">
        <v>0.71179396293433195</v>
      </c>
      <c r="CN67">
        <v>0.70000093323333612</v>
      </c>
      <c r="CO67">
        <v>0.70729370750455223</v>
      </c>
      <c r="CP67">
        <v>0.76596247288682706</v>
      </c>
      <c r="CQ67">
        <v>0.72627089982096493</v>
      </c>
      <c r="CR67">
        <v>0.67374467559445805</v>
      </c>
      <c r="CS67">
        <v>0.73044028304958319</v>
      </c>
      <c r="CU67">
        <v>0.70869003729727087</v>
      </c>
    </row>
    <row r="68" spans="1:101" x14ac:dyDescent="0.25">
      <c r="A68" t="s">
        <v>82</v>
      </c>
      <c r="C68">
        <v>0.7250733207668586</v>
      </c>
      <c r="D68">
        <v>0.6015183990091324</v>
      </c>
      <c r="E68">
        <v>0.49878758196300232</v>
      </c>
      <c r="F68">
        <v>0.59480617909857925</v>
      </c>
      <c r="G68">
        <v>0.57010384072439402</v>
      </c>
      <c r="H68">
        <v>0.73525850850257179</v>
      </c>
      <c r="I68">
        <v>0.69365541721962398</v>
      </c>
      <c r="J68">
        <v>0.57927167311865069</v>
      </c>
      <c r="K68">
        <v>0.59745112227380737</v>
      </c>
      <c r="L68">
        <v>0.57142729063783848</v>
      </c>
      <c r="M68">
        <v>0.62657946934979158</v>
      </c>
      <c r="N68">
        <v>0.64627103026730248</v>
      </c>
      <c r="O68">
        <v>0.65149295787555805</v>
      </c>
      <c r="P68">
        <v>0.56674719472144608</v>
      </c>
      <c r="Q68">
        <v>0.57760881223811966</v>
      </c>
      <c r="R68">
        <v>0.66975313752076104</v>
      </c>
      <c r="T68">
        <v>0.56283697201833316</v>
      </c>
      <c r="U68">
        <v>0.60357863264199818</v>
      </c>
      <c r="V68">
        <v>0.56553887730121333</v>
      </c>
      <c r="W68">
        <v>0.70642802139943883</v>
      </c>
      <c r="Y68">
        <v>0.55312760813166584</v>
      </c>
      <c r="Z68">
        <v>0.61772792337974824</v>
      </c>
      <c r="AA68">
        <v>0.5717440078895657</v>
      </c>
      <c r="AB68">
        <v>0.66008219316344974</v>
      </c>
      <c r="AC68">
        <v>0.6386715070600727</v>
      </c>
      <c r="AD68">
        <v>0.66597601662766803</v>
      </c>
      <c r="AE68">
        <v>0.63433780967598996</v>
      </c>
      <c r="AF68">
        <v>0.63040926351021931</v>
      </c>
      <c r="AG68">
        <v>0.62999982015062583</v>
      </c>
      <c r="AH68">
        <v>0.60887134798647791</v>
      </c>
      <c r="AI68">
        <v>0.61951594183919134</v>
      </c>
      <c r="AJ68">
        <v>0.62359219882091121</v>
      </c>
      <c r="AK68">
        <v>0.62448392129278185</v>
      </c>
      <c r="AL68">
        <v>0.65177538343375319</v>
      </c>
      <c r="AM68">
        <v>0.63354648664225466</v>
      </c>
      <c r="AN68">
        <v>0.62287268344163649</v>
      </c>
      <c r="AO68">
        <v>0.63110544328082363</v>
      </c>
      <c r="AP68">
        <v>0.71051356645903163</v>
      </c>
      <c r="AQ68">
        <v>0.66592490203377142</v>
      </c>
      <c r="AR68">
        <v>0.66268087549428933</v>
      </c>
      <c r="AS68">
        <v>0.60863065291981078</v>
      </c>
      <c r="AW68">
        <v>0.58391467789307849</v>
      </c>
      <c r="AX68">
        <v>0.60106523220962227</v>
      </c>
    </row>
    <row r="69" spans="1:101" x14ac:dyDescent="0.25">
      <c r="A69" t="s">
        <v>83</v>
      </c>
      <c r="C69">
        <v>0.58138803594734989</v>
      </c>
      <c r="D69">
        <v>0.51966089718255759</v>
      </c>
      <c r="E69">
        <v>0.49895530037685509</v>
      </c>
      <c r="F69">
        <v>0.56671734819483677</v>
      </c>
      <c r="G69">
        <v>0.54706801570956198</v>
      </c>
      <c r="H69">
        <v>0.60486049585662083</v>
      </c>
      <c r="I69">
        <v>0.59886116908181064</v>
      </c>
      <c r="J69">
        <v>0.60572462072830402</v>
      </c>
      <c r="K69">
        <v>0.54780957067579383</v>
      </c>
      <c r="L69">
        <v>0.56329264793117506</v>
      </c>
      <c r="M69">
        <v>0.56220018499443292</v>
      </c>
      <c r="N69">
        <v>0.59257650558440655</v>
      </c>
      <c r="O69">
        <v>0.5791251497528217</v>
      </c>
      <c r="P69">
        <v>0.55719039873743248</v>
      </c>
      <c r="Q69">
        <v>0.59960330538361217</v>
      </c>
      <c r="R69">
        <v>0.5727481924861979</v>
      </c>
      <c r="S69">
        <v>0.5656388644721011</v>
      </c>
      <c r="T69">
        <v>0.590755294030745</v>
      </c>
      <c r="U69">
        <v>0.58292367193562944</v>
      </c>
      <c r="V69">
        <v>0.56024389811826825</v>
      </c>
      <c r="W69">
        <v>0.56329504875427783</v>
      </c>
      <c r="Y69">
        <v>0.55315351618360731</v>
      </c>
      <c r="Z69">
        <v>0.56234493767976601</v>
      </c>
      <c r="AA69">
        <v>0.57480046445524802</v>
      </c>
      <c r="AB69">
        <v>0.59368113347600437</v>
      </c>
      <c r="AC69">
        <v>0.64375980661612509</v>
      </c>
      <c r="AD69">
        <v>0.5843124500283986</v>
      </c>
      <c r="AE69">
        <v>0.65709307347141399</v>
      </c>
      <c r="AF69">
        <v>0.54817882066915957</v>
      </c>
      <c r="AG69">
        <v>0.67884791768589148</v>
      </c>
      <c r="AH69">
        <v>0.57548584750481291</v>
      </c>
      <c r="AI69">
        <v>0.62166239913247112</v>
      </c>
      <c r="AJ69">
        <v>0.60330760732415245</v>
      </c>
      <c r="AK69">
        <v>0.59419734234394161</v>
      </c>
      <c r="AL69">
        <v>0.57129864983002543</v>
      </c>
      <c r="AM69">
        <v>0.58834768316018859</v>
      </c>
      <c r="AN69">
        <v>0.60245233920501506</v>
      </c>
      <c r="AO69">
        <v>0.61991898702125747</v>
      </c>
      <c r="AP69">
        <v>0.60787678659923206</v>
      </c>
      <c r="AQ69">
        <v>0.5881725839235058</v>
      </c>
      <c r="AR69">
        <v>0.59165350700307884</v>
      </c>
      <c r="AS69">
        <v>0.62676202256535518</v>
      </c>
      <c r="AW69">
        <v>0.58391227717526251</v>
      </c>
      <c r="AX69">
        <v>0.56267592120905829</v>
      </c>
      <c r="BB69">
        <v>0.56000874732085992</v>
      </c>
      <c r="BC69">
        <v>0.57234641610588766</v>
      </c>
      <c r="BD69">
        <v>0.49796671861254849</v>
      </c>
      <c r="BE69">
        <v>0.69356069679579579</v>
      </c>
      <c r="BF69">
        <v>0.57774855093182342</v>
      </c>
      <c r="BG69">
        <v>0.65495930805069669</v>
      </c>
      <c r="BH69">
        <v>0.58335417808820722</v>
      </c>
      <c r="BI69">
        <v>0.63189910429986407</v>
      </c>
      <c r="BJ69">
        <v>0.5836191825619087</v>
      </c>
      <c r="BK69">
        <v>0.61774488613782896</v>
      </c>
      <c r="BL69">
        <v>0.56831266495724941</v>
      </c>
      <c r="BM69">
        <v>0.70785587797041205</v>
      </c>
      <c r="BN69">
        <v>0.63268854974426192</v>
      </c>
      <c r="BO69">
        <v>0.57385308605367724</v>
      </c>
      <c r="BP69">
        <v>0.60276708400950707</v>
      </c>
      <c r="BQ69">
        <v>0.57841448200434975</v>
      </c>
      <c r="BR69">
        <v>0.57890734406110333</v>
      </c>
      <c r="BS69">
        <v>0.62672236790302638</v>
      </c>
      <c r="BT69">
        <v>0.57452362661640355</v>
      </c>
      <c r="BU69">
        <v>0.56152620898544836</v>
      </c>
      <c r="BV69">
        <v>0.61146803396390126</v>
      </c>
      <c r="BX69">
        <v>0.55304286428678273</v>
      </c>
      <c r="BY69">
        <v>0.72457026789371015</v>
      </c>
      <c r="BZ69">
        <v>0.5718512503098202</v>
      </c>
      <c r="CA69">
        <v>0.62549955119985756</v>
      </c>
      <c r="CB69">
        <v>0.62243670778157267</v>
      </c>
      <c r="CC69">
        <v>0.60275477319732895</v>
      </c>
      <c r="CD69">
        <v>0.64367352251720855</v>
      </c>
      <c r="CE69">
        <v>0.67714180654191658</v>
      </c>
      <c r="CF69">
        <v>0.6090213399151414</v>
      </c>
      <c r="CG69">
        <v>0.68722825602383786</v>
      </c>
      <c r="CH69">
        <v>0.61792494042899515</v>
      </c>
      <c r="CI69">
        <v>0.6486144091132654</v>
      </c>
      <c r="CJ69">
        <v>0.62697431187450481</v>
      </c>
      <c r="CK69">
        <v>0.55707432651826061</v>
      </c>
      <c r="CL69">
        <v>0.65372040324406644</v>
      </c>
      <c r="CM69">
        <v>0.64495656138899127</v>
      </c>
      <c r="CN69">
        <v>0.60077003898232761</v>
      </c>
      <c r="CO69">
        <v>0.6109537191812674</v>
      </c>
      <c r="CP69">
        <v>0.61860042145792737</v>
      </c>
      <c r="CQ69">
        <v>0.59454262659777912</v>
      </c>
      <c r="CR69">
        <v>0.64032841455866452</v>
      </c>
      <c r="CV69">
        <v>0.58408877094270595</v>
      </c>
      <c r="CW69">
        <v>0.64520414604798004</v>
      </c>
    </row>
    <row r="70" spans="1:101" x14ac:dyDescent="0.25">
      <c r="A70" t="s">
        <v>84</v>
      </c>
      <c r="C70">
        <v>0.71260358705286686</v>
      </c>
      <c r="D70">
        <v>0.72503267348464739</v>
      </c>
      <c r="E70">
        <v>0.49865409007979089</v>
      </c>
      <c r="F70">
        <v>0.62109800780222524</v>
      </c>
      <c r="G70">
        <v>0.66426598487763533</v>
      </c>
      <c r="H70">
        <v>0.59682380150166014</v>
      </c>
      <c r="I70">
        <v>0.58074662136232191</v>
      </c>
      <c r="J70">
        <v>0.60239070110262882</v>
      </c>
      <c r="K70">
        <v>0.57519159679306597</v>
      </c>
      <c r="L70">
        <v>0.71054102888467918</v>
      </c>
      <c r="M70">
        <v>0.57417524706924006</v>
      </c>
      <c r="N70">
        <v>0.58515515997772782</v>
      </c>
      <c r="O70">
        <v>0.56142796989396637</v>
      </c>
      <c r="P70">
        <v>0.64638865131315681</v>
      </c>
      <c r="Q70">
        <v>0.57408361327594293</v>
      </c>
      <c r="R70">
        <v>0.56865604766480182</v>
      </c>
      <c r="S70">
        <v>0.5748406209367074</v>
      </c>
      <c r="T70">
        <v>0.55633757489746904</v>
      </c>
      <c r="U70">
        <v>0.71796610965513452</v>
      </c>
      <c r="V70">
        <v>0.56153401642907708</v>
      </c>
      <c r="W70">
        <v>0.66886604069295896</v>
      </c>
      <c r="Y70">
        <v>0.5531774573354028</v>
      </c>
      <c r="Z70">
        <v>0.74851211434314557</v>
      </c>
      <c r="AA70">
        <v>0.57095760353976821</v>
      </c>
      <c r="AB70">
        <v>0.61737116711532214</v>
      </c>
      <c r="AC70">
        <v>0.61670522197907884</v>
      </c>
      <c r="AD70">
        <v>0.5899722299618162</v>
      </c>
      <c r="AE70">
        <v>0.68222349080426792</v>
      </c>
      <c r="AF70">
        <v>0.620025764261532</v>
      </c>
      <c r="AG70">
        <v>0.62086946382268704</v>
      </c>
      <c r="AH70">
        <v>0.58246516723370445</v>
      </c>
      <c r="AI70">
        <v>0.61999649754710728</v>
      </c>
      <c r="AJ70">
        <v>0.61460687293576821</v>
      </c>
      <c r="AL70">
        <v>0.59178872606665966</v>
      </c>
      <c r="AM70">
        <v>0.63649200609393786</v>
      </c>
      <c r="AN70">
        <v>0.59834028932520922</v>
      </c>
      <c r="AO70">
        <v>0.62273807912202317</v>
      </c>
      <c r="AP70">
        <v>0.61576413129605878</v>
      </c>
      <c r="AQ70">
        <v>0.6233246476537796</v>
      </c>
      <c r="AR70">
        <v>0.68107594538925476</v>
      </c>
      <c r="AS70">
        <v>0.69634524881169135</v>
      </c>
      <c r="AW70">
        <v>0.58391161037909722</v>
      </c>
      <c r="AX70">
        <v>0.68959542369435978</v>
      </c>
      <c r="BB70">
        <v>0.77488908243742294</v>
      </c>
      <c r="BC70">
        <v>0.76125913090664643</v>
      </c>
      <c r="BD70">
        <v>0.49741065539675522</v>
      </c>
      <c r="BE70">
        <v>0.56122040111449556</v>
      </c>
      <c r="BF70">
        <v>0.57848653350631785</v>
      </c>
      <c r="BG70">
        <v>0.57785275730977004</v>
      </c>
      <c r="BH70">
        <v>0.64412877993564044</v>
      </c>
      <c r="BI70">
        <v>0.57059876924356479</v>
      </c>
      <c r="BJ70">
        <v>0.58928913547682649</v>
      </c>
      <c r="BK70">
        <v>0.58082782117122578</v>
      </c>
      <c r="BL70">
        <v>0.5752992672863616</v>
      </c>
      <c r="BM70">
        <v>0.59695827072623175</v>
      </c>
      <c r="BN70">
        <v>0.57185674764774996</v>
      </c>
      <c r="BO70">
        <v>0.62277718092856937</v>
      </c>
      <c r="BP70">
        <v>0.57331616014414999</v>
      </c>
      <c r="BQ70">
        <v>0.57022362168295326</v>
      </c>
      <c r="BR70">
        <v>0.69053000848705415</v>
      </c>
      <c r="BS70">
        <v>0.58195745284809897</v>
      </c>
      <c r="BT70">
        <v>0.64557570725580604</v>
      </c>
      <c r="BU70">
        <v>0.69527677132221133</v>
      </c>
      <c r="BV70">
        <v>0.66010060924470926</v>
      </c>
      <c r="BX70">
        <v>0.55304133356060015</v>
      </c>
      <c r="BY70">
        <v>0.70474127433246714</v>
      </c>
      <c r="BZ70">
        <v>0.56895061890422105</v>
      </c>
      <c r="CA70">
        <v>0.66150614472289437</v>
      </c>
      <c r="CB70">
        <v>0.61839586989186901</v>
      </c>
      <c r="CC70">
        <v>0.71176280207646858</v>
      </c>
      <c r="CD70">
        <v>0.64644889400304084</v>
      </c>
      <c r="CE70">
        <v>0.66817048152158276</v>
      </c>
      <c r="CF70">
        <v>0.64144253730620593</v>
      </c>
      <c r="CG70">
        <v>0.62451401135657691</v>
      </c>
      <c r="CH70">
        <v>0.68800903617631026</v>
      </c>
      <c r="CI70">
        <v>0.61451745599050023</v>
      </c>
      <c r="CJ70">
        <v>0.6217509975158062</v>
      </c>
      <c r="CK70">
        <v>0.68036856819638869</v>
      </c>
      <c r="CL70">
        <v>0.72255575897753532</v>
      </c>
      <c r="CM70">
        <v>0.61644331837309951</v>
      </c>
      <c r="CN70">
        <v>0.62643533309554622</v>
      </c>
      <c r="CO70">
        <v>0.60459419696868166</v>
      </c>
      <c r="CP70">
        <v>0.65382066173412257</v>
      </c>
      <c r="CQ70">
        <v>0.59012946801281829</v>
      </c>
      <c r="CR70">
        <v>0.63860074996933291</v>
      </c>
      <c r="CV70">
        <v>0.58409024587525393</v>
      </c>
    </row>
    <row r="71" spans="1:101" x14ac:dyDescent="0.25">
      <c r="A71" t="s">
        <v>85</v>
      </c>
      <c r="C71">
        <v>0.68332334525037974</v>
      </c>
      <c r="D71">
        <v>0.60468437279762643</v>
      </c>
      <c r="E71">
        <v>0.51263258977851167</v>
      </c>
      <c r="F71">
        <v>0.58353171215641297</v>
      </c>
      <c r="G71">
        <v>0.63175478924167072</v>
      </c>
      <c r="H71">
        <v>0.58182869855862274</v>
      </c>
      <c r="I71">
        <v>0.63592970410290062</v>
      </c>
      <c r="J71">
        <v>0.60825348301269666</v>
      </c>
      <c r="K71">
        <v>0.57657207102590868</v>
      </c>
      <c r="L71">
        <v>0.55782125097874646</v>
      </c>
      <c r="M71">
        <v>0.59808437438179385</v>
      </c>
      <c r="N71">
        <v>0.57309073419343348</v>
      </c>
      <c r="O71">
        <v>0.61943402217273824</v>
      </c>
      <c r="P71">
        <v>0.5580513094825964</v>
      </c>
      <c r="Q71">
        <v>0.66476700731972571</v>
      </c>
      <c r="R71">
        <v>0.67351173079226156</v>
      </c>
      <c r="S71">
        <v>0.66304838834006419</v>
      </c>
      <c r="T71">
        <v>0.58383161981703424</v>
      </c>
      <c r="U71">
        <v>0.57560021846101073</v>
      </c>
      <c r="V71">
        <v>0.56801332854478537</v>
      </c>
      <c r="W71">
        <v>0.57387180187659947</v>
      </c>
      <c r="Y71">
        <v>0.55315428701488156</v>
      </c>
      <c r="Z71">
        <v>0.61093158476995346</v>
      </c>
      <c r="AA71">
        <v>0.57260427513305023</v>
      </c>
      <c r="AB71">
        <v>0.61803172171232434</v>
      </c>
      <c r="AC71">
        <v>0.62850395266263981</v>
      </c>
      <c r="AD71">
        <v>0.61657593722632431</v>
      </c>
      <c r="AE71">
        <v>0.6253252824710801</v>
      </c>
      <c r="AF71">
        <v>0.61535634065303424</v>
      </c>
      <c r="AG71">
        <v>0.6229799251207383</v>
      </c>
      <c r="AH71">
        <v>0.68998826087737786</v>
      </c>
      <c r="AI71">
        <v>0.59781266960801593</v>
      </c>
      <c r="AJ71">
        <v>0.68582135543281542</v>
      </c>
      <c r="AK71">
        <v>0.63908471348259788</v>
      </c>
      <c r="AL71">
        <v>0.5992828981825542</v>
      </c>
      <c r="AM71">
        <v>0.63049571073435573</v>
      </c>
      <c r="AN71">
        <v>0.60670521784550868</v>
      </c>
      <c r="AO71">
        <v>0.62342128720802314</v>
      </c>
      <c r="AP71">
        <v>0.60982941232841759</v>
      </c>
      <c r="AQ71">
        <v>0.6260253335102508</v>
      </c>
      <c r="AR71">
        <v>0.60437135680033249</v>
      </c>
      <c r="AS71">
        <v>0.65549547533195907</v>
      </c>
      <c r="AW71">
        <v>0.58379188216738476</v>
      </c>
      <c r="AX71">
        <v>0.63577165533348523</v>
      </c>
      <c r="BB71">
        <v>0.654578690163788</v>
      </c>
      <c r="BC71">
        <v>0.69618611308739586</v>
      </c>
      <c r="BD71">
        <v>0.6097858965510522</v>
      </c>
      <c r="BE71">
        <v>0.64348092991885686</v>
      </c>
      <c r="BF71">
        <v>0.68058148447896261</v>
      </c>
      <c r="BG71">
        <v>0.58251442037653955</v>
      </c>
      <c r="BH71">
        <v>0.63033626026173817</v>
      </c>
      <c r="BI71">
        <v>0.58327429744694048</v>
      </c>
      <c r="BJ71">
        <v>0.65822429296362706</v>
      </c>
      <c r="BK71">
        <v>0.62724969402477249</v>
      </c>
      <c r="BL71">
        <v>0.65470145253700629</v>
      </c>
      <c r="BM71">
        <v>0.58077581749874041</v>
      </c>
      <c r="BN71">
        <v>0.57616138793793514</v>
      </c>
      <c r="BO71">
        <v>0.57120715087233942</v>
      </c>
      <c r="BP71">
        <v>0.67370686650607736</v>
      </c>
      <c r="BQ71">
        <v>0.67409699344617025</v>
      </c>
      <c r="BR71">
        <v>0.5804821654770459</v>
      </c>
      <c r="BS71">
        <v>0.56163491048904846</v>
      </c>
      <c r="BT71">
        <v>0.61885654247646482</v>
      </c>
      <c r="BU71">
        <v>0.56753368315699082</v>
      </c>
      <c r="BV71">
        <v>0.56834285679934848</v>
      </c>
      <c r="BX71">
        <v>0.55292497597888768</v>
      </c>
      <c r="BY71">
        <v>0.67044062460031906</v>
      </c>
      <c r="BZ71">
        <v>0.5771738868001538</v>
      </c>
      <c r="CA71">
        <v>0.62544191279782069</v>
      </c>
      <c r="CB71">
        <v>0.67788809165473329</v>
      </c>
      <c r="CC71">
        <v>0.62557689590271381</v>
      </c>
      <c r="CD71">
        <v>0.62747081714636577</v>
      </c>
      <c r="CE71">
        <v>0.62629658448028325</v>
      </c>
      <c r="CF71">
        <v>0.65081074487518764</v>
      </c>
      <c r="CG71">
        <v>0.69859766856766559</v>
      </c>
      <c r="CH71">
        <v>0.65301426321012601</v>
      </c>
      <c r="CI71">
        <v>0.68621065801819603</v>
      </c>
      <c r="CJ71">
        <v>0.61957117989995758</v>
      </c>
      <c r="CK71">
        <v>0.61156779790818505</v>
      </c>
      <c r="CL71">
        <v>0.6187244247785475</v>
      </c>
      <c r="CM71">
        <v>0.60845657651230267</v>
      </c>
      <c r="CN71">
        <v>0.62928819068279085</v>
      </c>
      <c r="CO71">
        <v>0.63043350503660733</v>
      </c>
      <c r="CP71">
        <v>0.65510531982319464</v>
      </c>
      <c r="CQ71">
        <v>0.59884000090637102</v>
      </c>
      <c r="CR71">
        <v>0.62001958697229842</v>
      </c>
      <c r="CV71">
        <v>0.58406890974989567</v>
      </c>
      <c r="CW71">
        <v>0.62008463916631729</v>
      </c>
    </row>
    <row r="72" spans="1:101" x14ac:dyDescent="0.25">
      <c r="A72" t="s">
        <v>86</v>
      </c>
      <c r="C72">
        <v>0.75820621392488752</v>
      </c>
      <c r="D72">
        <v>0.66156169707358115</v>
      </c>
      <c r="E72">
        <v>0.49899532862035079</v>
      </c>
      <c r="F72">
        <v>0.63429769955403037</v>
      </c>
      <c r="G72">
        <v>0.56739953314604819</v>
      </c>
      <c r="H72">
        <v>0.626924825496602</v>
      </c>
      <c r="I72">
        <v>0.5708198526756002</v>
      </c>
      <c r="J72">
        <v>0.60708791857470468</v>
      </c>
      <c r="K72">
        <v>0.60812123494816894</v>
      </c>
      <c r="L72">
        <v>0.692380066765514</v>
      </c>
      <c r="M72">
        <v>0.6295649476563977</v>
      </c>
      <c r="N72">
        <v>0.68591629041902535</v>
      </c>
      <c r="O72">
        <v>0.57525307366594658</v>
      </c>
      <c r="P72">
        <v>0.63115365116673783</v>
      </c>
      <c r="Q72">
        <v>0.69714636345966163</v>
      </c>
      <c r="R72">
        <v>0.5977664984470249</v>
      </c>
      <c r="S72">
        <v>0.66923949769481583</v>
      </c>
      <c r="T72">
        <v>0.56605756706212118</v>
      </c>
      <c r="U72">
        <v>0.60549043524612223</v>
      </c>
      <c r="V72">
        <v>0.57125375994986938</v>
      </c>
      <c r="W72">
        <v>0.57603661753884094</v>
      </c>
      <c r="Y72">
        <v>0.55315080574873976</v>
      </c>
      <c r="Z72">
        <v>0.69050074889056223</v>
      </c>
      <c r="AA72">
        <v>0.5764472525763551</v>
      </c>
      <c r="AB72">
        <v>0.61263798702714467</v>
      </c>
      <c r="AC72">
        <v>0.61519770759419434</v>
      </c>
      <c r="AD72">
        <v>0.68624160905350362</v>
      </c>
      <c r="AE72">
        <v>0.68857472560772137</v>
      </c>
      <c r="AF72">
        <v>0.68578655278040168</v>
      </c>
      <c r="AG72">
        <v>0.62470270883510282</v>
      </c>
      <c r="AH72">
        <v>0.69039562910226937</v>
      </c>
      <c r="AI72">
        <v>0.64990784506280252</v>
      </c>
      <c r="AJ72">
        <v>0.66626436530219202</v>
      </c>
      <c r="AK72">
        <v>0.62090284866375278</v>
      </c>
      <c r="AL72">
        <v>0.60950840961730479</v>
      </c>
      <c r="AM72">
        <v>0.61978732932601921</v>
      </c>
      <c r="AN72">
        <v>0.61036415565298408</v>
      </c>
      <c r="AO72">
        <v>0.63044736580610539</v>
      </c>
      <c r="AP72">
        <v>0.61939887598948884</v>
      </c>
      <c r="AQ72">
        <v>0.62438839851554639</v>
      </c>
      <c r="AR72">
        <v>0.61242267717306564</v>
      </c>
      <c r="AS72">
        <v>0.62707635829250918</v>
      </c>
      <c r="AW72">
        <v>0.58391476775558071</v>
      </c>
      <c r="AX72">
        <v>0.71294299827676655</v>
      </c>
      <c r="BB72">
        <v>0.71170244114735925</v>
      </c>
      <c r="BC72">
        <v>0.72824427842666739</v>
      </c>
      <c r="BD72">
        <v>0.49837311209012253</v>
      </c>
      <c r="BE72">
        <v>0.71184434188413748</v>
      </c>
      <c r="BF72">
        <v>0.72722387860927173</v>
      </c>
      <c r="BG72">
        <v>0.62905461989578504</v>
      </c>
      <c r="BH72">
        <v>0.57189841358303706</v>
      </c>
      <c r="BI72">
        <v>0.65964544278489801</v>
      </c>
      <c r="BJ72">
        <v>0.61003697706460935</v>
      </c>
      <c r="BK72">
        <v>0.63271133175325867</v>
      </c>
      <c r="BL72">
        <v>0.68730749266552293</v>
      </c>
      <c r="BM72">
        <v>0.65697612519834303</v>
      </c>
      <c r="BN72">
        <v>0.57715492159435156</v>
      </c>
      <c r="BO72">
        <v>0.6203140293426882</v>
      </c>
      <c r="BP72">
        <v>0.57890595069957396</v>
      </c>
      <c r="BQ72">
        <v>0.57501682432745649</v>
      </c>
      <c r="BR72">
        <v>0.57008300951199808</v>
      </c>
      <c r="BS72">
        <v>0.56680235516825084</v>
      </c>
      <c r="BT72">
        <v>0.60543630954007854</v>
      </c>
      <c r="BU72">
        <v>0.60124914570768384</v>
      </c>
      <c r="BV72">
        <v>0.67180234866575184</v>
      </c>
      <c r="BX72">
        <v>0.55304298900036475</v>
      </c>
      <c r="BY72">
        <v>0.7147735751623101</v>
      </c>
      <c r="BZ72">
        <v>0.57081376981032472</v>
      </c>
      <c r="CA72">
        <v>0.67914273795820734</v>
      </c>
      <c r="CB72">
        <v>0.62298188781115504</v>
      </c>
      <c r="CC72">
        <v>0.66615989340846016</v>
      </c>
      <c r="CD72">
        <v>0.60593706097833189</v>
      </c>
      <c r="CE72">
        <v>0.61885329663137933</v>
      </c>
      <c r="CF72">
        <v>0.67846400474728674</v>
      </c>
      <c r="CG72">
        <v>0.62035471929307384</v>
      </c>
      <c r="CH72">
        <v>0.63902986306300813</v>
      </c>
      <c r="CI72">
        <v>0.65047795250615448</v>
      </c>
      <c r="CJ72">
        <v>0.62732335916281179</v>
      </c>
      <c r="CK72">
        <v>0.6486521244461031</v>
      </c>
      <c r="CL72">
        <v>0.71187670203003495</v>
      </c>
      <c r="CM72">
        <v>0.61839494823355323</v>
      </c>
      <c r="CN72">
        <v>0.66895828133286384</v>
      </c>
      <c r="CO72">
        <v>0.62389083496445075</v>
      </c>
      <c r="CP72">
        <v>0.62736180280783116</v>
      </c>
      <c r="CQ72">
        <v>0.66692872098281508</v>
      </c>
      <c r="CR72">
        <v>0.62742287064356872</v>
      </c>
      <c r="CV72">
        <v>0.5840902170926493</v>
      </c>
      <c r="CW72">
        <v>0.7176540508541146</v>
      </c>
    </row>
    <row r="73" spans="1:101" x14ac:dyDescent="0.25">
      <c r="A73" t="s">
        <v>87</v>
      </c>
      <c r="C73">
        <v>0.58363312520960897</v>
      </c>
      <c r="D73">
        <v>0.60275667791758925</v>
      </c>
      <c r="E73">
        <v>0.69661164857037061</v>
      </c>
      <c r="F73">
        <v>0.56158809795387499</v>
      </c>
      <c r="G73">
        <v>0.67463009553653386</v>
      </c>
      <c r="H73">
        <v>0.61459709210643132</v>
      </c>
      <c r="I73">
        <v>0.57048845479248367</v>
      </c>
      <c r="J73">
        <v>0.60446701881239873</v>
      </c>
      <c r="K73">
        <v>0.64624840947284312</v>
      </c>
      <c r="L73">
        <v>0.58235361200807256</v>
      </c>
      <c r="M73">
        <v>0.56886796743430057</v>
      </c>
      <c r="N73">
        <v>0.57581949726909931</v>
      </c>
      <c r="O73">
        <v>0.70644235944648992</v>
      </c>
      <c r="P73">
        <v>0.5630725067184007</v>
      </c>
      <c r="Q73">
        <v>0.62773542265539983</v>
      </c>
      <c r="R73">
        <v>0.59950046746135099</v>
      </c>
      <c r="S73">
        <v>0.57150421087361269</v>
      </c>
      <c r="T73">
        <v>0.59326114157208054</v>
      </c>
      <c r="U73">
        <v>0.59898338503857884</v>
      </c>
      <c r="V73">
        <v>0.56268719955668178</v>
      </c>
      <c r="W73">
        <v>0.57319012145026094</v>
      </c>
      <c r="Y73">
        <v>0.5533840588034602</v>
      </c>
      <c r="Z73">
        <v>0.59158060092563436</v>
      </c>
      <c r="AA73">
        <v>0.56689600557145348</v>
      </c>
      <c r="AB73">
        <v>0.64541550930850244</v>
      </c>
      <c r="AC73">
        <v>0.63048630969409736</v>
      </c>
      <c r="AD73">
        <v>0.6037455759660677</v>
      </c>
      <c r="AE73">
        <v>0.59726054860616629</v>
      </c>
      <c r="AF73">
        <v>0.62720217549447632</v>
      </c>
      <c r="AG73">
        <v>0.61748330360258363</v>
      </c>
      <c r="AH73">
        <v>0.64225033059639902</v>
      </c>
      <c r="AI73">
        <v>0.61958350642273807</v>
      </c>
      <c r="AJ73">
        <v>0.67001431341898066</v>
      </c>
      <c r="AK73">
        <v>0.63551282693451683</v>
      </c>
      <c r="AL73">
        <v>0.59928116922612418</v>
      </c>
      <c r="AM73">
        <v>0.6209309793980492</v>
      </c>
      <c r="AN73">
        <v>0.59616221465613728</v>
      </c>
      <c r="AO73">
        <v>0.6706374415241142</v>
      </c>
      <c r="AP73">
        <v>0.62356819337303115</v>
      </c>
      <c r="AQ73">
        <v>0.59367355424355939</v>
      </c>
      <c r="AR73">
        <v>0.59623176081438123</v>
      </c>
      <c r="AS73">
        <v>0.59872673629489193</v>
      </c>
      <c r="AX73">
        <v>0.62885852275530507</v>
      </c>
      <c r="BB73">
        <v>0.56984491986826613</v>
      </c>
      <c r="BC73">
        <v>0.63315225241650785</v>
      </c>
      <c r="BD73">
        <v>0.52711286964662551</v>
      </c>
      <c r="BE73">
        <v>0.72331890416954203</v>
      </c>
      <c r="BF73">
        <v>0.6615656388838238</v>
      </c>
      <c r="BG73">
        <v>0.5817516073977731</v>
      </c>
      <c r="BH73">
        <v>0.57468761814093106</v>
      </c>
      <c r="BI73">
        <v>0.58585306447408725</v>
      </c>
      <c r="BJ73">
        <v>0.63276514869126699</v>
      </c>
      <c r="BK73">
        <v>0.58017769665086294</v>
      </c>
      <c r="BL73">
        <v>0.58702912092119941</v>
      </c>
      <c r="BM73">
        <v>0.59844565464178723</v>
      </c>
      <c r="BN73">
        <v>0.67891740389438227</v>
      </c>
      <c r="BO73">
        <v>0.60420764381612313</v>
      </c>
      <c r="BP73">
        <v>0.68874838544794315</v>
      </c>
      <c r="BQ73">
        <v>0.65993163421213985</v>
      </c>
      <c r="BR73">
        <v>0.57906958058238966</v>
      </c>
      <c r="BS73">
        <v>0.56358273592348973</v>
      </c>
      <c r="BT73">
        <v>0.68137755720094684</v>
      </c>
      <c r="BU73">
        <v>0.59884078113874473</v>
      </c>
      <c r="BV73">
        <v>0.5789992660490858</v>
      </c>
      <c r="BX73">
        <v>0.57009818967765524</v>
      </c>
      <c r="BY73">
        <v>0.64826731841562746</v>
      </c>
      <c r="BZ73">
        <v>0.63398271933329498</v>
      </c>
      <c r="CA73">
        <v>0.71047061898784403</v>
      </c>
      <c r="CB73">
        <v>0.61842092596448295</v>
      </c>
      <c r="CC73">
        <v>0.58689170350479225</v>
      </c>
      <c r="CD73">
        <v>0.60460909274264263</v>
      </c>
      <c r="CE73">
        <v>0.65409453367084491</v>
      </c>
      <c r="CF73">
        <v>0.61825682264641757</v>
      </c>
      <c r="CG73">
        <v>0.65765055743286804</v>
      </c>
      <c r="CH73">
        <v>0.62296095917050365</v>
      </c>
      <c r="CI73">
        <v>0.63895388836021405</v>
      </c>
      <c r="CJ73">
        <v>0.63671058272128001</v>
      </c>
      <c r="CK73">
        <v>0.62847049474847239</v>
      </c>
      <c r="CL73">
        <v>0.60943680167983905</v>
      </c>
      <c r="CM73">
        <v>0.67258437948951666</v>
      </c>
      <c r="CN73">
        <v>0.61582431352307321</v>
      </c>
      <c r="CO73">
        <v>0.65059844335100903</v>
      </c>
      <c r="CP73">
        <v>0.70254911542503562</v>
      </c>
      <c r="CQ73">
        <v>0.59139909429157145</v>
      </c>
      <c r="CR73">
        <v>0.69781375151533254</v>
      </c>
      <c r="CV73">
        <v>0.58504903605357006</v>
      </c>
      <c r="CW73">
        <v>0.67335570393539368</v>
      </c>
    </row>
    <row r="74" spans="1:101" x14ac:dyDescent="0.25">
      <c r="A74" t="s">
        <v>88</v>
      </c>
      <c r="C74">
        <v>0.58599659292229123</v>
      </c>
      <c r="D74">
        <v>0.58657592006601778</v>
      </c>
      <c r="E74">
        <v>0.49919919305497829</v>
      </c>
      <c r="F74">
        <v>0.59700886173630818</v>
      </c>
      <c r="G74">
        <v>0.61115419602362164</v>
      </c>
      <c r="H74">
        <v>0.63102346555106037</v>
      </c>
      <c r="I74">
        <v>0.5735353642563934</v>
      </c>
      <c r="J74">
        <v>0.62908877093744897</v>
      </c>
      <c r="K74">
        <v>0.57635305351159072</v>
      </c>
      <c r="L74">
        <v>0.57392131117760437</v>
      </c>
      <c r="M74">
        <v>0.59241054275815308</v>
      </c>
      <c r="N74">
        <v>0.57070497764460981</v>
      </c>
      <c r="O74">
        <v>0.56959593979322776</v>
      </c>
      <c r="P74">
        <v>0.6491058201700084</v>
      </c>
      <c r="Q74">
        <v>0.58838494424202092</v>
      </c>
      <c r="R74">
        <v>0.62217680085905935</v>
      </c>
      <c r="S74">
        <v>0.60671217262466626</v>
      </c>
      <c r="U74">
        <v>0.57730755578067527</v>
      </c>
      <c r="V74">
        <v>0.56513823443466105</v>
      </c>
      <c r="W74">
        <v>0.60075415675526689</v>
      </c>
      <c r="Y74">
        <v>0.55314494805635617</v>
      </c>
      <c r="AA74">
        <v>0.57234700818507744</v>
      </c>
      <c r="AB74">
        <v>0.63463619128822613</v>
      </c>
      <c r="AC74">
        <v>0.62593817159578991</v>
      </c>
      <c r="AD74">
        <v>0.62166399754635504</v>
      </c>
      <c r="AE74">
        <v>0.6252970947773353</v>
      </c>
      <c r="AF74">
        <v>0.56639887691333501</v>
      </c>
      <c r="AG74">
        <v>0.66117884983077324</v>
      </c>
      <c r="AH74">
        <v>0.60918385879035764</v>
      </c>
      <c r="AI74">
        <v>0.58177628763544198</v>
      </c>
      <c r="AJ74">
        <v>0.58154738135844142</v>
      </c>
      <c r="AK74">
        <v>0.61317820929787359</v>
      </c>
      <c r="AL74">
        <v>0.5695393388429576</v>
      </c>
      <c r="AM74">
        <v>0.59017458033298054</v>
      </c>
      <c r="AN74">
        <v>0.60640482619132552</v>
      </c>
      <c r="AO74">
        <v>0.58240682753655815</v>
      </c>
      <c r="AP74">
        <v>0.55467452936133121</v>
      </c>
      <c r="AQ74">
        <v>0.65430563228017879</v>
      </c>
      <c r="AR74">
        <v>0.56664218944569977</v>
      </c>
      <c r="AS74">
        <v>0.59018647309810335</v>
      </c>
      <c r="AW74">
        <v>0.58388544430157763</v>
      </c>
      <c r="AX74">
        <v>0.60940626578189794</v>
      </c>
      <c r="BB74">
        <v>0.56840621751393461</v>
      </c>
      <c r="BC74">
        <v>0.58246038505941433</v>
      </c>
      <c r="BD74">
        <v>0.49689483792346451</v>
      </c>
      <c r="BE74">
        <v>0.77433711631049829</v>
      </c>
      <c r="BF74">
        <v>0.6136881470347435</v>
      </c>
      <c r="BG74">
        <v>0.61867819820412728</v>
      </c>
      <c r="BH74">
        <v>0.6498895550838415</v>
      </c>
      <c r="BI74">
        <v>0.58096007971887975</v>
      </c>
      <c r="BJ74">
        <v>0.58438587329856184</v>
      </c>
      <c r="BK74">
        <v>0.62089357025265923</v>
      </c>
      <c r="BL74">
        <v>0.59649566553232547</v>
      </c>
      <c r="BN74">
        <v>0.57243327757928808</v>
      </c>
      <c r="BO74">
        <v>0.60314479774649588</v>
      </c>
      <c r="BP74">
        <v>0.60911471303091824</v>
      </c>
      <c r="BQ74">
        <v>0.57153678891764093</v>
      </c>
      <c r="BR74">
        <v>0.61698523735413013</v>
      </c>
      <c r="BS74">
        <v>0.59848307434106829</v>
      </c>
      <c r="BT74">
        <v>0.63807120242611326</v>
      </c>
      <c r="BU74">
        <v>0.63618973410623014</v>
      </c>
      <c r="BV74">
        <v>0.64454359672375905</v>
      </c>
      <c r="BX74">
        <v>0.55303981952512926</v>
      </c>
      <c r="BY74">
        <v>0.6107204399123124</v>
      </c>
      <c r="BZ74">
        <v>0.67658238022526562</v>
      </c>
      <c r="CB74">
        <v>0.62677614557716965</v>
      </c>
      <c r="CC74">
        <v>0.62095910440312441</v>
      </c>
      <c r="CD74">
        <v>0.60700327875872806</v>
      </c>
      <c r="CE74">
        <v>0.67010813639162448</v>
      </c>
      <c r="CF74">
        <v>0.64121917105150961</v>
      </c>
      <c r="CG74">
        <v>0.62405256149137556</v>
      </c>
      <c r="CH74">
        <v>0.64923172209538038</v>
      </c>
      <c r="CI74">
        <v>0.64294458726279002</v>
      </c>
      <c r="CJ74">
        <v>0.61544436582434192</v>
      </c>
      <c r="CK74">
        <v>0.59188344210169253</v>
      </c>
      <c r="CL74">
        <v>0.63532140156827777</v>
      </c>
      <c r="CM74">
        <v>0.59043569926796091</v>
      </c>
      <c r="CN74">
        <v>0.63279349379713878</v>
      </c>
      <c r="CP74">
        <v>0.60499244391241846</v>
      </c>
      <c r="CQ74">
        <v>0.60432428762532853</v>
      </c>
      <c r="CR74">
        <v>0.63693618844406574</v>
      </c>
      <c r="CV74">
        <v>0.58248082140013502</v>
      </c>
      <c r="CW74">
        <v>0.60040429408247054</v>
      </c>
    </row>
    <row r="75" spans="1:101" x14ac:dyDescent="0.25">
      <c r="A75" t="s">
        <v>89</v>
      </c>
      <c r="C75">
        <v>0.62565777887677576</v>
      </c>
      <c r="D75">
        <v>0.68751654759142888</v>
      </c>
      <c r="E75">
        <v>0.49802517044111322</v>
      </c>
      <c r="F75">
        <v>0.56749187199132423</v>
      </c>
      <c r="G75">
        <v>0.68584121114866881</v>
      </c>
      <c r="H75">
        <v>0.62728602130000266</v>
      </c>
      <c r="I75">
        <v>0.56482754054705508</v>
      </c>
      <c r="J75">
        <v>0.58426563445548696</v>
      </c>
      <c r="K75">
        <v>0.65409900503087759</v>
      </c>
      <c r="L75">
        <v>0.61486695245482537</v>
      </c>
      <c r="M75">
        <v>0.64171464559003899</v>
      </c>
      <c r="N75">
        <v>0.56374777515279351</v>
      </c>
      <c r="O75">
        <v>0.56952051197969511</v>
      </c>
      <c r="P75">
        <v>0.56761953155322131</v>
      </c>
      <c r="Q75">
        <v>0.63641778910107005</v>
      </c>
      <c r="R75">
        <v>0.56795213788327836</v>
      </c>
      <c r="S75">
        <v>0.55924806594465093</v>
      </c>
      <c r="T75">
        <v>0.613122244569001</v>
      </c>
      <c r="U75">
        <v>0.59798289593347542</v>
      </c>
      <c r="V75">
        <v>0.71395718045393453</v>
      </c>
      <c r="W75">
        <v>0.6001536457399026</v>
      </c>
      <c r="Y75">
        <v>0.55315421916897589</v>
      </c>
      <c r="Z75">
        <v>0.63432530397707343</v>
      </c>
      <c r="AA75">
        <v>0.56609202791067659</v>
      </c>
      <c r="AB75">
        <v>0.64843022166580522</v>
      </c>
      <c r="AC75">
        <v>0.62306726657592293</v>
      </c>
      <c r="AD75">
        <v>0.61843501673602896</v>
      </c>
      <c r="AE75">
        <v>0.63222231571417797</v>
      </c>
      <c r="AF75">
        <v>0.65495806756482111</v>
      </c>
      <c r="AG75">
        <v>0.60740150588452246</v>
      </c>
      <c r="AH75">
        <v>0.6131680561221371</v>
      </c>
      <c r="AI75">
        <v>0.64047665570457846</v>
      </c>
      <c r="AJ75">
        <v>0.61595687964839696</v>
      </c>
      <c r="AK75">
        <v>0.63381180095957712</v>
      </c>
      <c r="AL75">
        <v>0.61122374137077973</v>
      </c>
      <c r="AM75">
        <v>0.61892397293564694</v>
      </c>
      <c r="AN75">
        <v>0.61511715442532633</v>
      </c>
      <c r="AO75">
        <v>0.60593932414096596</v>
      </c>
      <c r="AP75">
        <v>0.62333656309604846</v>
      </c>
      <c r="AQ75">
        <v>0.74089625895774713</v>
      </c>
      <c r="AR75">
        <v>0.60345148817851235</v>
      </c>
      <c r="AS75">
        <v>0.62581010527295311</v>
      </c>
      <c r="AW75">
        <v>0.58391433648809932</v>
      </c>
      <c r="AX75">
        <v>0.72574565079222053</v>
      </c>
      <c r="BB75">
        <v>0.6914650473336974</v>
      </c>
      <c r="BC75">
        <v>0.62965767629370462</v>
      </c>
      <c r="BD75">
        <v>0.49857904715583728</v>
      </c>
      <c r="BE75">
        <v>0.60773774364568012</v>
      </c>
      <c r="BF75">
        <v>0.64177942280482891</v>
      </c>
      <c r="BG75">
        <v>0.57974351183126505</v>
      </c>
      <c r="BH75">
        <v>0.57865304507021786</v>
      </c>
      <c r="BI75">
        <v>0.62307498697001173</v>
      </c>
      <c r="BJ75">
        <v>0.56858637441778204</v>
      </c>
      <c r="BK75">
        <v>0.57074454629168869</v>
      </c>
      <c r="BL75">
        <v>0.62864675162097883</v>
      </c>
      <c r="BM75">
        <v>0.64762769279058618</v>
      </c>
      <c r="BN75">
        <v>0.57410681127836749</v>
      </c>
      <c r="BO75">
        <v>0.57385070072629252</v>
      </c>
      <c r="BP75">
        <v>0.59612574332272328</v>
      </c>
      <c r="BR75">
        <v>0.59346465714807317</v>
      </c>
      <c r="BS75">
        <v>0.56786652316647701</v>
      </c>
      <c r="BT75">
        <v>0.60404214294646907</v>
      </c>
      <c r="BU75">
        <v>0.57031157625106788</v>
      </c>
      <c r="BV75">
        <v>0.61938486286764971</v>
      </c>
      <c r="BX75">
        <v>0.55304300673750939</v>
      </c>
      <c r="BY75">
        <v>0.71068115406257848</v>
      </c>
      <c r="BZ75">
        <v>0.57047468119409817</v>
      </c>
      <c r="CA75">
        <v>0.60727888370179361</v>
      </c>
      <c r="CB75">
        <v>0.66048277153148283</v>
      </c>
      <c r="CC75">
        <v>0.59437075587607724</v>
      </c>
      <c r="CD75">
        <v>0.62721339341724514</v>
      </c>
      <c r="CE75">
        <v>0.60040052229171603</v>
      </c>
      <c r="CF75">
        <v>0.64808024063581504</v>
      </c>
      <c r="CG75">
        <v>0.67560762558887832</v>
      </c>
      <c r="CI75">
        <v>0.66331664377941191</v>
      </c>
      <c r="CJ75">
        <v>0.62614363745733626</v>
      </c>
      <c r="CK75">
        <v>0.61264978499294331</v>
      </c>
      <c r="CL75">
        <v>0.66895915043867071</v>
      </c>
      <c r="CM75">
        <v>0.68293958932473842</v>
      </c>
      <c r="CN75">
        <v>0.6246716205858418</v>
      </c>
      <c r="CO75">
        <v>0.61169814696526648</v>
      </c>
      <c r="CP75">
        <v>0.62430806072119194</v>
      </c>
      <c r="CQ75">
        <v>0.68208853435429728</v>
      </c>
      <c r="CR75">
        <v>0.66350148672986275</v>
      </c>
      <c r="CV75">
        <v>0.58409036619268517</v>
      </c>
      <c r="CW75">
        <v>0.69460174970957544</v>
      </c>
    </row>
    <row r="76" spans="1:101" x14ac:dyDescent="0.25">
      <c r="A76" t="s">
        <v>90</v>
      </c>
      <c r="C76">
        <v>0.60418338149504491</v>
      </c>
      <c r="D76">
        <v>0.57481288787982998</v>
      </c>
      <c r="E76">
        <v>0.50095148095224729</v>
      </c>
      <c r="F76">
        <v>0.56614396234944231</v>
      </c>
      <c r="G76">
        <v>0.65454824991425076</v>
      </c>
      <c r="H76">
        <v>0.58428315308943979</v>
      </c>
      <c r="I76">
        <v>0.58075522133943425</v>
      </c>
      <c r="J76">
        <v>0.61103891845071179</v>
      </c>
      <c r="K76">
        <v>0.56087909859794616</v>
      </c>
      <c r="L76">
        <v>0.66426694599077196</v>
      </c>
      <c r="M76">
        <v>0.56498192486844923</v>
      </c>
      <c r="N76">
        <v>0.67223981099009644</v>
      </c>
      <c r="O76">
        <v>0.57997827745665653</v>
      </c>
      <c r="P76">
        <v>0.57566547116091515</v>
      </c>
      <c r="Q76">
        <v>0.59416793051512107</v>
      </c>
      <c r="R76">
        <v>0.57796384794550204</v>
      </c>
      <c r="S76">
        <v>0.57607234215937264</v>
      </c>
      <c r="T76">
        <v>0.56978582434304137</v>
      </c>
      <c r="U76">
        <v>0.62232664159727102</v>
      </c>
      <c r="V76">
        <v>0.63356872591739022</v>
      </c>
      <c r="W76">
        <v>0.60440832894459828</v>
      </c>
      <c r="Y76">
        <v>0.55313624727513722</v>
      </c>
      <c r="Z76">
        <v>0.57820736229529812</v>
      </c>
      <c r="AA76">
        <v>0.67262969921590254</v>
      </c>
      <c r="AB76">
        <v>0.64610871464120467</v>
      </c>
      <c r="AC76">
        <v>0.62842004860382261</v>
      </c>
      <c r="AD76">
        <v>0.64908088682871856</v>
      </c>
      <c r="AE76">
        <v>0.6080957428726268</v>
      </c>
      <c r="AF76">
        <v>0.60533000012681237</v>
      </c>
      <c r="AG76">
        <v>0.61556835406530319</v>
      </c>
      <c r="AI76">
        <v>0.6059825318054447</v>
      </c>
      <c r="AJ76">
        <v>0.61821284220626516</v>
      </c>
      <c r="AK76">
        <v>0.6276578725923575</v>
      </c>
      <c r="AL76">
        <v>0.59716975303157527</v>
      </c>
      <c r="AM76">
        <v>0.63954661311211058</v>
      </c>
      <c r="AN76">
        <v>0.59384431441433871</v>
      </c>
      <c r="AO76">
        <v>0.62658848013783652</v>
      </c>
      <c r="AP76">
        <v>0.60375614353942253</v>
      </c>
      <c r="AQ76">
        <v>0.62293828040918753</v>
      </c>
      <c r="AR76">
        <v>0.61592664544892961</v>
      </c>
      <c r="AS76">
        <v>0.60970311645235065</v>
      </c>
      <c r="AW76">
        <v>0.58388804726746346</v>
      </c>
      <c r="AX76">
        <v>0.64613343806454482</v>
      </c>
      <c r="BB76">
        <v>0.59051690191746786</v>
      </c>
      <c r="BC76">
        <v>0.61552748791233358</v>
      </c>
      <c r="BD76">
        <v>0.53257801340442767</v>
      </c>
      <c r="BE76">
        <v>0.76263953122093875</v>
      </c>
      <c r="BF76">
        <v>0.6050252391154709</v>
      </c>
      <c r="BG76">
        <v>0.65613147724755594</v>
      </c>
      <c r="BH76">
        <v>0.70329978260296211</v>
      </c>
      <c r="BI76">
        <v>0.67107556420971837</v>
      </c>
      <c r="BJ76">
        <v>0.60692201604882545</v>
      </c>
      <c r="BK76">
        <v>0.6059804478173515</v>
      </c>
      <c r="BL76">
        <v>0.58616630867742614</v>
      </c>
      <c r="BM76">
        <v>0.70021061775540139</v>
      </c>
      <c r="BN76">
        <v>0.5837784266194137</v>
      </c>
      <c r="BO76">
        <v>0.57962705616995003</v>
      </c>
      <c r="BP76">
        <v>0.66547319102749269</v>
      </c>
      <c r="BQ76">
        <v>0.60482573980170806</v>
      </c>
      <c r="BR76">
        <v>0.70674213446629985</v>
      </c>
      <c r="BS76">
        <v>0.58136919466889847</v>
      </c>
      <c r="BT76">
        <v>0.5824665786317974</v>
      </c>
      <c r="BU76">
        <v>0.57363545093059709</v>
      </c>
      <c r="BV76">
        <v>0.66439466064557973</v>
      </c>
      <c r="BX76">
        <v>0.55297194722441678</v>
      </c>
      <c r="BY76">
        <v>0.71412902230699493</v>
      </c>
      <c r="BZ76">
        <v>0.57276581230867818</v>
      </c>
      <c r="CA76">
        <v>0.62923279554201617</v>
      </c>
      <c r="CB76">
        <v>0.62891790590704988</v>
      </c>
      <c r="CC76">
        <v>0.68336830960342498</v>
      </c>
      <c r="CD76">
        <v>0.61942527842743045</v>
      </c>
      <c r="CE76">
        <v>0.62544332776321865</v>
      </c>
      <c r="CF76">
        <v>0.63583071535645219</v>
      </c>
      <c r="CG76">
        <v>0.5836282981119193</v>
      </c>
      <c r="CH76">
        <v>0.61290412462934885</v>
      </c>
      <c r="CI76">
        <v>0.68901981671320123</v>
      </c>
      <c r="CJ76">
        <v>0.63266850146506026</v>
      </c>
      <c r="CK76">
        <v>0.59180202688961481</v>
      </c>
      <c r="CL76">
        <v>0.62286671077340661</v>
      </c>
      <c r="CM76">
        <v>0.59300646818158276</v>
      </c>
      <c r="CN76">
        <v>0.63618187858718522</v>
      </c>
      <c r="CO76">
        <v>0.61500116876253041</v>
      </c>
      <c r="CP76">
        <v>0.5812402959440004</v>
      </c>
      <c r="CQ76">
        <v>0.64373651632928308</v>
      </c>
      <c r="CR76">
        <v>0.62515892061524014</v>
      </c>
      <c r="CV76">
        <v>0.58228252822162652</v>
      </c>
      <c r="CW76">
        <v>0.60939892495939352</v>
      </c>
    </row>
    <row r="77" spans="1:101" x14ac:dyDescent="0.25">
      <c r="A77" t="s">
        <v>91</v>
      </c>
      <c r="BB77">
        <v>0.59854043080781427</v>
      </c>
      <c r="BC77">
        <v>0.65409662673243485</v>
      </c>
      <c r="BD77">
        <v>0.49648746710365682</v>
      </c>
      <c r="BE77">
        <v>0.62789648827635158</v>
      </c>
      <c r="BF77">
        <v>0.59574320822496674</v>
      </c>
      <c r="BG77">
        <v>0.64950953926819721</v>
      </c>
      <c r="BH77">
        <v>0.58272452282881326</v>
      </c>
      <c r="BI77">
        <v>0.63847490356424641</v>
      </c>
      <c r="BJ77">
        <v>0.64726636412952776</v>
      </c>
      <c r="BK77">
        <v>0.62475040492575951</v>
      </c>
      <c r="BL77">
        <v>0.65014368454362548</v>
      </c>
      <c r="BM77">
        <v>0.65451189136356902</v>
      </c>
      <c r="BN77">
        <v>0.58214442579882109</v>
      </c>
      <c r="BO77">
        <v>0.65325741602604204</v>
      </c>
      <c r="BP77">
        <v>0.63851596007791134</v>
      </c>
      <c r="BQ77">
        <v>0.55875354376137487</v>
      </c>
      <c r="BS77">
        <v>0.57118096397055607</v>
      </c>
      <c r="BU77">
        <v>0.60612721911246947</v>
      </c>
      <c r="BV77">
        <v>0.69529300298544061</v>
      </c>
      <c r="BX77">
        <v>0.55304298516123618</v>
      </c>
      <c r="BY77">
        <v>0.6311744093245224</v>
      </c>
      <c r="BZ77">
        <v>0.57147699482094227</v>
      </c>
      <c r="CA77">
        <v>0.63260756279817554</v>
      </c>
      <c r="CB77">
        <v>0.62952357566186046</v>
      </c>
      <c r="CC77">
        <v>0.65877288033216264</v>
      </c>
      <c r="CD77">
        <v>0.66104084555433806</v>
      </c>
      <c r="CE77">
        <v>0.65006101762174251</v>
      </c>
      <c r="CF77">
        <v>0.67843262611693267</v>
      </c>
      <c r="CG77">
        <v>0.66758565431426165</v>
      </c>
      <c r="CH77">
        <v>0.68364708095287696</v>
      </c>
      <c r="CI77">
        <v>0.67349850741332706</v>
      </c>
      <c r="CJ77">
        <v>0.62691656871749457</v>
      </c>
      <c r="CK77">
        <v>0.61177895489938072</v>
      </c>
      <c r="CL77">
        <v>0.62297867253279871</v>
      </c>
      <c r="CM77">
        <v>0.60397923299771017</v>
      </c>
      <c r="CN77">
        <v>0.65771583060230687</v>
      </c>
      <c r="CO77">
        <v>0.57550071064488939</v>
      </c>
      <c r="CP77">
        <v>0.70292283660486998</v>
      </c>
      <c r="CQ77">
        <v>0.68956430779227285</v>
      </c>
      <c r="CR77">
        <v>0.62898536070840461</v>
      </c>
      <c r="CV77">
        <v>0.58409010883878942</v>
      </c>
      <c r="CW77">
        <v>0.58469980303799807</v>
      </c>
    </row>
    <row r="78" spans="1:101" x14ac:dyDescent="0.25">
      <c r="A78" t="s">
        <v>92</v>
      </c>
      <c r="C78">
        <v>0.67450990566831759</v>
      </c>
      <c r="D78">
        <v>0.73102793841256919</v>
      </c>
      <c r="E78">
        <v>0.5778993635439521</v>
      </c>
      <c r="F78">
        <v>0.59942939628427283</v>
      </c>
      <c r="G78">
        <v>0.57866138137845613</v>
      </c>
      <c r="H78">
        <v>0.58472456086068314</v>
      </c>
      <c r="I78">
        <v>0.62972727979652787</v>
      </c>
      <c r="J78">
        <v>0.58714497988342196</v>
      </c>
      <c r="K78">
        <v>0.6018112952776119</v>
      </c>
      <c r="L78">
        <v>0.51347398982795789</v>
      </c>
      <c r="M78">
        <v>0.58225174867641794</v>
      </c>
      <c r="N78">
        <v>0.74189776560714105</v>
      </c>
      <c r="O78">
        <v>0.57475227170534715</v>
      </c>
      <c r="P78">
        <v>0.66955038510418496</v>
      </c>
      <c r="Q78">
        <v>0.62256767324891571</v>
      </c>
      <c r="R78">
        <v>0.6252106778127835</v>
      </c>
      <c r="S78">
        <v>0.56223587984171597</v>
      </c>
      <c r="T78">
        <v>0.56800937347536462</v>
      </c>
      <c r="U78">
        <v>0.64574113217852158</v>
      </c>
      <c r="V78">
        <v>0.63425804281162101</v>
      </c>
      <c r="W78">
        <v>0.56209526918691355</v>
      </c>
      <c r="Y78">
        <v>0.55308638906993568</v>
      </c>
      <c r="Z78">
        <v>0.69640600085749649</v>
      </c>
      <c r="AA78">
        <v>0.67176980931512376</v>
      </c>
      <c r="AB78">
        <v>0.61843426169198457</v>
      </c>
      <c r="AC78">
        <v>0.63051947087850613</v>
      </c>
      <c r="AD78">
        <v>0.6310876437120081</v>
      </c>
      <c r="AE78">
        <v>0.63280813534170255</v>
      </c>
      <c r="AF78">
        <v>0.62725587445168218</v>
      </c>
      <c r="AG78">
        <v>0.68848079569692633</v>
      </c>
      <c r="AH78">
        <v>0.68163860117247632</v>
      </c>
      <c r="AI78">
        <v>0.68199280946476648</v>
      </c>
      <c r="AJ78">
        <v>0.61748480081678236</v>
      </c>
      <c r="AK78">
        <v>0.70946698824547494</v>
      </c>
      <c r="AL78">
        <v>0.60359208810399312</v>
      </c>
      <c r="AM78">
        <v>0.64825024226007011</v>
      </c>
      <c r="AN78">
        <v>0.60552708854528026</v>
      </c>
      <c r="AO78">
        <v>0.62705212769675245</v>
      </c>
      <c r="AP78">
        <v>0.5900563338555328</v>
      </c>
      <c r="AQ78">
        <v>0.67739995833078337</v>
      </c>
      <c r="AR78">
        <v>0.70093574262247449</v>
      </c>
      <c r="AS78">
        <v>0.73146401661895477</v>
      </c>
      <c r="AW78">
        <v>0.58407698517366446</v>
      </c>
      <c r="AX78">
        <v>0.73986900267800249</v>
      </c>
      <c r="BB78">
        <v>0.67643337907808587</v>
      </c>
      <c r="BC78">
        <v>0.73227599103071661</v>
      </c>
      <c r="BD78">
        <v>0.50385571602122603</v>
      </c>
      <c r="BE78">
        <v>0.67279196883055847</v>
      </c>
      <c r="BF78">
        <v>0.58371255660277532</v>
      </c>
      <c r="BG78">
        <v>0.63505422451113025</v>
      </c>
      <c r="BH78">
        <v>0.57575916249096437</v>
      </c>
      <c r="BI78">
        <v>0.65042387023369763</v>
      </c>
      <c r="BJ78">
        <v>0.57913871934184447</v>
      </c>
      <c r="BK78">
        <v>0.6803263943914577</v>
      </c>
      <c r="BL78">
        <v>0.67838901476642621</v>
      </c>
      <c r="BM78">
        <v>0.55999272180267867</v>
      </c>
      <c r="BN78">
        <v>0.57658624804604675</v>
      </c>
      <c r="BO78">
        <v>0.56993446950186688</v>
      </c>
      <c r="BP78">
        <v>0.62363736093927424</v>
      </c>
      <c r="BQ78">
        <v>0.66625671125012886</v>
      </c>
      <c r="BR78">
        <v>0.59105929867934803</v>
      </c>
      <c r="BS78">
        <v>0.658573522372773</v>
      </c>
      <c r="BT78">
        <v>0.60075713562305777</v>
      </c>
      <c r="BU78">
        <v>0.56181914359817953</v>
      </c>
      <c r="BV78">
        <v>0.72851187460304634</v>
      </c>
      <c r="BX78">
        <v>0.66637210935331792</v>
      </c>
      <c r="BY78">
        <v>0.73868005746884136</v>
      </c>
      <c r="BZ78">
        <v>0.59155796917456926</v>
      </c>
      <c r="CA78">
        <v>0.64343585470628539</v>
      </c>
      <c r="CB78">
        <v>0.6200401838655778</v>
      </c>
      <c r="CC78">
        <v>0.62772933006610454</v>
      </c>
      <c r="CD78">
        <v>0.62952826402805684</v>
      </c>
      <c r="CE78">
        <v>0.62221040823141727</v>
      </c>
      <c r="CF78">
        <v>0.63790284382898521</v>
      </c>
      <c r="CG78">
        <v>0.53597288016781919</v>
      </c>
      <c r="CH78">
        <v>0.73106552966810223</v>
      </c>
      <c r="CI78">
        <v>0.63811609004085679</v>
      </c>
      <c r="CJ78">
        <v>0.60942183762545554</v>
      </c>
      <c r="CK78">
        <v>0.6714895919857562</v>
      </c>
      <c r="CL78">
        <v>0.62636900296874787</v>
      </c>
      <c r="CM78">
        <v>0.6149060031665402</v>
      </c>
      <c r="CN78">
        <v>0.62619215725836319</v>
      </c>
      <c r="CO78">
        <v>0.74872969862086336</v>
      </c>
      <c r="CP78">
        <v>0.61898855669021269</v>
      </c>
      <c r="CQ78">
        <v>0.64194650212392945</v>
      </c>
      <c r="CR78">
        <v>0.70176788317035155</v>
      </c>
      <c r="CV78">
        <v>0.73635702607819531</v>
      </c>
      <c r="CW78">
        <v>0.74456255842914543</v>
      </c>
    </row>
    <row r="79" spans="1:101" x14ac:dyDescent="0.25">
      <c r="A79" t="s">
        <v>93</v>
      </c>
      <c r="BD79">
        <v>0.62528518214757633</v>
      </c>
      <c r="BE79">
        <v>0.63038979077627011</v>
      </c>
      <c r="BF79">
        <v>0.63273099474847072</v>
      </c>
      <c r="BG79">
        <v>0.71038752818080575</v>
      </c>
      <c r="BH79">
        <v>0.64174722443516174</v>
      </c>
      <c r="BI79">
        <v>0.59430367792649497</v>
      </c>
      <c r="BJ79">
        <v>0.58830964780444395</v>
      </c>
      <c r="BK79">
        <v>0.6191545475917184</v>
      </c>
      <c r="BL79">
        <v>0.6688728360262215</v>
      </c>
      <c r="BM79">
        <v>0.61399310930324302</v>
      </c>
      <c r="BN79">
        <v>0.58851521400670725</v>
      </c>
      <c r="BO79">
        <v>0.68359612154901983</v>
      </c>
      <c r="BP79">
        <v>0.58302663845574487</v>
      </c>
      <c r="BQ79">
        <v>0.58310714850015488</v>
      </c>
      <c r="BR79">
        <v>0.60100601029945877</v>
      </c>
      <c r="BS79">
        <v>0.60334935108438403</v>
      </c>
      <c r="BT79">
        <v>0.60445763244650375</v>
      </c>
      <c r="BU79">
        <v>0.59675790142978913</v>
      </c>
      <c r="BV79">
        <v>0.67561719960502686</v>
      </c>
      <c r="BZ79">
        <v>0.58009993504817059</v>
      </c>
      <c r="CA79">
        <v>0.61515830560450557</v>
      </c>
      <c r="CB79">
        <v>0.57832161309637253</v>
      </c>
      <c r="CC79">
        <v>0.63153362268518598</v>
      </c>
      <c r="CD79">
        <v>0.67369258678328825</v>
      </c>
      <c r="CE79">
        <v>0.62373148179978888</v>
      </c>
      <c r="CF79">
        <v>0.62186855165592658</v>
      </c>
      <c r="CG79">
        <v>0.64435665252391039</v>
      </c>
      <c r="CH79">
        <v>0.66897777454976426</v>
      </c>
      <c r="CI79">
        <v>0.62409613318565482</v>
      </c>
      <c r="CJ79">
        <v>0.63481248353496367</v>
      </c>
      <c r="CK79">
        <v>0.61027721188347006</v>
      </c>
      <c r="CL79">
        <v>0.69042870851470872</v>
      </c>
      <c r="CM79">
        <v>0.60296910064809295</v>
      </c>
      <c r="CN79">
        <v>0.67564793495354269</v>
      </c>
      <c r="CO79">
        <v>0.60143456379089633</v>
      </c>
      <c r="CP79">
        <v>0.63799976718477358</v>
      </c>
      <c r="CQ79">
        <v>0.68403116092852745</v>
      </c>
      <c r="CR79">
        <v>0.72617604621358622</v>
      </c>
      <c r="CV79">
        <v>0.58239397976269314</v>
      </c>
      <c r="CW79">
        <v>0.64538779734431695</v>
      </c>
    </row>
    <row r="80" spans="1:101" x14ac:dyDescent="0.25">
      <c r="A80" t="s">
        <v>94</v>
      </c>
      <c r="C80">
        <v>0.53224566777100724</v>
      </c>
      <c r="D80">
        <v>0.72616653347702964</v>
      </c>
      <c r="E80">
        <v>0.56877382261272413</v>
      </c>
      <c r="F80">
        <v>0.59484235805440167</v>
      </c>
      <c r="G80">
        <v>0.57137196712337723</v>
      </c>
      <c r="H80">
        <v>0.76597849841213339</v>
      </c>
      <c r="I80">
        <v>0.57738237760650635</v>
      </c>
      <c r="J80">
        <v>0.68722197013550135</v>
      </c>
      <c r="K80">
        <v>0.67246641395559947</v>
      </c>
      <c r="L80">
        <v>0.57701386160319879</v>
      </c>
      <c r="M80">
        <v>0.58418723606445189</v>
      </c>
      <c r="N80">
        <v>0.57447957728334897</v>
      </c>
      <c r="O80">
        <v>0.56550616066136628</v>
      </c>
      <c r="P80">
        <v>0.56211209076907476</v>
      </c>
      <c r="Q80">
        <v>0.5777496754279291</v>
      </c>
      <c r="R80">
        <v>0.64233614682008222</v>
      </c>
      <c r="S80">
        <v>0.62745750492740726</v>
      </c>
      <c r="U80">
        <v>0.66885363071064019</v>
      </c>
      <c r="V80">
        <v>0.58785453154410994</v>
      </c>
      <c r="W80">
        <v>0.70261188931917751</v>
      </c>
      <c r="AA80">
        <v>0.57796942314282795</v>
      </c>
      <c r="AB80">
        <v>0.68769543758390139</v>
      </c>
      <c r="AC80">
        <v>0.62344408933534412</v>
      </c>
      <c r="AD80">
        <v>0.64073364547601308</v>
      </c>
      <c r="AE80">
        <v>0.62752257420957114</v>
      </c>
      <c r="AF80">
        <v>0.63632587227880655</v>
      </c>
      <c r="AG80">
        <v>0.63146162823721175</v>
      </c>
      <c r="AH80">
        <v>0.67112223985086439</v>
      </c>
      <c r="AI80">
        <v>0.67294323328096939</v>
      </c>
      <c r="AJ80">
        <v>0.69841310469009943</v>
      </c>
      <c r="AK80">
        <v>0.63018588082709692</v>
      </c>
      <c r="AL80">
        <v>0.60636728512226645</v>
      </c>
      <c r="AM80">
        <v>0.6355438574518959</v>
      </c>
      <c r="AN80">
        <v>0.60928328648816465</v>
      </c>
      <c r="AO80">
        <v>0.63259654614021987</v>
      </c>
      <c r="AP80">
        <v>0.63192545480591988</v>
      </c>
      <c r="AQ80">
        <v>0.61434405433771633</v>
      </c>
      <c r="AR80">
        <v>0.60842169134902424</v>
      </c>
      <c r="AS80">
        <v>0.61308486948816399</v>
      </c>
      <c r="BD80">
        <v>0.67784367451865934</v>
      </c>
      <c r="BE80">
        <v>0.6376433277459278</v>
      </c>
      <c r="BF80">
        <v>0.56910233483398653</v>
      </c>
      <c r="BG80">
        <v>0.64971696534442358</v>
      </c>
      <c r="BH80">
        <v>0.66475094195942785</v>
      </c>
      <c r="BI80">
        <v>0.68140754712997298</v>
      </c>
      <c r="BJ80">
        <v>0.57619726086922052</v>
      </c>
      <c r="BK80">
        <v>0.57884853241113954</v>
      </c>
      <c r="BL80">
        <v>0.68342759780067641</v>
      </c>
      <c r="BM80">
        <v>0.64604512966280692</v>
      </c>
      <c r="BN80">
        <v>0.57926478452694019</v>
      </c>
      <c r="BO80">
        <v>0.57037468429684368</v>
      </c>
      <c r="BP80">
        <v>0.66402575986269263</v>
      </c>
      <c r="BQ80">
        <v>0.56225702235313768</v>
      </c>
      <c r="BR80">
        <v>0.5571285822443317</v>
      </c>
      <c r="BS80">
        <v>0.64082922325992797</v>
      </c>
      <c r="BT80">
        <v>0.61308264483611319</v>
      </c>
      <c r="BU80">
        <v>0.56668214763470226</v>
      </c>
      <c r="BV80">
        <v>0.68490479587207309</v>
      </c>
      <c r="BZ80">
        <v>0.57494967195778446</v>
      </c>
      <c r="CA80">
        <v>0.62374376057689229</v>
      </c>
      <c r="CB80">
        <v>0.61474606290891753</v>
      </c>
      <c r="CC80">
        <v>0.67082933528202227</v>
      </c>
      <c r="CD80">
        <v>0.5623203735128911</v>
      </c>
      <c r="CE80">
        <v>0.74826891225174808</v>
      </c>
      <c r="CF80">
        <v>0.63208773944435803</v>
      </c>
      <c r="CG80">
        <v>0.62819534921034503</v>
      </c>
      <c r="CH80">
        <v>0.62124815536013434</v>
      </c>
      <c r="CI80">
        <v>0.62183388709660192</v>
      </c>
      <c r="CJ80">
        <v>0.62812632858932793</v>
      </c>
      <c r="CK80">
        <v>0.72014317672825578</v>
      </c>
      <c r="CL80">
        <v>0.61615720575268984</v>
      </c>
      <c r="CM80">
        <v>0.61291910492441126</v>
      </c>
      <c r="CN80">
        <v>0.62386761169896876</v>
      </c>
      <c r="CP80">
        <v>0.60898969253947188</v>
      </c>
      <c r="CQ80">
        <v>0.61948602841848499</v>
      </c>
      <c r="CR80">
        <v>0.61788755779316606</v>
      </c>
      <c r="CV80">
        <v>0.58238836634334634</v>
      </c>
      <c r="CW80">
        <v>0.68321860448601957</v>
      </c>
    </row>
    <row r="81" spans="1:101" x14ac:dyDescent="0.25">
      <c r="A81" t="s">
        <v>95</v>
      </c>
      <c r="BD81">
        <v>0.71097181117469876</v>
      </c>
      <c r="BE81">
        <v>0.64372443484884778</v>
      </c>
      <c r="BF81">
        <v>0.58018894952772571</v>
      </c>
      <c r="BG81">
        <v>0.62152710767510788</v>
      </c>
      <c r="BH81">
        <v>0.60073380053936876</v>
      </c>
      <c r="BI81">
        <v>0.71669720561639483</v>
      </c>
      <c r="BJ81">
        <v>0.57988842705433552</v>
      </c>
      <c r="BK81">
        <v>0.58375340106287554</v>
      </c>
      <c r="BL81">
        <v>0.57993016139123388</v>
      </c>
      <c r="BM81">
        <v>0.60473976523106887</v>
      </c>
      <c r="BO81">
        <v>0.57149254700318408</v>
      </c>
      <c r="BP81">
        <v>0.66422062469618515</v>
      </c>
      <c r="BQ81">
        <v>0.62799638897098276</v>
      </c>
      <c r="BR81">
        <v>0.57358664501962242</v>
      </c>
      <c r="BS81">
        <v>0.5637786313710289</v>
      </c>
      <c r="BT81">
        <v>0.57170506323025794</v>
      </c>
      <c r="BU81">
        <v>0.56344229064592999</v>
      </c>
      <c r="BV81">
        <v>0.57882648564993644</v>
      </c>
      <c r="BZ81">
        <v>0.58186440943918338</v>
      </c>
      <c r="CA81">
        <v>0.63427297706734409</v>
      </c>
      <c r="CB81">
        <v>0.65252702596160317</v>
      </c>
      <c r="CC81">
        <v>0.6147812277681568</v>
      </c>
      <c r="CD81">
        <v>0.63053863369109331</v>
      </c>
      <c r="CE81">
        <v>0.68713917447399753</v>
      </c>
      <c r="CF81">
        <v>0.63085034160563991</v>
      </c>
      <c r="CG81">
        <v>0.64457803202036246</v>
      </c>
      <c r="CH81">
        <v>0.68204973160994775</v>
      </c>
      <c r="CI81">
        <v>0.69447637061209055</v>
      </c>
      <c r="CJ81">
        <v>0.6336342457204257</v>
      </c>
      <c r="CK81">
        <v>0.61017477151951172</v>
      </c>
      <c r="CL81">
        <v>0.65738083015281179</v>
      </c>
      <c r="CM81">
        <v>0.58986569834185953</v>
      </c>
      <c r="CN81">
        <v>0.63196492269769045</v>
      </c>
      <c r="CO81">
        <v>0.62810349182663661</v>
      </c>
      <c r="CP81">
        <v>0.62753203501605337</v>
      </c>
      <c r="CQ81">
        <v>0.60727864303998969</v>
      </c>
      <c r="CR81">
        <v>0.6122216487584029</v>
      </c>
      <c r="CV81">
        <v>0.58239344338927246</v>
      </c>
      <c r="CW81">
        <v>0.6632274332113095</v>
      </c>
    </row>
    <row r="82" spans="1:101" x14ac:dyDescent="0.25">
      <c r="A82" t="s">
        <v>96</v>
      </c>
      <c r="C82">
        <v>0.60934820495407094</v>
      </c>
      <c r="D82">
        <v>0.7208971489097088</v>
      </c>
      <c r="E82">
        <v>0.70002527689679295</v>
      </c>
      <c r="F82">
        <v>0.60501750342591532</v>
      </c>
      <c r="G82">
        <v>0.63145647865210719</v>
      </c>
      <c r="H82">
        <v>0.5767409392692423</v>
      </c>
      <c r="I82">
        <v>0.58587289047711266</v>
      </c>
      <c r="J82">
        <v>0.58049665393235383</v>
      </c>
      <c r="K82">
        <v>0.67135712708180451</v>
      </c>
      <c r="L82">
        <v>0.57936297513777069</v>
      </c>
      <c r="M82">
        <v>0.64145086349081182</v>
      </c>
      <c r="N82">
        <v>0.70995750545264036</v>
      </c>
      <c r="O82">
        <v>0.56048812536662251</v>
      </c>
      <c r="P82">
        <v>0.5619119372922603</v>
      </c>
      <c r="Q82">
        <v>0.56774200407436437</v>
      </c>
      <c r="R82">
        <v>0.62646515098577882</v>
      </c>
      <c r="S82">
        <v>0.57604829055962692</v>
      </c>
      <c r="T82">
        <v>0.7170871444983915</v>
      </c>
      <c r="U82">
        <v>0.67144827608720992</v>
      </c>
      <c r="V82">
        <v>0.58284108392037159</v>
      </c>
      <c r="W82">
        <v>0.590091532598783</v>
      </c>
      <c r="AA82">
        <v>0.58715237013898036</v>
      </c>
      <c r="AB82">
        <v>0.69694433056779681</v>
      </c>
      <c r="AC82">
        <v>0.63393089798069258</v>
      </c>
      <c r="AD82">
        <v>0.6267720903036692</v>
      </c>
      <c r="AE82">
        <v>0.63074805441231441</v>
      </c>
      <c r="AF82">
        <v>0.61108631653478929</v>
      </c>
      <c r="AG82">
        <v>0.64556041478737536</v>
      </c>
      <c r="AH82">
        <v>0.63385569212898007</v>
      </c>
      <c r="AI82">
        <v>0.63709281246038141</v>
      </c>
      <c r="AJ82">
        <v>0.64134344979726277</v>
      </c>
      <c r="AK82">
        <v>0.63353794693846155</v>
      </c>
      <c r="AL82">
        <v>0.70059565216421982</v>
      </c>
      <c r="AM82">
        <v>0.67196068950660504</v>
      </c>
      <c r="AN82">
        <v>0.71340379006075827</v>
      </c>
      <c r="AO82">
        <v>0.62098063569197159</v>
      </c>
      <c r="AP82">
        <v>0.59955153820102969</v>
      </c>
      <c r="AQ82">
        <v>0.61435853655515238</v>
      </c>
      <c r="AR82">
        <v>0.60502578988538791</v>
      </c>
      <c r="AS82">
        <v>0.61439801339864752</v>
      </c>
      <c r="BD82">
        <v>0.67459468931198596</v>
      </c>
      <c r="BE82">
        <v>0.57916284632389681</v>
      </c>
      <c r="BF82">
        <v>0.58268821056493147</v>
      </c>
      <c r="BH82">
        <v>0.59257655792226338</v>
      </c>
      <c r="BI82">
        <v>0.67375631879089648</v>
      </c>
      <c r="BJ82">
        <v>0.58108581893371025</v>
      </c>
      <c r="BK82">
        <v>0.55389046885355497</v>
      </c>
      <c r="BM82">
        <v>0.63217986873029841</v>
      </c>
      <c r="BN82">
        <v>0.57559753442856298</v>
      </c>
      <c r="BO82">
        <v>0.57344538266854894</v>
      </c>
      <c r="BP82">
        <v>0.67015754115739357</v>
      </c>
      <c r="BQ82">
        <v>0.60534950679811017</v>
      </c>
      <c r="BR82">
        <v>0.59079826384268241</v>
      </c>
      <c r="BS82">
        <v>0.58103156107715159</v>
      </c>
      <c r="BT82">
        <v>0.59182838320117104</v>
      </c>
      <c r="BU82">
        <v>0.56499325311221249</v>
      </c>
      <c r="BV82">
        <v>0.57791452681316113</v>
      </c>
      <c r="BZ82">
        <v>0.5758633755438145</v>
      </c>
      <c r="CA82">
        <v>0.62877839543949698</v>
      </c>
      <c r="CB82">
        <v>0.71730383631136296</v>
      </c>
      <c r="CC82">
        <v>0.6528568670999263</v>
      </c>
      <c r="CD82">
        <v>0.61705789307059256</v>
      </c>
      <c r="CE82">
        <v>0.61581395438585507</v>
      </c>
      <c r="CF82">
        <v>0.62957377760677447</v>
      </c>
      <c r="CG82">
        <v>0.64105098130943261</v>
      </c>
      <c r="CH82">
        <v>0.62226546002637206</v>
      </c>
      <c r="CI82">
        <v>0.62390291323677027</v>
      </c>
      <c r="CJ82">
        <v>0.69074361418228991</v>
      </c>
      <c r="CK82">
        <v>0.6084285578737616</v>
      </c>
      <c r="CL82">
        <v>0.63876231170812137</v>
      </c>
      <c r="CM82">
        <v>0.61897086362633658</v>
      </c>
      <c r="CN82">
        <v>0.68985178485419218</v>
      </c>
      <c r="CO82">
        <v>0.60926608288229922</v>
      </c>
      <c r="CP82">
        <v>0.62212220925854833</v>
      </c>
      <c r="CQ82">
        <v>0.60030348363266128</v>
      </c>
      <c r="CR82">
        <v>0.7021196563133435</v>
      </c>
      <c r="CV82">
        <v>0.58239440759332584</v>
      </c>
      <c r="CW82">
        <v>0.62456015830361711</v>
      </c>
    </row>
    <row r="83" spans="1:101" x14ac:dyDescent="0.25">
      <c r="A83" t="s">
        <v>97</v>
      </c>
      <c r="BD83">
        <v>0.71497505801879568</v>
      </c>
      <c r="BE83">
        <v>0.69710017961003501</v>
      </c>
      <c r="BF83">
        <v>0.62951677202583423</v>
      </c>
      <c r="BG83">
        <v>0.65443839298865214</v>
      </c>
      <c r="BH83">
        <v>0.58147782088940603</v>
      </c>
      <c r="BI83">
        <v>0.61952280315138708</v>
      </c>
      <c r="BJ83">
        <v>0.62393987467904866</v>
      </c>
      <c r="BK83">
        <v>0.64054388519268457</v>
      </c>
      <c r="BL83">
        <v>0.60443117166395488</v>
      </c>
      <c r="BM83">
        <v>0.5677900693790976</v>
      </c>
      <c r="BN83">
        <v>0.58379750382854512</v>
      </c>
      <c r="BP83">
        <v>0.57945787654883862</v>
      </c>
      <c r="BQ83">
        <v>0.56943475785338749</v>
      </c>
      <c r="BR83">
        <v>0.5991089140626199</v>
      </c>
      <c r="BS83">
        <v>0.56918392419504582</v>
      </c>
      <c r="BT83">
        <v>0.58224828192677158</v>
      </c>
      <c r="BU83">
        <v>0.63345966743991189</v>
      </c>
      <c r="BV83">
        <v>0.63982836851154401</v>
      </c>
      <c r="BZ83">
        <v>0.58604578428781073</v>
      </c>
      <c r="CA83">
        <v>0.63108779146511818</v>
      </c>
      <c r="CB83">
        <v>0.73299239127105198</v>
      </c>
      <c r="CC83">
        <v>0.61330755372842749</v>
      </c>
      <c r="CD83">
        <v>0.63209060600736122</v>
      </c>
      <c r="CE83">
        <v>0.68912001912328102</v>
      </c>
      <c r="CF83">
        <v>0.63353204354358428</v>
      </c>
      <c r="CG83">
        <v>0.71017302708344165</v>
      </c>
      <c r="CH83">
        <v>0.6308072316457588</v>
      </c>
      <c r="CI83">
        <v>0.63175349994587882</v>
      </c>
      <c r="CJ83">
        <v>0.63056087776187775</v>
      </c>
      <c r="CK83">
        <v>0.62084683578981859</v>
      </c>
      <c r="CL83">
        <v>0.61446139513899267</v>
      </c>
      <c r="CM83">
        <v>0.69334733675119542</v>
      </c>
      <c r="CN83">
        <v>0.64306254765197912</v>
      </c>
      <c r="CO83">
        <v>0.62366690058052976</v>
      </c>
      <c r="CP83">
        <v>0.60887391966246929</v>
      </c>
      <c r="CQ83">
        <v>0.65247977691562409</v>
      </c>
      <c r="CV83">
        <v>0.58233182517371962</v>
      </c>
      <c r="CW83">
        <v>0.63383375050924839</v>
      </c>
    </row>
    <row r="84" spans="1:101" x14ac:dyDescent="0.25">
      <c r="A84" t="s">
        <v>98</v>
      </c>
      <c r="BD84">
        <v>0.71877483293565414</v>
      </c>
      <c r="BE84">
        <v>0.66925779276049013</v>
      </c>
      <c r="BF84">
        <v>0.58039420094762351</v>
      </c>
      <c r="BG84">
        <v>0.65963573590413238</v>
      </c>
      <c r="BH84">
        <v>0.66785343299779321</v>
      </c>
      <c r="BI84">
        <v>0.59776728550033864</v>
      </c>
      <c r="BJ84">
        <v>0.58606039197954407</v>
      </c>
      <c r="BK84">
        <v>0.63723928886676473</v>
      </c>
      <c r="BL84">
        <v>0.66398868224059393</v>
      </c>
      <c r="BM84">
        <v>0.6715746006417791</v>
      </c>
      <c r="BN84">
        <v>0.63969233586349705</v>
      </c>
      <c r="BO84">
        <v>0.56852606892521074</v>
      </c>
      <c r="BP84">
        <v>0.57428471947674187</v>
      </c>
      <c r="BQ84">
        <v>0.56656291121493474</v>
      </c>
      <c r="BR84">
        <v>0.59649236659033089</v>
      </c>
      <c r="BS84">
        <v>0.65299452996690821</v>
      </c>
      <c r="BT84">
        <v>0.68143884410733369</v>
      </c>
      <c r="BU84">
        <v>0.69926222102330005</v>
      </c>
      <c r="BV84">
        <v>0.60967935375579208</v>
      </c>
      <c r="BZ84">
        <v>0.56249189959361789</v>
      </c>
      <c r="CA84">
        <v>0.65930553520582291</v>
      </c>
      <c r="CB84">
        <v>0.60812624637119339</v>
      </c>
      <c r="CC84">
        <v>0.63415043881876776</v>
      </c>
      <c r="CD84">
        <v>0.63381272729227278</v>
      </c>
      <c r="CE84">
        <v>0.6292703557450019</v>
      </c>
      <c r="CF84">
        <v>0.61000374573916305</v>
      </c>
      <c r="CG84">
        <v>0.69190707420795339</v>
      </c>
      <c r="CH84">
        <v>0.6240988779213601</v>
      </c>
      <c r="CI84">
        <v>0.65185849700809462</v>
      </c>
      <c r="CJ84">
        <v>0.61434701064397357</v>
      </c>
      <c r="CK84">
        <v>0.64598150230507922</v>
      </c>
      <c r="CL84">
        <v>0.62791984153967961</v>
      </c>
      <c r="CM84">
        <v>0.71409008652147465</v>
      </c>
      <c r="CN84">
        <v>0.62209461023921409</v>
      </c>
      <c r="CO84">
        <v>0.64194559870613277</v>
      </c>
      <c r="CP84">
        <v>0.61702792075219948</v>
      </c>
      <c r="CQ84">
        <v>0.61562907681016332</v>
      </c>
      <c r="CR84">
        <v>0.63479263116173179</v>
      </c>
      <c r="CV84">
        <v>0.58239375758331735</v>
      </c>
      <c r="CW84">
        <v>0.71293210604438984</v>
      </c>
    </row>
    <row r="85" spans="1:101" x14ac:dyDescent="0.25">
      <c r="A85" t="s">
        <v>99</v>
      </c>
      <c r="C85">
        <v>0.63701400769119443</v>
      </c>
      <c r="D85">
        <v>0.61168289703551193</v>
      </c>
      <c r="E85">
        <v>0.77620652153670999</v>
      </c>
      <c r="F85">
        <v>0.55910531652232764</v>
      </c>
      <c r="G85">
        <v>0.5779281709689098</v>
      </c>
      <c r="H85">
        <v>0.68283236514809975</v>
      </c>
      <c r="I85">
        <v>0.58161234464122769</v>
      </c>
      <c r="J85">
        <v>0.62014754183350307</v>
      </c>
      <c r="K85">
        <v>0.57768452033878703</v>
      </c>
      <c r="L85">
        <v>0.71242545247789235</v>
      </c>
      <c r="M85">
        <v>0.60179542333278191</v>
      </c>
      <c r="N85">
        <v>0.71510822598322232</v>
      </c>
      <c r="O85">
        <v>0.59851781882952304</v>
      </c>
      <c r="P85">
        <v>0.56262767389687929</v>
      </c>
      <c r="Q85">
        <v>0.78414456065002847</v>
      </c>
      <c r="R85">
        <v>0.5579227252964678</v>
      </c>
      <c r="S85">
        <v>0.70392302007604146</v>
      </c>
      <c r="T85">
        <v>0.56656168034865784</v>
      </c>
      <c r="U85">
        <v>0.56782585210643799</v>
      </c>
      <c r="V85">
        <v>0.79155331524374128</v>
      </c>
      <c r="W85">
        <v>0.57510084133901973</v>
      </c>
      <c r="AA85">
        <v>0.80345450281283959</v>
      </c>
      <c r="AB85">
        <v>0.62552196570032492</v>
      </c>
      <c r="AC85">
        <v>0.61519973662264682</v>
      </c>
      <c r="AD85">
        <v>0.62306618096168676</v>
      </c>
      <c r="AE85">
        <v>0.68184628512182466</v>
      </c>
      <c r="AF85">
        <v>0.6347589282437166</v>
      </c>
      <c r="AG85">
        <v>0.63004167470739392</v>
      </c>
      <c r="AH85">
        <v>0.55421223001260378</v>
      </c>
      <c r="AI85">
        <v>0.65324309231565036</v>
      </c>
      <c r="AJ85">
        <v>0.70231454316799136</v>
      </c>
      <c r="AK85">
        <v>0.62509819522304244</v>
      </c>
      <c r="AL85">
        <v>0.80782373017202591</v>
      </c>
      <c r="AM85">
        <v>0.62214288099933424</v>
      </c>
      <c r="AN85">
        <v>0.81945956671356801</v>
      </c>
      <c r="AO85">
        <v>0.62683529541925842</v>
      </c>
      <c r="AP85">
        <v>0.79955518651645818</v>
      </c>
      <c r="AQ85">
        <v>0.6180321399480655</v>
      </c>
      <c r="AS85">
        <v>0.7048180485000155</v>
      </c>
      <c r="BD85">
        <v>0.6642984148228156</v>
      </c>
      <c r="BE85">
        <v>0.62189014330686754</v>
      </c>
      <c r="BF85">
        <v>0.58488382121839944</v>
      </c>
      <c r="BG85">
        <v>0.58320678036252627</v>
      </c>
      <c r="BH85">
        <v>0.60007525895520053</v>
      </c>
      <c r="BI85">
        <v>0.65533272847487967</v>
      </c>
      <c r="BJ85">
        <v>0.62699270404919971</v>
      </c>
      <c r="BK85">
        <v>0.70387884059972294</v>
      </c>
      <c r="BL85">
        <v>0.58075442558861046</v>
      </c>
      <c r="BM85">
        <v>0.7097952327653908</v>
      </c>
      <c r="BN85">
        <v>0.56436460620840634</v>
      </c>
      <c r="BO85">
        <v>0.56286678947181146</v>
      </c>
      <c r="BP85">
        <v>0.58890245793234519</v>
      </c>
      <c r="BQ85">
        <v>0.56281045422474807</v>
      </c>
      <c r="BR85">
        <v>0.57481230579343001</v>
      </c>
      <c r="BS85">
        <v>0.55637177294033191</v>
      </c>
      <c r="BT85">
        <v>0.63979719356394205</v>
      </c>
      <c r="BU85">
        <v>0.65489118543944891</v>
      </c>
      <c r="BV85">
        <v>0.57819135461204152</v>
      </c>
      <c r="BZ85">
        <v>0.5615976258117924</v>
      </c>
      <c r="CA85">
        <v>0.76368565184424952</v>
      </c>
      <c r="CB85">
        <v>0.62212229642885608</v>
      </c>
      <c r="CC85">
        <v>0.74441828443066838</v>
      </c>
      <c r="CD85">
        <v>0.74931492845129177</v>
      </c>
      <c r="CE85">
        <v>0.70896466830827731</v>
      </c>
      <c r="CF85">
        <v>0.62068434772549763</v>
      </c>
      <c r="CG85">
        <v>0.66530864306369852</v>
      </c>
      <c r="CH85">
        <v>0.62156279791288771</v>
      </c>
      <c r="CI85">
        <v>0.64217694805815073</v>
      </c>
      <c r="CJ85">
        <v>0.61002237158822348</v>
      </c>
      <c r="CK85">
        <v>0.61401831534571505</v>
      </c>
      <c r="CL85">
        <v>0.62448652180558062</v>
      </c>
      <c r="CM85">
        <v>0.60382220989549751</v>
      </c>
      <c r="CN85">
        <v>0.72087129365418523</v>
      </c>
      <c r="CO85">
        <v>0.79613757741917734</v>
      </c>
      <c r="CP85">
        <v>0.61300802529648002</v>
      </c>
      <c r="CQ85">
        <v>0.58933600592175928</v>
      </c>
      <c r="CR85">
        <v>0.67632228705856234</v>
      </c>
      <c r="CV85">
        <v>0.58239545408040128</v>
      </c>
      <c r="CW85">
        <v>0.56112736947955433</v>
      </c>
    </row>
    <row r="86" spans="1:101" x14ac:dyDescent="0.25">
      <c r="A86" t="s">
        <v>100</v>
      </c>
      <c r="C86">
        <v>0.63288031388159427</v>
      </c>
      <c r="D86">
        <v>0.62860944885572434</v>
      </c>
      <c r="E86">
        <v>0.57080917051592062</v>
      </c>
      <c r="F86">
        <v>0.62309658004263224</v>
      </c>
      <c r="G86">
        <v>0.56966799322162742</v>
      </c>
      <c r="H86">
        <v>0.57019753905549586</v>
      </c>
      <c r="I86">
        <v>0.64967581297328425</v>
      </c>
      <c r="J86">
        <v>0.57955863873409263</v>
      </c>
      <c r="K86">
        <v>0.57972537290022041</v>
      </c>
      <c r="L86">
        <v>0.57839121973465546</v>
      </c>
      <c r="M86">
        <v>0.57723345740791665</v>
      </c>
      <c r="N86">
        <v>0.56880733443274967</v>
      </c>
      <c r="O86">
        <v>0.5730017416624722</v>
      </c>
      <c r="P86">
        <v>0.57642459990146944</v>
      </c>
      <c r="Q86">
        <v>0.5844075636087851</v>
      </c>
      <c r="R86">
        <v>0.56964334622839696</v>
      </c>
      <c r="S86">
        <v>0.67704258405827</v>
      </c>
      <c r="T86">
        <v>0.70467219202193154</v>
      </c>
      <c r="U86">
        <v>0.57285989814299543</v>
      </c>
      <c r="V86">
        <v>0.57532224997612558</v>
      </c>
      <c r="W86">
        <v>0.60607930988144354</v>
      </c>
      <c r="AA86">
        <v>0.58310845346570217</v>
      </c>
      <c r="AB86">
        <v>0.62009119385639799</v>
      </c>
      <c r="AC86">
        <v>0.64097614492419186</v>
      </c>
      <c r="AD86">
        <v>0.63031459811942592</v>
      </c>
      <c r="AE86">
        <v>0.6355766621357134</v>
      </c>
      <c r="AF86">
        <v>0.62471469736059537</v>
      </c>
      <c r="AG86">
        <v>0.63494737425220327</v>
      </c>
      <c r="AH86">
        <v>0.63628461538878178</v>
      </c>
      <c r="AJ86">
        <v>0.62154477150175313</v>
      </c>
      <c r="AK86">
        <v>0.63190332566307661</v>
      </c>
      <c r="AL86">
        <v>0.60642345120987362</v>
      </c>
      <c r="AM86">
        <v>0.63406953270028421</v>
      </c>
      <c r="AN86">
        <v>0.56349638487386167</v>
      </c>
      <c r="AO86">
        <v>0.61299014725059631</v>
      </c>
      <c r="AP86">
        <v>0.71651195548678659</v>
      </c>
      <c r="AQ86">
        <v>0.61587433014764248</v>
      </c>
      <c r="AR86">
        <v>0.63710123690380649</v>
      </c>
      <c r="AS86">
        <v>0.62719906801965597</v>
      </c>
      <c r="BD86">
        <v>0.60821718918997769</v>
      </c>
      <c r="BE86">
        <v>0.58264091170856369</v>
      </c>
      <c r="BF86">
        <v>0.57939682580180074</v>
      </c>
      <c r="BG86">
        <v>0.64890650589655352</v>
      </c>
      <c r="BH86">
        <v>0.58358091537694989</v>
      </c>
      <c r="BI86">
        <v>0.57968550074297265</v>
      </c>
      <c r="BJ86">
        <v>0.58239394365009134</v>
      </c>
      <c r="BK86">
        <v>0.62820390620409616</v>
      </c>
      <c r="BL86">
        <v>0.58996999343444856</v>
      </c>
      <c r="BM86">
        <v>0.60400229868854782</v>
      </c>
      <c r="BN86">
        <v>0.58401186300348618</v>
      </c>
      <c r="BO86">
        <v>0.6806216505226802</v>
      </c>
      <c r="BP86">
        <v>0.5821289005778626</v>
      </c>
      <c r="BQ86">
        <v>0.66572997930455136</v>
      </c>
      <c r="BR86">
        <v>0.58255695874864633</v>
      </c>
      <c r="BS86">
        <v>0.55760137260351605</v>
      </c>
      <c r="BT86">
        <v>0.59077515875246922</v>
      </c>
      <c r="BU86">
        <v>0.56802623961676368</v>
      </c>
      <c r="BV86">
        <v>0.59196593348073057</v>
      </c>
      <c r="BZ86">
        <v>0.59300938229041056</v>
      </c>
      <c r="CA86">
        <v>0.69106556457909185</v>
      </c>
      <c r="CB86">
        <v>0.62541308763242121</v>
      </c>
      <c r="CC86">
        <v>0.7055237554292263</v>
      </c>
      <c r="CD86">
        <v>0.63590683833766171</v>
      </c>
      <c r="CE86">
        <v>0.6951110692704614</v>
      </c>
      <c r="CF86">
        <v>0.62803803005074221</v>
      </c>
      <c r="CG86">
        <v>0.64394005268527466</v>
      </c>
      <c r="CH86">
        <v>0.62745364066986231</v>
      </c>
      <c r="CI86">
        <v>0.61056956198083745</v>
      </c>
      <c r="CJ86">
        <v>0.63672788118377199</v>
      </c>
      <c r="CK86">
        <v>0.60840746279347169</v>
      </c>
      <c r="CL86">
        <v>0.63172300943645188</v>
      </c>
      <c r="CM86">
        <v>0.60210343855715398</v>
      </c>
      <c r="CN86">
        <v>0.63048735759927843</v>
      </c>
      <c r="CO86">
        <v>0.61861551526502168</v>
      </c>
      <c r="CP86">
        <v>0.68331562134622814</v>
      </c>
      <c r="CQ86">
        <v>0.63347445866374485</v>
      </c>
      <c r="CR86">
        <v>0.63263144546196048</v>
      </c>
      <c r="CV86">
        <v>0.60366235324768336</v>
      </c>
      <c r="CW86">
        <v>0.73783742713386646</v>
      </c>
    </row>
    <row r="87" spans="1:101" x14ac:dyDescent="0.25">
      <c r="A87" t="s">
        <v>101</v>
      </c>
      <c r="C87">
        <v>0.67356043341577387</v>
      </c>
      <c r="D87">
        <v>0.66034266895892335</v>
      </c>
      <c r="E87">
        <v>0.56985471629214102</v>
      </c>
      <c r="G87">
        <v>0.58622956223177314</v>
      </c>
      <c r="H87">
        <v>0.57864029769831182</v>
      </c>
      <c r="I87">
        <v>0.56612009948847297</v>
      </c>
      <c r="J87">
        <v>0.65577991897198673</v>
      </c>
      <c r="K87">
        <v>0.56675546177489244</v>
      </c>
      <c r="L87">
        <v>0.62448864238343649</v>
      </c>
      <c r="M87">
        <v>0.56916096725444798</v>
      </c>
      <c r="N87">
        <v>0.68184351157826806</v>
      </c>
      <c r="O87">
        <v>0.73935667397775207</v>
      </c>
      <c r="P87">
        <v>0.56301806083874906</v>
      </c>
      <c r="Q87">
        <v>0.57667691895700779</v>
      </c>
      <c r="R87">
        <v>0.65994585173882114</v>
      </c>
      <c r="S87">
        <v>0.61904393964879478</v>
      </c>
      <c r="T87">
        <v>0.56961541955279837</v>
      </c>
      <c r="U87">
        <v>0.6212926515108218</v>
      </c>
      <c r="V87">
        <v>0.58171884718416911</v>
      </c>
      <c r="W87">
        <v>0.69748066247745333</v>
      </c>
      <c r="AA87">
        <v>0.59556608286286827</v>
      </c>
      <c r="AB87">
        <v>0.66356379656473274</v>
      </c>
      <c r="AC87">
        <v>0.62515929385596292</v>
      </c>
      <c r="AD87">
        <v>0.66991784720578595</v>
      </c>
      <c r="AE87">
        <v>0.63018239672727339</v>
      </c>
      <c r="AF87">
        <v>0.67857189428496067</v>
      </c>
      <c r="AG87">
        <v>0.700612539546696</v>
      </c>
      <c r="AH87">
        <v>0.67036034182808268</v>
      </c>
      <c r="AI87">
        <v>0.6621710332199624</v>
      </c>
      <c r="AJ87">
        <v>0.6310074576665281</v>
      </c>
      <c r="AK87">
        <v>0.63506153253176245</v>
      </c>
      <c r="AL87">
        <v>0.61384954384553791</v>
      </c>
      <c r="AM87">
        <v>0.6180199658911304</v>
      </c>
      <c r="AN87">
        <v>0.61236495899103582</v>
      </c>
      <c r="AO87">
        <v>0.65165448355980238</v>
      </c>
      <c r="AP87">
        <v>0.61062460853479028</v>
      </c>
      <c r="AQ87">
        <v>0.63690206534839422</v>
      </c>
      <c r="AR87">
        <v>0.62475822339279397</v>
      </c>
      <c r="AS87">
        <v>0.64690298655788603</v>
      </c>
      <c r="BD87">
        <v>0.69598588207542489</v>
      </c>
      <c r="BE87">
        <v>0.69141516036166628</v>
      </c>
      <c r="BF87">
        <v>0.63034141589167603</v>
      </c>
      <c r="BG87">
        <v>0.70711924187354191</v>
      </c>
      <c r="BH87">
        <v>0.69093292497378644</v>
      </c>
      <c r="BI87">
        <v>0.60064574035567309</v>
      </c>
      <c r="BJ87">
        <v>0.58516055157797486</v>
      </c>
      <c r="BK87">
        <v>0.5871852050588533</v>
      </c>
      <c r="BL87">
        <v>0.5863868895085651</v>
      </c>
      <c r="BM87">
        <v>0.6002447176047867</v>
      </c>
      <c r="BN87">
        <v>0.56634313329233066</v>
      </c>
      <c r="BO87">
        <v>0.57765152453109692</v>
      </c>
      <c r="BP87">
        <v>0.61044658760321602</v>
      </c>
      <c r="BQ87">
        <v>0.57069595914184557</v>
      </c>
      <c r="BR87">
        <v>0.58681033342004685</v>
      </c>
      <c r="BS87">
        <v>0.5748239958037421</v>
      </c>
      <c r="BT87">
        <v>0.66974429351015441</v>
      </c>
      <c r="BU87">
        <v>0.57481564709023025</v>
      </c>
      <c r="BV87">
        <v>0.57654615666902964</v>
      </c>
      <c r="BZ87">
        <v>0.57812153488787721</v>
      </c>
      <c r="CA87">
        <v>0.65918972576816892</v>
      </c>
      <c r="CB87">
        <v>0.62632998514919358</v>
      </c>
      <c r="CC87">
        <v>0.66322084085884281</v>
      </c>
      <c r="CD87">
        <v>0.67995970630515234</v>
      </c>
      <c r="CE87">
        <v>0.6251724357544125</v>
      </c>
      <c r="CF87">
        <v>0.62984586638640083</v>
      </c>
      <c r="CG87">
        <v>0.65720786307773149</v>
      </c>
      <c r="CH87">
        <v>0.62787180275104304</v>
      </c>
      <c r="CI87">
        <v>0.62815278993842361</v>
      </c>
      <c r="CJ87">
        <v>0.6316995261272087</v>
      </c>
      <c r="CK87">
        <v>0.61393463263076808</v>
      </c>
      <c r="CL87">
        <v>0.62774817930153648</v>
      </c>
      <c r="CM87">
        <v>0.71548409546255898</v>
      </c>
      <c r="CN87">
        <v>0.67182714451424008</v>
      </c>
      <c r="CO87">
        <v>0.61290606705756723</v>
      </c>
      <c r="CP87">
        <v>0.63320607057319511</v>
      </c>
      <c r="CQ87">
        <v>0.66424376128378193</v>
      </c>
      <c r="CR87">
        <v>0.68596134814578635</v>
      </c>
      <c r="CV87">
        <v>0.58238695631600701</v>
      </c>
      <c r="CW87">
        <v>0.71339400632894645</v>
      </c>
    </row>
    <row r="88" spans="1:101" x14ac:dyDescent="0.25">
      <c r="A88" t="s">
        <v>102</v>
      </c>
      <c r="BD88">
        <v>0.67031882069717297</v>
      </c>
      <c r="BE88">
        <v>0.6668491777519916</v>
      </c>
      <c r="BF88">
        <v>0.62057195759504746</v>
      </c>
      <c r="BG88">
        <v>0.57279870102462072</v>
      </c>
      <c r="BH88">
        <v>0.59561434047286466</v>
      </c>
      <c r="BI88">
        <v>0.58046438038695947</v>
      </c>
      <c r="BJ88">
        <v>0.57770843210797229</v>
      </c>
      <c r="BK88">
        <v>0.58990941725576407</v>
      </c>
      <c r="BL88">
        <v>0.709091375638077</v>
      </c>
      <c r="BM88">
        <v>0.65561482601248144</v>
      </c>
      <c r="BN88">
        <v>0.56674009126561142</v>
      </c>
      <c r="BO88">
        <v>0.62514818654730464</v>
      </c>
      <c r="BP88">
        <v>0.71912847374989841</v>
      </c>
      <c r="BQ88">
        <v>0.55621955461403982</v>
      </c>
      <c r="BR88">
        <v>0.68777785216223675</v>
      </c>
      <c r="BS88">
        <v>0.56644231873197159</v>
      </c>
      <c r="BT88">
        <v>0.66992617564158041</v>
      </c>
      <c r="BU88">
        <v>0.67185388413796165</v>
      </c>
      <c r="BV88">
        <v>0.66979948890765739</v>
      </c>
      <c r="BZ88">
        <v>0.62644779075476797</v>
      </c>
      <c r="CA88">
        <v>0.6168443257630698</v>
      </c>
      <c r="CB88">
        <v>0.62117730141107041</v>
      </c>
      <c r="CC88">
        <v>0.65017994558687797</v>
      </c>
      <c r="CD88">
        <v>0.6307157921699893</v>
      </c>
      <c r="CE88">
        <v>0.67843155730075122</v>
      </c>
      <c r="CF88">
        <v>0.63589007629665806</v>
      </c>
      <c r="CG88">
        <v>0.63238465657116849</v>
      </c>
      <c r="CH88">
        <v>0.67228897807800436</v>
      </c>
      <c r="CJ88">
        <v>0.62433877944567018</v>
      </c>
      <c r="CK88">
        <v>0.60458297921036408</v>
      </c>
      <c r="CL88">
        <v>0.68103162454906763</v>
      </c>
      <c r="CM88">
        <v>0.61010918113135826</v>
      </c>
      <c r="CN88">
        <v>0.67885793649223847</v>
      </c>
      <c r="CO88">
        <v>0.66898541229010366</v>
      </c>
      <c r="CP88">
        <v>0.68448215160055659</v>
      </c>
      <c r="CQ88">
        <v>0.71569312997203405</v>
      </c>
      <c r="CV88">
        <v>0.58237210764019409</v>
      </c>
      <c r="CW88">
        <v>0.68070409950640731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/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0.67515702934443633</v>
      </c>
      <c r="C2">
        <v>0.62934671798031705</v>
      </c>
      <c r="D2">
        <v>0.69386437338492868</v>
      </c>
      <c r="E2">
        <v>0.72691945189312723</v>
      </c>
      <c r="F2">
        <v>0.68329906501465298</v>
      </c>
      <c r="G2">
        <v>0.6766070896450278</v>
      </c>
      <c r="H2">
        <v>0.66596849725545026</v>
      </c>
      <c r="I2">
        <v>0.6690120594586958</v>
      </c>
      <c r="J2">
        <v>0.71485679862510576</v>
      </c>
      <c r="K2">
        <v>0.68437338196063147</v>
      </c>
      <c r="L2">
        <v>0.64077546732860768</v>
      </c>
      <c r="M2">
        <v>0.730702317154306</v>
      </c>
      <c r="N2">
        <v>0.67051387710538635</v>
      </c>
      <c r="O2">
        <v>0.6772382717522355</v>
      </c>
      <c r="P2">
        <v>0.63624945474234651</v>
      </c>
      <c r="Q2">
        <v>0.74121584469816248</v>
      </c>
      <c r="R2">
        <v>0.67361283150263151</v>
      </c>
      <c r="S2">
        <v>0.70629753952028529</v>
      </c>
      <c r="T2">
        <v>0.63595871785450153</v>
      </c>
      <c r="U2">
        <v>0.6232360320939242</v>
      </c>
      <c r="V2">
        <v>0.66511058767866371</v>
      </c>
      <c r="W2">
        <v>0.66634198920342902</v>
      </c>
      <c r="X2">
        <v>0.60540568844071607</v>
      </c>
      <c r="AA2">
        <v>0.7431482213897368</v>
      </c>
      <c r="AB2">
        <v>0.68361944164691091</v>
      </c>
      <c r="AC2">
        <v>0.69905017748697795</v>
      </c>
      <c r="AD2">
        <v>0.67616327358400852</v>
      </c>
      <c r="AE2">
        <v>0.71769112141151303</v>
      </c>
      <c r="AF2">
        <v>0.69263716813896592</v>
      </c>
      <c r="AG2">
        <v>0.69664933583704025</v>
      </c>
      <c r="AH2">
        <v>0.69896373599222494</v>
      </c>
      <c r="AI2">
        <v>0.68351934167076023</v>
      </c>
      <c r="AJ2">
        <v>0.67741422304098642</v>
      </c>
      <c r="AK2">
        <v>0.67557874370734095</v>
      </c>
      <c r="AL2">
        <v>0.63670951669670739</v>
      </c>
      <c r="AM2">
        <v>0.67075013616915602</v>
      </c>
      <c r="AN2">
        <v>0.6200844030915188</v>
      </c>
      <c r="AO2">
        <v>0.64782030285336767</v>
      </c>
      <c r="AP2">
        <v>0.61518716108511295</v>
      </c>
      <c r="AQ2">
        <v>0.6945799856285455</v>
      </c>
      <c r="AR2">
        <v>0.69201837110123654</v>
      </c>
      <c r="AS2">
        <v>0.73903281022020084</v>
      </c>
      <c r="AT2">
        <v>0.70227461605748343</v>
      </c>
      <c r="AU2">
        <v>0.67598443199450053</v>
      </c>
      <c r="AV2">
        <v>0.68505367207490919</v>
      </c>
      <c r="AW2">
        <v>0.73807294549487934</v>
      </c>
      <c r="AX2">
        <v>0.73099997539119288</v>
      </c>
      <c r="AY2">
        <v>0.71166218713342877</v>
      </c>
      <c r="BA2">
        <v>0.61065990911855728</v>
      </c>
      <c r="BB2">
        <v>0.64175475856314701</v>
      </c>
      <c r="BC2">
        <v>0.68946326023481297</v>
      </c>
      <c r="BD2">
        <v>0.70539777116897096</v>
      </c>
      <c r="BE2">
        <v>0.6888360994820607</v>
      </c>
      <c r="BF2">
        <v>0.68824933434386359</v>
      </c>
      <c r="BG2">
        <v>0.67560490132602635</v>
      </c>
      <c r="BH2">
        <v>0.6562878302683538</v>
      </c>
      <c r="BI2">
        <v>0.58267310202250266</v>
      </c>
      <c r="BJ2">
        <v>0.69566176832936932</v>
      </c>
      <c r="BK2">
        <v>0.65931970563080788</v>
      </c>
      <c r="BL2">
        <v>0.74154418432192371</v>
      </c>
      <c r="BM2">
        <v>0.65833473004312171</v>
      </c>
      <c r="BN2">
        <v>0.65152408004906681</v>
      </c>
      <c r="BO2">
        <v>0.63870299809252251</v>
      </c>
      <c r="BP2">
        <v>0.64841817762963738</v>
      </c>
      <c r="BQ2">
        <v>0.6734350130360568</v>
      </c>
      <c r="BR2">
        <v>0.69680493986967929</v>
      </c>
      <c r="BS2">
        <v>0.66640963991096835</v>
      </c>
      <c r="BT2">
        <v>0.61816217476058499</v>
      </c>
      <c r="BU2">
        <v>0.69031938670233173</v>
      </c>
      <c r="BV2">
        <v>0.68831761588688245</v>
      </c>
      <c r="BW2">
        <v>0.66814531386499476</v>
      </c>
      <c r="BZ2">
        <v>0.69781192345632559</v>
      </c>
      <c r="CA2">
        <v>0.65604884737257418</v>
      </c>
      <c r="CB2">
        <v>0.65625548130377886</v>
      </c>
      <c r="CC2">
        <v>0.64842436834590889</v>
      </c>
      <c r="CD2">
        <v>0.68923500491882261</v>
      </c>
      <c r="CE2">
        <v>0.63669215230131559</v>
      </c>
      <c r="CF2">
        <v>0.6563521520089779</v>
      </c>
      <c r="CG2">
        <v>0.64572680988629461</v>
      </c>
      <c r="CH2">
        <v>0.69560025293521155</v>
      </c>
      <c r="CI2">
        <v>0.64000295120350281</v>
      </c>
      <c r="CJ2">
        <v>0.665576840334418</v>
      </c>
      <c r="CK2">
        <v>0.71721405929019555</v>
      </c>
      <c r="CL2">
        <v>0.68686726456570535</v>
      </c>
      <c r="CM2">
        <v>0.66687516083332554</v>
      </c>
      <c r="CN2">
        <v>0.66641360480518752</v>
      </c>
      <c r="CO2">
        <v>0.6283093377928346</v>
      </c>
      <c r="CP2">
        <v>0.73757829263415298</v>
      </c>
      <c r="CQ2">
        <v>0.69067530759933438</v>
      </c>
      <c r="CR2">
        <v>0.67818377986481082</v>
      </c>
      <c r="CS2">
        <v>0.69017156372540833</v>
      </c>
      <c r="CU2">
        <v>0.71153982801029692</v>
      </c>
      <c r="CV2">
        <v>0.60143502952998373</v>
      </c>
      <c r="CW2">
        <v>0.66632459896386109</v>
      </c>
      <c r="CX2">
        <v>0.65935742063463521</v>
      </c>
    </row>
    <row r="3" spans="1:102" x14ac:dyDescent="0.25">
      <c r="A3" t="s">
        <v>17</v>
      </c>
      <c r="B3">
        <v>0.58544888686753704</v>
      </c>
      <c r="C3">
        <v>0.61856036321239849</v>
      </c>
      <c r="D3">
        <v>0.68245341800647641</v>
      </c>
      <c r="E3">
        <v>0.66343668796443078</v>
      </c>
      <c r="F3">
        <v>0.60716611239121532</v>
      </c>
      <c r="G3">
        <v>0.70883613495929232</v>
      </c>
      <c r="H3">
        <v>0.62948438393838912</v>
      </c>
      <c r="I3">
        <v>0.55019399731084695</v>
      </c>
      <c r="J3">
        <v>0.601719646594568</v>
      </c>
      <c r="K3">
        <v>0.66345151731136509</v>
      </c>
      <c r="L3">
        <v>0.64914522114587447</v>
      </c>
      <c r="M3">
        <v>0.63485185063817096</v>
      </c>
      <c r="N3">
        <v>0.63611755432729788</v>
      </c>
      <c r="O3">
        <v>0.68365376462011473</v>
      </c>
      <c r="P3">
        <v>0.62713595911529352</v>
      </c>
      <c r="Q3">
        <v>0.68602617820735523</v>
      </c>
      <c r="R3">
        <v>0.60462338219979817</v>
      </c>
      <c r="S3">
        <v>0.65680946261241324</v>
      </c>
      <c r="T3">
        <v>0.68473328569674019</v>
      </c>
      <c r="U3">
        <v>0.75955532845909079</v>
      </c>
      <c r="V3">
        <v>0.60437038020324929</v>
      </c>
      <c r="W3">
        <v>0.59945798469806011</v>
      </c>
      <c r="X3">
        <v>0.5820492934056688</v>
      </c>
      <c r="AA3">
        <v>0.67741190804717499</v>
      </c>
      <c r="AB3">
        <v>0.66101004109602757</v>
      </c>
      <c r="AC3">
        <v>0.74897049398585624</v>
      </c>
      <c r="AD3">
        <v>0.6322475857144827</v>
      </c>
      <c r="AE3">
        <v>0.65871758214244835</v>
      </c>
      <c r="AF3">
        <v>0.67740535674865299</v>
      </c>
      <c r="AG3">
        <v>0.6908865455592067</v>
      </c>
      <c r="AH3">
        <v>0.67627444728893849</v>
      </c>
      <c r="AI3">
        <v>0.73721840304483699</v>
      </c>
      <c r="AJ3">
        <v>0.68349561054330576</v>
      </c>
      <c r="AK3">
        <v>0.69326746047454624</v>
      </c>
      <c r="AL3">
        <v>0.68543813576460777</v>
      </c>
      <c r="AM3">
        <v>0.68334033877792266</v>
      </c>
      <c r="AN3">
        <v>0.67927966500026637</v>
      </c>
      <c r="AO3">
        <v>0.72408748869163653</v>
      </c>
      <c r="AP3">
        <v>0.7300790707211936</v>
      </c>
      <c r="AQ3">
        <v>0.58992199645814092</v>
      </c>
      <c r="AR3">
        <v>0.62110988176468473</v>
      </c>
      <c r="AS3">
        <v>0.59247236907455791</v>
      </c>
      <c r="AT3">
        <v>0.55127048286173541</v>
      </c>
      <c r="AU3">
        <v>0.63955192770461966</v>
      </c>
      <c r="AV3">
        <v>0.68616453021623502</v>
      </c>
      <c r="AW3">
        <v>0.61762107646774245</v>
      </c>
      <c r="AX3">
        <v>0.69173420086938664</v>
      </c>
      <c r="AY3">
        <v>0.71819113935011736</v>
      </c>
      <c r="BA3">
        <v>0.64418602097655686</v>
      </c>
      <c r="BB3">
        <v>0.64473397513386388</v>
      </c>
      <c r="BC3">
        <v>0.68805451411256346</v>
      </c>
      <c r="BD3">
        <v>0.7193373132594304</v>
      </c>
      <c r="BE3">
        <v>0.70218051433012674</v>
      </c>
      <c r="BF3">
        <v>0.65938166067473758</v>
      </c>
      <c r="BG3">
        <v>0.72949607141346473</v>
      </c>
      <c r="BH3">
        <v>0.6896919356972564</v>
      </c>
      <c r="BI3">
        <v>0.69044385610289882</v>
      </c>
      <c r="BJ3">
        <v>0.6522592240873174</v>
      </c>
      <c r="BK3">
        <v>0.69941725629896656</v>
      </c>
      <c r="BL3">
        <v>0.66797042148888641</v>
      </c>
      <c r="BM3">
        <v>0.70554083352020958</v>
      </c>
      <c r="BN3">
        <v>0.68032090110078081</v>
      </c>
      <c r="BO3">
        <v>0.68857002329803796</v>
      </c>
      <c r="BP3">
        <v>0.57890678075073165</v>
      </c>
      <c r="BQ3">
        <v>0.6671198405152472</v>
      </c>
      <c r="BR3">
        <v>0.62220835699610155</v>
      </c>
      <c r="BS3">
        <v>0.64593452458295741</v>
      </c>
      <c r="BT3">
        <v>0.63217310629068491</v>
      </c>
      <c r="BU3">
        <v>0.62256061365291682</v>
      </c>
      <c r="BV3">
        <v>0.65918642555915874</v>
      </c>
      <c r="BW3">
        <v>0.69625996157989367</v>
      </c>
      <c r="BZ3">
        <v>0.63603393368175531</v>
      </c>
      <c r="CA3">
        <v>0.61855177232998249</v>
      </c>
      <c r="CB3">
        <v>0.61262772486255956</v>
      </c>
      <c r="CC3">
        <v>0.58153273607535072</v>
      </c>
      <c r="CD3">
        <v>0.61749216847927713</v>
      </c>
      <c r="CE3">
        <v>0.66241801112643328</v>
      </c>
      <c r="CF3">
        <v>0.67109764923130744</v>
      </c>
      <c r="CG3">
        <v>0.58861293833377104</v>
      </c>
      <c r="CH3">
        <v>0.70065130380206886</v>
      </c>
      <c r="CI3">
        <v>0.63111087643945318</v>
      </c>
      <c r="CJ3">
        <v>0.61150247254659373</v>
      </c>
      <c r="CK3">
        <v>0.61375861059075965</v>
      </c>
      <c r="CL3">
        <v>0.55683837647580903</v>
      </c>
      <c r="CM3">
        <v>0.59549942184280713</v>
      </c>
      <c r="CN3">
        <v>0.62091614237307702</v>
      </c>
      <c r="CO3">
        <v>0.58411691877233674</v>
      </c>
      <c r="CP3">
        <v>0.69810162546807075</v>
      </c>
      <c r="CQ3">
        <v>0.68257855195953965</v>
      </c>
      <c r="CR3">
        <v>0.66765677037171811</v>
      </c>
      <c r="CS3">
        <v>0.72216640739896154</v>
      </c>
      <c r="CU3">
        <v>0.67811398211900786</v>
      </c>
      <c r="CV3">
        <v>0.64057721448693561</v>
      </c>
      <c r="CW3">
        <v>0.58807882460457339</v>
      </c>
      <c r="CX3">
        <v>0.67235867862102316</v>
      </c>
    </row>
    <row r="4" spans="1:102" x14ac:dyDescent="0.25">
      <c r="A4" t="s">
        <v>18</v>
      </c>
      <c r="B4">
        <v>0.63938447010751587</v>
      </c>
      <c r="C4">
        <v>0.52341129096068684</v>
      </c>
      <c r="D4">
        <v>0.70985928114335162</v>
      </c>
      <c r="E4">
        <v>0.67872413905812445</v>
      </c>
      <c r="F4">
        <v>0.63885809198405485</v>
      </c>
      <c r="G4">
        <v>0.65030610376202924</v>
      </c>
      <c r="H4">
        <v>0.66700465032158029</v>
      </c>
      <c r="I4">
        <v>0.65745352875244167</v>
      </c>
      <c r="J4">
        <v>0.60976062813194087</v>
      </c>
      <c r="K4">
        <v>0.56331098767566112</v>
      </c>
      <c r="L4">
        <v>0.65797845540904787</v>
      </c>
      <c r="M4">
        <v>0.73827744555817099</v>
      </c>
      <c r="N4">
        <v>0.64632885488170433</v>
      </c>
      <c r="O4">
        <v>0.69639955137001097</v>
      </c>
      <c r="P4">
        <v>0.60247002222276369</v>
      </c>
      <c r="Q4">
        <v>0.57291723019453233</v>
      </c>
      <c r="R4">
        <v>0.59950530393818324</v>
      </c>
      <c r="S4">
        <v>0.62968497796470613</v>
      </c>
      <c r="T4">
        <v>0.61188267162475318</v>
      </c>
      <c r="U4">
        <v>0.62332191627974931</v>
      </c>
      <c r="V4">
        <v>0.70762056907591242</v>
      </c>
      <c r="W4">
        <v>0.69557742147614932</v>
      </c>
      <c r="X4">
        <v>0.6251179713019529</v>
      </c>
      <c r="AA4">
        <v>0.58583366746192733</v>
      </c>
      <c r="AB4">
        <v>0.64390697563305321</v>
      </c>
      <c r="AC4">
        <v>0.66074914024612674</v>
      </c>
      <c r="AD4">
        <v>0.7043239312020575</v>
      </c>
      <c r="AE4">
        <v>0.70312187667619397</v>
      </c>
      <c r="AF4">
        <v>0.68687976755508684</v>
      </c>
      <c r="AG4">
        <v>0.6998407016061271</v>
      </c>
      <c r="AH4">
        <v>0.72357617157057708</v>
      </c>
      <c r="AI4">
        <v>0.72587739767818138</v>
      </c>
      <c r="AJ4">
        <v>0.57934900278805046</v>
      </c>
      <c r="AK4">
        <v>0.69069359193066471</v>
      </c>
      <c r="AL4">
        <v>0.61060726659409703</v>
      </c>
      <c r="AM4">
        <v>0.59869956936590873</v>
      </c>
      <c r="AN4">
        <v>0.67467203181096524</v>
      </c>
      <c r="AO4">
        <v>0.66623031083752338</v>
      </c>
      <c r="AP4">
        <v>0.59860693823181477</v>
      </c>
      <c r="AQ4">
        <v>0.59554221803094132</v>
      </c>
      <c r="AR4">
        <v>0.65807878910766759</v>
      </c>
      <c r="AS4">
        <v>0.60228379768756679</v>
      </c>
      <c r="AT4">
        <v>0.67386890718358428</v>
      </c>
      <c r="AU4">
        <v>0.75755871027888533</v>
      </c>
      <c r="AV4">
        <v>0.68132253389900266</v>
      </c>
      <c r="AW4">
        <v>0.675651397171109</v>
      </c>
      <c r="AX4">
        <v>0.58987803949253659</v>
      </c>
      <c r="AY4">
        <v>0.68166062155631957</v>
      </c>
      <c r="BA4">
        <v>0.66267232292698375</v>
      </c>
      <c r="BB4">
        <v>0.59168428239727577</v>
      </c>
      <c r="BC4">
        <v>0.68370431136100807</v>
      </c>
      <c r="BD4">
        <v>0.71990225766950933</v>
      </c>
      <c r="BE4">
        <v>0.68367685683869839</v>
      </c>
      <c r="BF4">
        <v>0.63915677335025456</v>
      </c>
      <c r="BG4">
        <v>0.70496676867381225</v>
      </c>
      <c r="BH4">
        <v>0.67488174968220938</v>
      </c>
      <c r="BI4">
        <v>0.63006933176063384</v>
      </c>
      <c r="BJ4">
        <v>0.54971181135870706</v>
      </c>
      <c r="BK4">
        <v>0.63241601782393286</v>
      </c>
      <c r="BL4">
        <v>0.57643897841807112</v>
      </c>
      <c r="BM4">
        <v>0.62268244125278494</v>
      </c>
      <c r="BN4">
        <v>0.59120292014514197</v>
      </c>
      <c r="BO4">
        <v>0.61655064380563285</v>
      </c>
      <c r="BP4">
        <v>0.67161034119640461</v>
      </c>
      <c r="BQ4">
        <v>0.61847975324189719</v>
      </c>
      <c r="BR4">
        <v>0.60951208812866831</v>
      </c>
      <c r="BS4">
        <v>0.59101962989818257</v>
      </c>
      <c r="BT4">
        <v>0.55697474834030858</v>
      </c>
      <c r="BU4">
        <v>0.71973933109359001</v>
      </c>
      <c r="BV4">
        <v>0.55636135843812762</v>
      </c>
      <c r="BW4">
        <v>0.56867512431076694</v>
      </c>
      <c r="BZ4">
        <v>0.61433446076720066</v>
      </c>
      <c r="CA4">
        <v>0.58719207625724701</v>
      </c>
      <c r="CB4">
        <v>0.60109799515710816</v>
      </c>
      <c r="CC4">
        <v>0.6944722798119265</v>
      </c>
      <c r="CD4">
        <v>0.67544378584121412</v>
      </c>
      <c r="CE4">
        <v>0.59746515712084758</v>
      </c>
      <c r="CF4">
        <v>0.57231374453863826</v>
      </c>
      <c r="CG4">
        <v>0.64344510202056782</v>
      </c>
      <c r="CH4">
        <v>0.6139452294862664</v>
      </c>
      <c r="CI4">
        <v>0.63608283277802025</v>
      </c>
      <c r="CJ4">
        <v>0.64490650102759406</v>
      </c>
      <c r="CK4">
        <v>0.66204553001760347</v>
      </c>
      <c r="CL4">
        <v>0.58987479043849267</v>
      </c>
      <c r="CM4">
        <v>0.75271301429667903</v>
      </c>
      <c r="CN4">
        <v>0.67569527943506225</v>
      </c>
      <c r="CO4">
        <v>0.65523052434981255</v>
      </c>
      <c r="CP4">
        <v>0.71599951777887483</v>
      </c>
      <c r="CQ4">
        <v>0.60756642011567386</v>
      </c>
      <c r="CR4">
        <v>0.64441071815889195</v>
      </c>
      <c r="CS4">
        <v>0.63149740294344092</v>
      </c>
      <c r="CU4">
        <v>0.69378278428547946</v>
      </c>
      <c r="CV4">
        <v>0.592722365570448</v>
      </c>
      <c r="CW4">
        <v>0.58472909579791921</v>
      </c>
      <c r="CX4">
        <v>0.67855674415610023</v>
      </c>
    </row>
    <row r="5" spans="1:102" x14ac:dyDescent="0.25">
      <c r="A5" t="s">
        <v>19</v>
      </c>
      <c r="B5">
        <v>0.56589951975442521</v>
      </c>
      <c r="C5">
        <v>0.52832308162563091</v>
      </c>
      <c r="D5">
        <v>0.74287766650805864</v>
      </c>
      <c r="E5">
        <v>0.55299850796180028</v>
      </c>
      <c r="F5">
        <v>0.56023805881445043</v>
      </c>
      <c r="G5">
        <v>0.55688608348547053</v>
      </c>
      <c r="H5">
        <v>0.56430732275835327</v>
      </c>
      <c r="I5">
        <v>0.54791911858329401</v>
      </c>
      <c r="J5">
        <v>0.58781022274766848</v>
      </c>
      <c r="K5">
        <v>0.64632182717904374</v>
      </c>
      <c r="L5">
        <v>0.56646839307538355</v>
      </c>
      <c r="M5">
        <v>0.64628427183801296</v>
      </c>
      <c r="N5">
        <v>0.59988540808633584</v>
      </c>
      <c r="O5">
        <v>0.58022912598785914</v>
      </c>
      <c r="P5">
        <v>0.56151611196873807</v>
      </c>
      <c r="Q5">
        <v>0.57536526465786986</v>
      </c>
      <c r="R5">
        <v>0.66454649113605657</v>
      </c>
      <c r="S5">
        <v>0.69797334558755386</v>
      </c>
      <c r="T5">
        <v>0.58525591386687748</v>
      </c>
      <c r="U5">
        <v>0.55908061650835006</v>
      </c>
      <c r="V5">
        <v>0.69954673282007274</v>
      </c>
      <c r="W5">
        <v>0.6004504950217906</v>
      </c>
      <c r="X5">
        <v>0.70877984791964255</v>
      </c>
      <c r="AA5">
        <v>0.57042656956514648</v>
      </c>
      <c r="AB5">
        <v>0.55772989315634403</v>
      </c>
      <c r="AC5">
        <v>0.54375510719223186</v>
      </c>
      <c r="AD5">
        <v>0.58172542809701588</v>
      </c>
      <c r="AE5">
        <v>0.66706679939789559</v>
      </c>
      <c r="AF5">
        <v>0.55139138130277687</v>
      </c>
      <c r="AG5">
        <v>0.6786163459449287</v>
      </c>
      <c r="AH5">
        <v>0.65559350511256742</v>
      </c>
      <c r="AI5">
        <v>0.70501614468772933</v>
      </c>
      <c r="AJ5">
        <v>0.59425238593578888</v>
      </c>
      <c r="AK5">
        <v>0.55672141505879036</v>
      </c>
      <c r="AL5">
        <v>0.54401087336088583</v>
      </c>
      <c r="AM5">
        <v>0.7037871668053941</v>
      </c>
      <c r="AN5">
        <v>0.6526197146673548</v>
      </c>
      <c r="AO5">
        <v>0.67918449164892536</v>
      </c>
      <c r="AP5">
        <v>0.58782387641474543</v>
      </c>
      <c r="AQ5">
        <v>0.67505192381742829</v>
      </c>
      <c r="AR5">
        <v>0.66182327664652318</v>
      </c>
      <c r="AS5">
        <v>0.64581063979424591</v>
      </c>
      <c r="AT5">
        <v>0.70319725476715678</v>
      </c>
      <c r="AU5">
        <v>0.57930550423242033</v>
      </c>
      <c r="AV5">
        <v>0.6955739803652925</v>
      </c>
      <c r="AW5">
        <v>0.50749675835799979</v>
      </c>
      <c r="AX5">
        <v>0.53540968270791434</v>
      </c>
      <c r="AY5">
        <v>0.72080841633376602</v>
      </c>
      <c r="BA5">
        <v>0.5315711367858208</v>
      </c>
      <c r="BB5">
        <v>0.5628506516133529</v>
      </c>
      <c r="BC5">
        <v>0.75430837668970507</v>
      </c>
      <c r="BD5">
        <v>0.63623259703939106</v>
      </c>
      <c r="BE5">
        <v>0.56008272936163994</v>
      </c>
      <c r="BF5">
        <v>0.5354796922822026</v>
      </c>
      <c r="BG5">
        <v>0.67213510379498387</v>
      </c>
      <c r="BH5">
        <v>0.63950913858281888</v>
      </c>
      <c r="BI5">
        <v>0.61960105974777269</v>
      </c>
      <c r="BJ5">
        <v>0.57436942736700136</v>
      </c>
      <c r="BK5">
        <v>0.59946698839397494</v>
      </c>
      <c r="BL5">
        <v>0.62405410390525995</v>
      </c>
      <c r="BM5">
        <v>0.57137931126744279</v>
      </c>
      <c r="BN5">
        <v>0.56913578682509403</v>
      </c>
      <c r="BO5">
        <v>0.58689386250255238</v>
      </c>
      <c r="BP5">
        <v>0.53722193426564702</v>
      </c>
      <c r="BQ5">
        <v>0.63442963277884501</v>
      </c>
      <c r="BR5">
        <v>0.58110268479598781</v>
      </c>
      <c r="BS5">
        <v>0.59938252718496177</v>
      </c>
      <c r="BT5">
        <v>0.56846334024113665</v>
      </c>
      <c r="BU5">
        <v>0.61450203088497102</v>
      </c>
      <c r="BV5">
        <v>0.68617876070875428</v>
      </c>
      <c r="BW5">
        <v>0.65140244168414352</v>
      </c>
      <c r="BZ5">
        <v>0.5536979777700155</v>
      </c>
      <c r="CA5">
        <v>0.54833986050989392</v>
      </c>
      <c r="CB5">
        <v>0.58129958277521199</v>
      </c>
      <c r="CC5">
        <v>0.53505688187859646</v>
      </c>
      <c r="CD5">
        <v>0.61575000627868637</v>
      </c>
      <c r="CE5">
        <v>0.58143524892412513</v>
      </c>
      <c r="CF5">
        <v>0.54012121284657366</v>
      </c>
      <c r="CG5">
        <v>0.5595057914236653</v>
      </c>
      <c r="CH5">
        <v>0.61175761618568969</v>
      </c>
      <c r="CI5">
        <v>0.54251594345293208</v>
      </c>
      <c r="CJ5">
        <v>0.55036273868798935</v>
      </c>
      <c r="CK5">
        <v>0.52133501348746447</v>
      </c>
      <c r="CL5">
        <v>0.739440422269521</v>
      </c>
      <c r="CM5">
        <v>0.55524167151448101</v>
      </c>
      <c r="CN5">
        <v>0.55399866349991744</v>
      </c>
      <c r="CO5">
        <v>0.5518177849357746</v>
      </c>
      <c r="CP5">
        <v>0.66807154131730273</v>
      </c>
      <c r="CQ5">
        <v>0.60328401260430176</v>
      </c>
      <c r="CR5">
        <v>0.63325629054452326</v>
      </c>
      <c r="CS5">
        <v>0.66753201684757546</v>
      </c>
      <c r="CU5">
        <v>0.6964018681610552</v>
      </c>
      <c r="CV5">
        <v>0.53701347285110457</v>
      </c>
      <c r="CW5">
        <v>0.54821299300348403</v>
      </c>
      <c r="CX5">
        <v>0.70572305093519883</v>
      </c>
    </row>
    <row r="6" spans="1:102" x14ac:dyDescent="0.25">
      <c r="A6" t="s">
        <v>20</v>
      </c>
      <c r="B6">
        <v>0.59731900880963729</v>
      </c>
      <c r="C6">
        <v>0.61335452324880124</v>
      </c>
      <c r="D6">
        <v>0.71367695506223139</v>
      </c>
      <c r="E6">
        <v>0.6596319263712731</v>
      </c>
      <c r="F6">
        <v>0.72229051814320855</v>
      </c>
      <c r="G6">
        <v>0.67097999614953763</v>
      </c>
      <c r="H6">
        <v>0.66929553259563723</v>
      </c>
      <c r="I6">
        <v>0.67089046111885586</v>
      </c>
      <c r="J6">
        <v>0.67075685272665431</v>
      </c>
      <c r="K6">
        <v>0.64979478873741769</v>
      </c>
      <c r="L6">
        <v>0.65487389511507943</v>
      </c>
      <c r="M6">
        <v>0.73529550256500253</v>
      </c>
      <c r="N6">
        <v>0.6583130007312511</v>
      </c>
      <c r="O6">
        <v>0.69162389284756765</v>
      </c>
      <c r="P6">
        <v>0.67947054720173139</v>
      </c>
      <c r="Q6">
        <v>0.66968388444332783</v>
      </c>
      <c r="R6">
        <v>0.62790786132943044</v>
      </c>
      <c r="S6">
        <v>0.68413713181983904</v>
      </c>
      <c r="T6">
        <v>0.68403026982880166</v>
      </c>
      <c r="U6">
        <v>0.71325661485433589</v>
      </c>
      <c r="V6">
        <v>0.69793581662575011</v>
      </c>
      <c r="W6">
        <v>0.71524688808883052</v>
      </c>
      <c r="X6">
        <v>0.71753633420261487</v>
      </c>
      <c r="AA6">
        <v>0.6984428321699131</v>
      </c>
      <c r="AB6">
        <v>0.71573283734459325</v>
      </c>
      <c r="AC6">
        <v>0.65594279142089285</v>
      </c>
      <c r="AD6">
        <v>0.71016931126835725</v>
      </c>
      <c r="AE6">
        <v>0.667011902768471</v>
      </c>
      <c r="AF6">
        <v>0.69958657556378179</v>
      </c>
      <c r="AG6">
        <v>0.71332635853577941</v>
      </c>
      <c r="AH6">
        <v>0.69539503244089551</v>
      </c>
      <c r="AI6">
        <v>0.69052948981335904</v>
      </c>
      <c r="AJ6">
        <v>0.69985749236962191</v>
      </c>
      <c r="AK6">
        <v>0.62875152186494732</v>
      </c>
      <c r="AL6">
        <v>0.70393646857671144</v>
      </c>
      <c r="AM6">
        <v>0.67343918831902883</v>
      </c>
      <c r="AN6">
        <v>0.63528468615569333</v>
      </c>
      <c r="AO6">
        <v>0.73281492728850361</v>
      </c>
      <c r="AP6">
        <v>0.64685684096621976</v>
      </c>
      <c r="AQ6">
        <v>0.71806134464906313</v>
      </c>
      <c r="AR6">
        <v>0.64448389125994465</v>
      </c>
      <c r="AS6">
        <v>0.61434443140202388</v>
      </c>
      <c r="AT6">
        <v>0.68620266972450872</v>
      </c>
      <c r="AU6">
        <v>0.70968898663460311</v>
      </c>
      <c r="AV6">
        <v>0.68243028150296092</v>
      </c>
      <c r="AW6">
        <v>0.66562610364110897</v>
      </c>
      <c r="AX6">
        <v>0.56163218775241697</v>
      </c>
      <c r="AY6">
        <v>0.70692982484603406</v>
      </c>
      <c r="BA6">
        <v>0.67113786435957312</v>
      </c>
      <c r="BB6">
        <v>0.56487762869069269</v>
      </c>
      <c r="BC6">
        <v>0.70159552341122366</v>
      </c>
      <c r="BD6">
        <v>0.7123477690530825</v>
      </c>
      <c r="BE6">
        <v>0.69111546380707278</v>
      </c>
      <c r="BF6">
        <v>0.66320859722387637</v>
      </c>
      <c r="BG6">
        <v>0.63677680048684104</v>
      </c>
      <c r="BH6">
        <v>0.66908071277527403</v>
      </c>
      <c r="BI6">
        <v>0.70404028351437486</v>
      </c>
      <c r="BJ6">
        <v>0.69743067177780182</v>
      </c>
      <c r="BK6">
        <v>0.61311593644567286</v>
      </c>
      <c r="BL6">
        <v>0.72966248229778841</v>
      </c>
      <c r="BM6">
        <v>0.63109897788446379</v>
      </c>
      <c r="BN6">
        <v>0.65669531859397978</v>
      </c>
      <c r="BO6">
        <v>0.66309269270090143</v>
      </c>
      <c r="BP6">
        <v>0.67115946084977463</v>
      </c>
      <c r="BQ6">
        <v>0.66310984225088121</v>
      </c>
      <c r="BR6">
        <v>0.7045656991045971</v>
      </c>
      <c r="BS6">
        <v>0.69512072301739647</v>
      </c>
      <c r="BT6">
        <v>0.64103555866377315</v>
      </c>
      <c r="BU6">
        <v>0.6929741286103337</v>
      </c>
      <c r="BV6">
        <v>0.70163894282746142</v>
      </c>
      <c r="BW6">
        <v>0.65508149635413504</v>
      </c>
      <c r="BZ6">
        <v>0.7309678058279877</v>
      </c>
      <c r="CA6">
        <v>0.6832876240161585</v>
      </c>
      <c r="CB6">
        <v>0.72061134224434453</v>
      </c>
      <c r="CC6">
        <v>0.71777618337838689</v>
      </c>
      <c r="CD6">
        <v>0.7042310659048463</v>
      </c>
      <c r="CE6">
        <v>0.67570742837651232</v>
      </c>
      <c r="CF6">
        <v>0.74427092635329561</v>
      </c>
      <c r="CG6">
        <v>0.55204737671209492</v>
      </c>
      <c r="CH6">
        <v>0.66335157508117915</v>
      </c>
      <c r="CI6">
        <v>0.59610230792425978</v>
      </c>
      <c r="CJ6">
        <v>0.65002434948518462</v>
      </c>
      <c r="CK6">
        <v>0.61052535599547841</v>
      </c>
      <c r="CL6">
        <v>0.69326521177477063</v>
      </c>
      <c r="CM6">
        <v>0.63838791681726026</v>
      </c>
      <c r="CN6">
        <v>0.59677992006585445</v>
      </c>
      <c r="CO6">
        <v>0.60294206664302108</v>
      </c>
      <c r="CP6">
        <v>0.61355594935704449</v>
      </c>
      <c r="CQ6">
        <v>0.58546034914373912</v>
      </c>
      <c r="CR6">
        <v>0.70680487143009096</v>
      </c>
      <c r="CS6">
        <v>0.70378252178748701</v>
      </c>
      <c r="CU6">
        <v>0.702376179017424</v>
      </c>
      <c r="CV6">
        <v>0.59521947757148763</v>
      </c>
      <c r="CW6">
        <v>0.59509995341421418</v>
      </c>
      <c r="CX6">
        <v>0.70121998343048819</v>
      </c>
    </row>
    <row r="7" spans="1:102" x14ac:dyDescent="0.25">
      <c r="A7" t="s">
        <v>21</v>
      </c>
      <c r="B7">
        <v>0.67653792494724696</v>
      </c>
      <c r="C7">
        <v>0.59059074349432727</v>
      </c>
      <c r="D7">
        <v>0.74398910741681046</v>
      </c>
      <c r="E7">
        <v>0.72633907253497454</v>
      </c>
      <c r="F7">
        <v>0.71396136167484514</v>
      </c>
      <c r="G7">
        <v>0.70347205182883221</v>
      </c>
      <c r="H7">
        <v>0.57654261877122503</v>
      </c>
      <c r="I7">
        <v>0.66653644552102476</v>
      </c>
      <c r="J7">
        <v>0.70219948497695572</v>
      </c>
      <c r="K7">
        <v>0.67639307472553267</v>
      </c>
      <c r="L7">
        <v>0.63645442813212938</v>
      </c>
      <c r="M7">
        <v>0.67502834199999029</v>
      </c>
      <c r="N7">
        <v>0.60377490933914113</v>
      </c>
      <c r="O7">
        <v>0.61672665701762497</v>
      </c>
      <c r="P7">
        <v>0.62729842008679171</v>
      </c>
      <c r="Q7">
        <v>0.68057331386394193</v>
      </c>
      <c r="R7">
        <v>0.70905216746162569</v>
      </c>
      <c r="S7">
        <v>0.64072070039938944</v>
      </c>
      <c r="T7">
        <v>0.67654389896424916</v>
      </c>
      <c r="U7">
        <v>0.65102747872238675</v>
      </c>
      <c r="V7">
        <v>0.64751533556817209</v>
      </c>
      <c r="W7">
        <v>0.67730556563623501</v>
      </c>
      <c r="X7">
        <v>0.73655821446940128</v>
      </c>
      <c r="AA7">
        <v>0.71817483800779802</v>
      </c>
      <c r="AB7">
        <v>0.69357362390865474</v>
      </c>
      <c r="AC7">
        <v>0.60257446140963233</v>
      </c>
      <c r="AD7">
        <v>0.65237056855000142</v>
      </c>
      <c r="AE7">
        <v>0.73538425747909153</v>
      </c>
      <c r="AF7">
        <v>0.67830118777561099</v>
      </c>
      <c r="AG7">
        <v>0.72064586888612447</v>
      </c>
      <c r="AH7">
        <v>0.70261318766570113</v>
      </c>
      <c r="AI7">
        <v>0.65370141833218109</v>
      </c>
      <c r="AJ7">
        <v>0.68887758041789393</v>
      </c>
      <c r="AK7">
        <v>0.69041890795859395</v>
      </c>
      <c r="AL7">
        <v>0.67236211070342977</v>
      </c>
      <c r="AM7">
        <v>0.62963969109142448</v>
      </c>
      <c r="AN7">
        <v>0.75850318943879835</v>
      </c>
      <c r="AO7">
        <v>0.65787297618244234</v>
      </c>
      <c r="AP7">
        <v>0.68780848569823683</v>
      </c>
      <c r="AQ7">
        <v>0.67445005032650052</v>
      </c>
      <c r="AR7">
        <v>0.68193478503554017</v>
      </c>
      <c r="AS7">
        <v>0.66760140154597813</v>
      </c>
      <c r="AT7">
        <v>0.63425821075737376</v>
      </c>
      <c r="AU7">
        <v>0.72445528008323812</v>
      </c>
      <c r="AV7">
        <v>0.70141098542231672</v>
      </c>
      <c r="AW7">
        <v>0.67687797698287933</v>
      </c>
      <c r="AX7">
        <v>0.70146644317514983</v>
      </c>
      <c r="AY7">
        <v>0.69343965206556779</v>
      </c>
      <c r="BA7">
        <v>0.58490435920787309</v>
      </c>
      <c r="BB7">
        <v>0.56955762369786622</v>
      </c>
      <c r="BC7">
        <v>0.73107591134587613</v>
      </c>
      <c r="BD7">
        <v>0.67282577728138204</v>
      </c>
      <c r="BE7">
        <v>0.68415968962953433</v>
      </c>
      <c r="BF7">
        <v>0.73139333381265437</v>
      </c>
      <c r="BG7">
        <v>0.63846695289335142</v>
      </c>
      <c r="BH7">
        <v>0.69362653053102374</v>
      </c>
      <c r="BI7">
        <v>0.58257208684027528</v>
      </c>
      <c r="BJ7">
        <v>0.57734034000442858</v>
      </c>
      <c r="BK7">
        <v>0.63618210978558265</v>
      </c>
      <c r="BL7">
        <v>0.67272296515450436</v>
      </c>
      <c r="BM7">
        <v>0.63840293167388751</v>
      </c>
      <c r="BN7">
        <v>0.61587158459620972</v>
      </c>
      <c r="BO7">
        <v>0.64989987845845887</v>
      </c>
      <c r="BP7">
        <v>0.67048113355497463</v>
      </c>
      <c r="BQ7">
        <v>0.72123304331811511</v>
      </c>
      <c r="BR7">
        <v>0.62044664802736682</v>
      </c>
      <c r="BS7">
        <v>0.67645054241805191</v>
      </c>
      <c r="BT7">
        <v>0.6037762651404297</v>
      </c>
      <c r="BU7">
        <v>0.63775341801413366</v>
      </c>
      <c r="BV7">
        <v>0.73272914848836868</v>
      </c>
      <c r="BW7">
        <v>0.71190742246727823</v>
      </c>
      <c r="BZ7">
        <v>0.58802935891635344</v>
      </c>
      <c r="CA7">
        <v>0.61044537001020516</v>
      </c>
      <c r="CB7">
        <v>0.62730568057023461</v>
      </c>
      <c r="CC7">
        <v>0.56715030323084714</v>
      </c>
      <c r="CD7">
        <v>0.59215840630750149</v>
      </c>
      <c r="CE7">
        <v>0.5752209015981663</v>
      </c>
      <c r="CF7">
        <v>0.61800592030875989</v>
      </c>
      <c r="CG7">
        <v>0.71379354999006095</v>
      </c>
      <c r="CH7">
        <v>0.68831523074990331</v>
      </c>
      <c r="CI7">
        <v>0.66096651305923981</v>
      </c>
      <c r="CJ7">
        <v>0.64933619275640642</v>
      </c>
      <c r="CK7">
        <v>0.64768016833681097</v>
      </c>
      <c r="CL7">
        <v>0.63453780366071522</v>
      </c>
      <c r="CM7">
        <v>0.53170697714663606</v>
      </c>
      <c r="CN7">
        <v>0.63807767026285134</v>
      </c>
      <c r="CO7">
        <v>0.66290151092747396</v>
      </c>
      <c r="CP7">
        <v>0.62620127882457222</v>
      </c>
      <c r="CQ7">
        <v>0.73062773493761091</v>
      </c>
      <c r="CR7">
        <v>0.72871090077536582</v>
      </c>
      <c r="CS7">
        <v>0.68750477223674322</v>
      </c>
      <c r="CU7">
        <v>0.72934887968641515</v>
      </c>
      <c r="CV7">
        <v>0.70802251798934701</v>
      </c>
      <c r="CW7">
        <v>0.66941665837291464</v>
      </c>
      <c r="CX7">
        <v>0.64168369149683691</v>
      </c>
    </row>
    <row r="8" spans="1:102" x14ac:dyDescent="0.25">
      <c r="A8" t="s">
        <v>22</v>
      </c>
      <c r="B8">
        <v>0.59841507282989981</v>
      </c>
      <c r="C8">
        <v>0.58533470702982848</v>
      </c>
      <c r="D8">
        <v>0.71360015449301195</v>
      </c>
      <c r="E8">
        <v>0.6645785681030133</v>
      </c>
      <c r="F8">
        <v>0.64392699827646616</v>
      </c>
      <c r="G8">
        <v>0.63188784139566445</v>
      </c>
      <c r="H8">
        <v>0.66641504519649397</v>
      </c>
      <c r="I8">
        <v>0.61113046121498527</v>
      </c>
      <c r="J8">
        <v>0.63671626314698837</v>
      </c>
      <c r="K8">
        <v>0.73236991434889531</v>
      </c>
      <c r="L8">
        <v>0.58249506808306761</v>
      </c>
      <c r="M8">
        <v>0.71186220890263829</v>
      </c>
      <c r="N8">
        <v>0.69121042137444677</v>
      </c>
      <c r="O8">
        <v>0.6403763426396003</v>
      </c>
      <c r="P8">
        <v>0.59915218924878599</v>
      </c>
      <c r="Q8">
        <v>0.73698101904430313</v>
      </c>
      <c r="R8">
        <v>0.72118143132380585</v>
      </c>
      <c r="S8">
        <v>0.6725010462088663</v>
      </c>
      <c r="T8">
        <v>0.57110555987498079</v>
      </c>
      <c r="U8">
        <v>0.69344008451946515</v>
      </c>
      <c r="V8">
        <v>0.65349327468073626</v>
      </c>
      <c r="W8">
        <v>0.68814967912191705</v>
      </c>
      <c r="X8">
        <v>0.68186043037769783</v>
      </c>
      <c r="AA8">
        <v>0.62701231517595468</v>
      </c>
      <c r="AB8">
        <v>0.56156719384452325</v>
      </c>
      <c r="AC8">
        <v>0.68074629636858297</v>
      </c>
      <c r="AD8">
        <v>0.64055168896471137</v>
      </c>
      <c r="AE8">
        <v>0.67223053800613142</v>
      </c>
      <c r="AF8">
        <v>0.65452339936693604</v>
      </c>
      <c r="AG8">
        <v>0.74994289226738886</v>
      </c>
      <c r="AH8">
        <v>0.66157547160529417</v>
      </c>
      <c r="AI8">
        <v>0.60092469876398846</v>
      </c>
      <c r="AJ8">
        <v>0.66052234114221686</v>
      </c>
      <c r="AK8">
        <v>0.54704004326865119</v>
      </c>
      <c r="AL8">
        <v>0.6141538823161472</v>
      </c>
      <c r="AM8">
        <v>0.66719294952869745</v>
      </c>
      <c r="AN8">
        <v>0.58951978005585315</v>
      </c>
      <c r="AO8">
        <v>0.67959893315630537</v>
      </c>
      <c r="AP8">
        <v>0.589520100410444</v>
      </c>
      <c r="AQ8">
        <v>0.61118512328078101</v>
      </c>
      <c r="AR8">
        <v>0.58733830683350163</v>
      </c>
      <c r="AS8">
        <v>0.6596031299426568</v>
      </c>
      <c r="AT8">
        <v>0.57064109046966127</v>
      </c>
      <c r="AU8">
        <v>0.60711748579254099</v>
      </c>
      <c r="AV8">
        <v>0.71421908544311674</v>
      </c>
      <c r="AW8">
        <v>0.55809407597542882</v>
      </c>
      <c r="AX8">
        <v>0.63162565711942475</v>
      </c>
      <c r="AY8">
        <v>0.69678878129865429</v>
      </c>
      <c r="BA8">
        <v>0.70390037386214976</v>
      </c>
      <c r="BB8">
        <v>0.63942545882854929</v>
      </c>
      <c r="BC8">
        <v>0.68190101895839916</v>
      </c>
      <c r="BD8">
        <v>0.63337858360500188</v>
      </c>
      <c r="BE8">
        <v>0.70224106058290769</v>
      </c>
      <c r="BF8">
        <v>0.68328874546979224</v>
      </c>
      <c r="BG8">
        <v>0.64604844189659294</v>
      </c>
      <c r="BH8">
        <v>0.71280319204476983</v>
      </c>
      <c r="BI8">
        <v>0.61136498010573381</v>
      </c>
      <c r="BJ8">
        <v>0.6035372298451781</v>
      </c>
      <c r="BK8">
        <v>0.58481456355591588</v>
      </c>
      <c r="BL8">
        <v>0.66468597354373915</v>
      </c>
      <c r="BM8">
        <v>0.59675594519906205</v>
      </c>
      <c r="BN8">
        <v>0.66467940047679808</v>
      </c>
      <c r="BO8">
        <v>0.65733653913734003</v>
      </c>
      <c r="BP8">
        <v>0.6524684583560717</v>
      </c>
      <c r="BQ8">
        <v>0.58029806869942835</v>
      </c>
      <c r="BR8">
        <v>0.63749025861019426</v>
      </c>
      <c r="BS8">
        <v>0.67457682280299647</v>
      </c>
      <c r="BT8">
        <v>0.68275520283611923</v>
      </c>
      <c r="BU8">
        <v>0.63205381107912051</v>
      </c>
      <c r="BV8">
        <v>0.69508036808583762</v>
      </c>
      <c r="BW8">
        <v>0.66948681984590896</v>
      </c>
      <c r="BZ8">
        <v>0.66264684374704752</v>
      </c>
      <c r="CA8">
        <v>0.68524269852372033</v>
      </c>
      <c r="CB8">
        <v>0.67067392323556529</v>
      </c>
      <c r="CC8">
        <v>0.6609399209886555</v>
      </c>
      <c r="CD8">
        <v>0.68624076201717876</v>
      </c>
      <c r="CE8">
        <v>0.62894564704568512</v>
      </c>
      <c r="CF8">
        <v>0.7114298410673342</v>
      </c>
      <c r="CG8">
        <v>0.71475202363794199</v>
      </c>
      <c r="CH8">
        <v>0.69248875959145706</v>
      </c>
      <c r="CI8">
        <v>0.59760029079099597</v>
      </c>
      <c r="CJ8">
        <v>0.69827465202659811</v>
      </c>
      <c r="CK8">
        <v>0.74298336577310642</v>
      </c>
      <c r="CL8">
        <v>0.70698391264425009</v>
      </c>
      <c r="CM8">
        <v>0.57529640096623647</v>
      </c>
      <c r="CN8">
        <v>0.70171437931987868</v>
      </c>
      <c r="CO8">
        <v>0.56729507082135733</v>
      </c>
      <c r="CP8">
        <v>0.68143682610342093</v>
      </c>
      <c r="CQ8">
        <v>0.53972330528533197</v>
      </c>
      <c r="CR8">
        <v>0.70660540980877895</v>
      </c>
      <c r="CS8">
        <v>0.67461863572942304</v>
      </c>
      <c r="CU8">
        <v>0.70084508455684569</v>
      </c>
      <c r="CV8">
        <v>0.63041803127306462</v>
      </c>
      <c r="CW8">
        <v>0.62837392539627446</v>
      </c>
      <c r="CX8">
        <v>0.66637233203538571</v>
      </c>
    </row>
    <row r="9" spans="1:102" x14ac:dyDescent="0.25">
      <c r="A9" t="s">
        <v>23</v>
      </c>
      <c r="B9">
        <v>0.60438086683124259</v>
      </c>
      <c r="C9">
        <v>0.60412525506741233</v>
      </c>
      <c r="D9">
        <v>0.6954151239287214</v>
      </c>
      <c r="E9">
        <v>0.72954534755981659</v>
      </c>
      <c r="F9">
        <v>0.62737943119931705</v>
      </c>
      <c r="G9">
        <v>0.69470992833150769</v>
      </c>
      <c r="H9">
        <v>0.61437861351607792</v>
      </c>
      <c r="I9">
        <v>0.56729027242335917</v>
      </c>
      <c r="J9">
        <v>0.60102209630162606</v>
      </c>
      <c r="K9">
        <v>0.58978926540233934</v>
      </c>
      <c r="L9">
        <v>0.62125622384173873</v>
      </c>
      <c r="M9">
        <v>0.56673992483063773</v>
      </c>
      <c r="N9">
        <v>0.68216527292266627</v>
      </c>
      <c r="O9">
        <v>0.62901436239097053</v>
      </c>
      <c r="P9">
        <v>0.58846767599509564</v>
      </c>
      <c r="Q9">
        <v>0.60198392269168133</v>
      </c>
      <c r="R9">
        <v>0.65095327095940292</v>
      </c>
      <c r="S9">
        <v>0.63357052740006059</v>
      </c>
      <c r="T9">
        <v>0.56875255695240357</v>
      </c>
      <c r="U9">
        <v>0.6197444675419711</v>
      </c>
      <c r="V9">
        <v>0.61411740698822803</v>
      </c>
      <c r="W9">
        <v>0.62825726720343444</v>
      </c>
      <c r="X9">
        <v>0.62261654898611563</v>
      </c>
      <c r="AA9">
        <v>0.68903209162252677</v>
      </c>
      <c r="AB9">
        <v>0.67911747450931137</v>
      </c>
      <c r="AC9">
        <v>0.60402728698806074</v>
      </c>
      <c r="AD9">
        <v>0.7170271589644549</v>
      </c>
      <c r="AE9">
        <v>0.68567849775981948</v>
      </c>
      <c r="AF9">
        <v>0.69916354777034728</v>
      </c>
      <c r="AG9">
        <v>0.6187242665848578</v>
      </c>
      <c r="AH9">
        <v>0.68413205378131348</v>
      </c>
      <c r="AI9">
        <v>0.70268672396612364</v>
      </c>
      <c r="AJ9">
        <v>0.54574046398956799</v>
      </c>
      <c r="AK9">
        <v>0.57174584110843418</v>
      </c>
      <c r="AL9">
        <v>0.61179295730220185</v>
      </c>
      <c r="AM9">
        <v>0.55538003699691108</v>
      </c>
      <c r="AN9">
        <v>0.68760111460661255</v>
      </c>
      <c r="AO9">
        <v>0.7585621273674763</v>
      </c>
      <c r="AP9">
        <v>0.61616494584123294</v>
      </c>
      <c r="AQ9">
        <v>0.71380861677591578</v>
      </c>
      <c r="AR9">
        <v>0.73198786666625537</v>
      </c>
      <c r="AS9">
        <v>0.5772902700670155</v>
      </c>
      <c r="AT9">
        <v>0.57154526170527664</v>
      </c>
      <c r="AU9">
        <v>0.67385202672631184</v>
      </c>
      <c r="AV9">
        <v>0.73219958244681094</v>
      </c>
      <c r="AW9">
        <v>0.68251519466235988</v>
      </c>
      <c r="AX9">
        <v>0.55293816129830897</v>
      </c>
      <c r="AY9">
        <v>0.68252032944141505</v>
      </c>
      <c r="BA9">
        <v>0.58073101582285647</v>
      </c>
      <c r="BB9">
        <v>0.62642293090211076</v>
      </c>
      <c r="BC9">
        <v>0.7171163634250346</v>
      </c>
      <c r="BD9">
        <v>0.70462434914793204</v>
      </c>
      <c r="BE9">
        <v>0.68484168740296691</v>
      </c>
      <c r="BF9">
        <v>0.74085202785929927</v>
      </c>
      <c r="BG9">
        <v>0.65791379493342328</v>
      </c>
      <c r="BH9">
        <v>0.57644152542946159</v>
      </c>
      <c r="BI9">
        <v>0.61944413583026214</v>
      </c>
      <c r="BJ9">
        <v>0.63011162760818917</v>
      </c>
      <c r="BK9">
        <v>0.62898942017185211</v>
      </c>
      <c r="BL9">
        <v>0.62047275079521214</v>
      </c>
      <c r="BM9">
        <v>0.65746043432924328</v>
      </c>
      <c r="BN9">
        <v>0.55096629834775734</v>
      </c>
      <c r="BO9">
        <v>0.63713679807273627</v>
      </c>
      <c r="BP9">
        <v>0.70180372700473947</v>
      </c>
      <c r="BQ9">
        <v>0.67998821963350953</v>
      </c>
      <c r="BR9">
        <v>0.68560694046012693</v>
      </c>
      <c r="BS9">
        <v>0.65829536891454088</v>
      </c>
      <c r="BT9">
        <v>0.6343956668210925</v>
      </c>
      <c r="BU9">
        <v>0.6865023433235482</v>
      </c>
      <c r="BV9">
        <v>0.59148186540861791</v>
      </c>
      <c r="BW9">
        <v>0.70932614080234668</v>
      </c>
      <c r="BZ9">
        <v>0.60960890645860133</v>
      </c>
      <c r="CA9">
        <v>0.604366753389039</v>
      </c>
      <c r="CB9">
        <v>0.54951192205325006</v>
      </c>
      <c r="CC9">
        <v>0.63933294297829601</v>
      </c>
      <c r="CD9">
        <v>0.67652230284412407</v>
      </c>
      <c r="CE9">
        <v>0.56919994900621307</v>
      </c>
      <c r="CF9">
        <v>0.71330027442948063</v>
      </c>
      <c r="CG9">
        <v>0.67392546039780532</v>
      </c>
      <c r="CH9">
        <v>0.74553983324119699</v>
      </c>
      <c r="CI9">
        <v>0.65595954181938176</v>
      </c>
      <c r="CJ9">
        <v>0.72841544602982244</v>
      </c>
      <c r="CK9">
        <v>0.72770595347323452</v>
      </c>
      <c r="CL9">
        <v>0.69675385570192594</v>
      </c>
      <c r="CM9">
        <v>0.67516934977490395</v>
      </c>
      <c r="CN9">
        <v>0.69680607138689032</v>
      </c>
      <c r="CO9">
        <v>0.69362256744619188</v>
      </c>
      <c r="CP9">
        <v>0.69047264125646624</v>
      </c>
      <c r="CQ9">
        <v>0.68347492022103906</v>
      </c>
      <c r="CR9">
        <v>0.70884987850839865</v>
      </c>
      <c r="CS9">
        <v>0.69478558010316016</v>
      </c>
      <c r="CU9">
        <v>0.68499008447028376</v>
      </c>
      <c r="CV9">
        <v>0.68476945259588418</v>
      </c>
      <c r="CW9">
        <v>0.59510503676904658</v>
      </c>
      <c r="CX9">
        <v>0.66567163023836118</v>
      </c>
    </row>
    <row r="10" spans="1:102" x14ac:dyDescent="0.25">
      <c r="A10" t="s">
        <v>24</v>
      </c>
      <c r="B10">
        <v>0.55686159956607861</v>
      </c>
      <c r="C10">
        <v>0.61058914153278721</v>
      </c>
      <c r="D10">
        <v>0.70971300576730778</v>
      </c>
      <c r="E10">
        <v>0.72997576920643537</v>
      </c>
      <c r="F10">
        <v>0.72459853511691208</v>
      </c>
      <c r="G10">
        <v>0.68062495486073671</v>
      </c>
      <c r="H10">
        <v>0.68750591611902301</v>
      </c>
      <c r="I10">
        <v>0.70570087747686439</v>
      </c>
      <c r="J10">
        <v>0.69372696702539094</v>
      </c>
      <c r="K10">
        <v>0.69068538693206194</v>
      </c>
      <c r="L10">
        <v>0.66475406417554017</v>
      </c>
      <c r="M10">
        <v>0.72741566353833087</v>
      </c>
      <c r="N10">
        <v>0.68549036750980752</v>
      </c>
      <c r="O10">
        <v>0.72525744914665535</v>
      </c>
      <c r="P10">
        <v>0.69321895914262543</v>
      </c>
      <c r="Q10">
        <v>0.71333040057482011</v>
      </c>
      <c r="R10">
        <v>0.66447454457659672</v>
      </c>
      <c r="S10">
        <v>0.7260266827449422</v>
      </c>
      <c r="T10">
        <v>0.6736588455943866</v>
      </c>
      <c r="U10">
        <v>0.70776722347894194</v>
      </c>
      <c r="V10">
        <v>0.7034957122772667</v>
      </c>
      <c r="W10">
        <v>0.71712980036006413</v>
      </c>
      <c r="X10">
        <v>0.73258618682160237</v>
      </c>
      <c r="AA10">
        <v>0.7223821858387347</v>
      </c>
      <c r="AB10">
        <v>0.6715260676895759</v>
      </c>
      <c r="AC10">
        <v>0.65296783163611472</v>
      </c>
      <c r="AD10">
        <v>0.66442275833730402</v>
      </c>
      <c r="AE10">
        <v>0.70745021382914219</v>
      </c>
      <c r="AF10">
        <v>0.69287097675508391</v>
      </c>
      <c r="AG10">
        <v>0.72728478054907797</v>
      </c>
      <c r="AH10">
        <v>0.69401270423788008</v>
      </c>
      <c r="AI10">
        <v>0.61628295485163975</v>
      </c>
      <c r="AJ10">
        <v>0.61109956079677397</v>
      </c>
      <c r="AK10">
        <v>0.70003913756198433</v>
      </c>
      <c r="AL10">
        <v>0.65560923273394345</v>
      </c>
      <c r="AM10">
        <v>0.71217692879922723</v>
      </c>
      <c r="AN10">
        <v>0.68350758258138544</v>
      </c>
      <c r="AO10">
        <v>0.7250459060607044</v>
      </c>
      <c r="AP10">
        <v>0.70014052914847136</v>
      </c>
      <c r="AQ10">
        <v>0.72446379618774426</v>
      </c>
      <c r="AR10">
        <v>0.67560542344468588</v>
      </c>
      <c r="AS10">
        <v>0.73455954315074534</v>
      </c>
      <c r="AT10">
        <v>0.65828349632299354</v>
      </c>
      <c r="AU10">
        <v>0.69489898858223453</v>
      </c>
      <c r="AV10">
        <v>0.69854981686088768</v>
      </c>
      <c r="AW10">
        <v>0.60916108878202935</v>
      </c>
      <c r="AX10">
        <v>0.70381498306133428</v>
      </c>
      <c r="AY10">
        <v>0.64534867353702241</v>
      </c>
      <c r="BA10">
        <v>0.5857202806721129</v>
      </c>
      <c r="BB10">
        <v>0.70098149064264959</v>
      </c>
      <c r="BC10">
        <v>0.70241149748567966</v>
      </c>
      <c r="BD10">
        <v>0.66101590169377733</v>
      </c>
      <c r="BE10">
        <v>0.64326819363841026</v>
      </c>
      <c r="BF10">
        <v>0.67221816123428635</v>
      </c>
      <c r="BG10">
        <v>0.73895091574127503</v>
      </c>
      <c r="BH10">
        <v>0.67922613936113785</v>
      </c>
      <c r="BI10">
        <v>0.65690088104465449</v>
      </c>
      <c r="BJ10">
        <v>0.68060673047152698</v>
      </c>
      <c r="BK10">
        <v>0.65709785820306699</v>
      </c>
      <c r="BL10">
        <v>0.66377583090581072</v>
      </c>
      <c r="BM10">
        <v>0.6771402090013463</v>
      </c>
      <c r="BN10">
        <v>0.65661189744252968</v>
      </c>
      <c r="BO10">
        <v>0.63891318114978723</v>
      </c>
      <c r="BP10">
        <v>0.69310449085862424</v>
      </c>
      <c r="BQ10">
        <v>0.66451241662599703</v>
      </c>
      <c r="BR10">
        <v>0.69972247527404074</v>
      </c>
      <c r="BS10">
        <v>0.72580717178803456</v>
      </c>
      <c r="BT10">
        <v>0.72317987861183852</v>
      </c>
      <c r="BU10">
        <v>0.61569354799009757</v>
      </c>
      <c r="BV10">
        <v>0.67090973758069872</v>
      </c>
      <c r="BW10">
        <v>0.64026047061546754</v>
      </c>
      <c r="BZ10">
        <v>0.72753915461584151</v>
      </c>
      <c r="CA10">
        <v>0.69308094407203724</v>
      </c>
      <c r="CB10">
        <v>0.67636274945330588</v>
      </c>
      <c r="CC10">
        <v>0.64802995524285556</v>
      </c>
      <c r="CD10">
        <v>0.64830386478110424</v>
      </c>
      <c r="CE10">
        <v>0.66541275692964219</v>
      </c>
      <c r="CF10">
        <v>0.70431879324174573</v>
      </c>
      <c r="CG10">
        <v>0.70280738604637494</v>
      </c>
      <c r="CH10">
        <v>0.7152241968703732</v>
      </c>
      <c r="CI10">
        <v>0.66956310421534648</v>
      </c>
      <c r="CJ10">
        <v>0.67755543238307669</v>
      </c>
      <c r="CK10">
        <v>0.66654517058957274</v>
      </c>
      <c r="CL10">
        <v>0.69984968558834049</v>
      </c>
      <c r="CM10">
        <v>0.62733790608287254</v>
      </c>
      <c r="CN10">
        <v>0.67349748025643041</v>
      </c>
      <c r="CO10">
        <v>0.59238632389961621</v>
      </c>
      <c r="CP10">
        <v>0.59086155835815346</v>
      </c>
      <c r="CQ10">
        <v>0.7440394938167938</v>
      </c>
      <c r="CR10">
        <v>0.69987422047639514</v>
      </c>
      <c r="CS10">
        <v>0.6786387692896666</v>
      </c>
      <c r="CU10">
        <v>0.68191854533331842</v>
      </c>
      <c r="CV10">
        <v>0.6977935799483489</v>
      </c>
      <c r="CW10">
        <v>0.66183928188629182</v>
      </c>
      <c r="CX10">
        <v>0.6900582716600614</v>
      </c>
    </row>
    <row r="11" spans="1:102" x14ac:dyDescent="0.25">
      <c r="A11" t="s">
        <v>25</v>
      </c>
      <c r="B11">
        <v>0.61867207190757401</v>
      </c>
      <c r="C11">
        <v>0.5662503181705697</v>
      </c>
      <c r="D11">
        <v>0.73026597972279095</v>
      </c>
      <c r="E11">
        <v>0.75230413165076171</v>
      </c>
      <c r="F11">
        <v>0.66648215696271795</v>
      </c>
      <c r="G11">
        <v>0.71848477062207283</v>
      </c>
      <c r="H11">
        <v>0.68232754103187943</v>
      </c>
      <c r="I11">
        <v>0.65516249724487918</v>
      </c>
      <c r="J11">
        <v>0.58975229278833963</v>
      </c>
      <c r="K11">
        <v>0.75056114060779544</v>
      </c>
      <c r="L11">
        <v>0.66240952527468311</v>
      </c>
      <c r="M11">
        <v>0.60445050751873441</v>
      </c>
      <c r="N11">
        <v>0.63177896483623186</v>
      </c>
      <c r="O11">
        <v>0.57889644657310935</v>
      </c>
      <c r="P11">
        <v>0.65332388317113455</v>
      </c>
      <c r="Q11">
        <v>0.63305674878660345</v>
      </c>
      <c r="R11">
        <v>0.64223509567746861</v>
      </c>
      <c r="S11">
        <v>0.64721937120376249</v>
      </c>
      <c r="T11">
        <v>0.64540009126763098</v>
      </c>
      <c r="U11">
        <v>0.69905073380838989</v>
      </c>
      <c r="V11">
        <v>0.60914235168688879</v>
      </c>
      <c r="W11">
        <v>0.74853239728146059</v>
      </c>
      <c r="X11">
        <v>0.71523817098218823</v>
      </c>
      <c r="AA11">
        <v>0.76369104380833874</v>
      </c>
      <c r="AB11">
        <v>0.6799739992261612</v>
      </c>
      <c r="AC11">
        <v>0.67887552467098422</v>
      </c>
      <c r="AD11">
        <v>0.69927767059411683</v>
      </c>
      <c r="AE11">
        <v>0.72293672856350666</v>
      </c>
      <c r="AF11">
        <v>0.67943740008112208</v>
      </c>
      <c r="AG11">
        <v>0.70762914431376389</v>
      </c>
      <c r="AH11">
        <v>0.64718964977003934</v>
      </c>
      <c r="AI11">
        <v>0.72243501121593068</v>
      </c>
      <c r="AJ11">
        <v>0.58156862640427009</v>
      </c>
      <c r="AK11">
        <v>0.60876960007584657</v>
      </c>
      <c r="AL11">
        <v>0.55927340729266628</v>
      </c>
      <c r="AM11">
        <v>0.57933092362057403</v>
      </c>
      <c r="AN11">
        <v>0.70205190832112141</v>
      </c>
      <c r="AO11">
        <v>0.639085206341092</v>
      </c>
      <c r="AP11">
        <v>0.59021142103385571</v>
      </c>
      <c r="AQ11">
        <v>0.67429525856905415</v>
      </c>
      <c r="AR11">
        <v>0.62398260101454905</v>
      </c>
      <c r="AS11">
        <v>0.70230172511998368</v>
      </c>
      <c r="AT11">
        <v>0.66783609603967087</v>
      </c>
      <c r="AU11">
        <v>0.59598390572035864</v>
      </c>
      <c r="AV11">
        <v>0.71492726555890285</v>
      </c>
      <c r="AW11">
        <v>0.59814585320327607</v>
      </c>
      <c r="AX11">
        <v>0.52347247435820976</v>
      </c>
      <c r="AY11">
        <v>0.73201429743251911</v>
      </c>
      <c r="BA11">
        <v>0.58349461156551785</v>
      </c>
      <c r="BB11">
        <v>0.5283595499427014</v>
      </c>
      <c r="BC11">
        <v>0.74584403334751315</v>
      </c>
      <c r="BD11">
        <v>0.71505250157018263</v>
      </c>
      <c r="BE11">
        <v>0.6043376247741632</v>
      </c>
      <c r="BF11">
        <v>0.65596745931468436</v>
      </c>
      <c r="BG11">
        <v>0.61433185550299396</v>
      </c>
      <c r="BH11">
        <v>0.70313833140062121</v>
      </c>
      <c r="BI11">
        <v>0.60541077185679903</v>
      </c>
      <c r="BJ11">
        <v>0.63462876029136295</v>
      </c>
      <c r="BK11">
        <v>0.68137106769424505</v>
      </c>
      <c r="BL11">
        <v>0.64146219122686687</v>
      </c>
      <c r="BM11">
        <v>0.58177283175184469</v>
      </c>
      <c r="BN11">
        <v>0.62814471406448391</v>
      </c>
      <c r="BO11">
        <v>0.63133199998408696</v>
      </c>
      <c r="BP11">
        <v>0.59470281141920689</v>
      </c>
      <c r="BQ11">
        <v>0.60177447846351151</v>
      </c>
      <c r="BR11">
        <v>0.6226007705611657</v>
      </c>
      <c r="BS11">
        <v>0.66901119103134832</v>
      </c>
      <c r="BT11">
        <v>0.60535266121728193</v>
      </c>
      <c r="BU11">
        <v>0.65447355212557545</v>
      </c>
      <c r="BV11">
        <v>0.67082727513365714</v>
      </c>
      <c r="BW11">
        <v>0.72148266688172602</v>
      </c>
      <c r="BZ11">
        <v>0.64003180974080687</v>
      </c>
      <c r="CA11">
        <v>0.74089950425313533</v>
      </c>
      <c r="CB11">
        <v>0.67624654320176758</v>
      </c>
      <c r="CC11">
        <v>0.63451091079823208</v>
      </c>
      <c r="CD11">
        <v>0.62307066048968485</v>
      </c>
      <c r="CE11">
        <v>0.69122401614908102</v>
      </c>
      <c r="CF11">
        <v>0.68721416415537184</v>
      </c>
      <c r="CG11">
        <v>0.65993439411595833</v>
      </c>
      <c r="CH11">
        <v>0.65233882276224708</v>
      </c>
      <c r="CI11">
        <v>0.69739535770644379</v>
      </c>
      <c r="CJ11">
        <v>0.70132308169088353</v>
      </c>
      <c r="CK11">
        <v>0.735740805107994</v>
      </c>
      <c r="CL11">
        <v>0.68442817057340388</v>
      </c>
      <c r="CM11">
        <v>0.64845163484269863</v>
      </c>
      <c r="CN11">
        <v>0.68410225479178433</v>
      </c>
      <c r="CO11">
        <v>0.71403801130838618</v>
      </c>
      <c r="CP11">
        <v>0.72275101082391746</v>
      </c>
      <c r="CQ11">
        <v>0.61478632541500333</v>
      </c>
      <c r="CR11">
        <v>0.73612661297185211</v>
      </c>
      <c r="CS11">
        <v>0.68727837558665439</v>
      </c>
      <c r="CU11">
        <v>0.71106197320698528</v>
      </c>
      <c r="CV11">
        <v>0.56844933821317889</v>
      </c>
    </row>
    <row r="12" spans="1:102" x14ac:dyDescent="0.25">
      <c r="A12" t="s">
        <v>26</v>
      </c>
      <c r="C12">
        <v>0.55979773750713746</v>
      </c>
      <c r="D12">
        <v>0.68139002259461234</v>
      </c>
      <c r="E12">
        <v>0.62468918669303886</v>
      </c>
      <c r="F12">
        <v>0.55889405216297028</v>
      </c>
      <c r="G12">
        <v>0.61330086112891746</v>
      </c>
      <c r="H12">
        <v>0.58455827734007948</v>
      </c>
      <c r="I12">
        <v>0.72026369752119834</v>
      </c>
      <c r="J12">
        <v>0.67675428897719625</v>
      </c>
      <c r="K12">
        <v>0.70785060495806684</v>
      </c>
      <c r="L12">
        <v>0.56561706069234496</v>
      </c>
      <c r="M12">
        <v>0.58482924272045655</v>
      </c>
      <c r="N12">
        <v>0.67912917526882788</v>
      </c>
      <c r="O12">
        <v>0.62972165159500904</v>
      </c>
      <c r="P12">
        <v>0.59910902977166036</v>
      </c>
      <c r="Q12">
        <v>0.61343160300861665</v>
      </c>
      <c r="R12">
        <v>0.63931908619803934</v>
      </c>
      <c r="S12">
        <v>0.64037116489821777</v>
      </c>
      <c r="T12">
        <v>0.60439901155691178</v>
      </c>
      <c r="U12">
        <v>0.62919975942766726</v>
      </c>
      <c r="V12">
        <v>0.6256044640542554</v>
      </c>
      <c r="W12">
        <v>0.69559673882317186</v>
      </c>
      <c r="AA12">
        <v>0.6390489617451568</v>
      </c>
      <c r="AB12">
        <v>0.69054546079841017</v>
      </c>
      <c r="AC12">
        <v>0.57006053719121086</v>
      </c>
      <c r="AD12">
        <v>0.69811038492522071</v>
      </c>
      <c r="AE12">
        <v>0.6628912888402444</v>
      </c>
      <c r="AF12">
        <v>0.5464303326544615</v>
      </c>
      <c r="AG12">
        <v>0.63629118450759248</v>
      </c>
      <c r="AH12">
        <v>0.65941588364051384</v>
      </c>
      <c r="AI12">
        <v>0.60085380321252979</v>
      </c>
      <c r="AJ12">
        <v>0.65207741402657526</v>
      </c>
      <c r="AK12">
        <v>0.74875915066466225</v>
      </c>
      <c r="AL12">
        <v>0.60649312398641864</v>
      </c>
      <c r="AM12">
        <v>0.63017462335918029</v>
      </c>
      <c r="AN12">
        <v>0.63834092704600964</v>
      </c>
      <c r="AO12">
        <v>0.61092521325516391</v>
      </c>
      <c r="AP12">
        <v>0.58620530041196695</v>
      </c>
      <c r="AQ12">
        <v>0.65057454403981962</v>
      </c>
      <c r="AR12">
        <v>0.56176478796009788</v>
      </c>
      <c r="AS12">
        <v>0.62368976800933829</v>
      </c>
      <c r="BB12">
        <v>0.60016210473173492</v>
      </c>
      <c r="BC12">
        <v>0.63640166076352533</v>
      </c>
      <c r="BD12">
        <v>0.50385407073740074</v>
      </c>
      <c r="BE12">
        <v>0.58144333321242769</v>
      </c>
      <c r="BF12">
        <v>0.59252123180006477</v>
      </c>
      <c r="BG12">
        <v>0.63427279294273387</v>
      </c>
      <c r="BH12">
        <v>0.67401922259948588</v>
      </c>
      <c r="BI12">
        <v>0.64793937830593384</v>
      </c>
      <c r="BJ12">
        <v>0.63276622262704008</v>
      </c>
      <c r="BK12">
        <v>0.69301725384510571</v>
      </c>
      <c r="BL12">
        <v>0.69297489460816097</v>
      </c>
      <c r="BM12">
        <v>0.63961629623597283</v>
      </c>
      <c r="BN12">
        <v>0.59514419420633302</v>
      </c>
      <c r="BO12">
        <v>0.5773519058200044</v>
      </c>
      <c r="BP12">
        <v>0.65078859098220421</v>
      </c>
      <c r="BQ12">
        <v>0.68144216776338118</v>
      </c>
      <c r="BR12">
        <v>0.57436055274180753</v>
      </c>
      <c r="BS12">
        <v>0.58866432791538748</v>
      </c>
      <c r="BT12">
        <v>0.58404316214156371</v>
      </c>
      <c r="BU12">
        <v>0.58832521836559037</v>
      </c>
      <c r="BV12">
        <v>0.63374933697694624</v>
      </c>
      <c r="BZ12">
        <v>0.70684444414222036</v>
      </c>
      <c r="CA12">
        <v>0.68058143265892868</v>
      </c>
      <c r="CB12">
        <v>0.57039490923188141</v>
      </c>
      <c r="CC12">
        <v>0.55989880207223464</v>
      </c>
      <c r="CD12">
        <v>0.64153878592783431</v>
      </c>
      <c r="CE12">
        <v>0.59678105561083483</v>
      </c>
      <c r="CF12">
        <v>0.62559718215034166</v>
      </c>
      <c r="CG12">
        <v>0.59849244307868033</v>
      </c>
      <c r="CH12">
        <v>0.59737672078857307</v>
      </c>
      <c r="CI12">
        <v>0.68078043704840807</v>
      </c>
      <c r="CJ12">
        <v>0.6078689458765778</v>
      </c>
      <c r="CK12">
        <v>0.5837221225062923</v>
      </c>
      <c r="CL12">
        <v>0.66076940500424242</v>
      </c>
      <c r="CM12">
        <v>0.55768805044671566</v>
      </c>
      <c r="CN12">
        <v>0.57177736173205862</v>
      </c>
      <c r="CO12">
        <v>0.69177665112001796</v>
      </c>
      <c r="CP12">
        <v>0.70916786036941881</v>
      </c>
      <c r="CQ12">
        <v>0.56729065744780849</v>
      </c>
      <c r="CR12">
        <v>0.6042124081110819</v>
      </c>
      <c r="CV12">
        <v>0.72834322181149691</v>
      </c>
      <c r="CW12">
        <v>0.63258387079214773</v>
      </c>
    </row>
    <row r="13" spans="1:102" x14ac:dyDescent="0.25">
      <c r="A13" t="s">
        <v>27</v>
      </c>
      <c r="BB13">
        <v>0.65582650032207412</v>
      </c>
      <c r="BC13">
        <v>0.59917477914957806</v>
      </c>
      <c r="BD13">
        <v>0.6096834028731617</v>
      </c>
      <c r="BE13">
        <v>0.64237504253971667</v>
      </c>
      <c r="BF13">
        <v>0.57235528278546011</v>
      </c>
      <c r="BG13">
        <v>0.56819499402715734</v>
      </c>
      <c r="BH13">
        <v>0.57734651177341922</v>
      </c>
      <c r="BI13">
        <v>0.63737808296135179</v>
      </c>
      <c r="BJ13">
        <v>0.5823054980572081</v>
      </c>
      <c r="BK13">
        <v>0.59516889176171406</v>
      </c>
      <c r="BL13">
        <v>0.58604745195730901</v>
      </c>
      <c r="BM13">
        <v>0.5802462466429178</v>
      </c>
      <c r="BN13">
        <v>0.62298899535031826</v>
      </c>
      <c r="BO13">
        <v>0.57782548275486245</v>
      </c>
      <c r="BP13">
        <v>0.63743814433179546</v>
      </c>
      <c r="BQ13">
        <v>0.65648316564061937</v>
      </c>
      <c r="BR13">
        <v>0.61108069929183606</v>
      </c>
      <c r="BS13">
        <v>0.60698677446313809</v>
      </c>
      <c r="BT13">
        <v>0.67838216457767309</v>
      </c>
      <c r="BU13">
        <v>0.68871411311518538</v>
      </c>
      <c r="BV13">
        <v>0.65106004918830451</v>
      </c>
      <c r="BZ13">
        <v>0.62849816163527428</v>
      </c>
      <c r="CA13">
        <v>0.66708077311987701</v>
      </c>
      <c r="CB13">
        <v>0.57704233628432922</v>
      </c>
      <c r="CC13">
        <v>0.66307248012403008</v>
      </c>
      <c r="CD13">
        <v>0.57677067490732958</v>
      </c>
      <c r="CE13">
        <v>0.66151865263095377</v>
      </c>
      <c r="CF13">
        <v>0.57688253294789726</v>
      </c>
      <c r="CG13">
        <v>0.5686714164216794</v>
      </c>
      <c r="CH13">
        <v>0.69258857120032824</v>
      </c>
      <c r="CI13">
        <v>0.56485018326419256</v>
      </c>
      <c r="CJ13">
        <v>0.58028838656695225</v>
      </c>
      <c r="CK13">
        <v>0.69920575397555929</v>
      </c>
      <c r="CL13">
        <v>0.6388829295093601</v>
      </c>
      <c r="CM13">
        <v>0.59573400754047745</v>
      </c>
      <c r="CN13">
        <v>0.58604583819396461</v>
      </c>
      <c r="CO13">
        <v>0.62990957926356617</v>
      </c>
      <c r="CP13">
        <v>0.57459328152266786</v>
      </c>
      <c r="CQ13">
        <v>0.66529248661170159</v>
      </c>
      <c r="CR13">
        <v>0.58854766281315674</v>
      </c>
      <c r="CV13">
        <v>0.57509246908224942</v>
      </c>
      <c r="CW13">
        <v>0.62282591864347325</v>
      </c>
    </row>
    <row r="14" spans="1:102" x14ac:dyDescent="0.25">
      <c r="A14" t="s">
        <v>28</v>
      </c>
      <c r="C14">
        <v>0.56725132985507254</v>
      </c>
      <c r="D14">
        <v>0.55457213302480401</v>
      </c>
      <c r="E14">
        <v>0.63506689028810215</v>
      </c>
      <c r="F14">
        <v>0.55434812935330269</v>
      </c>
      <c r="G14">
        <v>0.61584510386744684</v>
      </c>
      <c r="H14">
        <v>0.55065284971100703</v>
      </c>
      <c r="I14">
        <v>0.63523733087391321</v>
      </c>
      <c r="J14">
        <v>0.56475883973847951</v>
      </c>
      <c r="K14">
        <v>0.60549271134631744</v>
      </c>
      <c r="L14">
        <v>0.5874769108093254</v>
      </c>
      <c r="M14">
        <v>0.61489795194717012</v>
      </c>
      <c r="N14">
        <v>0.52938044722804445</v>
      </c>
      <c r="O14">
        <v>0.66383996194300343</v>
      </c>
      <c r="P14">
        <v>0.567381748690304</v>
      </c>
      <c r="Q14">
        <v>0.6149068612096068</v>
      </c>
      <c r="R14">
        <v>0.62012881511949614</v>
      </c>
      <c r="S14">
        <v>0.59334167998329213</v>
      </c>
      <c r="T14">
        <v>0.56669876191775315</v>
      </c>
      <c r="U14">
        <v>0.6014194476484428</v>
      </c>
      <c r="V14">
        <v>0.56661983860816023</v>
      </c>
      <c r="W14">
        <v>0.69119943131287964</v>
      </c>
      <c r="AA14">
        <v>0.65725024582313285</v>
      </c>
      <c r="AB14">
        <v>0.55754508118902468</v>
      </c>
      <c r="AC14">
        <v>0.63884487671759549</v>
      </c>
      <c r="AD14">
        <v>0.58080650167551484</v>
      </c>
      <c r="AE14">
        <v>0.58854283485663894</v>
      </c>
      <c r="AF14">
        <v>0.56486770412616782</v>
      </c>
      <c r="AG14">
        <v>0.56868465616825614</v>
      </c>
      <c r="AH14">
        <v>0.59539249712803566</v>
      </c>
      <c r="AI14">
        <v>0.59571756809469001</v>
      </c>
      <c r="AJ14">
        <v>0.59073961157171073</v>
      </c>
      <c r="AK14">
        <v>0.57920849498494353</v>
      </c>
      <c r="AL14">
        <v>0.63860835619383793</v>
      </c>
      <c r="AM14">
        <v>0.59121570728372819</v>
      </c>
      <c r="AN14">
        <v>0.53086304101926929</v>
      </c>
      <c r="AO14">
        <v>0.58140133153213369</v>
      </c>
      <c r="AP14">
        <v>0.59587976718215807</v>
      </c>
      <c r="AQ14">
        <v>0.57112373283875995</v>
      </c>
      <c r="AR14">
        <v>0.64085670664594196</v>
      </c>
      <c r="AS14">
        <v>0.60760117024111404</v>
      </c>
      <c r="BB14">
        <v>0.55706721003342385</v>
      </c>
      <c r="BC14">
        <v>0.59871737169310868</v>
      </c>
      <c r="BD14">
        <v>0.49752316081917658</v>
      </c>
      <c r="BE14">
        <v>0.59160333757001549</v>
      </c>
      <c r="BF14">
        <v>0.60134226407515268</v>
      </c>
      <c r="BG14">
        <v>0.56054494450273618</v>
      </c>
      <c r="BH14">
        <v>0.57109391263827636</v>
      </c>
      <c r="BI14">
        <v>0.62206517033711017</v>
      </c>
      <c r="BJ14">
        <v>0.67569971848326438</v>
      </c>
      <c r="BK14">
        <v>0.59437606996814218</v>
      </c>
      <c r="BL14">
        <v>0.6410608335971949</v>
      </c>
      <c r="BM14">
        <v>0.61723374427098354</v>
      </c>
      <c r="BN14">
        <v>0.61330233576813475</v>
      </c>
      <c r="BO14">
        <v>0.55097981147891117</v>
      </c>
      <c r="BP14">
        <v>0.59071120548281297</v>
      </c>
      <c r="BQ14">
        <v>0.60024662785446159</v>
      </c>
      <c r="BR14">
        <v>0.64483221763034326</v>
      </c>
      <c r="BS14">
        <v>0.61891863988063467</v>
      </c>
      <c r="BT14">
        <v>0.63975948792996695</v>
      </c>
      <c r="BU14">
        <v>0.59304453579124039</v>
      </c>
      <c r="BV14">
        <v>0.71007063222944267</v>
      </c>
      <c r="BZ14">
        <v>0.6166540989742052</v>
      </c>
      <c r="CA14">
        <v>0.56733660681206011</v>
      </c>
      <c r="CB14">
        <v>0.64285070493041663</v>
      </c>
      <c r="CC14">
        <v>0.60593284871106456</v>
      </c>
      <c r="CD14">
        <v>0.71931559100540166</v>
      </c>
      <c r="CE14">
        <v>0.57424209647601032</v>
      </c>
      <c r="CF14">
        <v>0.62631571627082017</v>
      </c>
      <c r="CG14">
        <v>0.60155859551335533</v>
      </c>
      <c r="CH14">
        <v>0.65067004073904477</v>
      </c>
      <c r="CI14">
        <v>0.71170777896832249</v>
      </c>
      <c r="CJ14">
        <v>0.57791528134020909</v>
      </c>
      <c r="CK14">
        <v>0.70420710845041101</v>
      </c>
      <c r="CL14">
        <v>0.60049301748921524</v>
      </c>
      <c r="CM14">
        <v>0.57742173369200422</v>
      </c>
      <c r="CN14">
        <v>0.57269843620858929</v>
      </c>
      <c r="CO14">
        <v>0.64041933176827481</v>
      </c>
      <c r="CP14">
        <v>0.56879652750326171</v>
      </c>
      <c r="CQ14">
        <v>0.60283505949149641</v>
      </c>
      <c r="CR14">
        <v>0.62544791607364314</v>
      </c>
      <c r="CV14">
        <v>0.55668152295061157</v>
      </c>
      <c r="CW14">
        <v>0.52454740058037863</v>
      </c>
    </row>
    <row r="15" spans="1:102" x14ac:dyDescent="0.25">
      <c r="A15" t="s">
        <v>29</v>
      </c>
      <c r="BB15">
        <v>0.6497042697537192</v>
      </c>
      <c r="BC15">
        <v>0.66531246368583463</v>
      </c>
      <c r="BD15">
        <v>0.49765179098632911</v>
      </c>
      <c r="BE15">
        <v>0.68827102701980747</v>
      </c>
      <c r="BF15">
        <v>0.67817455125749837</v>
      </c>
      <c r="BG15">
        <v>0.57833772449585918</v>
      </c>
      <c r="BH15">
        <v>0.67409359589795148</v>
      </c>
      <c r="BI15">
        <v>0.67702093817090647</v>
      </c>
      <c r="BJ15">
        <v>0.62893884338576977</v>
      </c>
      <c r="BK15">
        <v>0.60478025197074237</v>
      </c>
      <c r="BL15">
        <v>0.65438591916555788</v>
      </c>
      <c r="BM15">
        <v>0.59034153705295578</v>
      </c>
      <c r="BN15">
        <v>0.65623322096527581</v>
      </c>
      <c r="BO15">
        <v>0.60432940135825886</v>
      </c>
      <c r="BP15">
        <v>0.69985398323047221</v>
      </c>
      <c r="BQ15">
        <v>0.59522656211573677</v>
      </c>
      <c r="BR15">
        <v>0.62449881554658548</v>
      </c>
      <c r="BS15">
        <v>0.60252828054774288</v>
      </c>
      <c r="BT15">
        <v>0.62430214727869326</v>
      </c>
      <c r="BU15">
        <v>0.57074323852869391</v>
      </c>
      <c r="BV15">
        <v>0.67462825954560879</v>
      </c>
      <c r="BZ15">
        <v>0.58724401002191173</v>
      </c>
      <c r="CA15">
        <v>0.56837426066821584</v>
      </c>
      <c r="CB15">
        <v>0.64411867779758192</v>
      </c>
      <c r="CC15">
        <v>0.63269125964986972</v>
      </c>
      <c r="CD15">
        <v>0.71357691255118205</v>
      </c>
      <c r="CE15">
        <v>0.67120486021304693</v>
      </c>
      <c r="CF15">
        <v>0.60991496389037181</v>
      </c>
      <c r="CG15">
        <v>0.67452512092163119</v>
      </c>
      <c r="CH15">
        <v>0.68846298379549697</v>
      </c>
      <c r="CI15">
        <v>0.68218678521878262</v>
      </c>
      <c r="CJ15">
        <v>0.54885668117982489</v>
      </c>
      <c r="CK15">
        <v>0.68692093000679022</v>
      </c>
      <c r="CL15">
        <v>0.64738039848425188</v>
      </c>
      <c r="CM15">
        <v>0.70195770715149708</v>
      </c>
      <c r="CN15">
        <v>0.62448312631074854</v>
      </c>
      <c r="CO15">
        <v>0.7048617500063149</v>
      </c>
      <c r="CP15">
        <v>0.61176701279496137</v>
      </c>
      <c r="CQ15">
        <v>0.67599763147911707</v>
      </c>
      <c r="CR15">
        <v>0.58129267260878159</v>
      </c>
      <c r="CV15">
        <v>0.57353549847537777</v>
      </c>
      <c r="CW15">
        <v>0.6576573692753982</v>
      </c>
    </row>
    <row r="16" spans="1:102" x14ac:dyDescent="0.25">
      <c r="A16" t="s">
        <v>30</v>
      </c>
      <c r="C16">
        <v>0.63309404992095053</v>
      </c>
      <c r="D16">
        <v>0.62431935493553314</v>
      </c>
      <c r="E16">
        <v>0.71855879804861966</v>
      </c>
      <c r="F16">
        <v>0.65316282522370395</v>
      </c>
      <c r="G16">
        <v>0.64150605886400514</v>
      </c>
      <c r="H16">
        <v>0.56982972175243218</v>
      </c>
      <c r="I16">
        <v>0.54640687336823668</v>
      </c>
      <c r="J16">
        <v>0.54929849537536313</v>
      </c>
      <c r="K16">
        <v>0.5793801476303504</v>
      </c>
      <c r="L16">
        <v>0.58300147321842444</v>
      </c>
      <c r="M16">
        <v>0.5727055173328488</v>
      </c>
      <c r="N16">
        <v>0.55530958356360227</v>
      </c>
      <c r="O16">
        <v>0.57378408410805093</v>
      </c>
      <c r="P16">
        <v>0.56361634364859137</v>
      </c>
      <c r="Q16">
        <v>0.56016900541508563</v>
      </c>
      <c r="R16">
        <v>0.54566804133899438</v>
      </c>
      <c r="S16">
        <v>0.58492239614419717</v>
      </c>
      <c r="T16">
        <v>0.57215023085491923</v>
      </c>
      <c r="U16">
        <v>0.61325157993526069</v>
      </c>
      <c r="V16">
        <v>0.59802528176045533</v>
      </c>
      <c r="W16">
        <v>0.57073138232276288</v>
      </c>
      <c r="AA16">
        <v>0.66061664828738031</v>
      </c>
      <c r="AB16">
        <v>0.55938732819556913</v>
      </c>
      <c r="AC16">
        <v>0.62482191575059187</v>
      </c>
      <c r="AD16">
        <v>0.55933391299651058</v>
      </c>
      <c r="AE16">
        <v>0.55354308761010862</v>
      </c>
      <c r="AF16">
        <v>0.53441689378757462</v>
      </c>
      <c r="AG16">
        <v>0.57256817908825774</v>
      </c>
      <c r="AH16">
        <v>0.57345086866077133</v>
      </c>
      <c r="AI16">
        <v>0.55922543462262364</v>
      </c>
      <c r="AJ16">
        <v>0.54205834524460528</v>
      </c>
      <c r="AK16">
        <v>0.5879624981524797</v>
      </c>
      <c r="AL16">
        <v>0.57642087408579179</v>
      </c>
      <c r="AM16">
        <v>0.56513800603341358</v>
      </c>
      <c r="AN16">
        <v>0.57673061110450952</v>
      </c>
      <c r="AO16">
        <v>0.62143731926279444</v>
      </c>
      <c r="AP16">
        <v>0.59093943234654189</v>
      </c>
      <c r="AQ16">
        <v>0.57726802666861565</v>
      </c>
      <c r="AR16">
        <v>0.72217843175112262</v>
      </c>
      <c r="AS16">
        <v>0.69869293341262406</v>
      </c>
    </row>
    <row r="17" spans="1:101" x14ac:dyDescent="0.25">
      <c r="A17" t="s">
        <v>31</v>
      </c>
      <c r="C17">
        <v>0.71733975669515593</v>
      </c>
      <c r="D17">
        <v>0.65258939200485411</v>
      </c>
      <c r="E17">
        <v>0.57147042916271917</v>
      </c>
      <c r="F17">
        <v>0.62302396512378833</v>
      </c>
      <c r="G17">
        <v>0.7065526675406425</v>
      </c>
      <c r="H17">
        <v>0.65648194497847245</v>
      </c>
      <c r="I17">
        <v>0.56494056932114001</v>
      </c>
      <c r="J17">
        <v>0.64321758259700923</v>
      </c>
      <c r="K17">
        <v>0.57003746635630859</v>
      </c>
      <c r="L17">
        <v>0.72177354313242592</v>
      </c>
      <c r="M17">
        <v>0.58896808319107652</v>
      </c>
      <c r="N17">
        <v>0.6875823344252816</v>
      </c>
      <c r="O17">
        <v>0.61543370052364343</v>
      </c>
      <c r="P17">
        <v>0.68025722292042279</v>
      </c>
      <c r="Q17">
        <v>0.59969175946675779</v>
      </c>
      <c r="R17">
        <v>0.56080287280597241</v>
      </c>
      <c r="S17">
        <v>0.59699311849032222</v>
      </c>
      <c r="T17">
        <v>0.56660402448595326</v>
      </c>
      <c r="U17">
        <v>0.67752829777647849</v>
      </c>
      <c r="V17">
        <v>0.56876152161288174</v>
      </c>
      <c r="W17">
        <v>0.6335775175025965</v>
      </c>
      <c r="AA17">
        <v>0.63067451780730965</v>
      </c>
      <c r="AB17">
        <v>0.69506887675473927</v>
      </c>
      <c r="AC17">
        <v>0.70605184141957544</v>
      </c>
      <c r="AD17">
        <v>0.6388130882198183</v>
      </c>
      <c r="AE17">
        <v>0.57875963215464932</v>
      </c>
      <c r="AF17">
        <v>0.58044634732762779</v>
      </c>
      <c r="AG17">
        <v>0.57877989361618887</v>
      </c>
      <c r="AH17">
        <v>0.5608504376965735</v>
      </c>
      <c r="AI17">
        <v>0.66304121241329728</v>
      </c>
      <c r="AJ17">
        <v>0.54759527689966059</v>
      </c>
      <c r="AK17">
        <v>0.62889727244030968</v>
      </c>
      <c r="AL17">
        <v>0.55635906847377758</v>
      </c>
      <c r="AM17">
        <v>0.71942822617752411</v>
      </c>
      <c r="AN17">
        <v>0.67062369135392841</v>
      </c>
      <c r="AO17">
        <v>0.70823147721081481</v>
      </c>
      <c r="AP17">
        <v>0.69791836049652012</v>
      </c>
      <c r="AQ17">
        <v>0.57028918078596302</v>
      </c>
      <c r="AR17">
        <v>0.69945893940424886</v>
      </c>
      <c r="AS17">
        <v>0.69298100817067187</v>
      </c>
      <c r="BB17">
        <v>0.68844922978519441</v>
      </c>
      <c r="BC17">
        <v>0.74040096817851875</v>
      </c>
      <c r="BD17">
        <v>0.54903107725332045</v>
      </c>
      <c r="BE17">
        <v>0.72466076903729681</v>
      </c>
      <c r="BF17">
        <v>0.66655149072581965</v>
      </c>
      <c r="BG17">
        <v>0.57391917593462449</v>
      </c>
      <c r="BH17">
        <v>0.57117154169231654</v>
      </c>
      <c r="BI17">
        <v>0.59722720838285859</v>
      </c>
      <c r="BJ17">
        <v>0.71492916051243338</v>
      </c>
      <c r="BK17">
        <v>0.66246220465427852</v>
      </c>
      <c r="BL17">
        <v>0.58896096186404145</v>
      </c>
      <c r="BM17">
        <v>0.67026742012833229</v>
      </c>
      <c r="BN17">
        <v>0.57440148588759565</v>
      </c>
      <c r="BO17">
        <v>0.68354967676890221</v>
      </c>
      <c r="BP17">
        <v>0.66338416365250896</v>
      </c>
      <c r="BQ17">
        <v>0.6366221379634488</v>
      </c>
      <c r="BR17">
        <v>0.65047630719968097</v>
      </c>
      <c r="BS17">
        <v>0.5509098399682909</v>
      </c>
      <c r="BT17">
        <v>0.5638841320354171</v>
      </c>
      <c r="BU17">
        <v>0.66566887858494084</v>
      </c>
      <c r="BV17">
        <v>0.58379341268310969</v>
      </c>
      <c r="BZ17">
        <v>0.56993905055182847</v>
      </c>
      <c r="CA17">
        <v>0.68816534157004738</v>
      </c>
      <c r="CB17">
        <v>0.59268672925665733</v>
      </c>
      <c r="CC17">
        <v>0.60573767870237716</v>
      </c>
      <c r="CD17">
        <v>0.66426256492022662</v>
      </c>
      <c r="CE17">
        <v>0.67000054340270077</v>
      </c>
      <c r="CF17">
        <v>0.58006894342757298</v>
      </c>
      <c r="CG17">
        <v>0.63993215409415083</v>
      </c>
      <c r="CH17">
        <v>0.57480132039900644</v>
      </c>
      <c r="CI17">
        <v>0.63866192857617798</v>
      </c>
      <c r="CJ17">
        <v>0.61787619114451375</v>
      </c>
      <c r="CK17">
        <v>0.66165930850458565</v>
      </c>
      <c r="CL17">
        <v>0.6209066087608579</v>
      </c>
      <c r="CM17">
        <v>0.67486511041127595</v>
      </c>
      <c r="CN17">
        <v>0.63150696112693327</v>
      </c>
      <c r="CO17">
        <v>0.74141753984469072</v>
      </c>
      <c r="CP17">
        <v>0.5900191280557755</v>
      </c>
      <c r="CQ17">
        <v>0.6815977871790363</v>
      </c>
      <c r="CR17">
        <v>0.64704672926283424</v>
      </c>
      <c r="CV17">
        <v>0.68797023411245972</v>
      </c>
      <c r="CW17">
        <v>0.74429206463197006</v>
      </c>
    </row>
    <row r="18" spans="1:101" x14ac:dyDescent="0.25">
      <c r="A18" t="s">
        <v>32</v>
      </c>
      <c r="C18">
        <v>0.61417071516714816</v>
      </c>
      <c r="D18">
        <v>0.61042422961435727</v>
      </c>
      <c r="E18">
        <v>0.70538737586554257</v>
      </c>
      <c r="F18">
        <v>0.65309612205452483</v>
      </c>
      <c r="G18">
        <v>0.64908004696195942</v>
      </c>
      <c r="H18">
        <v>0.56613847148722762</v>
      </c>
      <c r="I18">
        <v>0.63116476899712148</v>
      </c>
      <c r="J18">
        <v>0.75097228445593778</v>
      </c>
      <c r="K18">
        <v>0.63717810895650295</v>
      </c>
      <c r="L18">
        <v>0.64855409694313926</v>
      </c>
      <c r="M18">
        <v>0.59572911869663969</v>
      </c>
      <c r="N18">
        <v>0.57887090043829015</v>
      </c>
      <c r="O18">
        <v>0.64190466582481975</v>
      </c>
      <c r="P18">
        <v>0.61590620972812937</v>
      </c>
      <c r="Q18">
        <v>0.60888505587644481</v>
      </c>
      <c r="R18">
        <v>0.60024807981170014</v>
      </c>
      <c r="S18">
        <v>0.58414739260024018</v>
      </c>
      <c r="T18">
        <v>0.6057332752640856</v>
      </c>
      <c r="U18">
        <v>0.6468097827405509</v>
      </c>
      <c r="V18">
        <v>0.65769091047375405</v>
      </c>
      <c r="W18">
        <v>0.61450321807138875</v>
      </c>
      <c r="AA18">
        <v>0.70790672556024281</v>
      </c>
      <c r="AB18">
        <v>0.55589524792844913</v>
      </c>
      <c r="AC18">
        <v>0.57842921457049612</v>
      </c>
      <c r="AD18">
        <v>0.68080491900164808</v>
      </c>
      <c r="AE18">
        <v>0.6024351896967991</v>
      </c>
      <c r="AF18">
        <v>0.70588780621095559</v>
      </c>
      <c r="AG18">
        <v>0.6222823327999375</v>
      </c>
      <c r="AH18">
        <v>0.66751041174328307</v>
      </c>
      <c r="AI18">
        <v>0.65120874831595588</v>
      </c>
      <c r="AJ18">
        <v>0.66240222998548892</v>
      </c>
      <c r="AK18">
        <v>0.62158274240061218</v>
      </c>
      <c r="AL18">
        <v>0.63715884788686916</v>
      </c>
      <c r="AM18">
        <v>0.68078396292426735</v>
      </c>
      <c r="AN18">
        <v>0.71434953490390685</v>
      </c>
      <c r="AO18">
        <v>0.70036785450750871</v>
      </c>
      <c r="AP18">
        <v>0.66077301888433748</v>
      </c>
      <c r="AQ18">
        <v>0.59222742354597713</v>
      </c>
      <c r="AR18">
        <v>0.68735393138272027</v>
      </c>
      <c r="AS18">
        <v>0.67082560471468899</v>
      </c>
      <c r="BB18">
        <v>0.58061103489576082</v>
      </c>
      <c r="BC18">
        <v>0.65413235804542302</v>
      </c>
      <c r="BD18">
        <v>0.49786419454680803</v>
      </c>
      <c r="BE18">
        <v>0.63040412293015802</v>
      </c>
      <c r="BF18">
        <v>0.60697863519714468</v>
      </c>
      <c r="BG18">
        <v>0.7106864221281386</v>
      </c>
      <c r="BH18">
        <v>0.60005400686412158</v>
      </c>
      <c r="BI18">
        <v>0.56744466692414253</v>
      </c>
      <c r="BJ18">
        <v>0.6492635244144952</v>
      </c>
      <c r="BK18">
        <v>0.56931104758893269</v>
      </c>
      <c r="BL18">
        <v>0.66793179757573951</v>
      </c>
      <c r="BM18">
        <v>0.58338177830212934</v>
      </c>
      <c r="BN18">
        <v>0.58475537334661465</v>
      </c>
      <c r="BO18">
        <v>0.64948788923537804</v>
      </c>
      <c r="BP18">
        <v>0.57181046699392168</v>
      </c>
      <c r="BQ18">
        <v>0.58793342663636639</v>
      </c>
      <c r="BR18">
        <v>0.63308332100604692</v>
      </c>
      <c r="BS18">
        <v>0.5619596113933546</v>
      </c>
      <c r="BT18">
        <v>0.58658679554245374</v>
      </c>
      <c r="BU18">
        <v>0.56730746645629559</v>
      </c>
      <c r="BV18">
        <v>0.61498324500567991</v>
      </c>
      <c r="BZ18">
        <v>0.57202914911090041</v>
      </c>
      <c r="CA18">
        <v>0.60678814313661367</v>
      </c>
      <c r="CB18">
        <v>0.58064099729243535</v>
      </c>
      <c r="CC18">
        <v>0.6272237156394852</v>
      </c>
      <c r="CD18">
        <v>0.57368372122585554</v>
      </c>
      <c r="CE18">
        <v>0.63443766393167489</v>
      </c>
      <c r="CF18">
        <v>0.65492584035603418</v>
      </c>
      <c r="CG18">
        <v>0.56091284529913876</v>
      </c>
      <c r="CH18">
        <v>0.66784989838912046</v>
      </c>
      <c r="CI18">
        <v>0.56181787408668094</v>
      </c>
      <c r="CJ18">
        <v>0.58204878528981963</v>
      </c>
      <c r="CK18">
        <v>0.56230072323958991</v>
      </c>
      <c r="CL18">
        <v>0.57806710903122582</v>
      </c>
      <c r="CM18">
        <v>0.62473473985422578</v>
      </c>
      <c r="CN18">
        <v>0.66728365984173943</v>
      </c>
      <c r="CO18">
        <v>0.6706705018157445</v>
      </c>
      <c r="CP18">
        <v>0.57628543873447935</v>
      </c>
      <c r="CQ18">
        <v>0.69916652167326798</v>
      </c>
      <c r="CR18">
        <v>0.73948132973396663</v>
      </c>
      <c r="CV18">
        <v>0.64322591950461894</v>
      </c>
      <c r="CW18">
        <v>0.68981770656036479</v>
      </c>
    </row>
    <row r="19" spans="1:101" x14ac:dyDescent="0.25">
      <c r="A19" t="s">
        <v>33</v>
      </c>
      <c r="C19">
        <v>0.55602835240032089</v>
      </c>
      <c r="D19">
        <v>0.543165892905901</v>
      </c>
      <c r="E19">
        <v>0.62443977699265285</v>
      </c>
      <c r="F19">
        <v>0.56152310253045634</v>
      </c>
      <c r="G19">
        <v>0.61523766962881821</v>
      </c>
      <c r="H19">
        <v>0.56581843311083713</v>
      </c>
      <c r="I19">
        <v>0.61889524666381279</v>
      </c>
      <c r="J19">
        <v>0.57266006851843221</v>
      </c>
      <c r="K19">
        <v>0.57735763997759293</v>
      </c>
      <c r="L19">
        <v>0.57108275801627828</v>
      </c>
      <c r="M19">
        <v>0.63717465721748789</v>
      </c>
      <c r="N19">
        <v>0.56724811000567843</v>
      </c>
      <c r="O19">
        <v>0.60945981745098743</v>
      </c>
      <c r="P19">
        <v>0.5733445910376409</v>
      </c>
      <c r="Q19">
        <v>0.59330579448935217</v>
      </c>
      <c r="R19">
        <v>0.61461280345290081</v>
      </c>
      <c r="S19">
        <v>0.60704559275858294</v>
      </c>
      <c r="T19">
        <v>0.57769088330427243</v>
      </c>
      <c r="U19">
        <v>0.63123760470296919</v>
      </c>
      <c r="V19">
        <v>0.56498298711785166</v>
      </c>
      <c r="W19">
        <v>0.57406613382591054</v>
      </c>
      <c r="AA19">
        <v>0.57237246342013992</v>
      </c>
      <c r="AB19">
        <v>0.56907266884923913</v>
      </c>
      <c r="AC19">
        <v>0.58250132395760756</v>
      </c>
      <c r="AD19">
        <v>0.55927372214750903</v>
      </c>
      <c r="AE19">
        <v>0.60808203417543871</v>
      </c>
      <c r="AF19">
        <v>0.5573963336615847</v>
      </c>
      <c r="AG19">
        <v>0.57039804938854832</v>
      </c>
      <c r="AH19">
        <v>0.64948490969401196</v>
      </c>
      <c r="AI19">
        <v>0.5833405000835824</v>
      </c>
      <c r="AJ19">
        <v>0.56034357143994773</v>
      </c>
      <c r="AK19">
        <v>0.61490876537920336</v>
      </c>
      <c r="AL19">
        <v>0.64073717409826281</v>
      </c>
      <c r="AM19">
        <v>0.57402116113823942</v>
      </c>
      <c r="AN19">
        <v>0.64135399111741842</v>
      </c>
      <c r="AO19">
        <v>0.65290428555311986</v>
      </c>
      <c r="AP19">
        <v>0.58989964417977958</v>
      </c>
      <c r="AQ19">
        <v>0.59407666899637157</v>
      </c>
      <c r="AR19">
        <v>0.64595896110255446</v>
      </c>
      <c r="AS19">
        <v>0.58082749103098097</v>
      </c>
      <c r="BB19">
        <v>0.57789621825315929</v>
      </c>
      <c r="BC19">
        <v>0.55663220901020116</v>
      </c>
      <c r="BD19">
        <v>0.49767030326263068</v>
      </c>
      <c r="BE19">
        <v>0.60978242968982777</v>
      </c>
      <c r="BF19">
        <v>0.69827170658936488</v>
      </c>
      <c r="BG19">
        <v>0.57593816044519064</v>
      </c>
      <c r="BH19">
        <v>0.69150020441165416</v>
      </c>
      <c r="BI19">
        <v>0.71961423868882757</v>
      </c>
      <c r="BJ19">
        <v>0.57916965523036856</v>
      </c>
      <c r="BK19">
        <v>0.6339769132079186</v>
      </c>
      <c r="BL19">
        <v>0.64076714136945123</v>
      </c>
      <c r="BM19">
        <v>0.64118061567969831</v>
      </c>
      <c r="BN19">
        <v>0.63458867102075744</v>
      </c>
      <c r="BO19">
        <v>0.62973254381346733</v>
      </c>
      <c r="BP19">
        <v>0.62374667333759204</v>
      </c>
      <c r="BQ19">
        <v>0.57350312675857384</v>
      </c>
      <c r="BR19">
        <v>0.58999794208013978</v>
      </c>
      <c r="BS19">
        <v>0.59781132802794712</v>
      </c>
      <c r="BT19">
        <v>0.56880832324517261</v>
      </c>
      <c r="BU19">
        <v>0.57580729061230729</v>
      </c>
      <c r="BV19">
        <v>0.59577170170990301</v>
      </c>
      <c r="BZ19">
        <v>0.58094020967528515</v>
      </c>
      <c r="CA19">
        <v>0.56179659504085033</v>
      </c>
      <c r="CB19">
        <v>0.59955183930297429</v>
      </c>
      <c r="CC19">
        <v>0.56548174167918264</v>
      </c>
      <c r="CD19">
        <v>0.62018720005054329</v>
      </c>
      <c r="CE19">
        <v>0.56181090109056531</v>
      </c>
      <c r="CF19">
        <v>0.63130356560469258</v>
      </c>
      <c r="CG19">
        <v>0.67598992932499957</v>
      </c>
      <c r="CH19">
        <v>0.56888629674687341</v>
      </c>
      <c r="CI19">
        <v>0.64878917038111283</v>
      </c>
      <c r="CJ19">
        <v>0.59311488466934648</v>
      </c>
      <c r="CK19">
        <v>0.56313666847106725</v>
      </c>
      <c r="CL19">
        <v>0.5841006649620718</v>
      </c>
      <c r="CM19">
        <v>0.71608436060738057</v>
      </c>
      <c r="CN19">
        <v>0.62971366921633487</v>
      </c>
      <c r="CO19">
        <v>0.66376329376462562</v>
      </c>
      <c r="CP19">
        <v>0.65615288960555462</v>
      </c>
      <c r="CQ19">
        <v>0.60527210029947021</v>
      </c>
      <c r="CR19">
        <v>0.68304354195214478</v>
      </c>
      <c r="CV19">
        <v>0.55159861014371236</v>
      </c>
      <c r="CW19">
        <v>0.54900922859733026</v>
      </c>
    </row>
    <row r="20" spans="1:101" x14ac:dyDescent="0.25">
      <c r="A20" t="s">
        <v>34</v>
      </c>
      <c r="C20">
        <v>0.57461792962134561</v>
      </c>
      <c r="D20">
        <v>0.59592021293644082</v>
      </c>
      <c r="E20">
        <v>0.57053050689357276</v>
      </c>
      <c r="F20">
        <v>0.5771361816784778</v>
      </c>
      <c r="G20">
        <v>0.61264848239045155</v>
      </c>
      <c r="H20">
        <v>0.63198974250052053</v>
      </c>
      <c r="I20">
        <v>0.70069223832487859</v>
      </c>
      <c r="J20">
        <v>0.6118879289267547</v>
      </c>
      <c r="K20">
        <v>0.62604602381656349</v>
      </c>
      <c r="L20">
        <v>0.66887075905465376</v>
      </c>
      <c r="M20">
        <v>0.60969184517725827</v>
      </c>
      <c r="N20">
        <v>0.61925052183454921</v>
      </c>
      <c r="O20">
        <v>0.65512051436832064</v>
      </c>
      <c r="P20">
        <v>0.58313174879410345</v>
      </c>
      <c r="Q20">
        <v>0.60131732886104905</v>
      </c>
      <c r="R20">
        <v>0.605725825314954</v>
      </c>
      <c r="S20">
        <v>0.68308785250450299</v>
      </c>
      <c r="T20">
        <v>0.58876105932107126</v>
      </c>
      <c r="U20">
        <v>0.64312246177874022</v>
      </c>
      <c r="V20">
        <v>0.58986375258678614</v>
      </c>
      <c r="W20">
        <v>0.57669524365549152</v>
      </c>
      <c r="AA20">
        <v>0.57795277800212141</v>
      </c>
      <c r="AB20">
        <v>0.54223102294893166</v>
      </c>
      <c r="AC20">
        <v>0.6153061173232327</v>
      </c>
      <c r="AD20">
        <v>0.57814391754089778</v>
      </c>
      <c r="AE20">
        <v>0.64300609595172242</v>
      </c>
      <c r="AF20">
        <v>0.57791423876490333</v>
      </c>
      <c r="AG20">
        <v>0.67318645300712177</v>
      </c>
      <c r="AH20">
        <v>0.6487354787070877</v>
      </c>
      <c r="AI20">
        <v>0.67467629929326312</v>
      </c>
      <c r="AJ20">
        <v>0.56580552829077069</v>
      </c>
      <c r="AK20">
        <v>0.66583194462026696</v>
      </c>
      <c r="AL20">
        <v>0.6440578796618105</v>
      </c>
      <c r="AM20">
        <v>0.59922240391445092</v>
      </c>
      <c r="AN20">
        <v>0.56534681209751325</v>
      </c>
      <c r="AO20">
        <v>0.63727695943460938</v>
      </c>
      <c r="AP20">
        <v>0.56845047428328221</v>
      </c>
      <c r="AQ20">
        <v>0.619046828137646</v>
      </c>
      <c r="AR20">
        <v>0.57890989797292425</v>
      </c>
      <c r="AS20">
        <v>0.58530473171494335</v>
      </c>
      <c r="BB20">
        <v>0.71140976842680581</v>
      </c>
      <c r="BC20">
        <v>0.61395128012920919</v>
      </c>
      <c r="BD20">
        <v>0.50043981270129512</v>
      </c>
      <c r="BE20">
        <v>0.6339980669292874</v>
      </c>
      <c r="BF20">
        <v>0.69475060515252984</v>
      </c>
      <c r="BG20">
        <v>0.57030879470870055</v>
      </c>
      <c r="BH20">
        <v>0.69062365356164501</v>
      </c>
      <c r="BI20">
        <v>0.57548669969635968</v>
      </c>
      <c r="BJ20">
        <v>0.59247768909587539</v>
      </c>
      <c r="BK20">
        <v>0.66797148318057964</v>
      </c>
      <c r="BL20">
        <v>0.65207717881659066</v>
      </c>
      <c r="BM20">
        <v>0.58105665838628262</v>
      </c>
      <c r="BN20">
        <v>0.60782355623246898</v>
      </c>
      <c r="BO20">
        <v>0.55789365325935247</v>
      </c>
      <c r="BP20">
        <v>0.55573902016124743</v>
      </c>
      <c r="BQ20">
        <v>0.57345211002985519</v>
      </c>
      <c r="BR20">
        <v>0.64013573626327969</v>
      </c>
      <c r="BS20">
        <v>0.59245939257546421</v>
      </c>
      <c r="BT20">
        <v>0.68665353121159456</v>
      </c>
      <c r="BU20">
        <v>0.57447283097938395</v>
      </c>
      <c r="BV20">
        <v>0.64931109672990295</v>
      </c>
      <c r="BZ20">
        <v>0.65019272455024391</v>
      </c>
      <c r="CA20">
        <v>0.61895342899627304</v>
      </c>
      <c r="CB20">
        <v>0.6516283619342419</v>
      </c>
      <c r="CC20">
        <v>0.60897248236270207</v>
      </c>
      <c r="CD20">
        <v>0.66917088994888607</v>
      </c>
      <c r="CE20">
        <v>0.5766419421861001</v>
      </c>
      <c r="CF20">
        <v>0.59646707118173203</v>
      </c>
      <c r="CG20">
        <v>0.54358322132676684</v>
      </c>
      <c r="CH20">
        <v>0.64289093268792485</v>
      </c>
      <c r="CI20">
        <v>0.56454322479452634</v>
      </c>
      <c r="CJ20">
        <v>0.67520875655070145</v>
      </c>
      <c r="CK20">
        <v>0.67153329867856582</v>
      </c>
      <c r="CL20">
        <v>0.68532749384794234</v>
      </c>
      <c r="CM20">
        <v>0.62731455838064376</v>
      </c>
      <c r="CN20">
        <v>0.66419542663940734</v>
      </c>
      <c r="CO20">
        <v>0.66621147398971714</v>
      </c>
      <c r="CP20">
        <v>0.57862616271622214</v>
      </c>
      <c r="CQ20">
        <v>0.74088345470007799</v>
      </c>
      <c r="CR20">
        <v>0.64860798955814114</v>
      </c>
      <c r="CV20">
        <v>0.55475657004579393</v>
      </c>
      <c r="CW20">
        <v>0.65566261379875468</v>
      </c>
    </row>
    <row r="21" spans="1:101" x14ac:dyDescent="0.25">
      <c r="A21" t="s">
        <v>35</v>
      </c>
      <c r="C21">
        <v>0.56819892935469973</v>
      </c>
      <c r="D21">
        <v>0.5513216633525051</v>
      </c>
      <c r="E21">
        <v>0.57049511033079869</v>
      </c>
      <c r="F21">
        <v>0.59304805851359976</v>
      </c>
      <c r="G21">
        <v>0.64270694641914217</v>
      </c>
      <c r="H21">
        <v>0.58274183575220384</v>
      </c>
      <c r="I21">
        <v>0.64829336051415709</v>
      </c>
      <c r="J21">
        <v>0.66213309177888569</v>
      </c>
      <c r="K21">
        <v>0.6488854035503504</v>
      </c>
      <c r="L21">
        <v>0.61836950680716718</v>
      </c>
      <c r="M21">
        <v>0.64696900667625645</v>
      </c>
      <c r="N21">
        <v>0.56622591814877354</v>
      </c>
      <c r="O21">
        <v>0.66310066522727662</v>
      </c>
      <c r="P21">
        <v>0.64581270427311277</v>
      </c>
      <c r="Q21">
        <v>0.62298727286086708</v>
      </c>
      <c r="R21">
        <v>0.66319678437930851</v>
      </c>
      <c r="S21">
        <v>0.69592564351818254</v>
      </c>
      <c r="T21">
        <v>0.62563952646078624</v>
      </c>
      <c r="U21">
        <v>0.59822927722729735</v>
      </c>
      <c r="V21">
        <v>0.64305650129861935</v>
      </c>
      <c r="W21">
        <v>0.66987851899786921</v>
      </c>
      <c r="AA21">
        <v>0.56632122545581498</v>
      </c>
      <c r="AB21">
        <v>0.60410425152388536</v>
      </c>
      <c r="AC21">
        <v>0.65606530099139482</v>
      </c>
      <c r="AD21">
        <v>0.56404981317543945</v>
      </c>
      <c r="AE21">
        <v>0.63591287069636826</v>
      </c>
      <c r="AF21">
        <v>0.55982726885385348</v>
      </c>
      <c r="AG21">
        <v>0.60827853325964909</v>
      </c>
      <c r="AH21">
        <v>0.55252495820680114</v>
      </c>
      <c r="AI21">
        <v>0.66074967892036118</v>
      </c>
      <c r="AJ21">
        <v>0.56011143352489368</v>
      </c>
      <c r="AK21">
        <v>0.62421242606161165</v>
      </c>
      <c r="AL21">
        <v>0.5583219395528547</v>
      </c>
      <c r="AM21">
        <v>0.65856450739442696</v>
      </c>
      <c r="AN21">
        <v>0.60399344120921539</v>
      </c>
      <c r="AO21">
        <v>0.57304758132395639</v>
      </c>
      <c r="AP21">
        <v>0.56076213672721165</v>
      </c>
      <c r="AQ21">
        <v>0.61286535349217008</v>
      </c>
      <c r="AR21">
        <v>0.640374205175261</v>
      </c>
      <c r="AS21">
        <v>0.58307243714234758</v>
      </c>
      <c r="BB21">
        <v>0.59734945783326088</v>
      </c>
      <c r="BC21">
        <v>0.58046111458077376</v>
      </c>
      <c r="BD21">
        <v>0.64268857099713805</v>
      </c>
      <c r="BE21">
        <v>0.55148287567369392</v>
      </c>
      <c r="BF21">
        <v>0.61832609036427011</v>
      </c>
      <c r="BG21">
        <v>0.57041728567593308</v>
      </c>
      <c r="BH21">
        <v>0.69955346190463374</v>
      </c>
      <c r="BI21">
        <v>0.57951551561557979</v>
      </c>
      <c r="BJ21">
        <v>0.65542876663587846</v>
      </c>
      <c r="BK21">
        <v>0.60982499932750023</v>
      </c>
      <c r="BL21">
        <v>0.63349262587256883</v>
      </c>
      <c r="BM21">
        <v>0.69188096569582636</v>
      </c>
      <c r="BN21">
        <v>0.63370116436379109</v>
      </c>
      <c r="BO21">
        <v>0.56854289315221374</v>
      </c>
      <c r="BP21">
        <v>0.67194462282815814</v>
      </c>
      <c r="BQ21">
        <v>0.62826368099793695</v>
      </c>
      <c r="BR21">
        <v>0.62833983942850768</v>
      </c>
      <c r="BS21">
        <v>0.66471495123460955</v>
      </c>
      <c r="BT21">
        <v>0.57856732599390104</v>
      </c>
      <c r="BU21">
        <v>0.56851369290086151</v>
      </c>
      <c r="BV21">
        <v>0.57906886635288501</v>
      </c>
      <c r="BZ21">
        <v>0.607560496782246</v>
      </c>
      <c r="CA21">
        <v>0.56363279529247268</v>
      </c>
      <c r="CB21">
        <v>0.63793123007321706</v>
      </c>
      <c r="CC21">
        <v>0.61527206402920631</v>
      </c>
      <c r="CD21">
        <v>0.63243345929784489</v>
      </c>
      <c r="CE21">
        <v>0.57029084117405204</v>
      </c>
      <c r="CF21">
        <v>0.60093931019617886</v>
      </c>
      <c r="CG21">
        <v>0.67721737401466797</v>
      </c>
      <c r="CH21">
        <v>0.57436703717192039</v>
      </c>
      <c r="CI21">
        <v>0.57637483421814828</v>
      </c>
      <c r="CJ21">
        <v>0.60255694810513971</v>
      </c>
      <c r="CK21">
        <v>0.5875248818859663</v>
      </c>
      <c r="CL21">
        <v>0.72079812544857924</v>
      </c>
      <c r="CM21">
        <v>0.6032235915340336</v>
      </c>
      <c r="CN21">
        <v>0.55134146276909546</v>
      </c>
      <c r="CO21">
        <v>0.62683704408363239</v>
      </c>
      <c r="CP21">
        <v>0.57192466024864896</v>
      </c>
      <c r="CQ21">
        <v>0.59944414423969994</v>
      </c>
      <c r="CR21">
        <v>0.58448002068325089</v>
      </c>
      <c r="CV21">
        <v>0.5515954384420334</v>
      </c>
      <c r="CW21">
        <v>0.5643668918864585</v>
      </c>
    </row>
    <row r="22" spans="1:101" x14ac:dyDescent="0.25">
      <c r="A22" t="s">
        <v>36</v>
      </c>
      <c r="C22">
        <v>0.61331714612577881</v>
      </c>
      <c r="D22">
        <v>0.57578557864512403</v>
      </c>
      <c r="E22">
        <v>0.68121726272124594</v>
      </c>
      <c r="F22">
        <v>0.6301644769047331</v>
      </c>
      <c r="G22">
        <v>0.65675042578811527</v>
      </c>
      <c r="H22">
        <v>0.68102015143721728</v>
      </c>
      <c r="I22">
        <v>0.7196489560189554</v>
      </c>
      <c r="J22">
        <v>0.66746916848977744</v>
      </c>
      <c r="K22">
        <v>0.68507298407522432</v>
      </c>
      <c r="L22">
        <v>0.69340858719729848</v>
      </c>
      <c r="M22">
        <v>0.69417233802505307</v>
      </c>
      <c r="N22">
        <v>0.64445537830681821</v>
      </c>
      <c r="O22">
        <v>0.56579834603866841</v>
      </c>
      <c r="P22">
        <v>0.62846827666269622</v>
      </c>
      <c r="Q22">
        <v>0.60442954251642456</v>
      </c>
      <c r="R22">
        <v>0.68928333585826396</v>
      </c>
      <c r="S22">
        <v>0.64647625922810048</v>
      </c>
      <c r="T22">
        <v>0.69651780506337235</v>
      </c>
      <c r="U22">
        <v>0.63925095763161233</v>
      </c>
      <c r="V22">
        <v>0.56103747613732069</v>
      </c>
      <c r="W22">
        <v>0.5909607292725968</v>
      </c>
      <c r="AA22">
        <v>0.600170358452631</v>
      </c>
      <c r="AB22">
        <v>0.65978068777849308</v>
      </c>
      <c r="AC22">
        <v>0.64606005896652507</v>
      </c>
      <c r="AD22">
        <v>0.69312009578620404</v>
      </c>
      <c r="AE22">
        <v>0.62933037155585403</v>
      </c>
      <c r="AF22">
        <v>0.66350888779290151</v>
      </c>
      <c r="AG22">
        <v>0.67138022085249294</v>
      </c>
      <c r="AH22">
        <v>0.55614086645405136</v>
      </c>
      <c r="AI22">
        <v>0.61812915678988589</v>
      </c>
      <c r="AJ22">
        <v>0.65433651374875945</v>
      </c>
      <c r="AK22">
        <v>0.65556185706780379</v>
      </c>
      <c r="AL22">
        <v>0.69541093838888113</v>
      </c>
      <c r="AM22">
        <v>0.57153337248788594</v>
      </c>
      <c r="AN22">
        <v>0.71730434203159421</v>
      </c>
      <c r="AO22">
        <v>0.72863922569651696</v>
      </c>
      <c r="AP22">
        <v>0.53989546091227991</v>
      </c>
      <c r="AQ22">
        <v>0.62090364205849014</v>
      </c>
      <c r="AR22">
        <v>0.69412652218213344</v>
      </c>
      <c r="AS22">
        <v>0.71225955286770282</v>
      </c>
    </row>
    <row r="23" spans="1:101" x14ac:dyDescent="0.25">
      <c r="A23" t="s">
        <v>37</v>
      </c>
      <c r="C23">
        <v>0.57478926378536832</v>
      </c>
      <c r="D23">
        <v>0.57560269999418512</v>
      </c>
      <c r="E23">
        <v>0.57810698325085608</v>
      </c>
      <c r="F23">
        <v>0.57651906278410925</v>
      </c>
      <c r="G23">
        <v>0.66043023304804593</v>
      </c>
      <c r="H23">
        <v>0.58237190741195277</v>
      </c>
      <c r="I23">
        <v>0.62318935367767669</v>
      </c>
      <c r="J23">
        <v>0.64664988778181076</v>
      </c>
      <c r="K23">
        <v>0.56942410628348628</v>
      </c>
      <c r="L23">
        <v>0.63149278576135059</v>
      </c>
      <c r="M23">
        <v>0.63792226230310767</v>
      </c>
      <c r="N23">
        <v>0.59804459179632086</v>
      </c>
      <c r="O23">
        <v>0.67265565356799251</v>
      </c>
      <c r="P23">
        <v>0.56947931413949293</v>
      </c>
      <c r="Q23">
        <v>0.60905842357172879</v>
      </c>
      <c r="R23">
        <v>0.58246481680674522</v>
      </c>
      <c r="S23">
        <v>0.59593312983165203</v>
      </c>
      <c r="T23">
        <v>0.56740650584158869</v>
      </c>
      <c r="U23">
        <v>0.60176977275851795</v>
      </c>
      <c r="V23">
        <v>0.58632641726940393</v>
      </c>
      <c r="W23">
        <v>0.70610423701950187</v>
      </c>
      <c r="AA23">
        <v>0.58595736652097996</v>
      </c>
      <c r="AB23">
        <v>0.59501321808529251</v>
      </c>
      <c r="AC23">
        <v>0.62296140303013681</v>
      </c>
      <c r="AD23">
        <v>0.59485802604167326</v>
      </c>
      <c r="AE23">
        <v>0.58966164827352718</v>
      </c>
      <c r="AF23">
        <v>0.61060670516869486</v>
      </c>
      <c r="AG23">
        <v>0.57925394625681836</v>
      </c>
      <c r="AH23">
        <v>0.57139661652204765</v>
      </c>
      <c r="AI23">
        <v>0.55723969594884781</v>
      </c>
      <c r="AJ23">
        <v>0.59875335765972382</v>
      </c>
      <c r="AK23">
        <v>0.63769266967556648</v>
      </c>
      <c r="AL23">
        <v>0.56361988287991815</v>
      </c>
      <c r="AM23">
        <v>0.61546372335124533</v>
      </c>
      <c r="AN23">
        <v>0.54993084214756882</v>
      </c>
      <c r="AO23">
        <v>0.6486598116577873</v>
      </c>
      <c r="AP23">
        <v>0.56908565245646792</v>
      </c>
      <c r="AQ23">
        <v>0.59210966263272147</v>
      </c>
      <c r="AR23">
        <v>0.63524336293380401</v>
      </c>
      <c r="AS23">
        <v>0.65994213880330899</v>
      </c>
      <c r="BB23">
        <v>0.75499366644448451</v>
      </c>
      <c r="BC23">
        <v>0.57603777576346171</v>
      </c>
      <c r="BD23">
        <v>0.51540972138504337</v>
      </c>
      <c r="BE23">
        <v>0.57678385043897573</v>
      </c>
      <c r="BF23">
        <v>0.56946014331711048</v>
      </c>
      <c r="BG23">
        <v>0.56648227225598868</v>
      </c>
      <c r="BH23">
        <v>0.69337613901816297</v>
      </c>
      <c r="BI23">
        <v>0.57394722931171338</v>
      </c>
      <c r="BJ23">
        <v>0.61192603696474379</v>
      </c>
      <c r="BK23">
        <v>0.62420681975527015</v>
      </c>
      <c r="BL23">
        <v>0.67662868565982648</v>
      </c>
      <c r="BM23">
        <v>0.61759888778423966</v>
      </c>
      <c r="BN23">
        <v>0.60800802958130407</v>
      </c>
      <c r="BO23">
        <v>0.61784331000208859</v>
      </c>
      <c r="BP23">
        <v>0.65416489749868822</v>
      </c>
      <c r="BQ23">
        <v>0.60650919341259946</v>
      </c>
      <c r="BR23">
        <v>0.65045081528754578</v>
      </c>
      <c r="BS23">
        <v>0.6156243641762621</v>
      </c>
      <c r="BT23">
        <v>0.66539453684414351</v>
      </c>
      <c r="BU23">
        <v>0.57171394497468175</v>
      </c>
      <c r="BV23">
        <v>0.62348992274815562</v>
      </c>
      <c r="BZ23">
        <v>0.57854972518388692</v>
      </c>
      <c r="CA23">
        <v>0.62082937363378221</v>
      </c>
      <c r="CB23">
        <v>0.56978632381025229</v>
      </c>
      <c r="CC23">
        <v>0.56729339766609865</v>
      </c>
      <c r="CD23">
        <v>0.55649832095809393</v>
      </c>
      <c r="CE23">
        <v>0.55358802239933236</v>
      </c>
      <c r="CF23">
        <v>0.57818677205944546</v>
      </c>
      <c r="CG23">
        <v>0.56372409042917659</v>
      </c>
      <c r="CH23">
        <v>0.56236272630019613</v>
      </c>
      <c r="CI23">
        <v>0.51951679571388698</v>
      </c>
      <c r="CJ23">
        <v>0.60486680025503903</v>
      </c>
      <c r="CK23">
        <v>0.5636497744828789</v>
      </c>
      <c r="CL23">
        <v>0.59787941984789017</v>
      </c>
      <c r="CM23">
        <v>0.56093791479278143</v>
      </c>
      <c r="CN23">
        <v>0.57266566033701005</v>
      </c>
      <c r="CO23">
        <v>0.56487390789528269</v>
      </c>
      <c r="CP23">
        <v>0.57791522842488297</v>
      </c>
      <c r="CQ23">
        <v>0.56507528505625015</v>
      </c>
      <c r="CR23">
        <v>0.66898377759488847</v>
      </c>
      <c r="CV23">
        <v>0.60029712515264555</v>
      </c>
      <c r="CW23">
        <v>0.58656066070842416</v>
      </c>
    </row>
    <row r="24" spans="1:101" x14ac:dyDescent="0.25">
      <c r="A24" t="s">
        <v>38</v>
      </c>
      <c r="C24">
        <v>0.66414794348709372</v>
      </c>
      <c r="D24">
        <v>0.66691646019323136</v>
      </c>
      <c r="E24">
        <v>0.49805770131288518</v>
      </c>
      <c r="F24">
        <v>0.61778055496026918</v>
      </c>
      <c r="G24">
        <v>0.66043707110909267</v>
      </c>
      <c r="H24">
        <v>0.57553568500323393</v>
      </c>
      <c r="I24">
        <v>0.62783830904467197</v>
      </c>
      <c r="J24">
        <v>0.57660866685123413</v>
      </c>
      <c r="K24">
        <v>0.64510537804980872</v>
      </c>
      <c r="L24">
        <v>0.61743872993545634</v>
      </c>
      <c r="M24">
        <v>0.64491804312217904</v>
      </c>
      <c r="N24">
        <v>0.57221981592480464</v>
      </c>
      <c r="O24">
        <v>0.6167935388162088</v>
      </c>
      <c r="P24">
        <v>0.57549103298868687</v>
      </c>
      <c r="Q24">
        <v>0.61231677091518444</v>
      </c>
      <c r="R24">
        <v>0.58442416404389752</v>
      </c>
      <c r="S24">
        <v>0.62020967933319815</v>
      </c>
      <c r="T24">
        <v>0.65944947271765153</v>
      </c>
      <c r="U24">
        <v>0.6683724256327539</v>
      </c>
      <c r="V24">
        <v>0.63339924075607323</v>
      </c>
      <c r="W24">
        <v>0.64668817067496154</v>
      </c>
      <c r="AA24">
        <v>0.6362002618831093</v>
      </c>
      <c r="AB24">
        <v>0.55628264605291455</v>
      </c>
      <c r="AC24">
        <v>0.66274537656327304</v>
      </c>
      <c r="AD24">
        <v>0.56612362615232936</v>
      </c>
      <c r="AE24">
        <v>0.54197213586850623</v>
      </c>
      <c r="AF24">
        <v>0.57451137446413247</v>
      </c>
      <c r="AG24">
        <v>0.61203989541623127</v>
      </c>
      <c r="AH24">
        <v>0.56631407936996625</v>
      </c>
      <c r="AI24">
        <v>0.63556869031433705</v>
      </c>
      <c r="AJ24">
        <v>0.59758012946113881</v>
      </c>
      <c r="AK24">
        <v>0.60749018166852786</v>
      </c>
      <c r="AL24">
        <v>0.5753735441444755</v>
      </c>
      <c r="AM24">
        <v>0.65757796443344441</v>
      </c>
      <c r="AN24">
        <v>0.62926989052955185</v>
      </c>
      <c r="AO24">
        <v>0.57710670653140317</v>
      </c>
      <c r="AP24">
        <v>0.5919183447029116</v>
      </c>
      <c r="AQ24">
        <v>0.61806751137273175</v>
      </c>
      <c r="AR24">
        <v>0.67418085093085056</v>
      </c>
      <c r="AS24">
        <v>0.63765483791678002</v>
      </c>
      <c r="AW24">
        <v>0.55313545393492347</v>
      </c>
      <c r="AX24">
        <v>0.58349027352959693</v>
      </c>
      <c r="BB24">
        <v>0.58230000478488286</v>
      </c>
      <c r="BC24">
        <v>0.56296180861236989</v>
      </c>
      <c r="BD24">
        <v>0.57808590608798915</v>
      </c>
      <c r="BE24">
        <v>0.65796100388790035</v>
      </c>
      <c r="BF24">
        <v>0.61314617491342938</v>
      </c>
      <c r="BG24">
        <v>0.61725533476233874</v>
      </c>
      <c r="BH24">
        <v>0.6579473127467973</v>
      </c>
      <c r="BI24">
        <v>0.63672369068494639</v>
      </c>
      <c r="BJ24">
        <v>0.54864145073635784</v>
      </c>
      <c r="BK24">
        <v>0.60125076972830083</v>
      </c>
      <c r="BL24">
        <v>0.62427855703737611</v>
      </c>
      <c r="BM24">
        <v>0.58502211367170964</v>
      </c>
      <c r="BN24">
        <v>0.61119978934602992</v>
      </c>
      <c r="BO24">
        <v>0.56949624286033274</v>
      </c>
      <c r="BP24">
        <v>0.60869802878354851</v>
      </c>
      <c r="BQ24">
        <v>0.60919392189881261</v>
      </c>
      <c r="BR24">
        <v>0.66229429085966773</v>
      </c>
      <c r="BS24">
        <v>0.6105367524706784</v>
      </c>
      <c r="BT24">
        <v>0.66275554966352723</v>
      </c>
      <c r="BU24">
        <v>0.66146940146942723</v>
      </c>
      <c r="BV24">
        <v>0.61215064217879489</v>
      </c>
      <c r="BZ24">
        <v>0.57858160592212804</v>
      </c>
      <c r="CA24">
        <v>0.61067777452883254</v>
      </c>
      <c r="CB24">
        <v>0.63102630876732491</v>
      </c>
      <c r="CC24">
        <v>0.68438363942063163</v>
      </c>
      <c r="CD24">
        <v>0.62856216655210695</v>
      </c>
      <c r="CE24">
        <v>0.69677340066032378</v>
      </c>
      <c r="CF24">
        <v>0.62627156001131712</v>
      </c>
      <c r="CG24">
        <v>0.56548699180904849</v>
      </c>
      <c r="CH24">
        <v>0.6165857687588191</v>
      </c>
      <c r="CI24">
        <v>0.59110554807656857</v>
      </c>
      <c r="CJ24">
        <v>0.62879459878083965</v>
      </c>
      <c r="CK24">
        <v>0.58477703327027752</v>
      </c>
      <c r="CL24">
        <v>0.56601425615149636</v>
      </c>
      <c r="CM24">
        <v>0.66921009459164982</v>
      </c>
      <c r="CN24">
        <v>0.64885522213394464</v>
      </c>
      <c r="CO24">
        <v>0.62864765540799417</v>
      </c>
      <c r="CP24">
        <v>0.59444009117438346</v>
      </c>
      <c r="CQ24">
        <v>0.60196605153114524</v>
      </c>
      <c r="CR24">
        <v>0.59060587290809152</v>
      </c>
    </row>
    <row r="25" spans="1:101" x14ac:dyDescent="0.25">
      <c r="A25" t="s">
        <v>39</v>
      </c>
      <c r="C25">
        <v>0.64305516609477542</v>
      </c>
      <c r="D25">
        <v>0.57565070982877153</v>
      </c>
      <c r="E25">
        <v>0.49805483461363098</v>
      </c>
      <c r="F25">
        <v>0.55981320308097093</v>
      </c>
      <c r="G25">
        <v>0.58031041943432782</v>
      </c>
      <c r="H25">
        <v>0.67820318919306066</v>
      </c>
      <c r="I25">
        <v>0.58330878264234653</v>
      </c>
      <c r="J25">
        <v>0.5157505301838009</v>
      </c>
      <c r="K25">
        <v>0.62352414471320017</v>
      </c>
      <c r="L25">
        <v>0.58991611223220974</v>
      </c>
      <c r="M25">
        <v>0.60136286585963517</v>
      </c>
      <c r="N25">
        <v>0.65633651720707986</v>
      </c>
      <c r="O25">
        <v>0.64749619753048959</v>
      </c>
      <c r="P25">
        <v>0.58078122521051656</v>
      </c>
      <c r="Q25">
        <v>0.58077901300183388</v>
      </c>
      <c r="R25">
        <v>0.58019192136424491</v>
      </c>
      <c r="S25">
        <v>0.56829712623695439</v>
      </c>
      <c r="T25">
        <v>0.58384881313406023</v>
      </c>
      <c r="U25">
        <v>0.63159110562123166</v>
      </c>
      <c r="V25">
        <v>0.58075452215932244</v>
      </c>
      <c r="W25">
        <v>0.5958053921368156</v>
      </c>
      <c r="AA25">
        <v>0.5737719649880344</v>
      </c>
      <c r="AB25">
        <v>0.5687589567433724</v>
      </c>
      <c r="AC25">
        <v>0.5741489256668505</v>
      </c>
      <c r="AD25">
        <v>0.65348031657691652</v>
      </c>
      <c r="AE25">
        <v>0.57212301322249659</v>
      </c>
      <c r="AF25">
        <v>0.59870475450410066</v>
      </c>
      <c r="AG25">
        <v>0.57317896604348118</v>
      </c>
      <c r="AH25">
        <v>0.57667096203656087</v>
      </c>
      <c r="AI25">
        <v>0.59464737403152301</v>
      </c>
      <c r="AJ25">
        <v>0.5767032193617444</v>
      </c>
      <c r="AK25">
        <v>0.5727956963487687</v>
      </c>
      <c r="AL25">
        <v>0.65929475463189069</v>
      </c>
      <c r="AM25">
        <v>0.57724755881714118</v>
      </c>
      <c r="AN25">
        <v>0.56611060195095941</v>
      </c>
      <c r="AO25">
        <v>0.55578367409064378</v>
      </c>
      <c r="AP25">
        <v>0.56360278169722555</v>
      </c>
      <c r="AQ25">
        <v>0.6135917634018706</v>
      </c>
      <c r="AR25">
        <v>0.50914198835023494</v>
      </c>
      <c r="AS25">
        <v>0.73953799245615992</v>
      </c>
      <c r="AW25">
        <v>0.55320347938131209</v>
      </c>
      <c r="AX25">
        <v>0.55904399313540531</v>
      </c>
      <c r="BB25">
        <v>0.67944598272268086</v>
      </c>
      <c r="BC25">
        <v>0.75200637568418038</v>
      </c>
      <c r="BD25">
        <v>0.58743161655736187</v>
      </c>
      <c r="BE25">
        <v>0.58118442406257587</v>
      </c>
      <c r="BF25">
        <v>0.67644646932086383</v>
      </c>
      <c r="BG25">
        <v>0.71855600448642587</v>
      </c>
      <c r="BH25">
        <v>0.58328194374549158</v>
      </c>
      <c r="BI25">
        <v>0.58224515959660461</v>
      </c>
      <c r="BJ25">
        <v>0.64669331075236602</v>
      </c>
      <c r="BK25">
        <v>0.58447141584019413</v>
      </c>
      <c r="BL25">
        <v>0.6397979971452854</v>
      </c>
      <c r="BM25">
        <v>0.60874238767513678</v>
      </c>
      <c r="BN25">
        <v>0.64180407707842868</v>
      </c>
      <c r="BO25">
        <v>0.61174194034195739</v>
      </c>
      <c r="BP25">
        <v>0.6932332044069438</v>
      </c>
      <c r="BQ25">
        <v>0.63229936980700496</v>
      </c>
      <c r="BR25">
        <v>0.64492983486985223</v>
      </c>
      <c r="BS25">
        <v>0.62793732673072677</v>
      </c>
      <c r="BT25">
        <v>0.65959905976956135</v>
      </c>
      <c r="BU25">
        <v>0.62469228209081651</v>
      </c>
      <c r="BV25">
        <v>0.62595494347710268</v>
      </c>
      <c r="BZ25">
        <v>0.59228713004167033</v>
      </c>
      <c r="CA25">
        <v>0.60154266597118855</v>
      </c>
      <c r="CB25">
        <v>0.60937216978734676</v>
      </c>
      <c r="CC25">
        <v>0.64254417643604667</v>
      </c>
      <c r="CD25">
        <v>0.63175952459963991</v>
      </c>
      <c r="CE25">
        <v>0.57247449827792352</v>
      </c>
      <c r="CF25">
        <v>0.58057468986812732</v>
      </c>
      <c r="CG25">
        <v>0.65097518419391331</v>
      </c>
      <c r="CH25">
        <v>0.70251923938565897</v>
      </c>
      <c r="CI25">
        <v>0.60206269920548272</v>
      </c>
      <c r="CJ25">
        <v>0.58934478469444562</v>
      </c>
      <c r="CK25">
        <v>0.69715782106694202</v>
      </c>
      <c r="CL25">
        <v>0.64698449225438337</v>
      </c>
      <c r="CM25">
        <v>0.56080320884750012</v>
      </c>
      <c r="CN25">
        <v>0.67023751154842026</v>
      </c>
      <c r="CO25">
        <v>0.56259094938462917</v>
      </c>
      <c r="CP25">
        <v>0.56251200751296559</v>
      </c>
      <c r="CQ25">
        <v>0.54728411185768677</v>
      </c>
      <c r="CR25">
        <v>0.55837678026655424</v>
      </c>
    </row>
    <row r="26" spans="1:101" x14ac:dyDescent="0.25">
      <c r="A26" t="s">
        <v>40</v>
      </c>
      <c r="C26">
        <v>0.60356183913221184</v>
      </c>
      <c r="D26">
        <v>0.62162293445849071</v>
      </c>
      <c r="E26">
        <v>0.70546710110315591</v>
      </c>
      <c r="F26">
        <v>0.69470847149950221</v>
      </c>
      <c r="G26">
        <v>0.64871953070444111</v>
      </c>
      <c r="H26">
        <v>0.65217562412120478</v>
      </c>
      <c r="I26">
        <v>0.63423704673399517</v>
      </c>
      <c r="J26">
        <v>0.64016093229667548</v>
      </c>
      <c r="K26">
        <v>0.63615872620303093</v>
      </c>
      <c r="L26">
        <v>0.63411410604150631</v>
      </c>
      <c r="M26">
        <v>0.67251354798980123</v>
      </c>
      <c r="N26">
        <v>0.64312382900475407</v>
      </c>
      <c r="O26">
        <v>0.73449014967496296</v>
      </c>
      <c r="P26">
        <v>0.6770584220865169</v>
      </c>
      <c r="Q26">
        <v>0.5724151381688144</v>
      </c>
      <c r="R26">
        <v>0.66607166196915779</v>
      </c>
      <c r="S26">
        <v>0.64513601019964562</v>
      </c>
      <c r="T26">
        <v>0.53568625819760318</v>
      </c>
      <c r="U26">
        <v>0.63268910466081296</v>
      </c>
      <c r="V26">
        <v>0.56877123624125814</v>
      </c>
      <c r="W26">
        <v>0.62831450294936508</v>
      </c>
      <c r="AA26">
        <v>0.6663238831818129</v>
      </c>
      <c r="AB26">
        <v>0.66285267232967715</v>
      </c>
      <c r="AC26">
        <v>0.64566761371644532</v>
      </c>
      <c r="AD26">
        <v>0.69513070022881773</v>
      </c>
      <c r="AE26">
        <v>0.63185368157427457</v>
      </c>
      <c r="AF26">
        <v>0.6270227602620041</v>
      </c>
      <c r="AG26">
        <v>0.61887900884659741</v>
      </c>
      <c r="AH26">
        <v>0.69183835149398953</v>
      </c>
      <c r="AI26">
        <v>0.66010977683908212</v>
      </c>
      <c r="AJ26">
        <v>0.68525988917178571</v>
      </c>
      <c r="AK26">
        <v>0.71441424329531555</v>
      </c>
      <c r="AL26">
        <v>0.7281976947329597</v>
      </c>
      <c r="AM26">
        <v>0.63244363927469871</v>
      </c>
      <c r="AN26">
        <v>0.6085705309209104</v>
      </c>
      <c r="AO26">
        <v>0.63887120147695242</v>
      </c>
      <c r="AP26">
        <v>0.68699230541987799</v>
      </c>
      <c r="AQ26">
        <v>0.67117136134176503</v>
      </c>
      <c r="AR26">
        <v>0.69248456654967838</v>
      </c>
      <c r="AS26">
        <v>0.64386151881760401</v>
      </c>
      <c r="AW26">
        <v>0.5556895197356102</v>
      </c>
      <c r="AX26">
        <v>0.61178213308603935</v>
      </c>
      <c r="BB26">
        <v>0.71261059893163947</v>
      </c>
      <c r="BC26">
        <v>0.62078973751180011</v>
      </c>
      <c r="BD26">
        <v>0.63979340255292649</v>
      </c>
      <c r="BE26">
        <v>0.642268648812371</v>
      </c>
      <c r="BF26">
        <v>0.69375365484111295</v>
      </c>
      <c r="BG26">
        <v>0.6906950043389618</v>
      </c>
      <c r="BH26">
        <v>0.6499584680188194</v>
      </c>
      <c r="BI26">
        <v>0.58227967764923716</v>
      </c>
      <c r="BJ26">
        <v>0.67643600215594835</v>
      </c>
      <c r="BK26">
        <v>0.66487211705778193</v>
      </c>
      <c r="BL26">
        <v>0.67484324599718259</v>
      </c>
      <c r="BM26">
        <v>0.6853906389442681</v>
      </c>
      <c r="BN26">
        <v>0.67317789212574197</v>
      </c>
      <c r="BO26">
        <v>0.65470013244273417</v>
      </c>
      <c r="BP26">
        <v>0.63652253847195805</v>
      </c>
      <c r="BQ26">
        <v>0.63842433760653294</v>
      </c>
      <c r="BR26">
        <v>0.67057054944874994</v>
      </c>
      <c r="BS26">
        <v>0.68460717928948134</v>
      </c>
      <c r="BT26">
        <v>0.60239688510510569</v>
      </c>
      <c r="BU26">
        <v>0.57393221002950978</v>
      </c>
      <c r="BV26">
        <v>0.66500106323436781</v>
      </c>
      <c r="BZ26">
        <v>0.56796476897539894</v>
      </c>
      <c r="CA26">
        <v>0.63855269121045655</v>
      </c>
      <c r="CB26">
        <v>0.697416248492576</v>
      </c>
      <c r="CC26">
        <v>0.71048261567135473</v>
      </c>
      <c r="CD26">
        <v>0.60205852849413488</v>
      </c>
      <c r="CE26">
        <v>0.6104995224145181</v>
      </c>
      <c r="CF26">
        <v>0.6533599231502164</v>
      </c>
      <c r="CG26">
        <v>0.57740187975923707</v>
      </c>
      <c r="CH26">
        <v>0.63749091127888657</v>
      </c>
      <c r="CI26">
        <v>0.6027716231197543</v>
      </c>
      <c r="CJ26">
        <v>0.60781562018594715</v>
      </c>
      <c r="CK26">
        <v>0.63980845214191229</v>
      </c>
      <c r="CL26">
        <v>0.67704979781589936</v>
      </c>
      <c r="CM26">
        <v>0.65930677923291781</v>
      </c>
      <c r="CN26">
        <v>0.71729257025496707</v>
      </c>
      <c r="CO26">
        <v>0.58968248390115685</v>
      </c>
      <c r="CP26">
        <v>0.66531479963032236</v>
      </c>
      <c r="CQ26">
        <v>0.60618450103665023</v>
      </c>
      <c r="CR26">
        <v>0.57457027739036803</v>
      </c>
    </row>
    <row r="27" spans="1:101" x14ac:dyDescent="0.25">
      <c r="A27" t="s">
        <v>41</v>
      </c>
      <c r="C27">
        <v>0.59918633664823384</v>
      </c>
      <c r="D27">
        <v>0.60611305763711232</v>
      </c>
      <c r="E27">
        <v>0.49753323186001902</v>
      </c>
      <c r="F27">
        <v>0.56537234192180552</v>
      </c>
      <c r="G27">
        <v>0.61757021938021595</v>
      </c>
      <c r="H27">
        <v>0.60925192723593447</v>
      </c>
      <c r="I27">
        <v>0.60605009384550268</v>
      </c>
      <c r="J27">
        <v>0.57077627246843043</v>
      </c>
      <c r="K27">
        <v>0.59406734954239304</v>
      </c>
      <c r="L27">
        <v>0.57196429774749313</v>
      </c>
      <c r="M27">
        <v>0.58030384656149459</v>
      </c>
      <c r="N27">
        <v>0.58064675142114264</v>
      </c>
      <c r="O27">
        <v>0.57273780405261621</v>
      </c>
      <c r="P27">
        <v>0.57309717050389863</v>
      </c>
      <c r="Q27">
        <v>0.58041420648394126</v>
      </c>
      <c r="R27">
        <v>0.5995659156370241</v>
      </c>
      <c r="S27">
        <v>0.6838443452648072</v>
      </c>
      <c r="T27">
        <v>0.57351104789530938</v>
      </c>
      <c r="U27">
        <v>0.63988644162949981</v>
      </c>
      <c r="V27">
        <v>0.58932703975574907</v>
      </c>
      <c r="W27">
        <v>0.58096166791382309</v>
      </c>
      <c r="AA27">
        <v>0.57339236074608668</v>
      </c>
      <c r="AB27">
        <v>0.5603185045627388</v>
      </c>
      <c r="AC27">
        <v>0.59174834253700737</v>
      </c>
      <c r="AD27">
        <v>0.56195322017591309</v>
      </c>
      <c r="AE27">
        <v>0.58093328305274017</v>
      </c>
      <c r="AF27">
        <v>0.6217068715401679</v>
      </c>
      <c r="AG27">
        <v>0.62121382791090474</v>
      </c>
      <c r="AH27">
        <v>0.56521502468207419</v>
      </c>
      <c r="AI27">
        <v>0.5920882433075525</v>
      </c>
      <c r="AJ27">
        <v>0.64256237124073734</v>
      </c>
      <c r="AK27">
        <v>0.56625129694450904</v>
      </c>
      <c r="AL27">
        <v>0.56456929160744174</v>
      </c>
      <c r="AM27">
        <v>0.58138303777380751</v>
      </c>
      <c r="AN27">
        <v>0.58577471224345778</v>
      </c>
      <c r="AO27">
        <v>0.57289779065780544</v>
      </c>
      <c r="AP27">
        <v>0.58530118272840759</v>
      </c>
      <c r="AQ27">
        <v>0.57802732518612898</v>
      </c>
      <c r="AR27">
        <v>0.66735906941105394</v>
      </c>
      <c r="AS27">
        <v>0.67734456141738786</v>
      </c>
      <c r="AW27">
        <v>0.5529598759182961</v>
      </c>
      <c r="AX27">
        <v>0.60369276065656541</v>
      </c>
      <c r="BB27">
        <v>0.57800840390119446</v>
      </c>
      <c r="BC27">
        <v>0.55277459867280443</v>
      </c>
      <c r="BD27">
        <v>0.57236139026644539</v>
      </c>
      <c r="BE27">
        <v>0.66860387649405717</v>
      </c>
      <c r="BF27">
        <v>0.63751150750832075</v>
      </c>
      <c r="BG27">
        <v>0.58798370671477307</v>
      </c>
      <c r="BH27">
        <v>0.59959974684232098</v>
      </c>
      <c r="BI27">
        <v>0.61204337664175668</v>
      </c>
      <c r="BJ27">
        <v>0.61642266944055346</v>
      </c>
      <c r="BK27">
        <v>0.62942577217574258</v>
      </c>
      <c r="BL27">
        <v>0.57301931271254003</v>
      </c>
      <c r="BM27">
        <v>0.63643842388007466</v>
      </c>
      <c r="BN27">
        <v>0.61779303697515631</v>
      </c>
      <c r="BO27">
        <v>0.6186564297885272</v>
      </c>
      <c r="BP27">
        <v>0.57741578619482126</v>
      </c>
      <c r="BQ27">
        <v>0.68002000853894429</v>
      </c>
      <c r="BR27">
        <v>0.65580175871767599</v>
      </c>
      <c r="BS27">
        <v>0.65320728722989219</v>
      </c>
      <c r="BT27">
        <v>0.57133270327626084</v>
      </c>
      <c r="BU27">
        <v>0.60565211577123867</v>
      </c>
      <c r="BV27">
        <v>0.57397246374545763</v>
      </c>
      <c r="BZ27">
        <v>0.70501307130993207</v>
      </c>
      <c r="CA27">
        <v>0.56407178729468044</v>
      </c>
      <c r="CB27">
        <v>0.5752988145757586</v>
      </c>
      <c r="CC27">
        <v>0.65383802112855971</v>
      </c>
      <c r="CD27">
        <v>0.6427274149631711</v>
      </c>
      <c r="CE27">
        <v>0.57013328231958038</v>
      </c>
      <c r="CF27">
        <v>0.58616557087982912</v>
      </c>
      <c r="CG27">
        <v>0.68617419521444567</v>
      </c>
      <c r="CH27">
        <v>0.60599248715773868</v>
      </c>
      <c r="CI27">
        <v>0.58462156015197686</v>
      </c>
      <c r="CJ27">
        <v>0.65085750662871522</v>
      </c>
      <c r="CK27">
        <v>0.62266112991755229</v>
      </c>
      <c r="CL27">
        <v>0.57786424664736269</v>
      </c>
      <c r="CM27">
        <v>0.67324062200152412</v>
      </c>
      <c r="CN27">
        <v>0.63920696317611236</v>
      </c>
      <c r="CO27">
        <v>0.60503398998805713</v>
      </c>
      <c r="CP27">
        <v>0.58114824125285913</v>
      </c>
      <c r="CQ27">
        <v>0.57275637836343363</v>
      </c>
      <c r="CR27">
        <v>0.56848592632093764</v>
      </c>
    </row>
    <row r="28" spans="1:101" x14ac:dyDescent="0.25">
      <c r="A28" t="s">
        <v>42</v>
      </c>
      <c r="C28">
        <v>0.56722689429100559</v>
      </c>
      <c r="D28">
        <v>0.69465665520727804</v>
      </c>
      <c r="E28">
        <v>0.49859325129256299</v>
      </c>
      <c r="F28">
        <v>0.56865832232198399</v>
      </c>
      <c r="G28">
        <v>0.60217372136252412</v>
      </c>
      <c r="H28">
        <v>0.66133416514444143</v>
      </c>
      <c r="I28">
        <v>0.60939083571658637</v>
      </c>
      <c r="J28">
        <v>0.56670700606639446</v>
      </c>
      <c r="K28">
        <v>0.59507897646768326</v>
      </c>
      <c r="L28">
        <v>0.66295973226367</v>
      </c>
      <c r="M28">
        <v>0.6361531596096579</v>
      </c>
      <c r="N28">
        <v>0.65130222243821589</v>
      </c>
      <c r="O28">
        <v>0.63755062893589054</v>
      </c>
      <c r="P28">
        <v>0.58752100456716583</v>
      </c>
      <c r="Q28">
        <v>0.5812755362459453</v>
      </c>
      <c r="R28">
        <v>0.60625189287635062</v>
      </c>
      <c r="S28">
        <v>0.70689952804854317</v>
      </c>
      <c r="T28">
        <v>0.61168617535548675</v>
      </c>
      <c r="U28">
        <v>0.66073083773192121</v>
      </c>
      <c r="V28">
        <v>0.56483097109567326</v>
      </c>
      <c r="W28">
        <v>0.57513661850429809</v>
      </c>
      <c r="AA28">
        <v>0.58045754795174576</v>
      </c>
      <c r="AB28">
        <v>0.68049346104802566</v>
      </c>
      <c r="AC28">
        <v>0.58920325543689156</v>
      </c>
      <c r="AD28">
        <v>0.59746276534867626</v>
      </c>
      <c r="AE28">
        <v>0.62353452146666588</v>
      </c>
      <c r="AF28">
        <v>0.63370246327459723</v>
      </c>
      <c r="AG28">
        <v>0.5681416180524258</v>
      </c>
      <c r="AH28">
        <v>0.67182500324497085</v>
      </c>
      <c r="AI28">
        <v>0.7475478729196654</v>
      </c>
      <c r="AJ28">
        <v>0.55615636393669299</v>
      </c>
      <c r="AK28">
        <v>0.72303211556830305</v>
      </c>
      <c r="AL28">
        <v>0.60659744028511742</v>
      </c>
      <c r="AM28">
        <v>0.71334464690872834</v>
      </c>
      <c r="AN28">
        <v>0.72301177794346294</v>
      </c>
      <c r="AO28">
        <v>0.62184103090878828</v>
      </c>
      <c r="AP28">
        <v>0.64843649739812959</v>
      </c>
      <c r="AQ28">
        <v>0.55282038294758362</v>
      </c>
      <c r="AR28">
        <v>0.58241752151245518</v>
      </c>
      <c r="AS28">
        <v>0.67322763267099184</v>
      </c>
      <c r="AW28">
        <v>0.55366808841474935</v>
      </c>
      <c r="AX28">
        <v>0.55772163806762498</v>
      </c>
    </row>
    <row r="29" spans="1:101" x14ac:dyDescent="0.25">
      <c r="A29" t="s">
        <v>43</v>
      </c>
      <c r="BB29">
        <v>0.5668851166420662</v>
      </c>
      <c r="BC29">
        <v>0.5412817332358113</v>
      </c>
      <c r="BD29">
        <v>0.57749509306350422</v>
      </c>
      <c r="BE29">
        <v>0.5936464880701865</v>
      </c>
      <c r="BF29">
        <v>0.61473248037637485</v>
      </c>
      <c r="BG29">
        <v>0.64712714418380024</v>
      </c>
      <c r="BH29">
        <v>0.5973739597812231</v>
      </c>
      <c r="BI29">
        <v>0.62368730629342717</v>
      </c>
      <c r="BJ29">
        <v>0.68269813449379779</v>
      </c>
      <c r="BK29">
        <v>0.63992554926061485</v>
      </c>
      <c r="BL29">
        <v>0.65642055350654149</v>
      </c>
      <c r="BM29">
        <v>0.61654121573719223</v>
      </c>
      <c r="BN29">
        <v>0.62198729246505413</v>
      </c>
      <c r="BO29">
        <v>0.63377255855080628</v>
      </c>
      <c r="BP29">
        <v>0.66055730743786056</v>
      </c>
      <c r="BQ29">
        <v>0.57906157733378483</v>
      </c>
      <c r="BR29">
        <v>0.67550006202547674</v>
      </c>
      <c r="BS29">
        <v>0.58377152519037867</v>
      </c>
      <c r="BT29">
        <v>0.57469681712706033</v>
      </c>
      <c r="BU29">
        <v>0.58142605814036152</v>
      </c>
      <c r="BV29">
        <v>0.62736709197391605</v>
      </c>
      <c r="BZ29">
        <v>0.56901382054013216</v>
      </c>
      <c r="CA29">
        <v>0.71451359748140331</v>
      </c>
      <c r="CB29">
        <v>0.60275222150217578</v>
      </c>
      <c r="CC29">
        <v>0.5499441961004391</v>
      </c>
      <c r="CD29">
        <v>0.57967532759025064</v>
      </c>
      <c r="CE29">
        <v>0.59791998550797798</v>
      </c>
      <c r="CF29">
        <v>0.51430078406481883</v>
      </c>
      <c r="CG29">
        <v>0.56597557091236805</v>
      </c>
      <c r="CH29">
        <v>0.66857263867221628</v>
      </c>
      <c r="CI29">
        <v>0.56933603479484762</v>
      </c>
      <c r="CJ29">
        <v>0.61573139104498464</v>
      </c>
      <c r="CK29">
        <v>0.57631501867254176</v>
      </c>
      <c r="CL29">
        <v>0.60275894420139431</v>
      </c>
      <c r="CM29">
        <v>0.61647292125018649</v>
      </c>
      <c r="CN29">
        <v>0.58887868237971375</v>
      </c>
      <c r="CO29">
        <v>0.69965486099151053</v>
      </c>
      <c r="CP29">
        <v>0.67655573924162793</v>
      </c>
      <c r="CQ29">
        <v>0.71930283524175531</v>
      </c>
      <c r="CR29">
        <v>0.60506434099764017</v>
      </c>
    </row>
    <row r="30" spans="1:101" x14ac:dyDescent="0.25">
      <c r="A30" t="s">
        <v>44</v>
      </c>
      <c r="C30">
        <v>0.64334490450714199</v>
      </c>
      <c r="D30">
        <v>0.54374328929649729</v>
      </c>
      <c r="E30">
        <v>0.49815148816644161</v>
      </c>
      <c r="F30">
        <v>0.57846037635565128</v>
      </c>
      <c r="G30">
        <v>0.57004010208743372</v>
      </c>
      <c r="H30">
        <v>0.6674862655010686</v>
      </c>
      <c r="I30">
        <v>0.57052856533394503</v>
      </c>
      <c r="J30">
        <v>0.57334969048679063</v>
      </c>
      <c r="K30">
        <v>0.56263283179476731</v>
      </c>
      <c r="L30">
        <v>0.58225939170853258</v>
      </c>
      <c r="M30">
        <v>0.61182154894205376</v>
      </c>
      <c r="N30">
        <v>0.66818152673802522</v>
      </c>
      <c r="O30">
        <v>0.62881168374982011</v>
      </c>
      <c r="P30">
        <v>0.5765148566223558</v>
      </c>
      <c r="Q30">
        <v>0.59923511417217745</v>
      </c>
      <c r="R30">
        <v>0.57428119106338493</v>
      </c>
      <c r="S30">
        <v>0.58709256841683488</v>
      </c>
      <c r="T30">
        <v>0.66721514750962585</v>
      </c>
      <c r="U30">
        <v>0.56912534511732837</v>
      </c>
      <c r="V30">
        <v>0.57915111118700713</v>
      </c>
      <c r="W30">
        <v>0.60346109043559315</v>
      </c>
      <c r="AA30">
        <v>0.56466689334392806</v>
      </c>
      <c r="AB30">
        <v>0.57132249148575698</v>
      </c>
      <c r="AC30">
        <v>0.69342467980266631</v>
      </c>
      <c r="AD30">
        <v>0.66150852841335051</v>
      </c>
      <c r="AE30">
        <v>0.57406799314328072</v>
      </c>
      <c r="AF30">
        <v>0.56110333456579564</v>
      </c>
      <c r="AG30">
        <v>0.57591356121158299</v>
      </c>
      <c r="AH30">
        <v>0.68737983666823632</v>
      </c>
      <c r="AI30">
        <v>0.64497438777103555</v>
      </c>
      <c r="AJ30">
        <v>0.61624835839837744</v>
      </c>
      <c r="AK30">
        <v>0.57536937944673183</v>
      </c>
      <c r="AL30">
        <v>0.58021992298976477</v>
      </c>
      <c r="AM30">
        <v>0.5854936209757543</v>
      </c>
      <c r="AN30">
        <v>0.67717750119909481</v>
      </c>
      <c r="AO30">
        <v>0.6257297206994008</v>
      </c>
      <c r="AP30">
        <v>0.5600320847333925</v>
      </c>
      <c r="AQ30">
        <v>0.59695554440781684</v>
      </c>
      <c r="AR30">
        <v>0.55807777931542635</v>
      </c>
      <c r="AS30">
        <v>0.62703057831475606</v>
      </c>
      <c r="AW30">
        <v>0.55321076932504143</v>
      </c>
      <c r="AX30">
        <v>0.66126348327157447</v>
      </c>
      <c r="BB30">
        <v>0.66224057101867528</v>
      </c>
      <c r="BC30">
        <v>0.72869005245741747</v>
      </c>
      <c r="BD30">
        <v>0.576015516269899</v>
      </c>
      <c r="BE30">
        <v>0.57357197777968405</v>
      </c>
      <c r="BF30">
        <v>0.59448601566347925</v>
      </c>
      <c r="BG30">
        <v>0.61231201933167645</v>
      </c>
      <c r="BH30">
        <v>0.63501234248846283</v>
      </c>
      <c r="BI30">
        <v>0.57982974749848637</v>
      </c>
      <c r="BJ30">
        <v>0.56580576894626622</v>
      </c>
      <c r="BK30">
        <v>0.60322090255913108</v>
      </c>
      <c r="BL30">
        <v>0.62168651774438999</v>
      </c>
      <c r="BM30">
        <v>0.57782545052197387</v>
      </c>
      <c r="BN30">
        <v>0.64610603996580784</v>
      </c>
      <c r="BO30">
        <v>0.61512043854654497</v>
      </c>
      <c r="BP30">
        <v>0.7139637410894103</v>
      </c>
      <c r="BQ30">
        <v>0.57586857515195322</v>
      </c>
      <c r="BR30">
        <v>0.61371473632658491</v>
      </c>
      <c r="BS30">
        <v>0.51933106290583564</v>
      </c>
      <c r="BT30">
        <v>0.59909495278670433</v>
      </c>
      <c r="BU30">
        <v>0.70055791711007387</v>
      </c>
      <c r="BV30">
        <v>0.54839012954678268</v>
      </c>
      <c r="BZ30">
        <v>0.57797156404246619</v>
      </c>
      <c r="CA30">
        <v>0.61376855743212089</v>
      </c>
      <c r="CB30">
        <v>0.6590979854223874</v>
      </c>
      <c r="CC30">
        <v>0.66425809693179649</v>
      </c>
      <c r="CD30">
        <v>0.70816272825065785</v>
      </c>
      <c r="CE30">
        <v>0.64716196718198404</v>
      </c>
      <c r="CF30">
        <v>0.70360215325571152</v>
      </c>
      <c r="CG30">
        <v>0.65413501664103191</v>
      </c>
      <c r="CH30">
        <v>0.5597840871946882</v>
      </c>
      <c r="CI30">
        <v>0.5141176660750878</v>
      </c>
      <c r="CJ30">
        <v>0.65921101609438748</v>
      </c>
      <c r="CK30">
        <v>0.67212422302544916</v>
      </c>
      <c r="CL30">
        <v>0.61639582360462353</v>
      </c>
      <c r="CM30">
        <v>0.62253416885595481</v>
      </c>
      <c r="CN30">
        <v>0.62984097625594093</v>
      </c>
      <c r="CO30">
        <v>0.56612970874460711</v>
      </c>
      <c r="CP30">
        <v>0.57941112896559199</v>
      </c>
      <c r="CQ30">
        <v>0.69037745956349139</v>
      </c>
      <c r="CR30">
        <v>0.6614003645599088</v>
      </c>
    </row>
    <row r="31" spans="1:101" x14ac:dyDescent="0.25">
      <c r="A31" t="s">
        <v>45</v>
      </c>
      <c r="C31">
        <v>0.64307804703115801</v>
      </c>
      <c r="D31">
        <v>0.57703410374383124</v>
      </c>
      <c r="E31">
        <v>0.5055615793276258</v>
      </c>
      <c r="F31">
        <v>0.69483561284287731</v>
      </c>
      <c r="G31">
        <v>0.57862592028929705</v>
      </c>
      <c r="H31">
        <v>0.59962120964650456</v>
      </c>
      <c r="I31">
        <v>0.5840299736461978</v>
      </c>
      <c r="J31">
        <v>0.57668189787344026</v>
      </c>
      <c r="K31">
        <v>0.61356282874037593</v>
      </c>
      <c r="L31">
        <v>0.57910660509711243</v>
      </c>
      <c r="M31">
        <v>0.60446348369209302</v>
      </c>
      <c r="N31">
        <v>0.58760490651101138</v>
      </c>
      <c r="O31">
        <v>0.59535250998824374</v>
      </c>
      <c r="P31">
        <v>0.59563050846371501</v>
      </c>
      <c r="Q31">
        <v>0.57815076110317853</v>
      </c>
      <c r="R31">
        <v>0.62889019406490443</v>
      </c>
      <c r="S31">
        <v>0.56288617109073757</v>
      </c>
      <c r="T31">
        <v>0.64644938311923672</v>
      </c>
      <c r="U31">
        <v>0.58410859690590744</v>
      </c>
      <c r="V31">
        <v>0.68270073147144228</v>
      </c>
      <c r="W31">
        <v>0.66447294756197672</v>
      </c>
      <c r="AA31">
        <v>0.57512429560915646</v>
      </c>
      <c r="AB31">
        <v>0.55949105365341889</v>
      </c>
      <c r="AC31">
        <v>0.63588306043184928</v>
      </c>
      <c r="AD31">
        <v>0.65039248036458941</v>
      </c>
      <c r="AE31">
        <v>0.58444568449864209</v>
      </c>
      <c r="AF31">
        <v>0.69590339897264641</v>
      </c>
      <c r="AG31">
        <v>0.60083668999990092</v>
      </c>
      <c r="AH31">
        <v>0.55966469721932166</v>
      </c>
      <c r="AI31">
        <v>0.68932990791057169</v>
      </c>
      <c r="AJ31">
        <v>0.73216531667565798</v>
      </c>
      <c r="AK31">
        <v>0.61696341456534276</v>
      </c>
      <c r="AL31">
        <v>0.69453129907198108</v>
      </c>
      <c r="AM31">
        <v>0.57896667984365635</v>
      </c>
      <c r="AN31">
        <v>0.56562067220166856</v>
      </c>
      <c r="AO31">
        <v>0.57577898564339069</v>
      </c>
      <c r="AP31">
        <v>0.68106081999998402</v>
      </c>
      <c r="AQ31">
        <v>0.57811607797535181</v>
      </c>
      <c r="AR31">
        <v>0.64513598806289307</v>
      </c>
      <c r="AS31">
        <v>0.58985934993492906</v>
      </c>
      <c r="AW31">
        <v>0.57714757506870595</v>
      </c>
      <c r="AX31">
        <v>0.52837082008133285</v>
      </c>
      <c r="BB31">
        <v>0.7162606267455337</v>
      </c>
      <c r="BC31">
        <v>0.5630749851615473</v>
      </c>
      <c r="BD31">
        <v>0.57594981579921367</v>
      </c>
      <c r="BE31">
        <v>0.65037997472929676</v>
      </c>
      <c r="BF31">
        <v>0.65212849825298502</v>
      </c>
      <c r="BG31">
        <v>0.60090956629266423</v>
      </c>
      <c r="BH31">
        <v>0.66217242046857661</v>
      </c>
      <c r="BI31">
        <v>0.56858144997175963</v>
      </c>
      <c r="BJ31">
        <v>0.5969329579167626</v>
      </c>
      <c r="BK31">
        <v>0.71646726117398885</v>
      </c>
      <c r="BL31">
        <v>0.70384210066643482</v>
      </c>
      <c r="BM31">
        <v>0.58498944322396518</v>
      </c>
      <c r="BN31">
        <v>0.62952671688827977</v>
      </c>
      <c r="BO31">
        <v>0.6390908386936347</v>
      </c>
      <c r="BP31">
        <v>0.63153231616044214</v>
      </c>
      <c r="BQ31">
        <v>0.64906412746764319</v>
      </c>
      <c r="BR31">
        <v>0.71708397523997702</v>
      </c>
      <c r="BS31">
        <v>0.56592663476979232</v>
      </c>
      <c r="BT31">
        <v>0.57558762129334562</v>
      </c>
      <c r="BU31">
        <v>0.61320970208893821</v>
      </c>
      <c r="BV31">
        <v>0.72003198855980255</v>
      </c>
      <c r="BZ31">
        <v>0.5682322787984565</v>
      </c>
      <c r="CA31">
        <v>0.57220370938921972</v>
      </c>
      <c r="CB31">
        <v>0.59223379185479197</v>
      </c>
      <c r="CC31">
        <v>0.5930550102424943</v>
      </c>
      <c r="CD31">
        <v>0.65451224496900706</v>
      </c>
      <c r="CE31">
        <v>0.61771609201612399</v>
      </c>
      <c r="CF31">
        <v>0.55827338422786676</v>
      </c>
      <c r="CG31">
        <v>0.67395176460786033</v>
      </c>
      <c r="CH31">
        <v>0.70329449590285331</v>
      </c>
      <c r="CI31">
        <v>0.62271829948338986</v>
      </c>
      <c r="CJ31">
        <v>0.67893608999867194</v>
      </c>
      <c r="CK31">
        <v>0.63617852858451285</v>
      </c>
      <c r="CL31">
        <v>0.67772027437591131</v>
      </c>
      <c r="CM31">
        <v>0.66803103129449781</v>
      </c>
      <c r="CN31">
        <v>0.57736725032055047</v>
      </c>
      <c r="CO31">
        <v>0.55961250665223849</v>
      </c>
      <c r="CP31">
        <v>0.58143689032658752</v>
      </c>
      <c r="CQ31">
        <v>0.72668526632568031</v>
      </c>
      <c r="CR31">
        <v>0.64344889623647372</v>
      </c>
    </row>
    <row r="32" spans="1:101" x14ac:dyDescent="0.25">
      <c r="A32" t="s">
        <v>46</v>
      </c>
      <c r="BB32">
        <v>0.56978618456833929</v>
      </c>
      <c r="BC32">
        <v>0.60737375070280974</v>
      </c>
      <c r="BD32">
        <v>0.67079511969611494</v>
      </c>
      <c r="BE32">
        <v>0.69284984669690164</v>
      </c>
      <c r="BF32">
        <v>0.62342928746623338</v>
      </c>
      <c r="BG32">
        <v>0.69621134186000166</v>
      </c>
      <c r="BH32">
        <v>0.60208865895019581</v>
      </c>
      <c r="BI32">
        <v>0.63569763864919626</v>
      </c>
      <c r="BJ32">
        <v>0.61635747957633036</v>
      </c>
      <c r="BK32">
        <v>0.60016340382728006</v>
      </c>
      <c r="BL32">
        <v>0.6145434083310839</v>
      </c>
      <c r="BM32">
        <v>0.70369118780486561</v>
      </c>
      <c r="BN32">
        <v>0.57316618120837981</v>
      </c>
      <c r="BO32">
        <v>0.62830395889076085</v>
      </c>
      <c r="BP32">
        <v>0.67454950738978892</v>
      </c>
      <c r="BQ32">
        <v>0.63785529248646844</v>
      </c>
      <c r="BR32">
        <v>0.65693753863477455</v>
      </c>
      <c r="BS32">
        <v>0.58578375097552449</v>
      </c>
      <c r="BT32">
        <v>0.62806602189961347</v>
      </c>
      <c r="BU32">
        <v>0.63470062267933303</v>
      </c>
      <c r="BV32">
        <v>0.59526990686132064</v>
      </c>
      <c r="BZ32">
        <v>0.57181584331279012</v>
      </c>
      <c r="CA32">
        <v>0.62050518834382895</v>
      </c>
      <c r="CB32">
        <v>0.58841786650293426</v>
      </c>
      <c r="CC32">
        <v>0.66002476946230348</v>
      </c>
      <c r="CD32">
        <v>0.56236176661496595</v>
      </c>
      <c r="CE32">
        <v>0.62969656500548021</v>
      </c>
      <c r="CF32">
        <v>0.57619524857377546</v>
      </c>
      <c r="CG32">
        <v>0.67496891140528625</v>
      </c>
      <c r="CH32">
        <v>0.5793775452231531</v>
      </c>
      <c r="CI32">
        <v>0.58744470738309551</v>
      </c>
      <c r="CJ32">
        <v>0.63486736907854813</v>
      </c>
      <c r="CK32">
        <v>0.6663678679027949</v>
      </c>
      <c r="CL32">
        <v>0.68207417679618754</v>
      </c>
      <c r="CM32">
        <v>0.71054764183275543</v>
      </c>
      <c r="CN32">
        <v>0.57409430939459238</v>
      </c>
      <c r="CO32">
        <v>0.69003085761025917</v>
      </c>
      <c r="CP32">
        <v>0.57175103492847856</v>
      </c>
      <c r="CQ32">
        <v>0.5692298567229237</v>
      </c>
      <c r="CR32">
        <v>0.59587067066330768</v>
      </c>
    </row>
    <row r="33" spans="1:101" x14ac:dyDescent="0.25">
      <c r="A33" t="s">
        <v>47</v>
      </c>
      <c r="C33">
        <v>0.52766373709794734</v>
      </c>
      <c r="D33">
        <v>0.56435542595034782</v>
      </c>
      <c r="E33">
        <v>0.69246257069614836</v>
      </c>
      <c r="F33">
        <v>0.59838258704930058</v>
      </c>
      <c r="G33">
        <v>0.59025809906956406</v>
      </c>
      <c r="H33">
        <v>0.62073747482660024</v>
      </c>
      <c r="I33">
        <v>0.59349175692281886</v>
      </c>
      <c r="J33">
        <v>0.57020930059118136</v>
      </c>
      <c r="K33">
        <v>0.56588189603336303</v>
      </c>
      <c r="L33">
        <v>0.55373575423091648</v>
      </c>
      <c r="M33">
        <v>0.63764555173918425</v>
      </c>
      <c r="N33">
        <v>0.56551377550269222</v>
      </c>
      <c r="O33">
        <v>0.58417196253966486</v>
      </c>
      <c r="P33">
        <v>0.56452659583704701</v>
      </c>
      <c r="Q33">
        <v>0.57957466748365982</v>
      </c>
      <c r="R33">
        <v>0.59943843484839354</v>
      </c>
      <c r="S33">
        <v>0.59305949432238214</v>
      </c>
      <c r="T33">
        <v>0.59404241169908956</v>
      </c>
      <c r="U33">
        <v>0.61047102195423641</v>
      </c>
      <c r="V33">
        <v>0.55961537047318421</v>
      </c>
      <c r="W33">
        <v>0.59170122008163895</v>
      </c>
      <c r="AA33">
        <v>0.56461099696257366</v>
      </c>
      <c r="AB33">
        <v>0.56149827111647466</v>
      </c>
      <c r="AC33">
        <v>0.58915375280774929</v>
      </c>
      <c r="AD33">
        <v>0.61563330190770527</v>
      </c>
      <c r="AE33">
        <v>0.58459951390764031</v>
      </c>
      <c r="AF33">
        <v>0.57771823688337465</v>
      </c>
      <c r="AG33">
        <v>0.64380297736771874</v>
      </c>
      <c r="AH33">
        <v>0.57238328329408439</v>
      </c>
      <c r="AI33">
        <v>0.6807685459983227</v>
      </c>
      <c r="AJ33">
        <v>0.62240431946600616</v>
      </c>
      <c r="AK33">
        <v>0.61166288877977082</v>
      </c>
      <c r="AL33">
        <v>0.56947777698346014</v>
      </c>
      <c r="AM33">
        <v>0.65532658759456053</v>
      </c>
      <c r="AN33">
        <v>0.60851905989929012</v>
      </c>
      <c r="AO33">
        <v>0.58964170871994392</v>
      </c>
      <c r="AP33">
        <v>0.59025531389426356</v>
      </c>
      <c r="AQ33">
        <v>0.61752327031521581</v>
      </c>
      <c r="AR33">
        <v>0.5707677225187141</v>
      </c>
      <c r="AS33">
        <v>0.57908763131116825</v>
      </c>
      <c r="AW33">
        <v>0.55319248175217961</v>
      </c>
      <c r="AX33">
        <v>0.55683588180716181</v>
      </c>
      <c r="BB33">
        <v>0.54744695449807024</v>
      </c>
      <c r="BC33">
        <v>0.55266891282378283</v>
      </c>
      <c r="BD33">
        <v>0.56338283669307521</v>
      </c>
      <c r="BE33">
        <v>0.59948667085715113</v>
      </c>
      <c r="BF33">
        <v>0.61606749580527076</v>
      </c>
      <c r="BG33">
        <v>0.59918573371068895</v>
      </c>
      <c r="BH33">
        <v>0.62509294576149677</v>
      </c>
      <c r="BI33">
        <v>0.61690146471612883</v>
      </c>
      <c r="BJ33">
        <v>0.5629015518986662</v>
      </c>
      <c r="BK33">
        <v>0.57543614357179651</v>
      </c>
      <c r="BL33">
        <v>0.57667056794019178</v>
      </c>
      <c r="BM33">
        <v>0.57723670097887569</v>
      </c>
      <c r="BN33">
        <v>0.60966252851632508</v>
      </c>
      <c r="BO33">
        <v>0.61216978926091936</v>
      </c>
      <c r="BP33">
        <v>0.60823203367051193</v>
      </c>
      <c r="BQ33">
        <v>0.5697418788682872</v>
      </c>
      <c r="BR33">
        <v>0.69390161553932173</v>
      </c>
      <c r="BS33">
        <v>0.5576668783857367</v>
      </c>
      <c r="BT33">
        <v>0.69887020877895811</v>
      </c>
      <c r="BU33">
        <v>0.57194781754217283</v>
      </c>
      <c r="BV33">
        <v>0.59312605345134661</v>
      </c>
      <c r="BZ33">
        <v>0.59434378777879815</v>
      </c>
      <c r="CA33">
        <v>0.68241830200666309</v>
      </c>
      <c r="CB33">
        <v>0.67648107904690047</v>
      </c>
      <c r="CC33">
        <v>0.57072263270024226</v>
      </c>
      <c r="CD33">
        <v>0.57097694789275144</v>
      </c>
      <c r="CE33">
        <v>0.56519158477290088</v>
      </c>
      <c r="CF33">
        <v>0.58855273121312357</v>
      </c>
      <c r="CG33">
        <v>0.56529593391659971</v>
      </c>
      <c r="CH33">
        <v>0.67554929899686589</v>
      </c>
      <c r="CI33">
        <v>0.56341091696614409</v>
      </c>
      <c r="CJ33">
        <v>0.58215606147999022</v>
      </c>
      <c r="CK33">
        <v>0.62879724811246618</v>
      </c>
      <c r="CL33">
        <v>0.59944297938875435</v>
      </c>
      <c r="CM33">
        <v>0.55633714431425318</v>
      </c>
      <c r="CN33">
        <v>0.58638035724831139</v>
      </c>
      <c r="CO33">
        <v>0.57700355779546719</v>
      </c>
      <c r="CP33">
        <v>0.61093988254041609</v>
      </c>
      <c r="CQ33">
        <v>0.60741522477683518</v>
      </c>
      <c r="CR33">
        <v>0.65907120144740339</v>
      </c>
    </row>
    <row r="34" spans="1:101" x14ac:dyDescent="0.25">
      <c r="A34" t="s">
        <v>48</v>
      </c>
      <c r="C34">
        <v>0.60264796040387514</v>
      </c>
      <c r="D34">
        <v>0.61682667670513369</v>
      </c>
      <c r="E34">
        <v>0.513040326021172</v>
      </c>
      <c r="F34">
        <v>0.5597527319849569</v>
      </c>
      <c r="G34">
        <v>0.64141476318111879</v>
      </c>
      <c r="H34">
        <v>0.61112536614625057</v>
      </c>
      <c r="I34">
        <v>0.60282230689380178</v>
      </c>
      <c r="J34">
        <v>0.57333635011941253</v>
      </c>
      <c r="K34">
        <v>0.63426443381247088</v>
      </c>
      <c r="L34">
        <v>0.60299867872545876</v>
      </c>
      <c r="M34">
        <v>0.5751581777014636</v>
      </c>
      <c r="N34">
        <v>0.59088090660239556</v>
      </c>
      <c r="O34">
        <v>0.6202754548942031</v>
      </c>
      <c r="P34">
        <v>0.5723629178548516</v>
      </c>
      <c r="Q34">
        <v>0.57538395862037817</v>
      </c>
      <c r="R34">
        <v>0.63272550695958008</v>
      </c>
      <c r="S34">
        <v>0.61523548249830917</v>
      </c>
      <c r="T34">
        <v>0.67185544795214891</v>
      </c>
      <c r="U34">
        <v>0.57538973900557888</v>
      </c>
      <c r="V34">
        <v>0.60155305627978062</v>
      </c>
      <c r="W34">
        <v>0.60465681135867311</v>
      </c>
      <c r="AA34">
        <v>0.57273771063886703</v>
      </c>
      <c r="AB34">
        <v>0.60813238915815115</v>
      </c>
      <c r="AC34">
        <v>0.57105017460267116</v>
      </c>
      <c r="AD34">
        <v>0.57324160981428873</v>
      </c>
      <c r="AE34">
        <v>0.57436363482706076</v>
      </c>
      <c r="AF34">
        <v>0.55894802870601656</v>
      </c>
      <c r="AG34">
        <v>0.58722939970752652</v>
      </c>
      <c r="AH34">
        <v>0.60069519564808338</v>
      </c>
      <c r="AI34">
        <v>0.59259842266422724</v>
      </c>
      <c r="AJ34">
        <v>0.57622054019766566</v>
      </c>
      <c r="AK34">
        <v>0.5985858446198592</v>
      </c>
      <c r="AL34">
        <v>0.51189361104771602</v>
      </c>
      <c r="AM34">
        <v>0.54457754915394452</v>
      </c>
      <c r="AN34">
        <v>0.60620124325648517</v>
      </c>
      <c r="AO34">
        <v>0.58060269408129372</v>
      </c>
      <c r="AP34">
        <v>0.65620794585215392</v>
      </c>
      <c r="AQ34">
        <v>0.62363737270409958</v>
      </c>
      <c r="AR34">
        <v>0.49953649252875959</v>
      </c>
      <c r="AS34">
        <v>0.63107984012649476</v>
      </c>
      <c r="AW34">
        <v>0.55320315934967745</v>
      </c>
      <c r="AX34">
        <v>0.60682582854487399</v>
      </c>
      <c r="BB34">
        <v>0.66192876764109465</v>
      </c>
      <c r="BC34">
        <v>0.67488766843950676</v>
      </c>
      <c r="BD34">
        <v>0.61586626057506066</v>
      </c>
      <c r="BE34">
        <v>0.57631254148187772</v>
      </c>
      <c r="BF34">
        <v>0.56675994283548992</v>
      </c>
      <c r="BG34">
        <v>0.64501990553574651</v>
      </c>
      <c r="BH34">
        <v>0.5743587967784064</v>
      </c>
      <c r="BI34">
        <v>0.61901687500638303</v>
      </c>
      <c r="BJ34">
        <v>0.59458378471787032</v>
      </c>
      <c r="BK34">
        <v>0.57941026198338108</v>
      </c>
      <c r="BL34">
        <v>0.56838141857089086</v>
      </c>
      <c r="BM34">
        <v>0.58361778761564975</v>
      </c>
      <c r="BN34">
        <v>0.60135771089102585</v>
      </c>
      <c r="BO34">
        <v>0.57447008318087511</v>
      </c>
      <c r="BP34">
        <v>0.67656490205233999</v>
      </c>
      <c r="BQ34">
        <v>0.59160999629390443</v>
      </c>
      <c r="BR34">
        <v>0.58493917125196893</v>
      </c>
      <c r="BS34">
        <v>0.59295467403982371</v>
      </c>
      <c r="BT34">
        <v>0.58503364354618081</v>
      </c>
      <c r="BU34">
        <v>0.56914509678323655</v>
      </c>
      <c r="BV34">
        <v>0.57370941082047899</v>
      </c>
      <c r="BZ34">
        <v>0.61825005660839361</v>
      </c>
      <c r="CA34">
        <v>0.60722729491163907</v>
      </c>
      <c r="CB34">
        <v>0.61381986095545626</v>
      </c>
      <c r="CC34">
        <v>0.66415039728867109</v>
      </c>
      <c r="CD34">
        <v>0.63893261501718424</v>
      </c>
      <c r="CE34">
        <v>0.63251105575940825</v>
      </c>
      <c r="CF34">
        <v>0.62202158752655301</v>
      </c>
      <c r="CG34">
        <v>0.56833078202665499</v>
      </c>
      <c r="CH34">
        <v>0.57262854509268757</v>
      </c>
      <c r="CI34">
        <v>0.57119390034562612</v>
      </c>
      <c r="CJ34">
        <v>0.59073100619781604</v>
      </c>
      <c r="CK34">
        <v>0.6367671741764479</v>
      </c>
      <c r="CL34">
        <v>0.57647620937612964</v>
      </c>
      <c r="CM34">
        <v>0.6277660458855836</v>
      </c>
      <c r="CN34">
        <v>0.59609547184643763</v>
      </c>
      <c r="CO34">
        <v>0.6020573046565344</v>
      </c>
      <c r="CP34">
        <v>0.72189612479502141</v>
      </c>
      <c r="CQ34">
        <v>0.68830836928716121</v>
      </c>
      <c r="CR34">
        <v>0.67112111873702263</v>
      </c>
    </row>
    <row r="35" spans="1:101" x14ac:dyDescent="0.25">
      <c r="A35" t="s">
        <v>49</v>
      </c>
      <c r="C35">
        <v>0.62987138205734705</v>
      </c>
      <c r="D35">
        <v>0.58524760395010489</v>
      </c>
      <c r="E35">
        <v>0.5630447215835539</v>
      </c>
      <c r="F35">
        <v>0.68283211852738468</v>
      </c>
      <c r="G35">
        <v>0.58277886129146483</v>
      </c>
      <c r="H35">
        <v>0.67663796585232672</v>
      </c>
      <c r="I35">
        <v>0.60138552624029873</v>
      </c>
      <c r="J35">
        <v>0.70493436518655594</v>
      </c>
      <c r="K35">
        <v>0.57411395929547215</v>
      </c>
      <c r="L35">
        <v>0.62808199007620069</v>
      </c>
      <c r="M35">
        <v>0.60628922430154741</v>
      </c>
      <c r="N35">
        <v>0.72875306117415339</v>
      </c>
      <c r="O35">
        <v>0.59076970205389012</v>
      </c>
      <c r="P35">
        <v>0.76958381882756766</v>
      </c>
      <c r="Q35">
        <v>0.66550281956354529</v>
      </c>
      <c r="R35">
        <v>0.6785812133648812</v>
      </c>
      <c r="S35">
        <v>0.66753773758436141</v>
      </c>
      <c r="T35">
        <v>0.58109714957201941</v>
      </c>
      <c r="U35">
        <v>0.6900441822748018</v>
      </c>
      <c r="V35">
        <v>0.71994754384460202</v>
      </c>
      <c r="W35">
        <v>0.69577884974445059</v>
      </c>
      <c r="AA35">
        <v>0.62053542153062469</v>
      </c>
      <c r="AB35">
        <v>0.59518080931144246</v>
      </c>
      <c r="AC35">
        <v>0.70100463820967318</v>
      </c>
      <c r="AD35">
        <v>0.72658122147467286</v>
      </c>
      <c r="AE35">
        <v>0.62626643946259797</v>
      </c>
      <c r="AF35">
        <v>0.67144247266991375</v>
      </c>
      <c r="AG35">
        <v>0.61544505208693312</v>
      </c>
      <c r="AH35">
        <v>0.65510076910388271</v>
      </c>
      <c r="AI35">
        <v>0.67907523546630588</v>
      </c>
      <c r="AJ35">
        <v>0.70540242770944339</v>
      </c>
      <c r="AK35">
        <v>0.63840866005374786</v>
      </c>
      <c r="AL35">
        <v>0.72617478191712792</v>
      </c>
      <c r="AM35">
        <v>0.63703560248390434</v>
      </c>
      <c r="AN35">
        <v>0.62415027607499907</v>
      </c>
      <c r="AO35">
        <v>0.62213465884497954</v>
      </c>
      <c r="AP35">
        <v>0.67496266740526101</v>
      </c>
      <c r="AQ35">
        <v>0.6864102764092016</v>
      </c>
      <c r="AR35">
        <v>0.66690792177553126</v>
      </c>
      <c r="AS35">
        <v>0.61829126131819512</v>
      </c>
    </row>
    <row r="36" spans="1:101" x14ac:dyDescent="0.25">
      <c r="A36" t="s">
        <v>50</v>
      </c>
      <c r="C36">
        <v>0.63805387771107014</v>
      </c>
      <c r="D36">
        <v>0.61353088538409795</v>
      </c>
      <c r="E36">
        <v>0.67211764295745913</v>
      </c>
      <c r="F36">
        <v>0.55286069852179887</v>
      </c>
      <c r="G36">
        <v>0.62225623610496783</v>
      </c>
      <c r="H36">
        <v>0.67570169448706285</v>
      </c>
      <c r="I36">
        <v>0.59772434106994188</v>
      </c>
      <c r="J36">
        <v>0.65807577187822286</v>
      </c>
      <c r="K36">
        <v>0.67110430818199573</v>
      </c>
      <c r="L36">
        <v>0.68869495158555061</v>
      </c>
      <c r="M36">
        <v>0.68228405149021698</v>
      </c>
      <c r="N36">
        <v>0.59423530466955254</v>
      </c>
      <c r="O36">
        <v>0.58670793164351875</v>
      </c>
      <c r="P36">
        <v>0.56288051919696802</v>
      </c>
      <c r="Q36">
        <v>0.61056482665126854</v>
      </c>
      <c r="R36">
        <v>0.67784156709667032</v>
      </c>
      <c r="S36">
        <v>0.64037876766384427</v>
      </c>
      <c r="T36">
        <v>0.56079429851799112</v>
      </c>
      <c r="U36">
        <v>0.59095370325785812</v>
      </c>
      <c r="V36">
        <v>0.66795414382982954</v>
      </c>
      <c r="W36">
        <v>0.62451180079992641</v>
      </c>
      <c r="AA36">
        <v>0.69523015739070804</v>
      </c>
      <c r="AB36">
        <v>0.70046220967586281</v>
      </c>
      <c r="AC36">
        <v>0.62740628009425747</v>
      </c>
      <c r="AD36">
        <v>0.70524801887001598</v>
      </c>
      <c r="AE36">
        <v>0.66454864293440918</v>
      </c>
      <c r="AF36">
        <v>0.64658198926243748</v>
      </c>
      <c r="AG36">
        <v>0.59723337038673852</v>
      </c>
      <c r="AH36">
        <v>0.66391270018169846</v>
      </c>
      <c r="AI36">
        <v>0.54201017675411911</v>
      </c>
      <c r="AJ36">
        <v>0.70931709169861468</v>
      </c>
      <c r="AK36">
        <v>0.64366736194927388</v>
      </c>
      <c r="AL36">
        <v>0.67612983721637565</v>
      </c>
      <c r="AM36">
        <v>0.56428886835361924</v>
      </c>
      <c r="AN36">
        <v>0.59858396509513623</v>
      </c>
      <c r="AO36">
        <v>0.64064452356343227</v>
      </c>
      <c r="AP36">
        <v>0.73019429215150644</v>
      </c>
      <c r="AQ36">
        <v>0.63954611343310785</v>
      </c>
      <c r="AR36">
        <v>0.73940568530944106</v>
      </c>
      <c r="AS36">
        <v>0.60706882360106851</v>
      </c>
    </row>
    <row r="37" spans="1:101" x14ac:dyDescent="0.25">
      <c r="A37" t="s">
        <v>51</v>
      </c>
      <c r="C37">
        <v>0.66256640183003124</v>
      </c>
      <c r="D37">
        <v>0.55094886646408314</v>
      </c>
      <c r="E37">
        <v>0.66830641796901102</v>
      </c>
      <c r="F37">
        <v>0.5535296922184374</v>
      </c>
      <c r="G37">
        <v>0.56710779648669041</v>
      </c>
      <c r="H37">
        <v>0.69357667477906382</v>
      </c>
      <c r="I37">
        <v>0.59450270865192034</v>
      </c>
      <c r="J37">
        <v>0.69764799489131069</v>
      </c>
      <c r="K37">
        <v>0.719861734086508</v>
      </c>
      <c r="L37">
        <v>0.63420549039892238</v>
      </c>
      <c r="M37">
        <v>0.67166616689972614</v>
      </c>
      <c r="N37">
        <v>0.58169415311633654</v>
      </c>
      <c r="O37">
        <v>0.59948804330812577</v>
      </c>
      <c r="P37">
        <v>0.62905155849932792</v>
      </c>
      <c r="Q37">
        <v>0.73882669778758425</v>
      </c>
      <c r="R37">
        <v>0.68161331458528751</v>
      </c>
      <c r="S37">
        <v>0.74071364101649684</v>
      </c>
      <c r="T37">
        <v>0.62960166935256046</v>
      </c>
      <c r="U37">
        <v>0.61969608711408075</v>
      </c>
      <c r="V37">
        <v>0.6062905956331528</v>
      </c>
      <c r="W37">
        <v>0.61923815667949522</v>
      </c>
      <c r="AA37">
        <v>0.5520139536618266</v>
      </c>
      <c r="AB37">
        <v>0.69128286224581714</v>
      </c>
      <c r="AC37">
        <v>0.69685068267472849</v>
      </c>
      <c r="AD37">
        <v>0.70257977499007729</v>
      </c>
      <c r="AE37">
        <v>0.68867447688736338</v>
      </c>
      <c r="AF37">
        <v>0.67811923883461245</v>
      </c>
      <c r="AG37">
        <v>0.68168723627198136</v>
      </c>
      <c r="AH37">
        <v>0.6779358787970956</v>
      </c>
      <c r="AI37">
        <v>0.67070546097291472</v>
      </c>
      <c r="AJ37">
        <v>0.69429950852253675</v>
      </c>
      <c r="AK37">
        <v>0.68860246933946245</v>
      </c>
      <c r="AL37">
        <v>0.66230954257374042</v>
      </c>
      <c r="AM37">
        <v>0.67749786504601639</v>
      </c>
      <c r="AN37">
        <v>0.65573505601656079</v>
      </c>
      <c r="AO37">
        <v>0.69332799735795436</v>
      </c>
      <c r="AP37">
        <v>0.65287620849469852</v>
      </c>
      <c r="AQ37">
        <v>0.65789936199395915</v>
      </c>
      <c r="AR37">
        <v>0.57131078805267077</v>
      </c>
      <c r="AS37">
        <v>0.65429818506895354</v>
      </c>
      <c r="BD37">
        <v>0.70733580494968851</v>
      </c>
      <c r="BE37">
        <v>0.72726639755801448</v>
      </c>
      <c r="BF37">
        <v>0.63718723930021504</v>
      </c>
      <c r="BG37">
        <v>0.64806866107129635</v>
      </c>
      <c r="BH37">
        <v>0.63857088495377157</v>
      </c>
      <c r="BI37">
        <v>0.64401502166466085</v>
      </c>
      <c r="BJ37">
        <v>0.66742158566533727</v>
      </c>
      <c r="BK37">
        <v>0.6535421476640817</v>
      </c>
      <c r="BL37">
        <v>0.70665024952759536</v>
      </c>
      <c r="BM37">
        <v>0.67951039842738559</v>
      </c>
      <c r="BN37">
        <v>0.58378798322896108</v>
      </c>
      <c r="BO37">
        <v>0.66107851958723363</v>
      </c>
      <c r="BP37">
        <v>0.65675977101041816</v>
      </c>
      <c r="BQ37">
        <v>0.61288178138440441</v>
      </c>
      <c r="BR37">
        <v>0.65562873791384868</v>
      </c>
      <c r="BS37">
        <v>0.55818248900576617</v>
      </c>
      <c r="BT37">
        <v>0.59389291465538241</v>
      </c>
      <c r="BU37">
        <v>0.6868702407931333</v>
      </c>
      <c r="BV37">
        <v>0.69536321133553769</v>
      </c>
      <c r="BZ37">
        <v>0.58945667333028384</v>
      </c>
      <c r="CA37">
        <v>0.68905041259685484</v>
      </c>
      <c r="CB37">
        <v>0.61739791023637636</v>
      </c>
      <c r="CC37">
        <v>0.69472082345548181</v>
      </c>
      <c r="CD37">
        <v>0.61475747729017893</v>
      </c>
      <c r="CE37">
        <v>0.65365239061177649</v>
      </c>
      <c r="CF37">
        <v>0.67590102563488319</v>
      </c>
      <c r="CG37">
        <v>0.71819577526542333</v>
      </c>
      <c r="CH37">
        <v>0.71238562042878928</v>
      </c>
      <c r="CI37">
        <v>0.670843007544912</v>
      </c>
      <c r="CJ37">
        <v>0.62703977353521811</v>
      </c>
      <c r="CK37">
        <v>0.6560137716768476</v>
      </c>
      <c r="CL37">
        <v>0.59991255503158691</v>
      </c>
      <c r="CM37">
        <v>0.60587187112945562</v>
      </c>
      <c r="CN37">
        <v>0.75210198758009073</v>
      </c>
      <c r="CO37">
        <v>0.59054538920886146</v>
      </c>
      <c r="CP37">
        <v>0.58010187375711053</v>
      </c>
      <c r="CQ37">
        <v>0.60203522421928402</v>
      </c>
      <c r="CR37">
        <v>0.65666736632462031</v>
      </c>
    </row>
    <row r="38" spans="1:101" x14ac:dyDescent="0.25">
      <c r="A38" t="s">
        <v>52</v>
      </c>
      <c r="C38">
        <v>0.60508799376565303</v>
      </c>
      <c r="D38">
        <v>0.60669973868363691</v>
      </c>
      <c r="E38">
        <v>0.57066660380564682</v>
      </c>
      <c r="F38">
        <v>0.67161010873488769</v>
      </c>
      <c r="G38">
        <v>0.64662822056853875</v>
      </c>
      <c r="H38">
        <v>0.58438727251975608</v>
      </c>
      <c r="I38">
        <v>0.60612926967781566</v>
      </c>
      <c r="J38">
        <v>0.68514283462879144</v>
      </c>
      <c r="K38">
        <v>0.6253537661577202</v>
      </c>
      <c r="L38">
        <v>0.5777927171323809</v>
      </c>
      <c r="M38">
        <v>0.59422147454509688</v>
      </c>
      <c r="N38">
        <v>0.6880687581644872</v>
      </c>
      <c r="O38">
        <v>0.62231231003884235</v>
      </c>
      <c r="P38">
        <v>0.65373072616403616</v>
      </c>
      <c r="Q38">
        <v>0.67833589311544784</v>
      </c>
      <c r="R38">
        <v>0.71668631441172781</v>
      </c>
      <c r="S38">
        <v>0.67670279192908411</v>
      </c>
      <c r="T38">
        <v>0.60551021867404287</v>
      </c>
      <c r="U38">
        <v>0.61941822335906827</v>
      </c>
      <c r="V38">
        <v>0.62944887465625465</v>
      </c>
      <c r="W38">
        <v>0.6918989230348942</v>
      </c>
      <c r="AA38">
        <v>0.57164434197011227</v>
      </c>
      <c r="AB38">
        <v>0.66736841010376247</v>
      </c>
      <c r="AC38">
        <v>0.65463525788711419</v>
      </c>
      <c r="AD38">
        <v>0.68900273828333403</v>
      </c>
      <c r="AE38">
        <v>0.67116329883829529</v>
      </c>
      <c r="AF38">
        <v>0.65119995407830655</v>
      </c>
      <c r="AG38">
        <v>0.66067903955754503</v>
      </c>
      <c r="AH38">
        <v>0.6738574812615401</v>
      </c>
      <c r="AI38">
        <v>0.6501100078078792</v>
      </c>
      <c r="AJ38">
        <v>0.70863254410866983</v>
      </c>
      <c r="AK38">
        <v>0.62347096571669258</v>
      </c>
      <c r="AL38">
        <v>0.67395470739523078</v>
      </c>
      <c r="AM38">
        <v>0.68468281364213701</v>
      </c>
      <c r="AN38">
        <v>0.62004766130526134</v>
      </c>
      <c r="AO38">
        <v>0.640182149858883</v>
      </c>
      <c r="AP38">
        <v>0.68724467877259021</v>
      </c>
      <c r="AQ38">
        <v>0.55988273899732643</v>
      </c>
      <c r="AR38">
        <v>0.64351745391225035</v>
      </c>
      <c r="AS38">
        <v>0.62500066333684301</v>
      </c>
      <c r="BD38">
        <v>0.64757566519660059</v>
      </c>
      <c r="BE38">
        <v>0.63816612709693765</v>
      </c>
      <c r="BF38">
        <v>0.63781578262275496</v>
      </c>
      <c r="BG38">
        <v>0.64872289064400124</v>
      </c>
      <c r="BH38">
        <v>0.64878569625852622</v>
      </c>
      <c r="BI38">
        <v>0.7107834927014447</v>
      </c>
      <c r="BJ38">
        <v>0.63190742756400731</v>
      </c>
      <c r="BK38">
        <v>0.65266485481577852</v>
      </c>
      <c r="BL38">
        <v>0.57853367076889495</v>
      </c>
      <c r="BM38">
        <v>0.70968852335802268</v>
      </c>
      <c r="BN38">
        <v>0.59083775111675552</v>
      </c>
      <c r="BO38">
        <v>0.65911688587791006</v>
      </c>
      <c r="BP38">
        <v>0.71586755285133086</v>
      </c>
      <c r="BQ38">
        <v>0.67255123134639649</v>
      </c>
      <c r="BR38">
        <v>0.62275307982284223</v>
      </c>
      <c r="BS38">
        <v>0.64722022143928815</v>
      </c>
      <c r="BT38">
        <v>0.67575350074876828</v>
      </c>
      <c r="BU38">
        <v>0.61909942668843565</v>
      </c>
      <c r="BV38">
        <v>0.66978766589009631</v>
      </c>
      <c r="BZ38">
        <v>0.64702020394100623</v>
      </c>
      <c r="CA38">
        <v>0.68639401991519167</v>
      </c>
      <c r="CB38">
        <v>0.61843413076887088</v>
      </c>
      <c r="CC38">
        <v>0.65711047526312283</v>
      </c>
      <c r="CD38">
        <v>0.6080302858674379</v>
      </c>
      <c r="CE38">
        <v>0.69080927558802918</v>
      </c>
      <c r="CF38">
        <v>0.6226378264701774</v>
      </c>
      <c r="CG38">
        <v>0.6551671969207179</v>
      </c>
      <c r="CH38">
        <v>0.62341416534732175</v>
      </c>
      <c r="CI38">
        <v>0.66017625534596291</v>
      </c>
      <c r="CJ38">
        <v>0.6280499803609022</v>
      </c>
      <c r="CK38">
        <v>0.67462201822769052</v>
      </c>
      <c r="CL38">
        <v>0.69601277736813572</v>
      </c>
      <c r="CM38">
        <v>0.62587350918279172</v>
      </c>
      <c r="CN38">
        <v>0.61621174691972558</v>
      </c>
      <c r="CO38">
        <v>0.70843104466454554</v>
      </c>
      <c r="CP38">
        <v>0.65612420216125855</v>
      </c>
      <c r="CQ38">
        <v>0.65075873280278251</v>
      </c>
      <c r="CR38">
        <v>0.6803827643677488</v>
      </c>
    </row>
    <row r="39" spans="1:101" x14ac:dyDescent="0.25">
      <c r="A39" t="s">
        <v>53</v>
      </c>
      <c r="C39">
        <v>0.55640374373762402</v>
      </c>
      <c r="D39">
        <v>0.61639618097318227</v>
      </c>
      <c r="E39">
        <v>0.67852641481616593</v>
      </c>
      <c r="F39">
        <v>0.5874758837295595</v>
      </c>
      <c r="G39">
        <v>0.58491403529706842</v>
      </c>
      <c r="H39">
        <v>0.67711966003888169</v>
      </c>
      <c r="I39">
        <v>0.58663840377838283</v>
      </c>
      <c r="J39">
        <v>0.6636494864912722</v>
      </c>
      <c r="K39">
        <v>0.67598095012758597</v>
      </c>
      <c r="L39">
        <v>0.65159463357779435</v>
      </c>
      <c r="M39">
        <v>0.63583915311256856</v>
      </c>
      <c r="N39">
        <v>0.60395070303098852</v>
      </c>
      <c r="O39">
        <v>0.64090947428967804</v>
      </c>
      <c r="P39">
        <v>0.62517406011109389</v>
      </c>
      <c r="Q39">
        <v>0.63395950549937219</v>
      </c>
      <c r="R39">
        <v>0.6189150975513017</v>
      </c>
      <c r="S39">
        <v>0.63398500965077831</v>
      </c>
      <c r="T39">
        <v>0.6316060356054537</v>
      </c>
      <c r="U39">
        <v>0.62997986344017309</v>
      </c>
      <c r="V39">
        <v>0.70657319602767787</v>
      </c>
      <c r="W39">
        <v>0.58387494334116963</v>
      </c>
      <c r="AA39">
        <v>0.58016749659746714</v>
      </c>
      <c r="AB39">
        <v>0.66850905444394493</v>
      </c>
      <c r="AC39">
        <v>0.66903330600528765</v>
      </c>
      <c r="AD39">
        <v>0.62838607077024622</v>
      </c>
      <c r="AE39">
        <v>0.65046678002925629</v>
      </c>
      <c r="AF39">
        <v>0.62316977130034179</v>
      </c>
      <c r="AG39">
        <v>0.65589207608651667</v>
      </c>
      <c r="AH39">
        <v>0.56710832976849923</v>
      </c>
      <c r="AI39">
        <v>0.60520116959977588</v>
      </c>
      <c r="AJ39">
        <v>0.64408169673316007</v>
      </c>
      <c r="AK39">
        <v>0.60138907166195399</v>
      </c>
      <c r="AL39">
        <v>0.59283718278575603</v>
      </c>
      <c r="AM39">
        <v>0.64212922730693367</v>
      </c>
      <c r="AN39">
        <v>0.60191345094142212</v>
      </c>
      <c r="AO39">
        <v>0.64382151136182586</v>
      </c>
      <c r="AP39">
        <v>0.64197885120506715</v>
      </c>
      <c r="AQ39">
        <v>0.58198880620981031</v>
      </c>
      <c r="AR39">
        <v>0.68959319573758748</v>
      </c>
      <c r="AS39">
        <v>0.58521052074041913</v>
      </c>
    </row>
    <row r="40" spans="1:101" x14ac:dyDescent="0.25">
      <c r="A40" t="s">
        <v>54</v>
      </c>
      <c r="C40">
        <v>0.55847638341702288</v>
      </c>
      <c r="D40">
        <v>0.58037095507194936</v>
      </c>
      <c r="E40">
        <v>0.57535299838643505</v>
      </c>
      <c r="F40">
        <v>0.60278963932543284</v>
      </c>
      <c r="G40">
        <v>0.61716960202194182</v>
      </c>
      <c r="H40">
        <v>0.57278549230713405</v>
      </c>
      <c r="I40">
        <v>0.6705977569020044</v>
      </c>
      <c r="J40">
        <v>0.59669715091258602</v>
      </c>
      <c r="K40">
        <v>0.62827866806775023</v>
      </c>
      <c r="L40">
        <v>0.64631758417867258</v>
      </c>
      <c r="M40">
        <v>0.6643978857728472</v>
      </c>
      <c r="N40">
        <v>0.5983747710149131</v>
      </c>
      <c r="O40">
        <v>0.60025170585447296</v>
      </c>
      <c r="P40">
        <v>0.64569729601361803</v>
      </c>
      <c r="Q40">
        <v>0.61044452503138047</v>
      </c>
      <c r="R40">
        <v>0.55687192304645061</v>
      </c>
      <c r="S40">
        <v>0.58089861732890069</v>
      </c>
      <c r="T40">
        <v>0.66591424359952012</v>
      </c>
      <c r="U40">
        <v>0.56897080745413919</v>
      </c>
      <c r="V40">
        <v>0.63528552324921861</v>
      </c>
      <c r="W40">
        <v>0.56724623219541881</v>
      </c>
      <c r="AA40">
        <v>0.58003805315155021</v>
      </c>
      <c r="AB40">
        <v>0.58120687358751422</v>
      </c>
      <c r="AC40">
        <v>0.65520117500816033</v>
      </c>
      <c r="AD40">
        <v>0.59606199474463417</v>
      </c>
      <c r="AE40">
        <v>0.60213761287690581</v>
      </c>
      <c r="AF40">
        <v>0.56684104383988276</v>
      </c>
      <c r="AG40">
        <v>0.60634232759327378</v>
      </c>
      <c r="AH40">
        <v>0.59586554575792261</v>
      </c>
      <c r="AI40">
        <v>0.62257096011449542</v>
      </c>
      <c r="AJ40">
        <v>0.6802963506458275</v>
      </c>
      <c r="AK40">
        <v>0.59398957265081298</v>
      </c>
      <c r="AL40">
        <v>0.63549970064206107</v>
      </c>
      <c r="AM40">
        <v>0.61310729876582903</v>
      </c>
      <c r="AN40">
        <v>0.58696408482722762</v>
      </c>
      <c r="AO40">
        <v>0.62376668862464979</v>
      </c>
      <c r="AP40">
        <v>0.68405291835611182</v>
      </c>
      <c r="AQ40">
        <v>0.63101240012711934</v>
      </c>
      <c r="AR40">
        <v>0.71730661512055516</v>
      </c>
      <c r="AS40">
        <v>0.5970374867580871</v>
      </c>
    </row>
    <row r="41" spans="1:101" x14ac:dyDescent="0.25">
      <c r="A41" t="s">
        <v>55</v>
      </c>
      <c r="C41">
        <v>0.65607509884543724</v>
      </c>
      <c r="D41">
        <v>0.69050693671504526</v>
      </c>
      <c r="E41">
        <v>0.66116852366978751</v>
      </c>
      <c r="F41">
        <v>0.57192162351870401</v>
      </c>
      <c r="G41">
        <v>0.57765045685881733</v>
      </c>
      <c r="H41">
        <v>0.69225952979031857</v>
      </c>
      <c r="I41">
        <v>0.64033966925305552</v>
      </c>
      <c r="J41">
        <v>0.73887994829565118</v>
      </c>
      <c r="K41">
        <v>0.60542914612267484</v>
      </c>
      <c r="L41">
        <v>0.74097814176842791</v>
      </c>
      <c r="M41">
        <v>0.70849048852536678</v>
      </c>
      <c r="N41">
        <v>0.70940299138219309</v>
      </c>
      <c r="O41">
        <v>0.68794775400577235</v>
      </c>
      <c r="P41">
        <v>0.55971078859937196</v>
      </c>
      <c r="Q41">
        <v>0.58046915195545401</v>
      </c>
      <c r="R41">
        <v>0.5840128050100134</v>
      </c>
      <c r="S41">
        <v>0.60436714586743678</v>
      </c>
      <c r="T41">
        <v>0.56383115040337095</v>
      </c>
      <c r="U41">
        <v>0.60425963225630219</v>
      </c>
      <c r="V41">
        <v>0.57361415092178758</v>
      </c>
      <c r="W41">
        <v>0.70684650302217122</v>
      </c>
      <c r="AA41">
        <v>0.57949929930636757</v>
      </c>
      <c r="AB41">
        <v>0.69757224745205726</v>
      </c>
      <c r="AC41">
        <v>0.67439137937713822</v>
      </c>
      <c r="AD41">
        <v>0.68499186475616913</v>
      </c>
      <c r="AE41">
        <v>0.60364140715471504</v>
      </c>
      <c r="AF41">
        <v>0.58771229639454681</v>
      </c>
      <c r="AG41">
        <v>0.66891164724401864</v>
      </c>
      <c r="AH41">
        <v>0.70327204988301228</v>
      </c>
      <c r="AI41">
        <v>0.62662693221197507</v>
      </c>
      <c r="AJ41">
        <v>0.66939880023621767</v>
      </c>
      <c r="AK41">
        <v>0.70237296884893397</v>
      </c>
      <c r="AL41">
        <v>0.64693344298618238</v>
      </c>
      <c r="AM41">
        <v>0.63942323865525563</v>
      </c>
      <c r="AN41">
        <v>0.63246219486565081</v>
      </c>
      <c r="AO41">
        <v>0.66403204565488727</v>
      </c>
      <c r="AP41">
        <v>0.74661713884212233</v>
      </c>
      <c r="AQ41">
        <v>0.64237970829335778</v>
      </c>
      <c r="AR41">
        <v>0.60511776057665312</v>
      </c>
      <c r="AS41">
        <v>0.62660253257168907</v>
      </c>
      <c r="BD41">
        <v>0.6716948517478073</v>
      </c>
      <c r="BE41">
        <v>0.6947219003252465</v>
      </c>
      <c r="BF41">
        <v>0.57960075797698918</v>
      </c>
      <c r="BG41">
        <v>0.70499512543473641</v>
      </c>
      <c r="BH41">
        <v>0.64398385694769289</v>
      </c>
      <c r="BI41">
        <v>0.58414389150647661</v>
      </c>
      <c r="BJ41">
        <v>0.65947416389591873</v>
      </c>
      <c r="BK41">
        <v>0.72777726547548782</v>
      </c>
      <c r="BL41">
        <v>0.59067007418607642</v>
      </c>
      <c r="BM41">
        <v>0.73548378370904444</v>
      </c>
      <c r="BN41">
        <v>0.70237941017953154</v>
      </c>
      <c r="BO41">
        <v>0.58703640649232658</v>
      </c>
      <c r="BP41">
        <v>0.5734853611490327</v>
      </c>
      <c r="BQ41">
        <v>0.69729536348375032</v>
      </c>
      <c r="BR41">
        <v>0.57511371594322513</v>
      </c>
      <c r="BS41">
        <v>0.58752959003217031</v>
      </c>
      <c r="BT41">
        <v>0.60403509234217723</v>
      </c>
      <c r="BU41">
        <v>0.56997276633437621</v>
      </c>
      <c r="BV41">
        <v>0.73183925860983978</v>
      </c>
      <c r="BZ41">
        <v>0.57264423755816352</v>
      </c>
      <c r="CA41">
        <v>0.72190708224317424</v>
      </c>
      <c r="CB41">
        <v>0.66064174609029258</v>
      </c>
      <c r="CC41">
        <v>0.60819489612314448</v>
      </c>
      <c r="CD41">
        <v>0.58568553385518696</v>
      </c>
      <c r="CE41">
        <v>0.68309988675247635</v>
      </c>
      <c r="CF41">
        <v>0.69245865689048136</v>
      </c>
      <c r="CG41">
        <v>0.70242374030011545</v>
      </c>
      <c r="CH41">
        <v>0.65157136693667894</v>
      </c>
      <c r="CI41">
        <v>0.67577148025539147</v>
      </c>
      <c r="CJ41">
        <v>0.63009267036347538</v>
      </c>
      <c r="CK41">
        <v>0.67680446686912243</v>
      </c>
      <c r="CL41">
        <v>0.62029507361039182</v>
      </c>
      <c r="CM41">
        <v>0.67007999265652463</v>
      </c>
      <c r="CN41">
        <v>0.62569774111301757</v>
      </c>
      <c r="CO41">
        <v>0.67095733504202149</v>
      </c>
      <c r="CP41">
        <v>0.61170237520692849</v>
      </c>
      <c r="CQ41">
        <v>0.68462844324243999</v>
      </c>
      <c r="CR41">
        <v>0.72572688636223215</v>
      </c>
    </row>
    <row r="42" spans="1:101" x14ac:dyDescent="0.25">
      <c r="A42" t="s">
        <v>56</v>
      </c>
      <c r="C42">
        <v>0.58415667630223689</v>
      </c>
      <c r="D42">
        <v>0.54454816057220545</v>
      </c>
      <c r="E42">
        <v>0.70159157230464508</v>
      </c>
      <c r="F42">
        <v>0.55169045222574309</v>
      </c>
      <c r="G42">
        <v>0.5784389063794334</v>
      </c>
      <c r="H42">
        <v>0.58597489210754594</v>
      </c>
      <c r="I42">
        <v>0.63548839680343816</v>
      </c>
      <c r="J42">
        <v>0.57595914622504163</v>
      </c>
      <c r="K42">
        <v>0.63467204757469387</v>
      </c>
      <c r="L42">
        <v>0.62526802980925822</v>
      </c>
      <c r="M42">
        <v>0.57761686316916383</v>
      </c>
      <c r="N42">
        <v>0.57838347384754585</v>
      </c>
      <c r="O42">
        <v>0.57514362291135968</v>
      </c>
      <c r="P42">
        <v>0.5726542947367762</v>
      </c>
      <c r="Q42">
        <v>0.62054947602565358</v>
      </c>
      <c r="R42">
        <v>0.62963384680715284</v>
      </c>
      <c r="S42">
        <v>0.5929356863974139</v>
      </c>
      <c r="T42">
        <v>0.66427174547698276</v>
      </c>
      <c r="U42">
        <v>0.58913321218125969</v>
      </c>
      <c r="V42">
        <v>0.57212313497451206</v>
      </c>
      <c r="W42">
        <v>0.64503729041269542</v>
      </c>
      <c r="AA42">
        <v>0.58461854564043103</v>
      </c>
      <c r="AB42">
        <v>0.54569150258822585</v>
      </c>
      <c r="AC42">
        <v>0.59530551531317066</v>
      </c>
      <c r="AD42">
        <v>0.55721203641502315</v>
      </c>
      <c r="AE42">
        <v>0.6266549259427675</v>
      </c>
      <c r="AF42">
        <v>0.5941086782557996</v>
      </c>
      <c r="AG42">
        <v>0.65259975352636301</v>
      </c>
      <c r="AH42">
        <v>0.60808838788710295</v>
      </c>
      <c r="AI42">
        <v>0.65994117297953792</v>
      </c>
      <c r="AJ42">
        <v>0.62125468331678513</v>
      </c>
      <c r="AK42">
        <v>0.61903346633961887</v>
      </c>
      <c r="AL42">
        <v>0.60586225432387275</v>
      </c>
      <c r="AM42">
        <v>0.5811008268513348</v>
      </c>
      <c r="AN42">
        <v>0.55087409248826535</v>
      </c>
      <c r="AO42">
        <v>0.61535223031977115</v>
      </c>
      <c r="AP42">
        <v>0.56075671728878673</v>
      </c>
      <c r="AQ42">
        <v>0.63510091701493576</v>
      </c>
      <c r="AR42">
        <v>0.59275578613674285</v>
      </c>
      <c r="AS42">
        <v>0.61108857623788004</v>
      </c>
      <c r="BD42">
        <v>0.65624094702337987</v>
      </c>
      <c r="BE42">
        <v>0.53096744907439797</v>
      </c>
      <c r="BF42">
        <v>0.64362906657486763</v>
      </c>
      <c r="BG42">
        <v>0.58779039357687435</v>
      </c>
      <c r="BH42">
        <v>0.65881630001513192</v>
      </c>
      <c r="BI42">
        <v>0.62305784549040677</v>
      </c>
      <c r="BJ42">
        <v>0.61959881588316867</v>
      </c>
      <c r="BK42">
        <v>0.5984792565270558</v>
      </c>
      <c r="BL42">
        <v>0.66222733924360788</v>
      </c>
      <c r="BM42">
        <v>0.57737275307697611</v>
      </c>
      <c r="BN42">
        <v>0.57851853546528897</v>
      </c>
      <c r="BO42">
        <v>0.57383021634586295</v>
      </c>
      <c r="BP42">
        <v>0.58834304603742316</v>
      </c>
      <c r="BQ42">
        <v>0.56675360290173726</v>
      </c>
      <c r="BR42">
        <v>0.59999558872159775</v>
      </c>
      <c r="BS42">
        <v>0.58280624998443364</v>
      </c>
      <c r="BT42">
        <v>0.63142187330457311</v>
      </c>
      <c r="BU42">
        <v>0.53860325181658186</v>
      </c>
      <c r="BV42">
        <v>0.5788889921649415</v>
      </c>
      <c r="BZ42">
        <v>0.57341631312801244</v>
      </c>
      <c r="CA42">
        <v>0.56189811925083755</v>
      </c>
      <c r="CB42">
        <v>0.62340504473296909</v>
      </c>
      <c r="CC42">
        <v>0.57294526253566913</v>
      </c>
      <c r="CD42">
        <v>0.64898592240294606</v>
      </c>
      <c r="CE42">
        <v>0.70486996232311416</v>
      </c>
      <c r="CF42">
        <v>0.65508948059691097</v>
      </c>
      <c r="CG42">
        <v>0.58929399022202977</v>
      </c>
      <c r="CH42">
        <v>0.62792673430750834</v>
      </c>
      <c r="CI42">
        <v>0.60217394567186666</v>
      </c>
      <c r="CJ42">
        <v>0.61652665431435472</v>
      </c>
      <c r="CK42">
        <v>0.5444398192634271</v>
      </c>
      <c r="CL42">
        <v>0.600995942722928</v>
      </c>
      <c r="CM42">
        <v>0.53884507442866603</v>
      </c>
      <c r="CN42">
        <v>0.6118614411714951</v>
      </c>
      <c r="CO42">
        <v>0.56699606361496446</v>
      </c>
      <c r="CP42">
        <v>0.59156652924104536</v>
      </c>
      <c r="CQ42">
        <v>0.57785195953644786</v>
      </c>
      <c r="CR42">
        <v>0.59543536716801315</v>
      </c>
    </row>
    <row r="43" spans="1:101" x14ac:dyDescent="0.25">
      <c r="A43" t="s">
        <v>57</v>
      </c>
      <c r="BD43">
        <v>0.62329262496204818</v>
      </c>
      <c r="BE43">
        <v>0.72523694198012456</v>
      </c>
      <c r="BF43">
        <v>0.57797928610816762</v>
      </c>
      <c r="BG43">
        <v>0.64239468978833436</v>
      </c>
      <c r="BH43">
        <v>0.58343150812013578</v>
      </c>
      <c r="BI43">
        <v>0.62606327489914104</v>
      </c>
      <c r="BJ43">
        <v>0.59406359308072676</v>
      </c>
      <c r="BK43">
        <v>0.57411097861048654</v>
      </c>
      <c r="BL43">
        <v>0.56351127470657825</v>
      </c>
      <c r="BM43">
        <v>0.67345369685687873</v>
      </c>
      <c r="BN43">
        <v>0.57659097612428134</v>
      </c>
      <c r="BO43">
        <v>0.65265771017669982</v>
      </c>
      <c r="BP43">
        <v>0.57285262160393835</v>
      </c>
      <c r="BQ43">
        <v>0.65207140919083617</v>
      </c>
      <c r="BR43">
        <v>0.58589563342982987</v>
      </c>
      <c r="BS43">
        <v>0.65675482229831228</v>
      </c>
      <c r="BT43">
        <v>0.59928312627838565</v>
      </c>
      <c r="BU43">
        <v>0.55631859214041601</v>
      </c>
      <c r="BV43">
        <v>0.60948855227792087</v>
      </c>
      <c r="BZ43">
        <v>0.57366214607697186</v>
      </c>
      <c r="CA43">
        <v>0.64574230084669626</v>
      </c>
      <c r="CB43">
        <v>0.60886590557140052</v>
      </c>
      <c r="CC43">
        <v>0.73434054289465189</v>
      </c>
      <c r="CD43">
        <v>0.57119013739118263</v>
      </c>
      <c r="CE43">
        <v>0.70591049960795771</v>
      </c>
      <c r="CF43">
        <v>0.66604290507752439</v>
      </c>
      <c r="CG43">
        <v>0.6064793363455826</v>
      </c>
      <c r="CH43">
        <v>0.65828542106633314</v>
      </c>
      <c r="CI43">
        <v>0.69746678068576717</v>
      </c>
      <c r="CJ43">
        <v>0.61805667966156264</v>
      </c>
      <c r="CK43">
        <v>0.71207029746024808</v>
      </c>
      <c r="CL43">
        <v>0.594718868498603</v>
      </c>
      <c r="CM43">
        <v>0.65585679901312555</v>
      </c>
      <c r="CN43">
        <v>0.64212040438274109</v>
      </c>
      <c r="CO43">
        <v>0.60122635462665952</v>
      </c>
      <c r="CP43">
        <v>0.6267469992145932</v>
      </c>
      <c r="CQ43">
        <v>0.69578852733416829</v>
      </c>
      <c r="CR43">
        <v>0.63088521081466464</v>
      </c>
    </row>
    <row r="44" spans="1:101" x14ac:dyDescent="0.25">
      <c r="A44" t="s">
        <v>58</v>
      </c>
      <c r="C44">
        <v>0.61204353008675694</v>
      </c>
      <c r="D44">
        <v>0.58543011164100112</v>
      </c>
      <c r="E44">
        <v>0.67879062174529903</v>
      </c>
      <c r="F44">
        <v>0.70005971059999927</v>
      </c>
      <c r="G44">
        <v>0.60804981015252968</v>
      </c>
      <c r="H44">
        <v>0.66518066563348321</v>
      </c>
      <c r="I44">
        <v>0.62474951433056847</v>
      </c>
      <c r="J44">
        <v>0.74455809342102997</v>
      </c>
      <c r="K44">
        <v>0.60662851789845906</v>
      </c>
      <c r="L44">
        <v>0.59035246258834451</v>
      </c>
      <c r="M44">
        <v>0.57373732801420785</v>
      </c>
      <c r="N44">
        <v>0.68248802046274581</v>
      </c>
      <c r="O44">
        <v>0.56645965600125436</v>
      </c>
      <c r="P44">
        <v>0.6153844897262698</v>
      </c>
      <c r="Q44">
        <v>0.58992022682136913</v>
      </c>
      <c r="R44">
        <v>0.56221840281906998</v>
      </c>
      <c r="S44">
        <v>0.55921349652110708</v>
      </c>
      <c r="T44">
        <v>0.68100011361145885</v>
      </c>
      <c r="U44">
        <v>0.67700360153561978</v>
      </c>
      <c r="V44">
        <v>0.56082626561848281</v>
      </c>
      <c r="W44">
        <v>0.70381869476219661</v>
      </c>
      <c r="AA44">
        <v>0.5688828013782784</v>
      </c>
      <c r="AB44">
        <v>0.67478933516903805</v>
      </c>
      <c r="AC44">
        <v>0.60028601817499572</v>
      </c>
      <c r="AD44">
        <v>0.63425128319049362</v>
      </c>
      <c r="AE44">
        <v>0.64981691828972687</v>
      </c>
      <c r="AF44">
        <v>0.65178883016342981</v>
      </c>
      <c r="AG44">
        <v>0.71356725460909931</v>
      </c>
      <c r="AH44">
        <v>0.66091064354169016</v>
      </c>
      <c r="AI44">
        <v>0.68857288687898743</v>
      </c>
      <c r="AJ44">
        <v>0.68561348818073664</v>
      </c>
      <c r="AK44">
        <v>0.63322071035218686</v>
      </c>
      <c r="AL44">
        <v>0.64021368294942682</v>
      </c>
      <c r="AM44">
        <v>0.62864304212155664</v>
      </c>
      <c r="AN44">
        <v>0.708869392710887</v>
      </c>
      <c r="AO44">
        <v>0.65377544235614959</v>
      </c>
      <c r="AP44">
        <v>0.61433454061412784</v>
      </c>
      <c r="AQ44">
        <v>0.66807945026175752</v>
      </c>
      <c r="AR44">
        <v>0.57285144313074776</v>
      </c>
      <c r="AS44">
        <v>0.61038765850370902</v>
      </c>
    </row>
    <row r="45" spans="1:101" x14ac:dyDescent="0.25">
      <c r="A45" t="s">
        <v>59</v>
      </c>
      <c r="C45">
        <v>0.58761234384898142</v>
      </c>
      <c r="D45">
        <v>0.6191932452351242</v>
      </c>
      <c r="E45">
        <v>0.57479035878303619</v>
      </c>
      <c r="F45">
        <v>0.71742698420721651</v>
      </c>
      <c r="G45">
        <v>0.64906214039300814</v>
      </c>
      <c r="H45">
        <v>0.69696163557828095</v>
      </c>
      <c r="I45">
        <v>0.58480151608576736</v>
      </c>
      <c r="J45">
        <v>0.59909097945230882</v>
      </c>
      <c r="K45">
        <v>0.58384965710399084</v>
      </c>
      <c r="L45">
        <v>0.5578868983454528</v>
      </c>
      <c r="M45">
        <v>0.6073084614749592</v>
      </c>
      <c r="N45">
        <v>0.5447381949144261</v>
      </c>
      <c r="O45">
        <v>0.60751708373770807</v>
      </c>
      <c r="P45">
        <v>0.68465127096907419</v>
      </c>
      <c r="Q45">
        <v>0.6372295417889462</v>
      </c>
      <c r="R45">
        <v>0.56311262239050963</v>
      </c>
      <c r="S45">
        <v>0.59664309877470001</v>
      </c>
      <c r="T45">
        <v>0.59615022714138277</v>
      </c>
      <c r="U45">
        <v>0.62301601066704226</v>
      </c>
      <c r="V45">
        <v>0.66900481987214322</v>
      </c>
      <c r="W45">
        <v>0.62113111387586573</v>
      </c>
      <c r="AA45">
        <v>0.61271798621461349</v>
      </c>
      <c r="AB45">
        <v>0.69835438747002321</v>
      </c>
      <c r="AC45">
        <v>0.62296913524298581</v>
      </c>
      <c r="AD45">
        <v>0.60524912943058384</v>
      </c>
      <c r="AE45">
        <v>0.61112264139532702</v>
      </c>
      <c r="AF45">
        <v>0.6346290464800598</v>
      </c>
      <c r="AG45">
        <v>0.59163856313299812</v>
      </c>
      <c r="AH45">
        <v>0.6696209769600564</v>
      </c>
      <c r="AI45">
        <v>0.63930266076951014</v>
      </c>
      <c r="AJ45">
        <v>0.63909737369813213</v>
      </c>
      <c r="AK45">
        <v>0.60887909608423163</v>
      </c>
      <c r="AL45">
        <v>0.74324560532220552</v>
      </c>
      <c r="AM45">
        <v>0.61882816397646501</v>
      </c>
      <c r="AN45">
        <v>0.60591370020823776</v>
      </c>
      <c r="AO45">
        <v>0.63593464773162445</v>
      </c>
      <c r="AP45">
        <v>0.63093526551653734</v>
      </c>
      <c r="AQ45">
        <v>0.65416113872788506</v>
      </c>
      <c r="AR45">
        <v>0.62929304066349689</v>
      </c>
      <c r="AS45">
        <v>0.62585082713590745</v>
      </c>
    </row>
    <row r="46" spans="1:101" x14ac:dyDescent="0.25">
      <c r="A46" t="s">
        <v>60</v>
      </c>
      <c r="BB46">
        <v>0.63737770530115367</v>
      </c>
      <c r="BC46">
        <v>0.63259860647236965</v>
      </c>
      <c r="BD46">
        <v>0.70322475741655455</v>
      </c>
      <c r="BE46">
        <v>0.6476676886591537</v>
      </c>
      <c r="BF46">
        <v>0.58123888992680728</v>
      </c>
      <c r="BG46">
        <v>0.62453720522168366</v>
      </c>
      <c r="BH46">
        <v>0.57533510934276733</v>
      </c>
      <c r="BI46">
        <v>0.5355141236940768</v>
      </c>
      <c r="BJ46">
        <v>0.61103835416916608</v>
      </c>
      <c r="BK46">
        <v>0.65734688783804851</v>
      </c>
      <c r="BL46">
        <v>0.58591865618391781</v>
      </c>
      <c r="BM46">
        <v>0.6064940582102657</v>
      </c>
      <c r="BN46">
        <v>0.61077695664282461</v>
      </c>
      <c r="BO46">
        <v>0.61709328620305115</v>
      </c>
      <c r="BP46">
        <v>0.68140488361822027</v>
      </c>
      <c r="BQ46">
        <v>0.68479667029259783</v>
      </c>
      <c r="BR46">
        <v>0.57597364618452418</v>
      </c>
      <c r="BS46">
        <v>0.67115443695050425</v>
      </c>
      <c r="BT46">
        <v>0.62950615468828119</v>
      </c>
      <c r="BU46">
        <v>0.69305790216827945</v>
      </c>
      <c r="BV46">
        <v>0.57290216503674629</v>
      </c>
      <c r="BZ46">
        <v>0.65943098743644879</v>
      </c>
      <c r="CA46">
        <v>0.67167621479685391</v>
      </c>
      <c r="CB46">
        <v>0.63256802538510759</v>
      </c>
      <c r="CC46">
        <v>0.6262627489936301</v>
      </c>
      <c r="CD46">
        <v>0.66665963196911848</v>
      </c>
      <c r="CE46">
        <v>0.66902926956184572</v>
      </c>
      <c r="CF46">
        <v>0.6731247277281287</v>
      </c>
      <c r="CG46">
        <v>0.69016994616820515</v>
      </c>
      <c r="CH46">
        <v>0.56680959018882182</v>
      </c>
      <c r="CI46">
        <v>0.69337723171856269</v>
      </c>
      <c r="CJ46">
        <v>0.67844457588951967</v>
      </c>
      <c r="CK46">
        <v>0.69634214653183868</v>
      </c>
      <c r="CL46">
        <v>0.69283299125541964</v>
      </c>
      <c r="CM46">
        <v>0.64579643932224839</v>
      </c>
      <c r="CN46">
        <v>0.63339215335242893</v>
      </c>
      <c r="CO46">
        <v>0.65609569119221867</v>
      </c>
      <c r="CP46">
        <v>0.57544985849618491</v>
      </c>
      <c r="CQ46">
        <v>0.67068873320752986</v>
      </c>
      <c r="CR46">
        <v>0.71179241523033188</v>
      </c>
      <c r="CV46">
        <v>0.58408409651570037</v>
      </c>
      <c r="CW46">
        <v>0.6033571732517794</v>
      </c>
    </row>
    <row r="47" spans="1:101" x14ac:dyDescent="0.25">
      <c r="A47" t="s">
        <v>61</v>
      </c>
      <c r="C47">
        <v>0.68027546275209028</v>
      </c>
      <c r="D47">
        <v>0.59519160839510798</v>
      </c>
      <c r="E47">
        <v>0.71568864654224729</v>
      </c>
      <c r="F47">
        <v>0.68084629365877181</v>
      </c>
      <c r="G47">
        <v>0.72790436961206362</v>
      </c>
      <c r="H47">
        <v>0.7241960397992252</v>
      </c>
      <c r="I47">
        <v>0.68783576334744767</v>
      </c>
      <c r="J47">
        <v>0.61881468891690483</v>
      </c>
      <c r="K47">
        <v>0.56855737228807723</v>
      </c>
      <c r="L47">
        <v>0.60095910121326956</v>
      </c>
      <c r="M47">
        <v>0.70895061399966508</v>
      </c>
      <c r="N47">
        <v>0.6776208575030912</v>
      </c>
      <c r="O47">
        <v>0.68789769181948113</v>
      </c>
      <c r="P47">
        <v>0.61261593331839281</v>
      </c>
      <c r="Q47">
        <v>0.67424179548926499</v>
      </c>
      <c r="R47">
        <v>0.6758704452735087</v>
      </c>
      <c r="S47">
        <v>0.67370955188488368</v>
      </c>
      <c r="T47">
        <v>0.55656482023001752</v>
      </c>
      <c r="U47">
        <v>0.64123313142302141</v>
      </c>
      <c r="V47">
        <v>0.62930226479967555</v>
      </c>
      <c r="W47">
        <v>0.64912821688015288</v>
      </c>
      <c r="AA47">
        <v>0.59259410765849452</v>
      </c>
      <c r="AB47">
        <v>0.61295498168357121</v>
      </c>
      <c r="AC47">
        <v>0.60021503450803515</v>
      </c>
      <c r="AD47">
        <v>0.60637977430856072</v>
      </c>
      <c r="AE47">
        <v>0.6780507456262187</v>
      </c>
      <c r="AF47">
        <v>0.56406685938801415</v>
      </c>
      <c r="AG47">
        <v>0.60539831266591304</v>
      </c>
      <c r="AH47">
        <v>0.61584822012029949</v>
      </c>
      <c r="AI47">
        <v>0.6028153756467296</v>
      </c>
      <c r="AJ47">
        <v>0.62161788617595315</v>
      </c>
      <c r="AK47">
        <v>0.62506899932516868</v>
      </c>
      <c r="AL47">
        <v>0.63067691696639894</v>
      </c>
      <c r="AM47">
        <v>0.62168094672284313</v>
      </c>
      <c r="AN47">
        <v>0.66881495255404211</v>
      </c>
      <c r="AO47">
        <v>0.63308275817795301</v>
      </c>
      <c r="AP47">
        <v>0.61125242505819199</v>
      </c>
      <c r="AQ47">
        <v>0.63077601301064512</v>
      </c>
      <c r="AR47">
        <v>0.60995115715680703</v>
      </c>
      <c r="AS47">
        <v>0.64493044326087301</v>
      </c>
      <c r="AW47">
        <v>0.57905821150710113</v>
      </c>
      <c r="AX47">
        <v>0.61407198174669653</v>
      </c>
      <c r="BB47">
        <v>0.59404754200608167</v>
      </c>
      <c r="BC47">
        <v>0.60326441850399237</v>
      </c>
      <c r="BD47">
        <v>0.57264013593489815</v>
      </c>
      <c r="BE47">
        <v>0.5746002623298887</v>
      </c>
      <c r="BF47">
        <v>0.57817233737620999</v>
      </c>
      <c r="BG47">
        <v>0.57530857149341597</v>
      </c>
      <c r="BH47">
        <v>0.59722165464801236</v>
      </c>
      <c r="BI47">
        <v>0.60202798246677758</v>
      </c>
      <c r="BJ47">
        <v>0.58829293355603773</v>
      </c>
      <c r="BK47">
        <v>0.5815976648256862</v>
      </c>
      <c r="BL47">
        <v>0.58625404601654463</v>
      </c>
      <c r="BM47">
        <v>0.58875168838099723</v>
      </c>
      <c r="BN47">
        <v>0.57502059110689929</v>
      </c>
      <c r="BO47">
        <v>0.67283686483114991</v>
      </c>
      <c r="BP47">
        <v>0.64216349224142211</v>
      </c>
      <c r="BQ47">
        <v>0.66296023820022143</v>
      </c>
      <c r="BR47">
        <v>0.65629071052594545</v>
      </c>
      <c r="BS47">
        <v>0.60230552807483362</v>
      </c>
      <c r="BT47">
        <v>0.64413947358581403</v>
      </c>
      <c r="BU47">
        <v>0.57100723402650633</v>
      </c>
      <c r="BV47">
        <v>0.64209962926499042</v>
      </c>
      <c r="BZ47">
        <v>0.63913223103422223</v>
      </c>
      <c r="CA47">
        <v>0.63020700430539833</v>
      </c>
      <c r="CB47">
        <v>0.64574431706098767</v>
      </c>
      <c r="CC47">
        <v>0.65925412128132943</v>
      </c>
      <c r="CD47">
        <v>0.62624868688229973</v>
      </c>
      <c r="CE47">
        <v>0.59931752601029431</v>
      </c>
      <c r="CF47">
        <v>0.62653175631825164</v>
      </c>
      <c r="CG47">
        <v>0.65877369551007092</v>
      </c>
      <c r="CH47">
        <v>0.6343651171496465</v>
      </c>
      <c r="CI47">
        <v>0.59134021627308542</v>
      </c>
      <c r="CJ47">
        <v>0.58424530425876664</v>
      </c>
      <c r="CK47">
        <v>0.64262749984503964</v>
      </c>
      <c r="CL47">
        <v>0.61908021919938816</v>
      </c>
      <c r="CM47">
        <v>0.61910440324796645</v>
      </c>
      <c r="CN47">
        <v>0.54203790751844783</v>
      </c>
      <c r="CO47">
        <v>0.60294858088505998</v>
      </c>
      <c r="CP47">
        <v>0.53476598502519124</v>
      </c>
      <c r="CQ47">
        <v>0.59847629028836247</v>
      </c>
      <c r="CR47">
        <v>0.65810177904195355</v>
      </c>
      <c r="CV47">
        <v>0.5842175873381551</v>
      </c>
      <c r="CW47">
        <v>0.60606616884189646</v>
      </c>
    </row>
    <row r="48" spans="1:101" x14ac:dyDescent="0.25">
      <c r="A48" t="s">
        <v>62</v>
      </c>
      <c r="C48">
        <v>0.55340942829219064</v>
      </c>
      <c r="D48">
        <v>0.50614755129297717</v>
      </c>
      <c r="E48">
        <v>0.57041866212216807</v>
      </c>
      <c r="F48">
        <v>0.57019946564453328</v>
      </c>
      <c r="G48">
        <v>0.57396830617344019</v>
      </c>
      <c r="H48">
        <v>0.5828457493698056</v>
      </c>
      <c r="I48">
        <v>0.68038699300844341</v>
      </c>
      <c r="J48">
        <v>0.6343958172304327</v>
      </c>
      <c r="K48">
        <v>0.64230348697619355</v>
      </c>
      <c r="L48">
        <v>0.61930133869763271</v>
      </c>
      <c r="M48">
        <v>0.61575517114773792</v>
      </c>
      <c r="N48">
        <v>0.65965552670385685</v>
      </c>
      <c r="O48">
        <v>0.70265646987065733</v>
      </c>
      <c r="P48">
        <v>0.56745589805885321</v>
      </c>
      <c r="Q48">
        <v>0.57736908776027751</v>
      </c>
      <c r="R48">
        <v>0.69226743565224391</v>
      </c>
      <c r="S48">
        <v>0.65925627485921445</v>
      </c>
      <c r="T48">
        <v>0.5901011372965751</v>
      </c>
      <c r="U48">
        <v>0.6606059723856047</v>
      </c>
      <c r="V48">
        <v>0.61247273439165584</v>
      </c>
      <c r="W48">
        <v>0.64964012135077498</v>
      </c>
      <c r="AA48">
        <v>0.57949958887093456</v>
      </c>
      <c r="AB48">
        <v>0.61970892256349774</v>
      </c>
      <c r="AC48">
        <v>0.67346647766468448</v>
      </c>
      <c r="AD48">
        <v>0.65085427382340066</v>
      </c>
      <c r="AE48">
        <v>0.65174709036785827</v>
      </c>
      <c r="AF48">
        <v>0.65465925560082627</v>
      </c>
      <c r="AG48">
        <v>0.61323084560272667</v>
      </c>
      <c r="AH48">
        <v>0.62431352276236474</v>
      </c>
      <c r="AI48">
        <v>0.66706350029721306</v>
      </c>
      <c r="AJ48">
        <v>0.6082854242415483</v>
      </c>
      <c r="AK48">
        <v>0.60213840635919513</v>
      </c>
      <c r="AL48">
        <v>0.56145002435926561</v>
      </c>
      <c r="AM48">
        <v>0.55347253976136779</v>
      </c>
      <c r="AN48">
        <v>0.54389919728575831</v>
      </c>
      <c r="AO48">
        <v>0.69378918486535512</v>
      </c>
      <c r="AP48">
        <v>0.6048275998708128</v>
      </c>
      <c r="AQ48">
        <v>0.60996621593491263</v>
      </c>
      <c r="AR48">
        <v>0.65059532142985899</v>
      </c>
      <c r="AS48">
        <v>0.5902844799052932</v>
      </c>
      <c r="AW48">
        <v>0.58425298463443087</v>
      </c>
      <c r="AX48">
        <v>0.58964089956669219</v>
      </c>
      <c r="BB48">
        <v>0.53842340964307489</v>
      </c>
      <c r="BC48">
        <v>0.51184808663159709</v>
      </c>
      <c r="BD48">
        <v>0.57602594313175981</v>
      </c>
      <c r="BE48">
        <v>0.70252297826932308</v>
      </c>
      <c r="BF48">
        <v>0.6400707039454484</v>
      </c>
      <c r="BG48">
        <v>0.63604141434192141</v>
      </c>
      <c r="BH48">
        <v>0.63967962385152344</v>
      </c>
      <c r="BI48">
        <v>0.66092500525999864</v>
      </c>
      <c r="BJ48">
        <v>0.66618949185598209</v>
      </c>
      <c r="BK48">
        <v>0.68070226669703193</v>
      </c>
      <c r="BL48">
        <v>0.58027119700475582</v>
      </c>
      <c r="BM48">
        <v>0.57660375603613123</v>
      </c>
      <c r="BN48">
        <v>0.56786140729395584</v>
      </c>
      <c r="BO48">
        <v>0.64778143718442149</v>
      </c>
      <c r="BP48">
        <v>0.63742269025650788</v>
      </c>
      <c r="BQ48">
        <v>0.57778416588368753</v>
      </c>
      <c r="BR48">
        <v>0.55594595235863664</v>
      </c>
      <c r="BS48">
        <v>0.5998656587003619</v>
      </c>
      <c r="BT48">
        <v>0.58925271891021291</v>
      </c>
      <c r="BU48">
        <v>0.61470461718724478</v>
      </c>
      <c r="BV48">
        <v>0.61204222819511689</v>
      </c>
      <c r="BZ48">
        <v>0.62888719688858563</v>
      </c>
      <c r="CA48">
        <v>0.69580742815811736</v>
      </c>
      <c r="CB48">
        <v>0.63340109421790702</v>
      </c>
      <c r="CC48">
        <v>0.65232924324152419</v>
      </c>
      <c r="CD48">
        <v>0.62540100251579489</v>
      </c>
      <c r="CE48">
        <v>0.63258310520686289</v>
      </c>
      <c r="CF48">
        <v>0.62807286656996275</v>
      </c>
      <c r="CG48">
        <v>0.65316798178172875</v>
      </c>
      <c r="CH48">
        <v>0.62797172643761789</v>
      </c>
      <c r="CI48">
        <v>0.67411608123322331</v>
      </c>
      <c r="CJ48">
        <v>0.62820915753594586</v>
      </c>
      <c r="CK48">
        <v>0.63340029219038474</v>
      </c>
      <c r="CL48">
        <v>0.59615351446022802</v>
      </c>
      <c r="CM48">
        <v>0.61557566046766421</v>
      </c>
      <c r="CN48">
        <v>0.63276153413199687</v>
      </c>
      <c r="CO48">
        <v>0.66101819650182869</v>
      </c>
      <c r="CP48">
        <v>0.63482425144939403</v>
      </c>
      <c r="CQ48">
        <v>0.59749714246928021</v>
      </c>
      <c r="CR48">
        <v>0.62048754121749861</v>
      </c>
      <c r="CV48">
        <v>0.58416443869869994</v>
      </c>
      <c r="CW48">
        <v>0.51925245203931791</v>
      </c>
    </row>
    <row r="49" spans="1:101" x14ac:dyDescent="0.25">
      <c r="A49" t="s">
        <v>63</v>
      </c>
      <c r="C49">
        <v>0.60214435187153525</v>
      </c>
      <c r="D49">
        <v>0.59103319038806346</v>
      </c>
      <c r="E49">
        <v>0.57186478102345639</v>
      </c>
      <c r="F49">
        <v>0.57264134130167776</v>
      </c>
      <c r="G49">
        <v>0.60236883612750014</v>
      </c>
      <c r="H49">
        <v>0.57580684496026913</v>
      </c>
      <c r="I49">
        <v>0.60760107638462946</v>
      </c>
      <c r="J49">
        <v>0.57924483040506258</v>
      </c>
      <c r="K49">
        <v>0.57315950190004361</v>
      </c>
      <c r="L49">
        <v>0.58531727310954595</v>
      </c>
      <c r="M49">
        <v>0.57280096911736733</v>
      </c>
      <c r="N49">
        <v>0.66473689473066833</v>
      </c>
      <c r="O49">
        <v>0.58928761064975332</v>
      </c>
      <c r="P49">
        <v>0.55241184238816632</v>
      </c>
      <c r="Q49">
        <v>0.61191323234476458</v>
      </c>
      <c r="R49">
        <v>0.56142276782927991</v>
      </c>
      <c r="S49">
        <v>0.60962242922689458</v>
      </c>
      <c r="T49">
        <v>0.59543091939501513</v>
      </c>
      <c r="U49">
        <v>0.66469465152908846</v>
      </c>
      <c r="V49">
        <v>0.67024236197616538</v>
      </c>
      <c r="W49">
        <v>0.64112890917848009</v>
      </c>
      <c r="AA49">
        <v>0.5758649174264544</v>
      </c>
      <c r="AB49">
        <v>0.594695013551371</v>
      </c>
      <c r="AC49">
        <v>0.67827991850719926</v>
      </c>
      <c r="AD49">
        <v>0.60245853107527592</v>
      </c>
      <c r="AE49">
        <v>0.64000747038204653</v>
      </c>
      <c r="AF49">
        <v>0.62069400398718999</v>
      </c>
      <c r="AG49">
        <v>0.65976479835833701</v>
      </c>
      <c r="AH49">
        <v>0.61808352139311851</v>
      </c>
      <c r="AI49">
        <v>0.61045670830597532</v>
      </c>
      <c r="AJ49">
        <v>0.63275080257422056</v>
      </c>
      <c r="AK49">
        <v>0.61445998979695737</v>
      </c>
      <c r="AL49">
        <v>0.59979304569034719</v>
      </c>
      <c r="AM49">
        <v>0.61449464045931579</v>
      </c>
      <c r="AN49">
        <v>0.65589484816451127</v>
      </c>
      <c r="AO49">
        <v>0.68016325853053028</v>
      </c>
      <c r="AP49">
        <v>0.69657043219140924</v>
      </c>
      <c r="AQ49">
        <v>0.61340781163981961</v>
      </c>
      <c r="AR49">
        <v>0.70527288634190299</v>
      </c>
      <c r="AS49">
        <v>0.62760730059447323</v>
      </c>
      <c r="AW49">
        <v>0.60596810195283635</v>
      </c>
      <c r="AX49">
        <v>0.5961119091071938</v>
      </c>
      <c r="BB49">
        <v>0.69238398680794544</v>
      </c>
      <c r="BC49">
        <v>0.55034496202910876</v>
      </c>
      <c r="BD49">
        <v>0.57936154541426221</v>
      </c>
      <c r="BE49">
        <v>0.66887070641040236</v>
      </c>
      <c r="BF49">
        <v>0.68441549672516511</v>
      </c>
      <c r="BG49">
        <v>0.68214850335456212</v>
      </c>
      <c r="BH49">
        <v>0.65734934497498021</v>
      </c>
      <c r="BI49">
        <v>0.60706683302179354</v>
      </c>
      <c r="BJ49">
        <v>0.70395333178766106</v>
      </c>
      <c r="BK49">
        <v>0.66229690664540775</v>
      </c>
      <c r="BL49">
        <v>0.71961215530863709</v>
      </c>
      <c r="BM49">
        <v>0.69494866633036578</v>
      </c>
      <c r="BN49">
        <v>0.57415598419048675</v>
      </c>
      <c r="BO49">
        <v>0.56703261620294187</v>
      </c>
      <c r="BP49">
        <v>0.62949263035980318</v>
      </c>
      <c r="BQ49">
        <v>0.63759845068534848</v>
      </c>
      <c r="BR49">
        <v>0.57149528691808049</v>
      </c>
      <c r="BS49">
        <v>0.67964196344597105</v>
      </c>
      <c r="BT49">
        <v>0.5720929089411374</v>
      </c>
      <c r="BU49">
        <v>0.56572298997991977</v>
      </c>
      <c r="BV49">
        <v>0.57288796286504751</v>
      </c>
      <c r="BZ49">
        <v>0.58640686621920446</v>
      </c>
      <c r="CA49">
        <v>0.64463059657044131</v>
      </c>
      <c r="CB49">
        <v>0.61628548159073815</v>
      </c>
      <c r="CC49">
        <v>0.68294434076531718</v>
      </c>
      <c r="CD49">
        <v>0.61728583246202173</v>
      </c>
      <c r="CE49">
        <v>0.68836675435278194</v>
      </c>
      <c r="CF49">
        <v>0.66680155755573145</v>
      </c>
      <c r="CG49">
        <v>0.7185331812963397</v>
      </c>
      <c r="CH49">
        <v>0.61980889241153969</v>
      </c>
      <c r="CI49">
        <v>0.63642421702981378</v>
      </c>
      <c r="CJ49">
        <v>0.62216368870655669</v>
      </c>
      <c r="CK49">
        <v>0.63553157777347669</v>
      </c>
      <c r="CL49">
        <v>0.69493645921243763</v>
      </c>
      <c r="CM49">
        <v>0.74136524652359359</v>
      </c>
      <c r="CN49">
        <v>0.62191752559429492</v>
      </c>
      <c r="CO49">
        <v>0.69076352486410919</v>
      </c>
      <c r="CP49">
        <v>0.65929297777825002</v>
      </c>
      <c r="CQ49">
        <v>0.57790794405534274</v>
      </c>
      <c r="CR49">
        <v>0.73284973638589346</v>
      </c>
      <c r="CV49">
        <v>0.58402082687972623</v>
      </c>
      <c r="CW49">
        <v>0.75668130377370446</v>
      </c>
    </row>
    <row r="50" spans="1:101" x14ac:dyDescent="0.25">
      <c r="A50" t="s">
        <v>64</v>
      </c>
      <c r="C50">
        <v>0.5848309103846564</v>
      </c>
      <c r="D50">
        <v>0.5547629533966264</v>
      </c>
      <c r="E50">
        <v>0.56778560643813525</v>
      </c>
      <c r="F50">
        <v>0.63103861699995278</v>
      </c>
      <c r="G50">
        <v>0.60281405249918973</v>
      </c>
      <c r="H50">
        <v>0.59904572636864306</v>
      </c>
      <c r="I50">
        <v>0.6418645786346604</v>
      </c>
      <c r="J50">
        <v>0.63144608663878554</v>
      </c>
      <c r="K50">
        <v>0.63469256848344202</v>
      </c>
      <c r="L50">
        <v>0.61774698025119124</v>
      </c>
      <c r="M50">
        <v>0.63572943354473943</v>
      </c>
      <c r="N50">
        <v>0.6196147111063206</v>
      </c>
      <c r="O50">
        <v>0.57119662796538406</v>
      </c>
      <c r="P50">
        <v>0.57378891043733493</v>
      </c>
      <c r="Q50">
        <v>0.64280465753046367</v>
      </c>
      <c r="R50">
        <v>0.61023923293311355</v>
      </c>
      <c r="S50">
        <v>0.67066823516619301</v>
      </c>
      <c r="T50">
        <v>0.56604330530318248</v>
      </c>
      <c r="U50">
        <v>0.66589518962898586</v>
      </c>
      <c r="V50">
        <v>0.53361743938630446</v>
      </c>
      <c r="W50">
        <v>0.63685937336816267</v>
      </c>
      <c r="AA50">
        <v>0.57262419635481587</v>
      </c>
      <c r="AB50">
        <v>0.63778290693968853</v>
      </c>
      <c r="AC50">
        <v>0.66843575009827716</v>
      </c>
      <c r="AD50">
        <v>0.62263638649646358</v>
      </c>
      <c r="AE50">
        <v>0.65754041916566885</v>
      </c>
      <c r="AF50">
        <v>0.59948276421664337</v>
      </c>
      <c r="AG50">
        <v>0.62015748608186649</v>
      </c>
      <c r="AH50">
        <v>0.70332479949539339</v>
      </c>
      <c r="AI50">
        <v>0.64042655912263169</v>
      </c>
      <c r="AJ50">
        <v>0.61447531694984059</v>
      </c>
      <c r="AK50">
        <v>0.61923838891655636</v>
      </c>
      <c r="AL50">
        <v>0.58965338844575932</v>
      </c>
      <c r="AM50">
        <v>0.61379156235706278</v>
      </c>
      <c r="AN50">
        <v>0.58931806918010943</v>
      </c>
      <c r="AO50">
        <v>0.63401421163310967</v>
      </c>
      <c r="AP50">
        <v>0.59077708372906734</v>
      </c>
      <c r="AQ50">
        <v>0.65478958598588088</v>
      </c>
      <c r="AR50">
        <v>0.62146289623670437</v>
      </c>
      <c r="AS50">
        <v>0.6365418962556465</v>
      </c>
      <c r="AW50">
        <v>0.58411425383800686</v>
      </c>
      <c r="AX50">
        <v>0.58431262811749896</v>
      </c>
      <c r="BB50">
        <v>0.57230912233283737</v>
      </c>
      <c r="BC50">
        <v>0.55831619298209734</v>
      </c>
      <c r="BD50">
        <v>0.57497610754914397</v>
      </c>
      <c r="BE50">
        <v>0.64770002520168057</v>
      </c>
      <c r="BF50">
        <v>0.59793367707939826</v>
      </c>
      <c r="BG50">
        <v>0.68480857601014888</v>
      </c>
      <c r="BH50">
        <v>0.58130851842384568</v>
      </c>
      <c r="BI50">
        <v>0.63597896167086621</v>
      </c>
      <c r="BJ50">
        <v>0.64055214595986054</v>
      </c>
      <c r="BK50">
        <v>0.62950800229849835</v>
      </c>
      <c r="BL50">
        <v>0.61716040883469869</v>
      </c>
      <c r="BM50">
        <v>0.65657061859302124</v>
      </c>
      <c r="BN50">
        <v>0.65176168193013062</v>
      </c>
      <c r="BO50">
        <v>0.59114116431249863</v>
      </c>
      <c r="BP50">
        <v>0.57081070667378864</v>
      </c>
      <c r="BQ50">
        <v>0.57874121166056958</v>
      </c>
      <c r="BR50">
        <v>0.63710581756955598</v>
      </c>
      <c r="BS50">
        <v>0.57670908288691847</v>
      </c>
      <c r="BT50">
        <v>0.65858756171148614</v>
      </c>
      <c r="BU50">
        <v>0.56310022386257386</v>
      </c>
      <c r="BV50">
        <v>0.65718327325494397</v>
      </c>
      <c r="BZ50">
        <v>0.66402484682800322</v>
      </c>
      <c r="CA50">
        <v>0.59590471028637926</v>
      </c>
      <c r="CB50">
        <v>0.62749238851619282</v>
      </c>
      <c r="CC50">
        <v>0.65343553683792321</v>
      </c>
      <c r="CD50">
        <v>0.65885290652223683</v>
      </c>
      <c r="CE50">
        <v>0.64833559638053939</v>
      </c>
      <c r="CF50">
        <v>0.62421306734704096</v>
      </c>
      <c r="CG50">
        <v>0.65485972985054341</v>
      </c>
      <c r="CH50">
        <v>0.63319543806364664</v>
      </c>
      <c r="CI50">
        <v>0.67722795929619428</v>
      </c>
      <c r="CJ50">
        <v>0.61916855139112292</v>
      </c>
      <c r="CK50">
        <v>0.61753034332113643</v>
      </c>
      <c r="CL50">
        <v>0.67772699102150002</v>
      </c>
      <c r="CM50">
        <v>0.60641714534863744</v>
      </c>
      <c r="CN50">
        <v>0.64877853546779907</v>
      </c>
      <c r="CO50">
        <v>0.58694187939184683</v>
      </c>
      <c r="CP50">
        <v>0.64562350248356448</v>
      </c>
      <c r="CQ50">
        <v>0.68571870274093782</v>
      </c>
      <c r="CR50">
        <v>0.60335822733188105</v>
      </c>
      <c r="CV50">
        <v>0.59586605231912371</v>
      </c>
      <c r="CW50">
        <v>0.60652851827872367</v>
      </c>
    </row>
    <row r="51" spans="1:101" x14ac:dyDescent="0.25">
      <c r="A51" t="s">
        <v>65</v>
      </c>
      <c r="C51">
        <v>0.62614628028697772</v>
      </c>
      <c r="D51">
        <v>0.60652055556604245</v>
      </c>
      <c r="E51">
        <v>0.71688881141151684</v>
      </c>
      <c r="F51">
        <v>0.63945563223639235</v>
      </c>
      <c r="G51">
        <v>0.63915315582733367</v>
      </c>
      <c r="H51">
        <v>0.61300289346168935</v>
      </c>
      <c r="I51">
        <v>0.56483548071430445</v>
      </c>
      <c r="J51">
        <v>0.68054647402023383</v>
      </c>
      <c r="K51">
        <v>0.57871414249181352</v>
      </c>
      <c r="L51">
        <v>0.61939608095623089</v>
      </c>
      <c r="M51">
        <v>0.60742402325962164</v>
      </c>
      <c r="N51">
        <v>0.69528116907298032</v>
      </c>
      <c r="O51">
        <v>0.66416005128316702</v>
      </c>
      <c r="P51">
        <v>0.61937987210670775</v>
      </c>
      <c r="Q51">
        <v>0.706229049441637</v>
      </c>
      <c r="R51">
        <v>0.65923094595734921</v>
      </c>
      <c r="S51">
        <v>0.69974539909230915</v>
      </c>
      <c r="T51">
        <v>0.57842011231723922</v>
      </c>
      <c r="U51">
        <v>0.6633449690578479</v>
      </c>
      <c r="V51">
        <v>0.66845752208717379</v>
      </c>
      <c r="W51">
        <v>0.70443758381092636</v>
      </c>
      <c r="AA51">
        <v>0.60003963135234739</v>
      </c>
      <c r="AB51">
        <v>0.62902039895422179</v>
      </c>
      <c r="AC51">
        <v>0.6237697545404528</v>
      </c>
      <c r="AD51">
        <v>0.66588432002007947</v>
      </c>
      <c r="AE51">
        <v>0.67893423379191287</v>
      </c>
      <c r="AF51">
        <v>0.69074015814083245</v>
      </c>
      <c r="AG51">
        <v>0.63148396197400158</v>
      </c>
      <c r="AH51">
        <v>0.6582335630205447</v>
      </c>
      <c r="AI51">
        <v>0.59544362240872672</v>
      </c>
      <c r="AJ51">
        <v>0.68883334210380875</v>
      </c>
      <c r="AK51">
        <v>0.64356036937173799</v>
      </c>
      <c r="AL51">
        <v>0.68021900114631817</v>
      </c>
      <c r="AM51">
        <v>0.66280124760210857</v>
      </c>
      <c r="AN51">
        <v>0.57708475444351892</v>
      </c>
      <c r="AO51">
        <v>0.64561019391288066</v>
      </c>
      <c r="AP51">
        <v>0.69998706225109697</v>
      </c>
      <c r="AQ51">
        <v>0.67156239300588871</v>
      </c>
      <c r="AR51">
        <v>0.61454475328670932</v>
      </c>
      <c r="AS51">
        <v>0.63514254617136368</v>
      </c>
      <c r="AW51">
        <v>0.58100824583659938</v>
      </c>
      <c r="AX51">
        <v>0.57156215415184508</v>
      </c>
      <c r="BB51">
        <v>0.61207489928949388</v>
      </c>
      <c r="BC51">
        <v>0.56718701095819024</v>
      </c>
      <c r="BD51">
        <v>0.67777022337749315</v>
      </c>
      <c r="BE51">
        <v>0.66764967207658854</v>
      </c>
      <c r="BF51">
        <v>0.61848098252988981</v>
      </c>
      <c r="BG51">
        <v>0.65596009603895433</v>
      </c>
      <c r="BH51">
        <v>0.65644254154084392</v>
      </c>
      <c r="BI51">
        <v>0.65562469075839336</v>
      </c>
      <c r="BJ51">
        <v>0.67265257938157663</v>
      </c>
      <c r="BK51">
        <v>0.7051781260319212</v>
      </c>
      <c r="BL51">
        <v>0.57001658698172508</v>
      </c>
      <c r="BM51">
        <v>0.58796165741877793</v>
      </c>
      <c r="BN51">
        <v>0.65971716018204907</v>
      </c>
      <c r="BO51">
        <v>0.61349563467143708</v>
      </c>
      <c r="BP51">
        <v>0.57722450955151661</v>
      </c>
      <c r="BQ51">
        <v>0.56197230519527752</v>
      </c>
      <c r="BR51">
        <v>0.57195993473074269</v>
      </c>
      <c r="BS51">
        <v>0.63706583051926113</v>
      </c>
      <c r="BT51">
        <v>0.6970252587460708</v>
      </c>
      <c r="BU51">
        <v>0.62360474818941081</v>
      </c>
      <c r="BV51">
        <v>0.62489116319960636</v>
      </c>
      <c r="BZ51">
        <v>0.71762612462511477</v>
      </c>
      <c r="CA51">
        <v>0.71744235001859635</v>
      </c>
      <c r="CB51">
        <v>0.66155077790681549</v>
      </c>
      <c r="CC51">
        <v>0.66265939188156697</v>
      </c>
      <c r="CD51">
        <v>0.63480476652921725</v>
      </c>
      <c r="CE51">
        <v>0.66604600073234255</v>
      </c>
      <c r="CF51">
        <v>0.63461660670288522</v>
      </c>
      <c r="CG51">
        <v>0.67764418655067682</v>
      </c>
      <c r="CH51">
        <v>0.68318517867050732</v>
      </c>
      <c r="CI51">
        <v>0.65554359170862075</v>
      </c>
      <c r="CJ51">
        <v>0.60375496007020113</v>
      </c>
      <c r="CK51">
        <v>0.63043234245177149</v>
      </c>
      <c r="CL51">
        <v>0.66291325915401678</v>
      </c>
      <c r="CM51">
        <v>0.70560692769259636</v>
      </c>
      <c r="CN51">
        <v>0.64538928238275084</v>
      </c>
      <c r="CO51">
        <v>0.67123864925397225</v>
      </c>
      <c r="CP51">
        <v>0.69407785997301719</v>
      </c>
      <c r="CQ51">
        <v>0.63752284866916431</v>
      </c>
      <c r="CR51">
        <v>0.6448273577809559</v>
      </c>
      <c r="CV51">
        <v>0.57731946989634741</v>
      </c>
      <c r="CW51">
        <v>0.61826706327966452</v>
      </c>
    </row>
    <row r="52" spans="1:101" x14ac:dyDescent="0.25">
      <c r="A52" t="s">
        <v>66</v>
      </c>
      <c r="C52">
        <v>0.67002104836331611</v>
      </c>
      <c r="D52">
        <v>0.59761040532217924</v>
      </c>
      <c r="E52">
        <v>0.69801371892060182</v>
      </c>
      <c r="F52">
        <v>0.70734854548590964</v>
      </c>
      <c r="G52">
        <v>0.68382651482815693</v>
      </c>
      <c r="H52">
        <v>0.5740548851694075</v>
      </c>
      <c r="I52">
        <v>0.67730605614329453</v>
      </c>
      <c r="J52">
        <v>0.69873866673065343</v>
      </c>
      <c r="K52">
        <v>0.68883166165453624</v>
      </c>
      <c r="L52">
        <v>0.69274132030490865</v>
      </c>
      <c r="M52">
        <v>0.6734769062445134</v>
      </c>
      <c r="N52">
        <v>0.68575780525567764</v>
      </c>
      <c r="O52">
        <v>0.71271749848203247</v>
      </c>
      <c r="P52">
        <v>0.61657751800870786</v>
      </c>
      <c r="Q52">
        <v>0.68587996372630033</v>
      </c>
      <c r="R52">
        <v>0.71044680184813191</v>
      </c>
      <c r="S52">
        <v>0.68218977964332872</v>
      </c>
      <c r="T52">
        <v>0.59193185900667722</v>
      </c>
      <c r="U52">
        <v>0.70635237123952543</v>
      </c>
      <c r="V52">
        <v>0.65835766690090103</v>
      </c>
      <c r="W52">
        <v>0.69892047789687395</v>
      </c>
      <c r="AA52">
        <v>0.7035274023214021</v>
      </c>
      <c r="AB52">
        <v>0.71403031930944161</v>
      </c>
      <c r="AC52">
        <v>0.62792966521893101</v>
      </c>
      <c r="AD52">
        <v>0.64008693076590595</v>
      </c>
      <c r="AE52">
        <v>0.60602843473008772</v>
      </c>
      <c r="AF52">
        <v>0.65087528678078532</v>
      </c>
      <c r="AG52">
        <v>0.64324196266430178</v>
      </c>
      <c r="AH52">
        <v>0.70003607283671654</v>
      </c>
      <c r="AI52">
        <v>0.61306229054490313</v>
      </c>
      <c r="AJ52">
        <v>0.65023195499849962</v>
      </c>
      <c r="AK52">
        <v>0.62297662469203097</v>
      </c>
      <c r="AL52">
        <v>0.60235028942908053</v>
      </c>
      <c r="AM52">
        <v>0.62197014369917758</v>
      </c>
      <c r="AN52">
        <v>0.61529442718106164</v>
      </c>
      <c r="AO52">
        <v>0.72119970435478775</v>
      </c>
      <c r="AP52">
        <v>0.66689487781884171</v>
      </c>
      <c r="AQ52">
        <v>0.6904139837945551</v>
      </c>
      <c r="AR52">
        <v>0.60367213375950224</v>
      </c>
      <c r="AS52">
        <v>0.61509211646545825</v>
      </c>
      <c r="AW52">
        <v>0.58411535098937217</v>
      </c>
      <c r="AX52">
        <v>0.57644597097972727</v>
      </c>
      <c r="BB52">
        <v>0.59243838745353083</v>
      </c>
      <c r="BC52">
        <v>0.66368632508905734</v>
      </c>
      <c r="BD52">
        <v>0.56771868173970685</v>
      </c>
      <c r="BE52">
        <v>0.56867772540461647</v>
      </c>
      <c r="BF52">
        <v>0.60199280745811945</v>
      </c>
      <c r="BG52">
        <v>0.6787529052585799</v>
      </c>
      <c r="BH52">
        <v>0.57906532132869803</v>
      </c>
      <c r="BI52">
        <v>0.62409829149252571</v>
      </c>
      <c r="BJ52">
        <v>0.65541872500449772</v>
      </c>
      <c r="BK52">
        <v>0.58444017437582541</v>
      </c>
      <c r="BL52">
        <v>0.57924512436338393</v>
      </c>
      <c r="BM52">
        <v>0.69166870429579974</v>
      </c>
      <c r="BN52">
        <v>0.57795830503078804</v>
      </c>
      <c r="BO52">
        <v>0.56709749880751736</v>
      </c>
      <c r="BP52">
        <v>0.66570409360235805</v>
      </c>
      <c r="BQ52">
        <v>0.70223441876980552</v>
      </c>
      <c r="BR52">
        <v>0.57119390978390694</v>
      </c>
      <c r="BS52">
        <v>0.58067477170488246</v>
      </c>
      <c r="BT52">
        <v>0.65363961504126988</v>
      </c>
      <c r="BU52">
        <v>0.59842458921936437</v>
      </c>
      <c r="BV52">
        <v>0.65198146730491446</v>
      </c>
      <c r="BZ52">
        <v>0.67236173627365792</v>
      </c>
      <c r="CA52">
        <v>0.71449549304667614</v>
      </c>
      <c r="CB52">
        <v>0.62085913101550705</v>
      </c>
      <c r="CC52">
        <v>0.69001981089443976</v>
      </c>
      <c r="CD52">
        <v>0.64570724183280703</v>
      </c>
      <c r="CE52">
        <v>0.66984630199648509</v>
      </c>
      <c r="CF52">
        <v>0.67247577287980209</v>
      </c>
      <c r="CG52">
        <v>0.6432817356875451</v>
      </c>
      <c r="CH52">
        <v>0.64474581782008644</v>
      </c>
      <c r="CI52">
        <v>0.65729159503997014</v>
      </c>
      <c r="CJ52">
        <v>0.6263975961355015</v>
      </c>
      <c r="CK52">
        <v>0.64406436420770996</v>
      </c>
      <c r="CL52">
        <v>0.67886234947428392</v>
      </c>
      <c r="CM52">
        <v>0.60307533758841014</v>
      </c>
      <c r="CN52">
        <v>0.64843740498419578</v>
      </c>
      <c r="CO52">
        <v>0.6054036822205402</v>
      </c>
      <c r="CP52">
        <v>0.71907929217506383</v>
      </c>
      <c r="CQ52">
        <v>0.69643569098302394</v>
      </c>
      <c r="CR52">
        <v>0.65387504243804118</v>
      </c>
      <c r="CV52">
        <v>0.58419458927936563</v>
      </c>
      <c r="CW52">
        <v>0.61031653467758429</v>
      </c>
    </row>
    <row r="53" spans="1:101" x14ac:dyDescent="0.25">
      <c r="A53" t="s">
        <v>67</v>
      </c>
      <c r="C53">
        <v>0.60565995366003256</v>
      </c>
      <c r="D53">
        <v>0.62264382958637909</v>
      </c>
      <c r="E53">
        <v>0.68687733405242191</v>
      </c>
      <c r="F53">
        <v>0.59306276762751309</v>
      </c>
      <c r="G53">
        <v>0.57052794565695641</v>
      </c>
      <c r="H53">
        <v>0.61486445358662956</v>
      </c>
      <c r="I53">
        <v>0.62605684227856628</v>
      </c>
      <c r="J53">
        <v>0.57458474024995354</v>
      </c>
      <c r="K53">
        <v>0.60287803820859243</v>
      </c>
      <c r="L53">
        <v>0.57552386302262237</v>
      </c>
      <c r="M53">
        <v>0.60544470403429873</v>
      </c>
      <c r="N53">
        <v>0.59764843746226404</v>
      </c>
      <c r="O53">
        <v>0.65089621607479298</v>
      </c>
      <c r="P53">
        <v>0.63081080369728126</v>
      </c>
      <c r="Q53">
        <v>0.66142574425432277</v>
      </c>
      <c r="R53">
        <v>0.53533899712783917</v>
      </c>
      <c r="S53">
        <v>0.66415405708527175</v>
      </c>
      <c r="T53">
        <v>0.56078177460947864</v>
      </c>
      <c r="U53">
        <v>0.67929757693411064</v>
      </c>
      <c r="V53">
        <v>0.62197270095545298</v>
      </c>
      <c r="W53">
        <v>0.62197426777212983</v>
      </c>
      <c r="AA53">
        <v>0.57178728096644604</v>
      </c>
      <c r="AB53">
        <v>0.6133738097161503</v>
      </c>
      <c r="AC53">
        <v>0.65681845060514243</v>
      </c>
      <c r="AD53">
        <v>0.67415188245747026</v>
      </c>
      <c r="AE53">
        <v>0.61481443989517892</v>
      </c>
      <c r="AF53">
        <v>0.59300007079718431</v>
      </c>
      <c r="AG53">
        <v>0.56703206239925075</v>
      </c>
      <c r="AH53">
        <v>0.62909455789044133</v>
      </c>
      <c r="AI53">
        <v>0.62359290697569147</v>
      </c>
      <c r="AJ53">
        <v>0.64184882167435775</v>
      </c>
      <c r="AK53">
        <v>0.62648798256997029</v>
      </c>
      <c r="AL53">
        <v>0.67319009022845455</v>
      </c>
      <c r="AM53">
        <v>0.62070267525119582</v>
      </c>
      <c r="AN53">
        <v>0.59929121587311251</v>
      </c>
      <c r="AO53">
        <v>0.5896647704902328</v>
      </c>
      <c r="AP53">
        <v>0.61617934058655188</v>
      </c>
      <c r="AQ53">
        <v>0.60763401703793329</v>
      </c>
      <c r="AR53">
        <v>0.59664905237825783</v>
      </c>
      <c r="AS53">
        <v>0.62117109990063224</v>
      </c>
      <c r="AW53">
        <v>0.58411077801227507</v>
      </c>
      <c r="AX53">
        <v>0.67534120533892561</v>
      </c>
      <c r="BB53">
        <v>0.6808448984185469</v>
      </c>
      <c r="BC53">
        <v>0.67378035660590374</v>
      </c>
      <c r="BD53">
        <v>0.57211891599393128</v>
      </c>
      <c r="BE53">
        <v>0.57849446719832986</v>
      </c>
      <c r="BF53">
        <v>0.5732254888014815</v>
      </c>
      <c r="BG53">
        <v>0.7005106427637513</v>
      </c>
      <c r="BH53">
        <v>0.57562545892398342</v>
      </c>
      <c r="BI53">
        <v>0.62700087081966871</v>
      </c>
      <c r="BJ53">
        <v>0.57751541354213209</v>
      </c>
      <c r="BK53">
        <v>0.6151349332234185</v>
      </c>
      <c r="BL53">
        <v>0.582744475347035</v>
      </c>
      <c r="BM53">
        <v>0.56576293285506407</v>
      </c>
      <c r="BN53">
        <v>0.61625100924870302</v>
      </c>
      <c r="BO53">
        <v>0.57453496512170199</v>
      </c>
      <c r="BP53">
        <v>0.59518909275073639</v>
      </c>
      <c r="BQ53">
        <v>0.57824163946125151</v>
      </c>
      <c r="BR53">
        <v>0.58108576779436361</v>
      </c>
      <c r="BS53">
        <v>0.61787055875281438</v>
      </c>
      <c r="BT53">
        <v>0.60275052963155629</v>
      </c>
      <c r="BU53">
        <v>0.5738511336754748</v>
      </c>
      <c r="BV53">
        <v>0.59343759991666056</v>
      </c>
      <c r="BZ53">
        <v>0.64750163018110085</v>
      </c>
      <c r="CA53">
        <v>0.61279676148116224</v>
      </c>
      <c r="CB53">
        <v>0.6152310696449742</v>
      </c>
      <c r="CC53">
        <v>0.5918466194220271</v>
      </c>
      <c r="CD53">
        <v>0.62266943046259571</v>
      </c>
      <c r="CE53">
        <v>0.61245529671044308</v>
      </c>
      <c r="CF53">
        <v>0.63045748763916565</v>
      </c>
      <c r="CG53">
        <v>0.55909885231235168</v>
      </c>
      <c r="CH53">
        <v>0.62777933858822388</v>
      </c>
      <c r="CI53">
        <v>0.6180969368436946</v>
      </c>
      <c r="CJ53">
        <v>0.61513931824144452</v>
      </c>
      <c r="CK53">
        <v>0.62272129291619605</v>
      </c>
      <c r="CL53">
        <v>0.65783583350886699</v>
      </c>
      <c r="CM53">
        <v>0.61773699175626162</v>
      </c>
      <c r="CN53">
        <v>0.63337904669990697</v>
      </c>
      <c r="CO53">
        <v>0.67107628532967256</v>
      </c>
      <c r="CP53">
        <v>0.61616857249841828</v>
      </c>
      <c r="CQ53">
        <v>0.74289507309024383</v>
      </c>
      <c r="CR53">
        <v>0.62188148944264454</v>
      </c>
      <c r="CV53">
        <v>0.58420413334963894</v>
      </c>
      <c r="CW53">
        <v>0.59440386735741813</v>
      </c>
    </row>
    <row r="54" spans="1:101" x14ac:dyDescent="0.25">
      <c r="A54" t="s">
        <v>68</v>
      </c>
      <c r="C54">
        <v>0.554684659643779</v>
      </c>
      <c r="D54">
        <v>0.53130270857901551</v>
      </c>
      <c r="E54">
        <v>0.71186333693905857</v>
      </c>
      <c r="F54">
        <v>0.56228999740556129</v>
      </c>
      <c r="G54">
        <v>0.62520902499118192</v>
      </c>
      <c r="H54">
        <v>0.56064586342250788</v>
      </c>
      <c r="I54">
        <v>0.62538104718819509</v>
      </c>
      <c r="J54">
        <v>0.56768567473931952</v>
      </c>
      <c r="K54">
        <v>0.60880148317976279</v>
      </c>
      <c r="L54">
        <v>0.57023738835589355</v>
      </c>
      <c r="M54">
        <v>0.73228621818746731</v>
      </c>
      <c r="N54">
        <v>0.56118023822368768</v>
      </c>
      <c r="O54">
        <v>0.56113038931725501</v>
      </c>
      <c r="P54">
        <v>0.67808751836875114</v>
      </c>
      <c r="Q54">
        <v>0.5904067911052342</v>
      </c>
      <c r="R54">
        <v>0.56711892374665118</v>
      </c>
      <c r="S54">
        <v>0.59396161082165277</v>
      </c>
      <c r="T54">
        <v>0.55844268579842882</v>
      </c>
      <c r="U54">
        <v>0.56554521689408344</v>
      </c>
      <c r="V54">
        <v>0.55806930673833333</v>
      </c>
      <c r="W54">
        <v>0.56964561436142347</v>
      </c>
      <c r="AA54">
        <v>0.5712671445410421</v>
      </c>
      <c r="AB54">
        <v>0.6620037617274841</v>
      </c>
      <c r="AC54">
        <v>0.60560962699902787</v>
      </c>
      <c r="AD54">
        <v>0.57980546112956743</v>
      </c>
      <c r="AE54">
        <v>0.58349852606851127</v>
      </c>
      <c r="AF54">
        <v>0.63282838958574794</v>
      </c>
      <c r="AG54">
        <v>0.66036429043345513</v>
      </c>
      <c r="AH54">
        <v>0.59465160744847501</v>
      </c>
      <c r="AI54">
        <v>0.6044360682170441</v>
      </c>
      <c r="AJ54">
        <v>0.59911868997106332</v>
      </c>
      <c r="AK54">
        <v>0.61195923302970312</v>
      </c>
      <c r="AL54">
        <v>0.57275998108047221</v>
      </c>
      <c r="AM54">
        <v>0.60781234063574419</v>
      </c>
      <c r="AN54">
        <v>0.6563220418633785</v>
      </c>
      <c r="AO54">
        <v>0.58672509381975702</v>
      </c>
      <c r="AP54">
        <v>0.56064477845792249</v>
      </c>
      <c r="AQ54">
        <v>0.59307571197209641</v>
      </c>
      <c r="AR54">
        <v>0.59072691296545321</v>
      </c>
      <c r="AS54">
        <v>0.59042509382840269</v>
      </c>
      <c r="AW54">
        <v>0.58410413889524815</v>
      </c>
      <c r="AX54">
        <v>0.53181135988370154</v>
      </c>
      <c r="BB54">
        <v>0.54003505855058709</v>
      </c>
      <c r="BC54">
        <v>0.58600143450738207</v>
      </c>
      <c r="BD54">
        <v>0.568697483861339</v>
      </c>
      <c r="BE54">
        <v>0.66538741818064207</v>
      </c>
      <c r="BF54">
        <v>0.62566666205412869</v>
      </c>
      <c r="BG54">
        <v>0.66367640249187565</v>
      </c>
      <c r="BH54">
        <v>0.57232040739883316</v>
      </c>
      <c r="BI54">
        <v>0.61206122256503859</v>
      </c>
      <c r="BJ54">
        <v>0.64408383080951226</v>
      </c>
      <c r="BK54">
        <v>0.63148712140665753</v>
      </c>
      <c r="BL54">
        <v>0.64731627101957168</v>
      </c>
      <c r="BM54">
        <v>0.63211820176547429</v>
      </c>
      <c r="BN54">
        <v>0.57049577028116538</v>
      </c>
      <c r="BO54">
        <v>0.61889412036628555</v>
      </c>
      <c r="BP54">
        <v>0.63479187421994832</v>
      </c>
      <c r="BQ54">
        <v>0.59598609804618718</v>
      </c>
      <c r="BR54">
        <v>0.61834883110082373</v>
      </c>
      <c r="BS54">
        <v>0.74833661996079393</v>
      </c>
      <c r="BT54">
        <v>0.60760751408612068</v>
      </c>
      <c r="BU54">
        <v>0.61187919311114969</v>
      </c>
      <c r="BV54">
        <v>0.61276723568264113</v>
      </c>
      <c r="BZ54">
        <v>0.56088209381714793</v>
      </c>
      <c r="CA54">
        <v>0.62764414357254672</v>
      </c>
      <c r="CB54">
        <v>0.6216495837250644</v>
      </c>
      <c r="CC54">
        <v>0.64198971554915873</v>
      </c>
      <c r="CD54">
        <v>0.57952175768719238</v>
      </c>
      <c r="CE54">
        <v>0.66162461066772782</v>
      </c>
      <c r="CF54">
        <v>0.60672105297363699</v>
      </c>
      <c r="CG54">
        <v>0.59685985470253511</v>
      </c>
      <c r="CH54">
        <v>0.58430681216699865</v>
      </c>
      <c r="CI54">
        <v>0.62154145202567246</v>
      </c>
      <c r="CJ54">
        <v>0.61143235627461523</v>
      </c>
      <c r="CK54">
        <v>0.63729623480419251</v>
      </c>
      <c r="CL54">
        <v>0.60367182073769765</v>
      </c>
      <c r="CM54">
        <v>0.65147745533945056</v>
      </c>
      <c r="CN54">
        <v>0.56603597084675406</v>
      </c>
      <c r="CO54">
        <v>0.62777455000155236</v>
      </c>
      <c r="CP54">
        <v>0.590250381675131</v>
      </c>
      <c r="CQ54">
        <v>0.62718522674794319</v>
      </c>
      <c r="CR54">
        <v>0.62220739240598344</v>
      </c>
      <c r="CV54">
        <v>0.58422202839268411</v>
      </c>
      <c r="CW54">
        <v>0.55255707756196237</v>
      </c>
    </row>
    <row r="55" spans="1:101" x14ac:dyDescent="0.25">
      <c r="A55" t="s">
        <v>69</v>
      </c>
      <c r="C55">
        <v>0.59917069386166155</v>
      </c>
      <c r="D55">
        <v>0.56958843235328316</v>
      </c>
      <c r="E55">
        <v>0.59933109168662857</v>
      </c>
      <c r="F55">
        <v>0.71278591604042574</v>
      </c>
      <c r="G55">
        <v>0.73617146071004269</v>
      </c>
      <c r="H55">
        <v>0.56088684493646168</v>
      </c>
      <c r="I55">
        <v>0.57741417455199384</v>
      </c>
      <c r="J55">
        <v>0.64789457328096389</v>
      </c>
      <c r="K55">
        <v>0.60302994120869313</v>
      </c>
      <c r="L55">
        <v>0.70668735909933533</v>
      </c>
      <c r="M55">
        <v>0.6182085910237809</v>
      </c>
      <c r="N55">
        <v>0.57984042629611365</v>
      </c>
      <c r="O55">
        <v>0.59323567702726432</v>
      </c>
      <c r="P55">
        <v>0.5562565449903939</v>
      </c>
      <c r="Q55">
        <v>0.59643659784866687</v>
      </c>
      <c r="R55">
        <v>0.5666344449493026</v>
      </c>
      <c r="S55">
        <v>0.63010263936364097</v>
      </c>
      <c r="T55">
        <v>0.58798104231198445</v>
      </c>
      <c r="U55">
        <v>0.584303905710432</v>
      </c>
      <c r="V55">
        <v>0.57315729958458139</v>
      </c>
      <c r="W55">
        <v>0.65855350533725787</v>
      </c>
      <c r="AA55">
        <v>0.52674137259082154</v>
      </c>
      <c r="AB55">
        <v>0.68698305197293452</v>
      </c>
      <c r="AC55">
        <v>0.64093843809966156</v>
      </c>
      <c r="AD55">
        <v>0.59714978524649587</v>
      </c>
      <c r="AE55">
        <v>0.61321207603795458</v>
      </c>
      <c r="AF55">
        <v>0.60289527669877618</v>
      </c>
      <c r="AG55">
        <v>0.64948030293731018</v>
      </c>
      <c r="AH55">
        <v>0.62818354606759008</v>
      </c>
      <c r="AI55">
        <v>0.59455496753997861</v>
      </c>
      <c r="AJ55">
        <v>0.60135044132222371</v>
      </c>
      <c r="AK55">
        <v>0.61463043531327788</v>
      </c>
      <c r="AL55">
        <v>0.61896505817558845</v>
      </c>
      <c r="AM55">
        <v>0.59093193479236683</v>
      </c>
      <c r="AN55">
        <v>0.56280272871477832</v>
      </c>
      <c r="AO55">
        <v>0.6107844494920931</v>
      </c>
      <c r="AP55">
        <v>0.71742556638694721</v>
      </c>
      <c r="AQ55">
        <v>0.67721323659097576</v>
      </c>
      <c r="AR55">
        <v>0.61444264247872304</v>
      </c>
      <c r="AS55">
        <v>0.62244510769337813</v>
      </c>
      <c r="AW55">
        <v>0.58660532925612963</v>
      </c>
      <c r="AX55">
        <v>0.54902547520622524</v>
      </c>
      <c r="BB55">
        <v>0.52511179815770581</v>
      </c>
      <c r="BC55">
        <v>0.64558405659498741</v>
      </c>
      <c r="BD55">
        <v>0.56962857885494533</v>
      </c>
      <c r="BE55">
        <v>0.61847250865868875</v>
      </c>
      <c r="BF55">
        <v>0.63191893760834084</v>
      </c>
      <c r="BG55">
        <v>0.65238583847646825</v>
      </c>
      <c r="BH55">
        <v>0.60295190313505076</v>
      </c>
      <c r="BI55">
        <v>0.70978236401045403</v>
      </c>
      <c r="BJ55">
        <v>0.57849869119550257</v>
      </c>
      <c r="BK55">
        <v>0.62345187478057507</v>
      </c>
      <c r="BL55">
        <v>0.56113195571287222</v>
      </c>
      <c r="BM55">
        <v>0.54808936394324648</v>
      </c>
      <c r="BN55">
        <v>0.57709809134842738</v>
      </c>
      <c r="BO55">
        <v>0.63674467063626294</v>
      </c>
      <c r="BP55">
        <v>0.62373572951888634</v>
      </c>
      <c r="BQ55">
        <v>0.57248240605972833</v>
      </c>
      <c r="BR55">
        <v>0.57061803815194856</v>
      </c>
      <c r="BS55">
        <v>0.60397804181655301</v>
      </c>
      <c r="BT55">
        <v>0.60385954815693521</v>
      </c>
      <c r="BU55">
        <v>0.62539814514538572</v>
      </c>
      <c r="BV55">
        <v>0.62395946929010204</v>
      </c>
      <c r="BZ55">
        <v>0.56329522697137535</v>
      </c>
      <c r="CA55">
        <v>0.61649312495442643</v>
      </c>
      <c r="CB55">
        <v>0.61722390034189789</v>
      </c>
      <c r="CC55">
        <v>0.70666408161192507</v>
      </c>
      <c r="CD55">
        <v>0.63224788834247314</v>
      </c>
      <c r="CE55">
        <v>0.62300115453771154</v>
      </c>
      <c r="CF55">
        <v>0.69246201672510022</v>
      </c>
      <c r="CG55">
        <v>0.63904676077377409</v>
      </c>
      <c r="CH55">
        <v>0.63042455084900606</v>
      </c>
      <c r="CI55">
        <v>0.70188797939639236</v>
      </c>
      <c r="CJ55">
        <v>0.62336982612510516</v>
      </c>
      <c r="CK55">
        <v>0.59886565502119615</v>
      </c>
      <c r="CL55">
        <v>0.62912319550101981</v>
      </c>
      <c r="CM55">
        <v>0.5992589221749598</v>
      </c>
      <c r="CN55">
        <v>0.59891043051078774</v>
      </c>
      <c r="CO55">
        <v>0.69909045821218263</v>
      </c>
      <c r="CP55">
        <v>0.61084954144463366</v>
      </c>
      <c r="CQ55">
        <v>0.58986613755344752</v>
      </c>
      <c r="CR55">
        <v>0.6488921485965381</v>
      </c>
      <c r="CV55">
        <v>0.58496169188315794</v>
      </c>
      <c r="CW55">
        <v>0.56322437895502886</v>
      </c>
    </row>
    <row r="56" spans="1:101" x14ac:dyDescent="0.25">
      <c r="A56" t="s">
        <v>70</v>
      </c>
      <c r="C56">
        <v>0.60480566951995685</v>
      </c>
      <c r="D56">
        <v>0.63325803798541702</v>
      </c>
      <c r="E56">
        <v>0.65380791484288348</v>
      </c>
      <c r="F56">
        <v>0.63874183993078693</v>
      </c>
      <c r="G56">
        <v>0.60915862716225277</v>
      </c>
      <c r="H56">
        <v>0.55688853621557688</v>
      </c>
      <c r="I56">
        <v>0.60245056365967664</v>
      </c>
      <c r="J56">
        <v>0.59726884944381731</v>
      </c>
      <c r="K56">
        <v>0.65640963348273851</v>
      </c>
      <c r="L56">
        <v>0.64765281745363057</v>
      </c>
      <c r="M56">
        <v>0.63986515376056974</v>
      </c>
      <c r="N56">
        <v>0.72263556868465773</v>
      </c>
      <c r="O56">
        <v>0.57214081822576879</v>
      </c>
      <c r="P56">
        <v>0.74067459746488806</v>
      </c>
      <c r="Q56">
        <v>0.65074618457480471</v>
      </c>
      <c r="R56">
        <v>0.70645886993694529</v>
      </c>
      <c r="S56">
        <v>0.66726490664490556</v>
      </c>
      <c r="T56">
        <v>0.56567521049626168</v>
      </c>
      <c r="U56">
        <v>0.65407950197707398</v>
      </c>
      <c r="V56">
        <v>0.69803939112317559</v>
      </c>
      <c r="W56">
        <v>0.63501379839625738</v>
      </c>
      <c r="AA56">
        <v>0.57884427580844566</v>
      </c>
      <c r="AB56">
        <v>0.59377899683093527</v>
      </c>
      <c r="AC56">
        <v>0.66945163865203194</v>
      </c>
      <c r="AD56">
        <v>0.65770808970612649</v>
      </c>
      <c r="AE56">
        <v>0.62101596465186493</v>
      </c>
      <c r="AF56">
        <v>0.624387902039651</v>
      </c>
      <c r="AG56">
        <v>0.63245890581150166</v>
      </c>
      <c r="AH56">
        <v>0.62113664928433454</v>
      </c>
      <c r="AI56">
        <v>0.60995775503384253</v>
      </c>
      <c r="AJ56">
        <v>0.62750824384779991</v>
      </c>
      <c r="AK56">
        <v>0.60006444340428222</v>
      </c>
      <c r="AL56">
        <v>0.58692756957427572</v>
      </c>
      <c r="AM56">
        <v>0.65205750217534941</v>
      </c>
      <c r="AN56">
        <v>0.60452168071310364</v>
      </c>
      <c r="AO56">
        <v>0.57217316308072275</v>
      </c>
      <c r="AP56">
        <v>0.57239068378640623</v>
      </c>
      <c r="AQ56">
        <v>0.61986699929191291</v>
      </c>
      <c r="AR56">
        <v>0.67728667938258325</v>
      </c>
      <c r="AS56">
        <v>0.64023407485814654</v>
      </c>
      <c r="AW56">
        <v>0.58386013636858103</v>
      </c>
      <c r="AX56">
        <v>0.59548961335619854</v>
      </c>
    </row>
    <row r="57" spans="1:101" x14ac:dyDescent="0.25">
      <c r="A57" t="s">
        <v>71</v>
      </c>
      <c r="B57">
        <v>0.60913652528736617</v>
      </c>
      <c r="C57">
        <v>0.64509844107877323</v>
      </c>
      <c r="D57">
        <v>0.73023798614903801</v>
      </c>
      <c r="E57">
        <v>0.67331024295681829</v>
      </c>
      <c r="F57">
        <v>0.64323671287632533</v>
      </c>
      <c r="G57">
        <v>0.66907580261225463</v>
      </c>
      <c r="H57">
        <v>0.64947781616889522</v>
      </c>
      <c r="I57">
        <v>0.63694628971540967</v>
      </c>
      <c r="J57">
        <v>0.62788401212348843</v>
      </c>
      <c r="K57">
        <v>0.68153513608584915</v>
      </c>
      <c r="L57">
        <v>0.62079002640647807</v>
      </c>
      <c r="M57">
        <v>0.69643673175342102</v>
      </c>
      <c r="N57">
        <v>0.69184454266993367</v>
      </c>
      <c r="O57">
        <v>0.67353680904122204</v>
      </c>
      <c r="P57">
        <v>0.71966813800532226</v>
      </c>
      <c r="Q57">
        <v>0.71015195493105732</v>
      </c>
      <c r="R57">
        <v>0.67035852581012845</v>
      </c>
      <c r="S57">
        <v>0.70414364641488714</v>
      </c>
      <c r="T57">
        <v>0.69658104936005349</v>
      </c>
      <c r="U57">
        <v>0.72826919212373853</v>
      </c>
      <c r="V57">
        <v>0.59495113503117647</v>
      </c>
      <c r="W57">
        <v>0.682520995266513</v>
      </c>
      <c r="AA57">
        <v>0.71048197204274521</v>
      </c>
      <c r="AB57">
        <v>0.73731801808298447</v>
      </c>
      <c r="AC57">
        <v>0.61419558845991662</v>
      </c>
      <c r="AD57">
        <v>0.69238009706639636</v>
      </c>
      <c r="AE57">
        <v>0.71947850132164648</v>
      </c>
      <c r="AF57">
        <v>0.7093438643136617</v>
      </c>
      <c r="AG57">
        <v>0.68993644348750494</v>
      </c>
      <c r="AH57">
        <v>0.67585504642549687</v>
      </c>
      <c r="AI57">
        <v>0.64842193911343937</v>
      </c>
      <c r="AJ57">
        <v>0.72641472882100855</v>
      </c>
      <c r="AK57">
        <v>0.73055756953402762</v>
      </c>
      <c r="AL57">
        <v>0.72844382230034987</v>
      </c>
      <c r="AM57">
        <v>0.690706081927562</v>
      </c>
      <c r="AN57">
        <v>0.76695257842250197</v>
      </c>
      <c r="AO57">
        <v>0.69351129750416907</v>
      </c>
      <c r="AP57">
        <v>0.71129138097679434</v>
      </c>
      <c r="AQ57">
        <v>0.64751409921224579</v>
      </c>
      <c r="AR57">
        <v>0.67236594761957669</v>
      </c>
      <c r="AS57">
        <v>0.73398660475619759</v>
      </c>
      <c r="AT57">
        <v>0.72465762551959412</v>
      </c>
      <c r="AV57">
        <v>0.73754240804380633</v>
      </c>
      <c r="AW57">
        <v>0.68115841154047163</v>
      </c>
      <c r="AX57">
        <v>0.68917885906186205</v>
      </c>
      <c r="AY57">
        <v>0.6998397625796875</v>
      </c>
      <c r="BA57">
        <v>0.65744991314641954</v>
      </c>
      <c r="BB57">
        <v>0.61536138350433822</v>
      </c>
      <c r="BC57">
        <v>0.69981773506232803</v>
      </c>
      <c r="BD57">
        <v>0.67990730566723068</v>
      </c>
      <c r="BE57">
        <v>0.69990390145198078</v>
      </c>
      <c r="BF57">
        <v>0.71121586787512436</v>
      </c>
      <c r="BG57">
        <v>0.68703772437064881</v>
      </c>
      <c r="BH57">
        <v>0.71003964918014628</v>
      </c>
      <c r="BI57">
        <v>0.63307067885145141</v>
      </c>
      <c r="BJ57">
        <v>0.63184646751698137</v>
      </c>
      <c r="BK57">
        <v>0.63299343113627227</v>
      </c>
      <c r="BL57">
        <v>0.62282241296081609</v>
      </c>
      <c r="BM57">
        <v>0.62758728598457381</v>
      </c>
      <c r="BN57">
        <v>0.71191629757577379</v>
      </c>
      <c r="BO57">
        <v>0.58616112789355412</v>
      </c>
      <c r="BP57">
        <v>0.62864348814435955</v>
      </c>
      <c r="BQ57">
        <v>0.70226285647585218</v>
      </c>
      <c r="BR57">
        <v>0.72001013812472481</v>
      </c>
      <c r="BS57">
        <v>0.72403170735036149</v>
      </c>
      <c r="BT57">
        <v>0.68206993946982097</v>
      </c>
      <c r="BU57">
        <v>0.63092673439865787</v>
      </c>
      <c r="BV57">
        <v>0.72482644540444996</v>
      </c>
      <c r="BW57">
        <v>0.64446309057809437</v>
      </c>
      <c r="BZ57">
        <v>0.68642574474233453</v>
      </c>
      <c r="CA57">
        <v>0.72973240716614063</v>
      </c>
      <c r="CB57">
        <v>0.65435119212854698</v>
      </c>
      <c r="CC57">
        <v>0.54861641563555896</v>
      </c>
      <c r="CD57">
        <v>0.61434034755093081</v>
      </c>
      <c r="CE57">
        <v>0.68173940708967473</v>
      </c>
      <c r="CF57">
        <v>0.65421913003615006</v>
      </c>
      <c r="CG57">
        <v>0.6141134968082127</v>
      </c>
      <c r="CH57">
        <v>0.66352387677189351</v>
      </c>
      <c r="CI57">
        <v>0.6148337440135041</v>
      </c>
      <c r="CJ57">
        <v>0.7084071696652493</v>
      </c>
      <c r="CK57">
        <v>0.67466827009675823</v>
      </c>
      <c r="CL57">
        <v>0.73620086429674703</v>
      </c>
      <c r="CM57">
        <v>0.67586513381145696</v>
      </c>
      <c r="CN57">
        <v>0.67338290052746708</v>
      </c>
      <c r="CO57">
        <v>0.61163298901796515</v>
      </c>
      <c r="CP57">
        <v>0.72637082475966441</v>
      </c>
      <c r="CQ57">
        <v>0.68123323080417697</v>
      </c>
      <c r="CR57">
        <v>0.67640351961897394</v>
      </c>
      <c r="CS57">
        <v>0.73441840918557622</v>
      </c>
      <c r="CU57">
        <v>0.72146447348436149</v>
      </c>
    </row>
    <row r="58" spans="1:101" x14ac:dyDescent="0.25">
      <c r="A58" t="s">
        <v>72</v>
      </c>
      <c r="B58">
        <v>0.68844420031348552</v>
      </c>
      <c r="C58">
        <v>0.64433537997329782</v>
      </c>
      <c r="D58">
        <v>0.72000367835165113</v>
      </c>
      <c r="E58">
        <v>0.71723182073606895</v>
      </c>
      <c r="F58">
        <v>0.61479852244614253</v>
      </c>
      <c r="G58">
        <v>0.75064516740464826</v>
      </c>
      <c r="H58">
        <v>0.5784795736720636</v>
      </c>
      <c r="I58">
        <v>0.68603452288827205</v>
      </c>
      <c r="J58">
        <v>0.65373830141084799</v>
      </c>
      <c r="K58">
        <v>0.6008413108586067</v>
      </c>
      <c r="L58">
        <v>0.61415259641198261</v>
      </c>
      <c r="M58">
        <v>0.67158955476260829</v>
      </c>
      <c r="N58">
        <v>0.59783656493055526</v>
      </c>
      <c r="O58">
        <v>0.73355464019805039</v>
      </c>
      <c r="P58">
        <v>0.59742284165813797</v>
      </c>
      <c r="Q58">
        <v>0.64976056247142955</v>
      </c>
      <c r="R58">
        <v>0.5705147607089901</v>
      </c>
      <c r="S58">
        <v>0.65398408893602555</v>
      </c>
      <c r="T58">
        <v>0.64012607479170713</v>
      </c>
      <c r="U58">
        <v>0.68994624365743906</v>
      </c>
      <c r="V58">
        <v>0.64552824645402562</v>
      </c>
      <c r="W58">
        <v>0.75644230119482492</v>
      </c>
      <c r="AA58">
        <v>0.62885574849178161</v>
      </c>
      <c r="AB58">
        <v>0.70121069285964377</v>
      </c>
      <c r="AC58">
        <v>0.69034762762654456</v>
      </c>
      <c r="AD58">
        <v>0.57461186224951299</v>
      </c>
      <c r="AE58">
        <v>0.67043936270578719</v>
      </c>
      <c r="AF58">
        <v>0.6765572633104352</v>
      </c>
      <c r="AG58">
        <v>0.6956837444440146</v>
      </c>
      <c r="AH58">
        <v>0.70792830666837303</v>
      </c>
      <c r="AI58">
        <v>0.60456133374365451</v>
      </c>
      <c r="AJ58">
        <v>0.68930462745105836</v>
      </c>
      <c r="AK58">
        <v>0.66340597009225477</v>
      </c>
      <c r="AL58">
        <v>0.68590195022171174</v>
      </c>
      <c r="AM58">
        <v>0.62794539234832947</v>
      </c>
      <c r="AN58">
        <v>0.72219896972432984</v>
      </c>
      <c r="AO58">
        <v>0.6966236662423495</v>
      </c>
      <c r="AP58">
        <v>0.70465709635340601</v>
      </c>
      <c r="AQ58">
        <v>0.62853740606422692</v>
      </c>
      <c r="AR58">
        <v>0.62346912419212597</v>
      </c>
      <c r="AS58">
        <v>0.72632121225186475</v>
      </c>
      <c r="AT58">
        <v>0.69393390961976154</v>
      </c>
      <c r="AV58">
        <v>0.7131600146426772</v>
      </c>
      <c r="AW58">
        <v>0.65454292193852159</v>
      </c>
      <c r="AX58">
        <v>0.64640971255559421</v>
      </c>
      <c r="AY58">
        <v>0.68726883675049033</v>
      </c>
    </row>
    <row r="59" spans="1:101" x14ac:dyDescent="0.25">
      <c r="A59" t="s">
        <v>73</v>
      </c>
      <c r="BA59">
        <v>0.67968607411906279</v>
      </c>
      <c r="BB59">
        <v>0.70319742109836436</v>
      </c>
      <c r="BC59">
        <v>0.66254437148397571</v>
      </c>
      <c r="BD59">
        <v>0.76379195638598552</v>
      </c>
      <c r="BE59">
        <v>0.70831069881817643</v>
      </c>
      <c r="BF59">
        <v>0.71699547775763728</v>
      </c>
      <c r="BG59">
        <v>0.74318768170555305</v>
      </c>
      <c r="BH59">
        <v>0.7317048015572688</v>
      </c>
      <c r="BI59">
        <v>0.56825228155663021</v>
      </c>
      <c r="BJ59">
        <v>0.70239981691324804</v>
      </c>
      <c r="BK59">
        <v>0.70920134587011652</v>
      </c>
      <c r="BL59">
        <v>0.69946760317530343</v>
      </c>
      <c r="BM59">
        <v>0.64346200725579872</v>
      </c>
      <c r="BN59">
        <v>0.70512232644402895</v>
      </c>
      <c r="BO59">
        <v>0.72602184433829497</v>
      </c>
      <c r="BP59">
        <v>0.66104806038988384</v>
      </c>
      <c r="BQ59">
        <v>0.66764892812431009</v>
      </c>
      <c r="BR59">
        <v>0.70459705378845205</v>
      </c>
      <c r="BS59">
        <v>0.66888162056525691</v>
      </c>
      <c r="BT59">
        <v>0.65514518363412166</v>
      </c>
      <c r="BU59">
        <v>0.70555979379262557</v>
      </c>
      <c r="BV59">
        <v>0.70992596219187643</v>
      </c>
      <c r="BW59">
        <v>0.69048724534987571</v>
      </c>
      <c r="BZ59">
        <v>0.70346555907372399</v>
      </c>
      <c r="CA59">
        <v>0.74063987851454827</v>
      </c>
      <c r="CB59">
        <v>0.71990097087345517</v>
      </c>
      <c r="CC59">
        <v>0.66556334669134998</v>
      </c>
      <c r="CD59">
        <v>0.71470769211728902</v>
      </c>
      <c r="CE59">
        <v>0.66207064117800429</v>
      </c>
      <c r="CF59">
        <v>0.67611287737485226</v>
      </c>
      <c r="CG59">
        <v>0.71875122971872529</v>
      </c>
      <c r="CH59">
        <v>0.67841889974658398</v>
      </c>
      <c r="CI59">
        <v>0.71902168016498358</v>
      </c>
      <c r="CJ59">
        <v>0.68788992869796994</v>
      </c>
      <c r="CK59">
        <v>0.69718014443544363</v>
      </c>
      <c r="CL59">
        <v>0.72059657714539593</v>
      </c>
      <c r="CM59">
        <v>0.6712069555725535</v>
      </c>
      <c r="CN59">
        <v>0.73051008951048846</v>
      </c>
      <c r="CO59">
        <v>0.68248655097259658</v>
      </c>
      <c r="CP59">
        <v>0.64620013338399196</v>
      </c>
      <c r="CQ59">
        <v>0.75990807816986139</v>
      </c>
      <c r="CR59">
        <v>0.69756821093104093</v>
      </c>
      <c r="CS59">
        <v>0.6922245555312998</v>
      </c>
      <c r="CU59">
        <v>0.70540309291294157</v>
      </c>
    </row>
    <row r="60" spans="1:101" x14ac:dyDescent="0.25">
      <c r="A60" t="s">
        <v>74</v>
      </c>
      <c r="B60">
        <v>0.68839396206007963</v>
      </c>
      <c r="C60">
        <v>0.65818284517640868</v>
      </c>
      <c r="D60">
        <v>0.68657448622550732</v>
      </c>
      <c r="E60">
        <v>0.74860386973876225</v>
      </c>
      <c r="F60">
        <v>0.58614715663467076</v>
      </c>
      <c r="G60">
        <v>0.70329979204091386</v>
      </c>
      <c r="H60">
        <v>0.71149404056791199</v>
      </c>
      <c r="I60">
        <v>0.69249518043990932</v>
      </c>
      <c r="J60">
        <v>0.68133078637691979</v>
      </c>
      <c r="K60">
        <v>0.73610581535190633</v>
      </c>
      <c r="L60">
        <v>0.67954119838623017</v>
      </c>
      <c r="M60">
        <v>0.68708157717236173</v>
      </c>
      <c r="N60">
        <v>0.68055373952588083</v>
      </c>
      <c r="O60">
        <v>0.67566521580140282</v>
      </c>
      <c r="P60">
        <v>0.69654596263574942</v>
      </c>
      <c r="Q60">
        <v>0.68811294149490865</v>
      </c>
      <c r="R60">
        <v>0.66662064782257491</v>
      </c>
      <c r="S60">
        <v>0.74623552900891033</v>
      </c>
      <c r="T60">
        <v>0.71464363793917218</v>
      </c>
      <c r="U60">
        <v>0.6892645332013283</v>
      </c>
      <c r="V60">
        <v>0.69571631766015274</v>
      </c>
      <c r="W60">
        <v>0.68146172146143202</v>
      </c>
      <c r="AA60">
        <v>0.66198416888759781</v>
      </c>
      <c r="AB60">
        <v>0.68496924691072758</v>
      </c>
      <c r="AC60">
        <v>0.72811358491539235</v>
      </c>
      <c r="AD60">
        <v>0.71037288971302615</v>
      </c>
      <c r="AE60">
        <v>0.70107751136632801</v>
      </c>
      <c r="AF60">
        <v>0.7042656980525811</v>
      </c>
      <c r="AG60">
        <v>0.74444841123411731</v>
      </c>
      <c r="AH60">
        <v>0.68418774549407002</v>
      </c>
      <c r="AI60">
        <v>0.70615583791479941</v>
      </c>
      <c r="AJ60">
        <v>0.73154861812667837</v>
      </c>
      <c r="AK60">
        <v>0.65622783126868034</v>
      </c>
      <c r="AL60">
        <v>0.63807567044572644</v>
      </c>
      <c r="AM60">
        <v>0.76083116157052721</v>
      </c>
      <c r="AN60">
        <v>0.7325749478536846</v>
      </c>
      <c r="AO60">
        <v>0.73819179691804848</v>
      </c>
      <c r="AP60">
        <v>0.68851945255856528</v>
      </c>
      <c r="AQ60">
        <v>0.69457059727881232</v>
      </c>
      <c r="AR60">
        <v>0.69294973229929202</v>
      </c>
      <c r="AS60">
        <v>0.65889321315435834</v>
      </c>
      <c r="AT60">
        <v>0.6906835323538425</v>
      </c>
      <c r="AV60">
        <v>0.70083137257207406</v>
      </c>
      <c r="AW60">
        <v>0.60738378197120813</v>
      </c>
      <c r="AX60">
        <v>0.60635886568243036</v>
      </c>
      <c r="AY60">
        <v>0.69802483451384711</v>
      </c>
      <c r="BA60">
        <v>0.67555003703926786</v>
      </c>
      <c r="BB60">
        <v>0.71109226701937833</v>
      </c>
      <c r="BC60">
        <v>0.69408654933532721</v>
      </c>
      <c r="BD60">
        <v>0.70800400049700674</v>
      </c>
      <c r="BE60">
        <v>0.73736697070859647</v>
      </c>
      <c r="BF60">
        <v>0.69646911846752724</v>
      </c>
      <c r="BG60">
        <v>0.66270126468567137</v>
      </c>
      <c r="BH60">
        <v>0.72883835406260877</v>
      </c>
      <c r="BI60">
        <v>0.73233671844256931</v>
      </c>
      <c r="BJ60">
        <v>0.66331373782529524</v>
      </c>
      <c r="BK60">
        <v>0.61202371735070249</v>
      </c>
      <c r="BL60">
        <v>0.62110399574851149</v>
      </c>
      <c r="BM60">
        <v>0.71296228518356974</v>
      </c>
      <c r="BN60">
        <v>0.69486937231600621</v>
      </c>
      <c r="BO60">
        <v>0.63531821528209187</v>
      </c>
      <c r="BP60">
        <v>0.70599207640557204</v>
      </c>
      <c r="BQ60">
        <v>0.68240227989346625</v>
      </c>
      <c r="BR60">
        <v>0.70701547514202501</v>
      </c>
      <c r="BS60">
        <v>0.68513997624886958</v>
      </c>
      <c r="BT60">
        <v>0.67998466872601171</v>
      </c>
      <c r="BU60">
        <v>0.66496388452671218</v>
      </c>
      <c r="BV60">
        <v>0.72261325807513677</v>
      </c>
      <c r="BW60">
        <v>0.74044008046468823</v>
      </c>
      <c r="BZ60">
        <v>0.72073195564217551</v>
      </c>
      <c r="CA60">
        <v>0.69862062212480025</v>
      </c>
      <c r="CB60">
        <v>0.74174559869007917</v>
      </c>
      <c r="CC60">
        <v>0.73988913782747256</v>
      </c>
      <c r="CD60">
        <v>0.70456129224127717</v>
      </c>
      <c r="CE60">
        <v>0.74514572107025145</v>
      </c>
      <c r="CF60">
        <v>0.66426568826166932</v>
      </c>
      <c r="CG60">
        <v>0.71056103470848864</v>
      </c>
    </row>
    <row r="61" spans="1:101" x14ac:dyDescent="0.25">
      <c r="A61" t="s">
        <v>75</v>
      </c>
      <c r="B61">
        <v>0.5447413854918155</v>
      </c>
      <c r="C61">
        <v>0.71699207880197047</v>
      </c>
      <c r="D61">
        <v>0.6908626703267855</v>
      </c>
      <c r="E61">
        <v>0.66312811264461358</v>
      </c>
      <c r="F61">
        <v>0.57048846561571198</v>
      </c>
      <c r="G61">
        <v>0.66343051925810537</v>
      </c>
      <c r="H61">
        <v>0.65922097244793665</v>
      </c>
      <c r="I61">
        <v>0.63449338518391307</v>
      </c>
      <c r="J61">
        <v>0.60240129568843803</v>
      </c>
      <c r="K61">
        <v>0.62701226977115709</v>
      </c>
      <c r="L61">
        <v>0.5889084842630754</v>
      </c>
      <c r="M61">
        <v>0.62210548824496203</v>
      </c>
      <c r="N61">
        <v>0.58906469700056674</v>
      </c>
      <c r="O61">
        <v>0.5997253254727416</v>
      </c>
      <c r="P61">
        <v>0.6339762059804267</v>
      </c>
      <c r="Q61">
        <v>0.69338965513163697</v>
      </c>
      <c r="R61">
        <v>0.53972476375821421</v>
      </c>
      <c r="S61">
        <v>0.57081874828090629</v>
      </c>
      <c r="T61">
        <v>0.69826723794250389</v>
      </c>
      <c r="U61">
        <v>0.69166208048135103</v>
      </c>
      <c r="V61">
        <v>0.70494280497930506</v>
      </c>
      <c r="W61">
        <v>0.71475612753711804</v>
      </c>
      <c r="AA61">
        <v>0.63651230532924663</v>
      </c>
      <c r="AB61">
        <v>0.59924396280289816</v>
      </c>
      <c r="AC61">
        <v>0.61300672353744601</v>
      </c>
      <c r="AD61">
        <v>0.6854026123936231</v>
      </c>
      <c r="AE61">
        <v>0.67625700065361727</v>
      </c>
      <c r="AF61">
        <v>0.73475753389742782</v>
      </c>
      <c r="AG61">
        <v>0.62352753375476688</v>
      </c>
      <c r="AH61">
        <v>0.67850901776589412</v>
      </c>
      <c r="AI61">
        <v>0.60750985206638208</v>
      </c>
      <c r="AJ61">
        <v>0.70434917192065882</v>
      </c>
      <c r="AK61">
        <v>0.57554726434823744</v>
      </c>
      <c r="AL61">
        <v>0.59279768551722223</v>
      </c>
      <c r="AM61">
        <v>0.64447448341410207</v>
      </c>
      <c r="AN61">
        <v>0.69971026669823244</v>
      </c>
      <c r="AO61">
        <v>0.69294814727396392</v>
      </c>
      <c r="AP61">
        <v>0.68243796505060939</v>
      </c>
      <c r="AQ61">
        <v>0.64817255386332562</v>
      </c>
      <c r="AR61">
        <v>0.53457038886347019</v>
      </c>
      <c r="AS61">
        <v>0.66111296764493466</v>
      </c>
      <c r="AT61">
        <v>0.71305041296986527</v>
      </c>
      <c r="AV61">
        <v>0.70656513349596617</v>
      </c>
      <c r="AW61">
        <v>0.6825331800987755</v>
      </c>
      <c r="AX61">
        <v>0.70958807826834958</v>
      </c>
      <c r="AY61">
        <v>0.69162512957404421</v>
      </c>
      <c r="BA61">
        <v>0.58913375735701023</v>
      </c>
      <c r="BB61">
        <v>0.66350611610279064</v>
      </c>
      <c r="BC61">
        <v>0.66776438115073478</v>
      </c>
      <c r="BD61">
        <v>0.68348064746336512</v>
      </c>
      <c r="BE61">
        <v>0.65306607886569923</v>
      </c>
      <c r="BF61">
        <v>0.63153501505854515</v>
      </c>
      <c r="BG61">
        <v>0.70115242019505053</v>
      </c>
      <c r="BH61">
        <v>0.69552573692589414</v>
      </c>
      <c r="BI61">
        <v>0.69987438505537525</v>
      </c>
      <c r="BJ61">
        <v>0.68190622070821116</v>
      </c>
      <c r="BK61">
        <v>0.65444787168228358</v>
      </c>
      <c r="BL61">
        <v>0.64818600490542944</v>
      </c>
      <c r="BM61">
        <v>0.66828022139715504</v>
      </c>
      <c r="BN61">
        <v>0.75645461269520609</v>
      </c>
      <c r="BO61">
        <v>0.61584145068001117</v>
      </c>
      <c r="BP61">
        <v>0.67339554504520849</v>
      </c>
      <c r="BQ61">
        <v>0.59832495899253257</v>
      </c>
      <c r="BR61">
        <v>0.63329526938195613</v>
      </c>
      <c r="BS61">
        <v>0.69205978285185221</v>
      </c>
      <c r="BT61">
        <v>0.65597166659372941</v>
      </c>
      <c r="BU61">
        <v>0.61192255180077026</v>
      </c>
      <c r="BV61">
        <v>0.70777401193822753</v>
      </c>
      <c r="BW61">
        <v>0.71555410777575645</v>
      </c>
      <c r="BZ61">
        <v>0.69222438218303883</v>
      </c>
      <c r="CA61">
        <v>0.52934018869990318</v>
      </c>
      <c r="CB61">
        <v>0.67690976985084894</v>
      </c>
      <c r="CC61">
        <v>0.5984067589697093</v>
      </c>
      <c r="CD61">
        <v>0.65466126774012157</v>
      </c>
      <c r="CE61">
        <v>0.63785677413519093</v>
      </c>
      <c r="CF61">
        <v>0.56077929690384809</v>
      </c>
      <c r="CG61">
        <v>0.5180258736060831</v>
      </c>
      <c r="CH61">
        <v>0.7051368426297564</v>
      </c>
      <c r="CI61">
        <v>0.64043578696042136</v>
      </c>
      <c r="CJ61">
        <v>0.71335935323455424</v>
      </c>
      <c r="CK61">
        <v>0.71051526557271139</v>
      </c>
      <c r="CL61">
        <v>0.77934158516601293</v>
      </c>
      <c r="CM61">
        <v>0.71818414763947547</v>
      </c>
      <c r="CN61">
        <v>0.75266019726132338</v>
      </c>
      <c r="CO61">
        <v>0.72267246852704603</v>
      </c>
      <c r="CP61">
        <v>0.71096038663400696</v>
      </c>
      <c r="CQ61">
        <v>0.63371316244012832</v>
      </c>
      <c r="CR61">
        <v>0.75332172208907944</v>
      </c>
      <c r="CS61">
        <v>0.65104551404790845</v>
      </c>
      <c r="CU61">
        <v>0.62948096023968336</v>
      </c>
    </row>
    <row r="62" spans="1:101" x14ac:dyDescent="0.25">
      <c r="A62" t="s">
        <v>76</v>
      </c>
      <c r="B62">
        <v>0.5730631962449243</v>
      </c>
      <c r="C62">
        <v>0.58790362693960541</v>
      </c>
      <c r="D62">
        <v>0.72822169814543702</v>
      </c>
      <c r="E62">
        <v>0.73959286212717512</v>
      </c>
      <c r="F62">
        <v>0.5783583038580058</v>
      </c>
      <c r="G62">
        <v>0.69778267430205632</v>
      </c>
      <c r="H62">
        <v>0.63330189886992472</v>
      </c>
      <c r="I62">
        <v>0.55971926861062349</v>
      </c>
      <c r="J62">
        <v>0.63541087817674013</v>
      </c>
      <c r="K62">
        <v>0.65070708539536248</v>
      </c>
      <c r="L62">
        <v>0.70417589318939677</v>
      </c>
      <c r="M62">
        <v>0.65017171291945008</v>
      </c>
      <c r="N62">
        <v>0.66171379420368726</v>
      </c>
      <c r="O62">
        <v>0.66478852273730293</v>
      </c>
      <c r="P62">
        <v>0.67081881864561321</v>
      </c>
      <c r="Q62">
        <v>0.59994719378516381</v>
      </c>
      <c r="R62">
        <v>0.68074018650696522</v>
      </c>
      <c r="S62">
        <v>0.69961055248107229</v>
      </c>
      <c r="T62">
        <v>0.68672443301974584</v>
      </c>
      <c r="U62">
        <v>0.69326474043002728</v>
      </c>
      <c r="V62">
        <v>0.65827912636302022</v>
      </c>
      <c r="W62">
        <v>0.69249799668333845</v>
      </c>
      <c r="AA62">
        <v>0.69238905870201628</v>
      </c>
      <c r="AB62">
        <v>0.66662253107119873</v>
      </c>
      <c r="AC62">
        <v>0.66044817917298437</v>
      </c>
      <c r="AD62">
        <v>0.73922877848523838</v>
      </c>
      <c r="AE62">
        <v>0.53766033170951222</v>
      </c>
      <c r="AF62">
        <v>0.71165467639625868</v>
      </c>
      <c r="AG62">
        <v>0.52637658325892811</v>
      </c>
      <c r="AH62">
        <v>0.62962721170601488</v>
      </c>
      <c r="AI62">
        <v>0.6889198908334907</v>
      </c>
      <c r="AJ62">
        <v>0.54265366881110633</v>
      </c>
      <c r="AK62">
        <v>0.63696557967501954</v>
      </c>
      <c r="AL62">
        <v>0.67082365192704696</v>
      </c>
      <c r="AM62">
        <v>0.58530080452759869</v>
      </c>
      <c r="AN62">
        <v>0.56257197255993507</v>
      </c>
      <c r="AO62">
        <v>0.56771110202522723</v>
      </c>
      <c r="AP62">
        <v>0.72949215850827598</v>
      </c>
      <c r="AQ62">
        <v>0.60542773190752142</v>
      </c>
      <c r="AR62">
        <v>0.56354393861881169</v>
      </c>
      <c r="AS62">
        <v>0.60468773450333269</v>
      </c>
      <c r="AT62">
        <v>0.70265290285708104</v>
      </c>
      <c r="AV62">
        <v>0.71056524751621797</v>
      </c>
      <c r="AW62">
        <v>0.56109221866113212</v>
      </c>
      <c r="AX62">
        <v>0.52800413101554766</v>
      </c>
      <c r="AY62">
        <v>0.7088877044465417</v>
      </c>
      <c r="BA62">
        <v>0.5720174490271458</v>
      </c>
      <c r="BB62">
        <v>0.54149322525240373</v>
      </c>
      <c r="BC62">
        <v>0.72812655510182256</v>
      </c>
      <c r="BD62">
        <v>0.62933404632254253</v>
      </c>
      <c r="BE62">
        <v>0.63637042530880483</v>
      </c>
      <c r="BF62">
        <v>0.58172016610651744</v>
      </c>
      <c r="BG62">
        <v>0.70329505172926454</v>
      </c>
      <c r="BH62">
        <v>0.56103392347541414</v>
      </c>
      <c r="BI62">
        <v>0.54312413595571074</v>
      </c>
      <c r="BJ62">
        <v>0.63679094344379317</v>
      </c>
      <c r="BK62">
        <v>0.60736477900970898</v>
      </c>
      <c r="BL62">
        <v>0.70072195220135469</v>
      </c>
      <c r="BM62">
        <v>0.65668186075543356</v>
      </c>
      <c r="BN62">
        <v>0.69431958405518845</v>
      </c>
      <c r="BO62">
        <v>0.6161787789400992</v>
      </c>
      <c r="BP62">
        <v>0.69947559818578031</v>
      </c>
      <c r="BQ62">
        <v>0.60377106764140387</v>
      </c>
      <c r="BR62">
        <v>0.60895367515921561</v>
      </c>
      <c r="BS62">
        <v>0.68802641442942403</v>
      </c>
      <c r="BT62">
        <v>0.71423675224250127</v>
      </c>
      <c r="BU62">
        <v>0.59260638392811393</v>
      </c>
      <c r="BV62">
        <v>0.69239173882761063</v>
      </c>
      <c r="BW62">
        <v>0.70736045152499272</v>
      </c>
      <c r="BZ62">
        <v>0.68853099425385444</v>
      </c>
      <c r="CA62">
        <v>0.73112416805316538</v>
      </c>
      <c r="CB62">
        <v>0.64271174528134645</v>
      </c>
      <c r="CC62">
        <v>0.57615113200740276</v>
      </c>
      <c r="CD62">
        <v>0.56907108653724603</v>
      </c>
      <c r="CE62">
        <v>0.63175008139359579</v>
      </c>
      <c r="CF62">
        <v>0.67717470325157514</v>
      </c>
      <c r="CG62">
        <v>0.57071701563336208</v>
      </c>
      <c r="CH62">
        <v>0.64234946518293135</v>
      </c>
      <c r="CI62">
        <v>0.70197734448240312</v>
      </c>
      <c r="CJ62">
        <v>0.64989532711260756</v>
      </c>
      <c r="CK62">
        <v>0.65855884204623616</v>
      </c>
      <c r="CL62">
        <v>0.53303585578778523</v>
      </c>
      <c r="CM62">
        <v>0.58615469074637516</v>
      </c>
      <c r="CN62">
        <v>0.55580420973602052</v>
      </c>
      <c r="CO62">
        <v>0.71354168151414932</v>
      </c>
      <c r="CP62">
        <v>0.56185547590405793</v>
      </c>
      <c r="CQ62">
        <v>0.55499507940156656</v>
      </c>
      <c r="CR62">
        <v>0.55474808395927389</v>
      </c>
      <c r="CS62">
        <v>0.73189795286218828</v>
      </c>
      <c r="CU62">
        <v>0.71419242961755725</v>
      </c>
    </row>
    <row r="63" spans="1:101" x14ac:dyDescent="0.25">
      <c r="A63" t="s">
        <v>77</v>
      </c>
      <c r="B63">
        <v>0.61981812105847855</v>
      </c>
      <c r="C63">
        <v>0.6104025723383546</v>
      </c>
      <c r="D63">
        <v>0.73224812214214707</v>
      </c>
      <c r="E63">
        <v>0.7186929580210546</v>
      </c>
      <c r="F63">
        <v>0.55244253232103036</v>
      </c>
      <c r="G63">
        <v>0.55138496861915931</v>
      </c>
      <c r="H63">
        <v>0.5885316659662031</v>
      </c>
      <c r="I63">
        <v>0.56726542450880379</v>
      </c>
      <c r="J63">
        <v>0.58107184027227188</v>
      </c>
      <c r="K63">
        <v>0.59958909961941165</v>
      </c>
      <c r="L63">
        <v>0.57639650606962611</v>
      </c>
      <c r="M63">
        <v>0.68905573841435253</v>
      </c>
      <c r="N63">
        <v>0.6532092748939442</v>
      </c>
      <c r="O63">
        <v>0.64094998133337788</v>
      </c>
      <c r="P63">
        <v>0.53294243289079501</v>
      </c>
      <c r="Q63">
        <v>0.61071823695660565</v>
      </c>
      <c r="R63">
        <v>0.61264182037815551</v>
      </c>
      <c r="S63">
        <v>0.64463762568747385</v>
      </c>
      <c r="T63">
        <v>0.60758899647673714</v>
      </c>
      <c r="U63">
        <v>0.66341447166684653</v>
      </c>
      <c r="V63">
        <v>0.60253390211431079</v>
      </c>
      <c r="W63">
        <v>0.70156249530330417</v>
      </c>
      <c r="AA63">
        <v>0.60292796313624741</v>
      </c>
      <c r="AB63">
        <v>0.61497888874008744</v>
      </c>
      <c r="AC63">
        <v>0.69010777546954916</v>
      </c>
      <c r="AD63">
        <v>0.5991170657756747</v>
      </c>
      <c r="AE63">
        <v>0.64035688066051011</v>
      </c>
      <c r="AF63">
        <v>0.71048730100383806</v>
      </c>
      <c r="AG63">
        <v>0.65940055437787504</v>
      </c>
      <c r="AH63">
        <v>0.74737793378188389</v>
      </c>
      <c r="AI63">
        <v>0.70818723234344727</v>
      </c>
      <c r="AJ63">
        <v>0.57815136192985361</v>
      </c>
      <c r="AK63">
        <v>0.70928118881261826</v>
      </c>
      <c r="AL63">
        <v>0.70091776940831862</v>
      </c>
      <c r="AM63">
        <v>0.70649211698684622</v>
      </c>
      <c r="AN63">
        <v>0.57620767541845863</v>
      </c>
      <c r="AO63">
        <v>0.70042396261226281</v>
      </c>
      <c r="AP63">
        <v>0.64406865365282406</v>
      </c>
      <c r="AQ63">
        <v>0.54834055895995515</v>
      </c>
      <c r="AR63">
        <v>0.70888683714671152</v>
      </c>
      <c r="AS63">
        <v>0.6504337259341374</v>
      </c>
      <c r="AT63">
        <v>0.57980313857667831</v>
      </c>
      <c r="AV63">
        <v>0.66809721439490388</v>
      </c>
      <c r="AW63">
        <v>0.64488008568620581</v>
      </c>
      <c r="AX63">
        <v>0.64834175556282592</v>
      </c>
      <c r="AY63">
        <v>0.74223057424495753</v>
      </c>
      <c r="BA63">
        <v>0.64841018869442868</v>
      </c>
      <c r="BB63">
        <v>0.59691056869297077</v>
      </c>
      <c r="BC63">
        <v>0.73972174471061258</v>
      </c>
      <c r="BD63">
        <v>0.64990501877954232</v>
      </c>
      <c r="BE63">
        <v>0.57227434445391934</v>
      </c>
      <c r="BF63">
        <v>0.52994091384262054</v>
      </c>
      <c r="BG63">
        <v>0.72444838783485432</v>
      </c>
      <c r="BH63">
        <v>0.65567753018532227</v>
      </c>
      <c r="BI63">
        <v>0.65635332555575521</v>
      </c>
      <c r="BJ63">
        <v>0.69791139582070694</v>
      </c>
      <c r="BK63">
        <v>0.64774444396153152</v>
      </c>
      <c r="BL63">
        <v>0.61054546206941407</v>
      </c>
      <c r="BM63">
        <v>0.70258173620904152</v>
      </c>
      <c r="BN63">
        <v>0.53502011850799358</v>
      </c>
      <c r="BO63">
        <v>0.68515604747970815</v>
      </c>
      <c r="BP63">
        <v>0.61925131405978384</v>
      </c>
      <c r="BQ63">
        <v>0.5457442748379211</v>
      </c>
      <c r="BR63">
        <v>0.60006144066235845</v>
      </c>
      <c r="BS63">
        <v>0.70849074844602655</v>
      </c>
      <c r="BT63">
        <v>0.51784455970403542</v>
      </c>
      <c r="BU63">
        <v>0.51760627452528762</v>
      </c>
      <c r="BV63">
        <v>0.61054025195848993</v>
      </c>
      <c r="BW63">
        <v>0.57394919004142242</v>
      </c>
      <c r="BZ63">
        <v>0.56304519788346885</v>
      </c>
      <c r="CA63">
        <v>0.52180612585543018</v>
      </c>
      <c r="CB63">
        <v>0.57740048692628343</v>
      </c>
      <c r="CC63">
        <v>0.64250897251971306</v>
      </c>
      <c r="CD63">
        <v>0.57028011582502125</v>
      </c>
      <c r="CE63">
        <v>0.58029678011449626</v>
      </c>
      <c r="CF63">
        <v>0.57687690988556262</v>
      </c>
      <c r="CG63">
        <v>0.519908927314914</v>
      </c>
      <c r="CH63">
        <v>0.54207649070494768</v>
      </c>
      <c r="CI63">
        <v>0.58945646366631621</v>
      </c>
      <c r="CJ63">
        <v>0.71567346672249699</v>
      </c>
      <c r="CK63">
        <v>0.65049643654303813</v>
      </c>
      <c r="CL63">
        <v>0.6449454023131681</v>
      </c>
      <c r="CM63">
        <v>0.68876149651075447</v>
      </c>
      <c r="CN63">
        <v>0.53547013726026182</v>
      </c>
      <c r="CO63">
        <v>0.69807958552427973</v>
      </c>
      <c r="CP63">
        <v>0.61265131817321083</v>
      </c>
      <c r="CQ63">
        <v>0.66183291490791984</v>
      </c>
      <c r="CR63">
        <v>0.68710229939537637</v>
      </c>
      <c r="CS63">
        <v>0.66740497243524333</v>
      </c>
      <c r="CU63">
        <v>0.66713707201847294</v>
      </c>
    </row>
    <row r="64" spans="1:101" x14ac:dyDescent="0.25">
      <c r="A64" t="s">
        <v>78</v>
      </c>
      <c r="B64">
        <v>0.65031796802942787</v>
      </c>
      <c r="C64">
        <v>0.57981750412655797</v>
      </c>
      <c r="D64">
        <v>0.75316442134492023</v>
      </c>
      <c r="E64">
        <v>0.67305127864672398</v>
      </c>
      <c r="F64">
        <v>0.63514438160680287</v>
      </c>
      <c r="G64">
        <v>0.75031936946812305</v>
      </c>
      <c r="H64">
        <v>0.5797659642268006</v>
      </c>
      <c r="I64">
        <v>0.7060487313732986</v>
      </c>
      <c r="J64">
        <v>0.65884595409565616</v>
      </c>
      <c r="K64">
        <v>0.68556668518817043</v>
      </c>
      <c r="L64">
        <v>0.61189277337791148</v>
      </c>
      <c r="M64">
        <v>0.62299563894417731</v>
      </c>
      <c r="N64">
        <v>0.6242949885463146</v>
      </c>
      <c r="O64">
        <v>0.65344812975652444</v>
      </c>
      <c r="P64">
        <v>0.64623182015082259</v>
      </c>
      <c r="Q64">
        <v>0.62575720820418035</v>
      </c>
      <c r="R64">
        <v>0.6268022707922416</v>
      </c>
      <c r="S64">
        <v>0.61386950041229449</v>
      </c>
      <c r="T64">
        <v>0.63172041018037228</v>
      </c>
      <c r="U64">
        <v>0.70967631035894652</v>
      </c>
      <c r="V64">
        <v>0.66237565872859827</v>
      </c>
      <c r="W64">
        <v>0.68808076665194229</v>
      </c>
      <c r="AA64">
        <v>0.7037022581801049</v>
      </c>
      <c r="AB64">
        <v>0.69913752374560278</v>
      </c>
      <c r="AC64">
        <v>0.60456104266136201</v>
      </c>
      <c r="AD64">
        <v>0.70733065206207502</v>
      </c>
      <c r="AE64">
        <v>0.61710467471545494</v>
      </c>
      <c r="AF64">
        <v>0.61699641301278496</v>
      </c>
      <c r="AG64">
        <v>0.60909761552825081</v>
      </c>
      <c r="AH64">
        <v>0.69974430252551534</v>
      </c>
      <c r="AI64">
        <v>0.69969737027765611</v>
      </c>
      <c r="AJ64">
        <v>0.68411699439541018</v>
      </c>
      <c r="AK64">
        <v>0.63471040570533943</v>
      </c>
      <c r="AL64">
        <v>0.59496901646594869</v>
      </c>
      <c r="AM64">
        <v>0.65609548569481757</v>
      </c>
      <c r="AN64">
        <v>0.6965689646376072</v>
      </c>
      <c r="AO64">
        <v>0.61109681254140036</v>
      </c>
      <c r="AP64">
        <v>0.68429049201203562</v>
      </c>
      <c r="AQ64">
        <v>0.6339961456155373</v>
      </c>
      <c r="AR64">
        <v>0.68154107938202435</v>
      </c>
      <c r="AS64">
        <v>0.64089276220520186</v>
      </c>
      <c r="AT64">
        <v>0.62736552886281416</v>
      </c>
      <c r="AV64">
        <v>0.70217790579064687</v>
      </c>
      <c r="AW64">
        <v>0.65639568973261675</v>
      </c>
      <c r="AX64">
        <v>0.73643767660100268</v>
      </c>
      <c r="AY64">
        <v>0.69819717307158402</v>
      </c>
      <c r="BA64">
        <v>0.73518125899645859</v>
      </c>
      <c r="BB64">
        <v>0.62601290809690624</v>
      </c>
      <c r="BC64">
        <v>0.65815053537698331</v>
      </c>
      <c r="BD64">
        <v>0.64934691696702773</v>
      </c>
      <c r="BE64">
        <v>0.67907377935521607</v>
      </c>
      <c r="BF64">
        <v>0.6804438823692035</v>
      </c>
      <c r="BG64">
        <v>0.66729862293144249</v>
      </c>
      <c r="BH64">
        <v>0.68056631486699748</v>
      </c>
      <c r="BI64">
        <v>0.73239087181138895</v>
      </c>
      <c r="BJ64">
        <v>0.66879827621359245</v>
      </c>
      <c r="BK64">
        <v>0.65841900268203335</v>
      </c>
      <c r="BL64">
        <v>0.61484417618918197</v>
      </c>
      <c r="BM64">
        <v>0.59214800900321896</v>
      </c>
      <c r="BN64">
        <v>0.6146951153710567</v>
      </c>
      <c r="BO64">
        <v>0.6618863883370304</v>
      </c>
      <c r="BP64">
        <v>0.62976026169246502</v>
      </c>
      <c r="BQ64">
        <v>0.63420359400736537</v>
      </c>
      <c r="BR64">
        <v>0.65512676179593421</v>
      </c>
      <c r="BS64">
        <v>0.67468682586531259</v>
      </c>
      <c r="BT64">
        <v>0.68972096645415681</v>
      </c>
      <c r="BU64">
        <v>0.63432034564398909</v>
      </c>
      <c r="BV64">
        <v>0.62809799738399885</v>
      </c>
      <c r="BW64">
        <v>0.69425912922558752</v>
      </c>
      <c r="BZ64">
        <v>0.70584359638648653</v>
      </c>
      <c r="CA64">
        <v>0.66778829026249509</v>
      </c>
      <c r="CB64">
        <v>0.59503639783448881</v>
      </c>
      <c r="CC64">
        <v>0.66481408782653806</v>
      </c>
      <c r="CD64">
        <v>0.64457812299003925</v>
      </c>
      <c r="CE64">
        <v>0.67472687412135468</v>
      </c>
      <c r="CF64">
        <v>0.70778589006246084</v>
      </c>
      <c r="CG64">
        <v>0.68426822750390393</v>
      </c>
      <c r="CH64">
        <v>0.71406022472939479</v>
      </c>
      <c r="CI64">
        <v>0.69622695024387604</v>
      </c>
      <c r="CJ64">
        <v>0.68822175635519278</v>
      </c>
      <c r="CK64">
        <v>0.67461615762288962</v>
      </c>
      <c r="CL64">
        <v>0.61877705981281994</v>
      </c>
      <c r="CM64">
        <v>0.73228991496426576</v>
      </c>
      <c r="CN64">
        <v>0.63869170799614527</v>
      </c>
      <c r="CO64">
        <v>0.62886173026007297</v>
      </c>
      <c r="CP64">
        <v>0.64243179608925371</v>
      </c>
      <c r="CQ64">
        <v>0.69655860607582065</v>
      </c>
      <c r="CR64">
        <v>0.62500935933690893</v>
      </c>
      <c r="CS64">
        <v>0.68570540424726234</v>
      </c>
      <c r="CU64">
        <v>0.69464188400678506</v>
      </c>
    </row>
    <row r="65" spans="1:101" x14ac:dyDescent="0.25">
      <c r="A65" t="s">
        <v>79</v>
      </c>
      <c r="B65">
        <v>0.64309053810973493</v>
      </c>
      <c r="C65">
        <v>0.64767616129918337</v>
      </c>
      <c r="D65">
        <v>0.69486381467545411</v>
      </c>
      <c r="E65">
        <v>0.68480296157380827</v>
      </c>
      <c r="F65">
        <v>0.61534907833312791</v>
      </c>
      <c r="G65">
        <v>0.66217902936800721</v>
      </c>
      <c r="H65">
        <v>0.60826146550614779</v>
      </c>
      <c r="I65">
        <v>0.68446896608933272</v>
      </c>
      <c r="J65">
        <v>0.56832074973352975</v>
      </c>
      <c r="K65">
        <v>0.5858647314532448</v>
      </c>
      <c r="L65">
        <v>0.56757941719202332</v>
      </c>
      <c r="M65">
        <v>0.66643706373870881</v>
      </c>
      <c r="N65">
        <v>0.61489313884164365</v>
      </c>
      <c r="O65">
        <v>0.65758523450720074</v>
      </c>
      <c r="P65">
        <v>0.62739347134032064</v>
      </c>
      <c r="Q65">
        <v>0.65440257103964927</v>
      </c>
      <c r="R65">
        <v>0.63092560927468155</v>
      </c>
      <c r="S65">
        <v>0.69900159074494772</v>
      </c>
      <c r="T65">
        <v>0.61921891804403983</v>
      </c>
      <c r="U65">
        <v>0.72399085990138823</v>
      </c>
      <c r="V65">
        <v>0.71022010490907805</v>
      </c>
      <c r="W65">
        <v>0.69129114977709394</v>
      </c>
      <c r="AA65">
        <v>0.70341610192061499</v>
      </c>
      <c r="AB65">
        <v>0.67675546962620492</v>
      </c>
      <c r="AC65">
        <v>0.61529269825610389</v>
      </c>
      <c r="AD65">
        <v>0.68961295364419462</v>
      </c>
      <c r="AE65">
        <v>0.61067028177692573</v>
      </c>
      <c r="AF65">
        <v>0.6731475371310448</v>
      </c>
      <c r="AG65">
        <v>0.59469008755384589</v>
      </c>
      <c r="AH65">
        <v>0.70561268037414182</v>
      </c>
      <c r="AI65">
        <v>0.57158017199336075</v>
      </c>
      <c r="AJ65">
        <v>0.69554051773617154</v>
      </c>
      <c r="AK65">
        <v>0.54037137689110049</v>
      </c>
      <c r="AL65">
        <v>0.68204666309035167</v>
      </c>
      <c r="AM65">
        <v>0.57593422419307427</v>
      </c>
      <c r="AN65">
        <v>0.69267002103838249</v>
      </c>
      <c r="AO65">
        <v>0.65983089849919019</v>
      </c>
      <c r="AP65">
        <v>0.74140253616903773</v>
      </c>
      <c r="AQ65">
        <v>0.68646858076631234</v>
      </c>
      <c r="AR65">
        <v>0.66907839730290053</v>
      </c>
      <c r="AS65">
        <v>0.70038787781747003</v>
      </c>
      <c r="AT65">
        <v>0.70049907301086778</v>
      </c>
      <c r="AV65">
        <v>0.70742348850717995</v>
      </c>
      <c r="AW65">
        <v>0.66459498328171107</v>
      </c>
      <c r="AX65">
        <v>0.60051449869477536</v>
      </c>
      <c r="AY65">
        <v>0.6768562764980437</v>
      </c>
      <c r="BA65">
        <v>0.68484969272437191</v>
      </c>
      <c r="BB65">
        <v>0.63245696370539783</v>
      </c>
      <c r="BC65">
        <v>0.74048505629154737</v>
      </c>
      <c r="BD65">
        <v>0.67290915306320409</v>
      </c>
      <c r="BE65">
        <v>0.699634034582165</v>
      </c>
      <c r="BF65">
        <v>0.73574940720566839</v>
      </c>
      <c r="BG65">
        <v>0.6864670393109773</v>
      </c>
      <c r="BH65">
        <v>0.7033265484179535</v>
      </c>
      <c r="BI65">
        <v>0.6414848384651326</v>
      </c>
      <c r="BJ65">
        <v>0.66562492410973262</v>
      </c>
      <c r="BK65">
        <v>0.62467264475362161</v>
      </c>
      <c r="BL65">
        <v>0.72685056521594205</v>
      </c>
      <c r="BM65">
        <v>0.63360305355569191</v>
      </c>
      <c r="BN65">
        <v>0.63267811024975762</v>
      </c>
      <c r="BO65">
        <v>0.61048894265928821</v>
      </c>
      <c r="BP65">
        <v>0.63462016706389801</v>
      </c>
      <c r="BQ65">
        <v>0.70834191098354415</v>
      </c>
      <c r="BR65">
        <v>0.68266459353645481</v>
      </c>
      <c r="BS65">
        <v>0.63852253877026521</v>
      </c>
      <c r="BT65">
        <v>0.67751351752000344</v>
      </c>
      <c r="BU65">
        <v>0.64051170900863708</v>
      </c>
      <c r="BV65">
        <v>0.71612600284937578</v>
      </c>
      <c r="BW65">
        <v>0.7200628303287796</v>
      </c>
      <c r="BZ65">
        <v>0.69777625993834491</v>
      </c>
      <c r="CA65">
        <v>0.60246015191516411</v>
      </c>
      <c r="CB65">
        <v>0.57604277535602655</v>
      </c>
      <c r="CC65">
        <v>0.64999334922067553</v>
      </c>
      <c r="CD65">
        <v>0.65816857604755463</v>
      </c>
      <c r="CE65">
        <v>0.61980754595632082</v>
      </c>
      <c r="CF65">
        <v>0.6944526399574793</v>
      </c>
      <c r="CG65">
        <v>0.66603415533270127</v>
      </c>
      <c r="CH65">
        <v>0.70745181253678857</v>
      </c>
      <c r="CI65">
        <v>0.71705604171094106</v>
      </c>
      <c r="CJ65">
        <v>0.64447534055577904</v>
      </c>
      <c r="CK65">
        <v>0.69731771923183106</v>
      </c>
      <c r="CL65">
        <v>0.67931479571792852</v>
      </c>
      <c r="CM65">
        <v>0.69068445468264617</v>
      </c>
      <c r="CN65">
        <v>0.67732848723682781</v>
      </c>
      <c r="CO65">
        <v>0.67234448379123912</v>
      </c>
      <c r="CP65">
        <v>0.68386474370025419</v>
      </c>
      <c r="CQ65">
        <v>0.6694144215420279</v>
      </c>
      <c r="CR65">
        <v>0.67814926221616079</v>
      </c>
      <c r="CS65">
        <v>0.67444276809160153</v>
      </c>
      <c r="CU65">
        <v>0.71306181803902713</v>
      </c>
    </row>
    <row r="66" spans="1:101" x14ac:dyDescent="0.25">
      <c r="A66" t="s">
        <v>80</v>
      </c>
      <c r="B66">
        <v>0.56131779370986612</v>
      </c>
      <c r="C66">
        <v>0.60059839315029229</v>
      </c>
      <c r="D66">
        <v>0.74053019352254512</v>
      </c>
      <c r="E66">
        <v>0.59613291676018931</v>
      </c>
      <c r="F66">
        <v>0.6180186120814859</v>
      </c>
      <c r="G66">
        <v>0.60272921759514697</v>
      </c>
      <c r="H66">
        <v>0.56564872461982341</v>
      </c>
      <c r="I66">
        <v>0.60879694674247808</v>
      </c>
      <c r="J66">
        <v>0.55964374859527455</v>
      </c>
      <c r="K66">
        <v>0.61798893687473211</v>
      </c>
      <c r="L66">
        <v>0.58535029420685925</v>
      </c>
      <c r="M66">
        <v>0.56353423303961825</v>
      </c>
      <c r="N66">
        <v>0.5799010737472986</v>
      </c>
      <c r="O66">
        <v>0.60740918905023444</v>
      </c>
      <c r="P66">
        <v>0.63384677342474116</v>
      </c>
      <c r="Q66">
        <v>0.66559113764630717</v>
      </c>
      <c r="R66">
        <v>0.61075064434285509</v>
      </c>
      <c r="S66">
        <v>0.66732784742416629</v>
      </c>
      <c r="T66">
        <v>0.61364337052919926</v>
      </c>
      <c r="U66">
        <v>0.60922935041211612</v>
      </c>
      <c r="V66">
        <v>0.63047467661301382</v>
      </c>
      <c r="W66">
        <v>0.70449724376037803</v>
      </c>
      <c r="AA66">
        <v>0.58767036485092139</v>
      </c>
      <c r="BA66">
        <v>0.58224783954391124</v>
      </c>
      <c r="BB66">
        <v>0.59504840436563244</v>
      </c>
      <c r="BC66">
        <v>0.72234546619395135</v>
      </c>
      <c r="BD66">
        <v>0.61580573179658782</v>
      </c>
      <c r="BE66">
        <v>0.55687641932751675</v>
      </c>
      <c r="BF66">
        <v>0.72068598152391694</v>
      </c>
      <c r="BG66">
        <v>0.68468118211921047</v>
      </c>
      <c r="BH66">
        <v>0.58200667275982676</v>
      </c>
      <c r="BI66">
        <v>0.63002170060405527</v>
      </c>
      <c r="BJ66">
        <v>0.58476740698174123</v>
      </c>
      <c r="BK66">
        <v>0.59441481688731412</v>
      </c>
      <c r="BL66">
        <v>0.73710431909782859</v>
      </c>
      <c r="BM66">
        <v>0.7135250641520382</v>
      </c>
      <c r="BN66">
        <v>0.68321573474541386</v>
      </c>
      <c r="BO66">
        <v>0.68429482137681752</v>
      </c>
      <c r="BP66">
        <v>0.71782121038360391</v>
      </c>
      <c r="BQ66">
        <v>0.63261893595951435</v>
      </c>
      <c r="BR66">
        <v>0.68946396571925561</v>
      </c>
      <c r="BS66">
        <v>0.66596553573492523</v>
      </c>
      <c r="BT66">
        <v>0.7518238890236294</v>
      </c>
      <c r="BU66">
        <v>0.63923049443191926</v>
      </c>
      <c r="BV66">
        <v>0.66527061174638846</v>
      </c>
      <c r="BW66">
        <v>0.6713895349366934</v>
      </c>
      <c r="BZ66">
        <v>0.69212220120929757</v>
      </c>
      <c r="CA66">
        <v>0.63092959952765693</v>
      </c>
      <c r="CB66">
        <v>0.6257727120991482</v>
      </c>
      <c r="CC66">
        <v>0.66185798697141607</v>
      </c>
      <c r="CD66">
        <v>0.63313406860333854</v>
      </c>
      <c r="CE66">
        <v>0.72297198169744581</v>
      </c>
      <c r="CF66">
        <v>0.62472666828995238</v>
      </c>
      <c r="CG66">
        <v>0.64243717319697935</v>
      </c>
      <c r="CH66">
        <v>0.58449749047829658</v>
      </c>
      <c r="CI66">
        <v>0.58866651682511162</v>
      </c>
      <c r="CJ66">
        <v>0.69091183467513251</v>
      </c>
      <c r="CK66">
        <v>0.63568424525850209</v>
      </c>
      <c r="CL66">
        <v>0.71027123852237883</v>
      </c>
      <c r="CM66">
        <v>0.68812924753182891</v>
      </c>
      <c r="CN66">
        <v>0.59300072579540097</v>
      </c>
      <c r="CO66">
        <v>0.5971530927127251</v>
      </c>
      <c r="CP66">
        <v>0.7233207701284009</v>
      </c>
      <c r="CQ66">
        <v>0.70912771069933578</v>
      </c>
      <c r="CR66">
        <v>0.68621754407211921</v>
      </c>
      <c r="CS66">
        <v>0.72767879179252126</v>
      </c>
      <c r="CU66">
        <v>0.66144663836496076</v>
      </c>
    </row>
    <row r="67" spans="1:101" x14ac:dyDescent="0.25">
      <c r="A67" t="s">
        <v>81</v>
      </c>
      <c r="B67">
        <v>0.57516467534496296</v>
      </c>
      <c r="C67">
        <v>0.55155810910098724</v>
      </c>
      <c r="D67">
        <v>0.73277956586305393</v>
      </c>
      <c r="E67">
        <v>0.71801662132799859</v>
      </c>
      <c r="F67">
        <v>0.57663199586337455</v>
      </c>
      <c r="G67">
        <v>0.66374667347788618</v>
      </c>
      <c r="H67">
        <v>0.64706893616632266</v>
      </c>
      <c r="I67">
        <v>0.68081515063913045</v>
      </c>
      <c r="J67">
        <v>0.67876898326574275</v>
      </c>
      <c r="K67">
        <v>0.62531446194923379</v>
      </c>
      <c r="L67">
        <v>0.64430379960458994</v>
      </c>
      <c r="M67">
        <v>0.73127046784220107</v>
      </c>
      <c r="N67">
        <v>0.69827495141445872</v>
      </c>
      <c r="O67">
        <v>0.6970056384399983</v>
      </c>
      <c r="P67">
        <v>0.64050598181315566</v>
      </c>
      <c r="Q67">
        <v>0.69539005204825177</v>
      </c>
      <c r="R67">
        <v>0.69836413209654813</v>
      </c>
      <c r="S67">
        <v>0.71015530720993703</v>
      </c>
      <c r="T67">
        <v>0.66609876942686908</v>
      </c>
      <c r="U67">
        <v>0.72340829808755225</v>
      </c>
      <c r="V67">
        <v>0.60909488511857757</v>
      </c>
      <c r="W67">
        <v>0.72007819662820138</v>
      </c>
      <c r="AA67">
        <v>0.70630705765047519</v>
      </c>
      <c r="AB67">
        <v>0.65700349122765778</v>
      </c>
      <c r="AC67">
        <v>0.6036786292448364</v>
      </c>
      <c r="AD67">
        <v>0.63471897590297233</v>
      </c>
      <c r="AE67">
        <v>0.61862961927385374</v>
      </c>
      <c r="AF67">
        <v>0.65689234899536497</v>
      </c>
      <c r="AG67">
        <v>0.70254193689982636</v>
      </c>
      <c r="AH67">
        <v>0.66881900648227421</v>
      </c>
      <c r="AI67">
        <v>0.66471725307474205</v>
      </c>
      <c r="AJ67">
        <v>0.68768742933853577</v>
      </c>
      <c r="AK67">
        <v>0.67744744289100745</v>
      </c>
      <c r="AL67">
        <v>0.68801320473683081</v>
      </c>
      <c r="AM67">
        <v>0.67212424047459018</v>
      </c>
      <c r="AN67">
        <v>0.65239899116228506</v>
      </c>
      <c r="AO67">
        <v>0.70137282869109296</v>
      </c>
      <c r="AP67">
        <v>0.63893955781346956</v>
      </c>
      <c r="AQ67">
        <v>0.62283161751780558</v>
      </c>
      <c r="AR67">
        <v>0.68230282779210305</v>
      </c>
      <c r="AS67">
        <v>0.72102144601785445</v>
      </c>
      <c r="AT67">
        <v>0.7383111797452574</v>
      </c>
      <c r="AV67">
        <v>0.68857626324942711</v>
      </c>
      <c r="AW67">
        <v>0.59313247033294725</v>
      </c>
      <c r="AX67">
        <v>0.62511280047776929</v>
      </c>
      <c r="AY67">
        <v>0.71004785015756078</v>
      </c>
      <c r="BA67">
        <v>0.6396547948682646</v>
      </c>
      <c r="BB67">
        <v>0.63997723204502066</v>
      </c>
      <c r="BC67">
        <v>0.71612797206327539</v>
      </c>
      <c r="BD67">
        <v>0.72011477499704624</v>
      </c>
      <c r="BE67">
        <v>0.68951469192568693</v>
      </c>
      <c r="BF67">
        <v>0.70069707069550269</v>
      </c>
      <c r="BG67">
        <v>0.66534632194918975</v>
      </c>
      <c r="BH67">
        <v>0.71164736443398702</v>
      </c>
      <c r="BI67">
        <v>0.65431544244885242</v>
      </c>
      <c r="BJ67">
        <v>0.72058175760599086</v>
      </c>
      <c r="BK67">
        <v>0.7412496668361287</v>
      </c>
      <c r="BL67">
        <v>0.70619539478817384</v>
      </c>
      <c r="BM67">
        <v>0.63535241662849018</v>
      </c>
      <c r="BN67">
        <v>0.60484439935349132</v>
      </c>
      <c r="BO67">
        <v>0.58833089616758949</v>
      </c>
      <c r="BP67">
        <v>0.59965672872868481</v>
      </c>
      <c r="BQ67">
        <v>0.66993975029474861</v>
      </c>
      <c r="BR67">
        <v>0.61570028823168066</v>
      </c>
      <c r="BS67">
        <v>0.58254945188009055</v>
      </c>
      <c r="BT67">
        <v>0.65107878013578235</v>
      </c>
      <c r="BU67">
        <v>0.63524015839889891</v>
      </c>
      <c r="BV67">
        <v>0.69828178364066407</v>
      </c>
      <c r="BW67">
        <v>0.63863616553726676</v>
      </c>
      <c r="BZ67">
        <v>0.63791672906417485</v>
      </c>
      <c r="CA67">
        <v>0.60342378755177217</v>
      </c>
      <c r="CB67">
        <v>0.62977480972818323</v>
      </c>
      <c r="CC67">
        <v>0.65357664695249351</v>
      </c>
      <c r="CD67">
        <v>0.6673312900825118</v>
      </c>
      <c r="CE67">
        <v>0.58696325379832925</v>
      </c>
      <c r="CF67">
        <v>0.66678449967282527</v>
      </c>
      <c r="CG67">
        <v>0.67841634474883994</v>
      </c>
      <c r="CH67">
        <v>0.62861750765081492</v>
      </c>
      <c r="CI67">
        <v>0.65442734979196748</v>
      </c>
      <c r="CJ67">
        <v>0.68094521466508529</v>
      </c>
      <c r="CK67">
        <v>0.64257777334533106</v>
      </c>
      <c r="CL67">
        <v>0.67032964244590632</v>
      </c>
      <c r="CM67">
        <v>0.72971631212446653</v>
      </c>
      <c r="CN67">
        <v>0.6690137266181172</v>
      </c>
      <c r="CO67">
        <v>0.67970113371398633</v>
      </c>
      <c r="CP67">
        <v>0.72072662868248794</v>
      </c>
      <c r="CQ67">
        <v>0.68598188420044848</v>
      </c>
      <c r="CR67">
        <v>0.6248171243054309</v>
      </c>
      <c r="CS67">
        <v>0.71669001608639904</v>
      </c>
      <c r="CU67">
        <v>0.68680066289607256</v>
      </c>
    </row>
    <row r="68" spans="1:101" x14ac:dyDescent="0.25">
      <c r="A68" t="s">
        <v>82</v>
      </c>
      <c r="C68">
        <v>0.7022082469735873</v>
      </c>
      <c r="D68">
        <v>0.52451490573035786</v>
      </c>
      <c r="E68">
        <v>0.54285550944177707</v>
      </c>
      <c r="F68">
        <v>0.65496758469131688</v>
      </c>
      <c r="G68">
        <v>0.56942947117066012</v>
      </c>
      <c r="H68">
        <v>0.68031036065701977</v>
      </c>
      <c r="I68">
        <v>0.66304169642001587</v>
      </c>
      <c r="J68">
        <v>0.57913202913088035</v>
      </c>
      <c r="K68">
        <v>0.57669314302625629</v>
      </c>
      <c r="L68">
        <v>0.57354787144963704</v>
      </c>
      <c r="M68">
        <v>0.57198170402964743</v>
      </c>
      <c r="N68">
        <v>0.67284768933043659</v>
      </c>
      <c r="O68">
        <v>0.59520964295158685</v>
      </c>
      <c r="P68">
        <v>0.62437689952935516</v>
      </c>
      <c r="Q68">
        <v>0.61375626852934273</v>
      </c>
      <c r="R68">
        <v>0.59494537158867555</v>
      </c>
      <c r="S68">
        <v>0.56524370062244556</v>
      </c>
      <c r="T68">
        <v>0.56282335463758137</v>
      </c>
      <c r="U68">
        <v>0.59747771037090003</v>
      </c>
      <c r="V68">
        <v>0.56551760353215297</v>
      </c>
      <c r="W68">
        <v>0.59841271497270809</v>
      </c>
      <c r="Y68">
        <v>0.55648699206628605</v>
      </c>
      <c r="Z68">
        <v>0.53413491120563616</v>
      </c>
      <c r="AA68">
        <v>0.60254350349310704</v>
      </c>
      <c r="AB68">
        <v>0.63508269322190425</v>
      </c>
      <c r="AC68">
        <v>0.65605187525328157</v>
      </c>
      <c r="AD68">
        <v>0.61715002120549778</v>
      </c>
      <c r="AE68">
        <v>0.65956394263002949</v>
      </c>
      <c r="AF68">
        <v>0.62927813227216511</v>
      </c>
      <c r="AG68">
        <v>0.63028145920279177</v>
      </c>
      <c r="AH68">
        <v>0.60834207378567184</v>
      </c>
      <c r="AI68">
        <v>0.61955838576270128</v>
      </c>
      <c r="AJ68">
        <v>0.62077476853362279</v>
      </c>
      <c r="AK68">
        <v>0.62423854437420423</v>
      </c>
      <c r="AL68">
        <v>0.59076471876218828</v>
      </c>
      <c r="AM68">
        <v>0.5990858429914957</v>
      </c>
      <c r="AN68">
        <v>0.62493945530617823</v>
      </c>
      <c r="AO68">
        <v>0.6279986428326485</v>
      </c>
      <c r="AP68">
        <v>0.69675399578970976</v>
      </c>
      <c r="AQ68">
        <v>0.56230724024230017</v>
      </c>
      <c r="AR68">
        <v>0.61384086500864554</v>
      </c>
      <c r="AS68">
        <v>0.60612497764017004</v>
      </c>
      <c r="AW68">
        <v>0.58363043868669551</v>
      </c>
      <c r="AX68">
        <v>0.53001130758339787</v>
      </c>
    </row>
    <row r="69" spans="1:101" x14ac:dyDescent="0.25">
      <c r="A69" t="s">
        <v>83</v>
      </c>
      <c r="C69">
        <v>0.58608540887489691</v>
      </c>
      <c r="D69">
        <v>0.54620316395048651</v>
      </c>
      <c r="E69">
        <v>0.49915701863237139</v>
      </c>
      <c r="F69">
        <v>0.56223193013588069</v>
      </c>
      <c r="G69">
        <v>0.57567720692496083</v>
      </c>
      <c r="H69">
        <v>0.61256607521688244</v>
      </c>
      <c r="I69">
        <v>0.58142152242727996</v>
      </c>
      <c r="J69">
        <v>0.57883456292189972</v>
      </c>
      <c r="K69">
        <v>0.56636148806110309</v>
      </c>
      <c r="L69">
        <v>0.56872508284353129</v>
      </c>
      <c r="M69">
        <v>0.55688890324053519</v>
      </c>
      <c r="N69">
        <v>0.59970579462855378</v>
      </c>
      <c r="O69">
        <v>0.5561910656704826</v>
      </c>
      <c r="P69">
        <v>0.54866004769016286</v>
      </c>
      <c r="Q69">
        <v>0.59798349658013827</v>
      </c>
      <c r="R69">
        <v>0.58324870031838993</v>
      </c>
      <c r="S69">
        <v>0.55615297884992021</v>
      </c>
      <c r="T69">
        <v>0.56136351304055609</v>
      </c>
      <c r="U69">
        <v>0.61055874320232872</v>
      </c>
      <c r="V69">
        <v>0.57011070035742861</v>
      </c>
      <c r="W69">
        <v>0.60833919874196563</v>
      </c>
      <c r="Y69">
        <v>0.55355201042017788</v>
      </c>
      <c r="Z69">
        <v>0.54099048422468599</v>
      </c>
      <c r="AA69">
        <v>0.57480586975592829</v>
      </c>
      <c r="AB69">
        <v>0.59484076550460341</v>
      </c>
      <c r="AC69">
        <v>0.6109298311770236</v>
      </c>
      <c r="AD69">
        <v>0.61932640811689954</v>
      </c>
      <c r="AE69">
        <v>0.60636071323223206</v>
      </c>
      <c r="AF69">
        <v>0.5736716065316545</v>
      </c>
      <c r="AG69">
        <v>0.65890605468702712</v>
      </c>
      <c r="AH69">
        <v>0.58543498903273949</v>
      </c>
      <c r="AI69">
        <v>0.66078990357104961</v>
      </c>
      <c r="AJ69">
        <v>0.60807516827968955</v>
      </c>
      <c r="AK69">
        <v>0.56793071120209015</v>
      </c>
      <c r="AL69">
        <v>0.56339378387842043</v>
      </c>
      <c r="AM69">
        <v>0.62466991795552262</v>
      </c>
      <c r="AN69">
        <v>0.60539143945347773</v>
      </c>
      <c r="AO69">
        <v>0.62486457165651488</v>
      </c>
      <c r="AP69">
        <v>0.58750680247717013</v>
      </c>
      <c r="AQ69">
        <v>0.58982265051128902</v>
      </c>
      <c r="AR69">
        <v>0.58242062731947364</v>
      </c>
      <c r="AS69">
        <v>0.62961086884830453</v>
      </c>
      <c r="AW69">
        <v>0.58387746661182471</v>
      </c>
      <c r="AX69">
        <v>0.57998653592864513</v>
      </c>
      <c r="BB69">
        <v>0.55993224878733228</v>
      </c>
      <c r="BC69">
        <v>0.57703830201446837</v>
      </c>
      <c r="BD69">
        <v>0.4979619791715163</v>
      </c>
      <c r="BE69">
        <v>0.61868540858395626</v>
      </c>
      <c r="BF69">
        <v>0.57770143608652036</v>
      </c>
      <c r="BG69">
        <v>0.59455878142930418</v>
      </c>
      <c r="BH69">
        <v>0.59233070270771848</v>
      </c>
      <c r="BI69">
        <v>0.60385535214894548</v>
      </c>
      <c r="BJ69">
        <v>0.62793982124634706</v>
      </c>
      <c r="BK69">
        <v>0.61101434782291675</v>
      </c>
      <c r="BL69">
        <v>0.5620628605623943</v>
      </c>
      <c r="BM69">
        <v>0.617893545477606</v>
      </c>
      <c r="BN69">
        <v>0.57494218241048145</v>
      </c>
      <c r="BO69">
        <v>0.60055059841467495</v>
      </c>
      <c r="BP69">
        <v>0.60793060708133806</v>
      </c>
      <c r="BQ69">
        <v>0.61082946153665785</v>
      </c>
      <c r="BR69">
        <v>0.59744884075894555</v>
      </c>
      <c r="BS69">
        <v>0.56976570793944858</v>
      </c>
      <c r="BT69">
        <v>0.58232024178081976</v>
      </c>
      <c r="BU69">
        <v>0.56777946105806021</v>
      </c>
      <c r="BV69">
        <v>0.64843106825126173</v>
      </c>
      <c r="BX69">
        <v>0.55317144857995659</v>
      </c>
      <c r="BY69">
        <v>0.63780141465254181</v>
      </c>
      <c r="BZ69">
        <v>0.57185174580475318</v>
      </c>
      <c r="CA69">
        <v>0.62384606500357997</v>
      </c>
      <c r="CB69">
        <v>0.60286150240048986</v>
      </c>
      <c r="CC69">
        <v>0.63808025998596052</v>
      </c>
      <c r="CD69">
        <v>0.59782735341666771</v>
      </c>
      <c r="CE69">
        <v>0.64096374029323266</v>
      </c>
      <c r="CF69">
        <v>0.61709960958015353</v>
      </c>
      <c r="CG69">
        <v>0.57214764456896361</v>
      </c>
      <c r="CH69">
        <v>0.63164240795714388</v>
      </c>
      <c r="CI69">
        <v>0.61510796377278898</v>
      </c>
      <c r="CJ69">
        <v>0.60663274202325235</v>
      </c>
      <c r="CK69">
        <v>0.55171517343145271</v>
      </c>
      <c r="CL69">
        <v>0.60526991947513209</v>
      </c>
      <c r="CM69">
        <v>0.56549751930183612</v>
      </c>
      <c r="CN69">
        <v>0.56787580023781692</v>
      </c>
      <c r="CO69">
        <v>0.62452622712847028</v>
      </c>
      <c r="CP69">
        <v>0.62482721473863168</v>
      </c>
      <c r="CQ69">
        <v>0.60762698296009987</v>
      </c>
      <c r="CR69">
        <v>0.59101184110984184</v>
      </c>
      <c r="CV69">
        <v>0.58308926153522522</v>
      </c>
      <c r="CW69">
        <v>0.57683811227381609</v>
      </c>
    </row>
    <row r="70" spans="1:101" x14ac:dyDescent="0.25">
      <c r="A70" t="s">
        <v>84</v>
      </c>
      <c r="C70">
        <v>0.68823649512313512</v>
      </c>
      <c r="D70">
        <v>0.72095037974014564</v>
      </c>
      <c r="E70">
        <v>0.49867208162462662</v>
      </c>
      <c r="F70">
        <v>0.67270410572669492</v>
      </c>
      <c r="G70">
        <v>0.69881572605568565</v>
      </c>
      <c r="H70">
        <v>0.59183976894648693</v>
      </c>
      <c r="I70">
        <v>0.57624640732888099</v>
      </c>
      <c r="J70">
        <v>0.61407741588764286</v>
      </c>
      <c r="K70">
        <v>0.58103574667911584</v>
      </c>
      <c r="L70">
        <v>0.68523764035595469</v>
      </c>
      <c r="M70">
        <v>0.59317361536486402</v>
      </c>
      <c r="N70">
        <v>0.717649754788238</v>
      </c>
      <c r="O70">
        <v>0.56063111574591917</v>
      </c>
      <c r="P70">
        <v>0.62094391329728771</v>
      </c>
      <c r="Q70">
        <v>0.60550028693265145</v>
      </c>
      <c r="R70">
        <v>0.61215111075448891</v>
      </c>
      <c r="S70">
        <v>0.57989677615265012</v>
      </c>
      <c r="T70">
        <v>0.58374383029893484</v>
      </c>
      <c r="U70">
        <v>0.69908980176120128</v>
      </c>
      <c r="V70">
        <v>0.58138991566285536</v>
      </c>
      <c r="W70">
        <v>0.58893496435396664</v>
      </c>
      <c r="Y70">
        <v>0.55315179197101016</v>
      </c>
      <c r="Z70">
        <v>0.75736523271694289</v>
      </c>
      <c r="AA70">
        <v>0.66767669656963002</v>
      </c>
      <c r="AB70">
        <v>0.65610278835033076</v>
      </c>
      <c r="AC70">
        <v>0.63927389778071009</v>
      </c>
      <c r="AD70">
        <v>0.59441210778395126</v>
      </c>
      <c r="AE70">
        <v>0.64105449879676601</v>
      </c>
      <c r="AF70">
        <v>0.6125465212463499</v>
      </c>
      <c r="AG70">
        <v>0.6209488231673207</v>
      </c>
      <c r="AH70">
        <v>0.60251478770901612</v>
      </c>
      <c r="AI70">
        <v>0.61906371804219462</v>
      </c>
      <c r="AJ70">
        <v>0.62987302199975492</v>
      </c>
      <c r="AK70">
        <v>0.60566742830024878</v>
      </c>
      <c r="AL70">
        <v>0.59577851644794122</v>
      </c>
      <c r="AM70">
        <v>0.68052426031292501</v>
      </c>
      <c r="AN70">
        <v>0.60127313346920763</v>
      </c>
      <c r="AO70">
        <v>0.61786686166640858</v>
      </c>
      <c r="AP70">
        <v>0.61457279508659401</v>
      </c>
      <c r="AQ70">
        <v>0.60595282498972369</v>
      </c>
      <c r="AR70">
        <v>0.65536034798227283</v>
      </c>
      <c r="AS70">
        <v>0.58468605115304406</v>
      </c>
      <c r="AW70">
        <v>0.58462039475072125</v>
      </c>
      <c r="AX70">
        <v>0.64619890891432774</v>
      </c>
      <c r="BB70">
        <v>0.7648562892015246</v>
      </c>
      <c r="BC70">
        <v>0.74169683033126221</v>
      </c>
      <c r="BD70">
        <v>0.49965729926754798</v>
      </c>
      <c r="BE70">
        <v>0.63106791746920654</v>
      </c>
      <c r="BF70">
        <v>0.61678102872362783</v>
      </c>
      <c r="BG70">
        <v>0.58264635432862921</v>
      </c>
      <c r="BH70">
        <v>0.63728467653435938</v>
      </c>
      <c r="BI70">
        <v>0.65186939017718704</v>
      </c>
      <c r="BJ70">
        <v>0.67719220935274438</v>
      </c>
      <c r="BK70">
        <v>0.58054678573009233</v>
      </c>
      <c r="BL70">
        <v>0.57522449495842398</v>
      </c>
      <c r="BM70">
        <v>0.75085815523049715</v>
      </c>
      <c r="BN70">
        <v>0.57276110951481451</v>
      </c>
      <c r="BO70">
        <v>0.60793504127287878</v>
      </c>
      <c r="BP70">
        <v>0.57330236606267126</v>
      </c>
      <c r="BQ70">
        <v>0.57211101434941436</v>
      </c>
      <c r="BR70">
        <v>0.63768003973661935</v>
      </c>
      <c r="BS70">
        <v>0.6008606686482274</v>
      </c>
      <c r="BT70">
        <v>0.62852796950863066</v>
      </c>
      <c r="BU70">
        <v>0.64687594564831019</v>
      </c>
      <c r="BV70">
        <v>0.57141444799043328</v>
      </c>
      <c r="BX70">
        <v>0.55304232948358489</v>
      </c>
      <c r="BY70">
        <v>0.71348339009207606</v>
      </c>
      <c r="BZ70">
        <v>0.64877162223532303</v>
      </c>
      <c r="CA70">
        <v>0.62332991189779208</v>
      </c>
      <c r="CB70">
        <v>0.61788557852933368</v>
      </c>
      <c r="CC70">
        <v>0.67584001662530646</v>
      </c>
      <c r="CD70">
        <v>0.61424765654491198</v>
      </c>
      <c r="CE70">
        <v>0.67793802879359366</v>
      </c>
      <c r="CF70">
        <v>0.60119688194252041</v>
      </c>
      <c r="CG70">
        <v>0.56054310142136599</v>
      </c>
      <c r="CH70">
        <v>0.59769097044561081</v>
      </c>
      <c r="CI70">
        <v>0.64249689397607501</v>
      </c>
      <c r="CJ70">
        <v>0.6622604870747254</v>
      </c>
      <c r="CK70">
        <v>0.658970080163782</v>
      </c>
      <c r="CL70">
        <v>0.67041458873326609</v>
      </c>
      <c r="CM70">
        <v>0.61423988563822762</v>
      </c>
      <c r="CN70">
        <v>0.62593085292471284</v>
      </c>
      <c r="CO70">
        <v>0.64433861318083985</v>
      </c>
      <c r="CP70">
        <v>0.6550096272872451</v>
      </c>
      <c r="CQ70">
        <v>0.77880163511516454</v>
      </c>
      <c r="CR70">
        <v>0.61765243686229843</v>
      </c>
      <c r="CV70">
        <v>0.58915733252274793</v>
      </c>
      <c r="CW70">
        <v>0.67718051690369574</v>
      </c>
    </row>
    <row r="71" spans="1:101" x14ac:dyDescent="0.25">
      <c r="A71" t="s">
        <v>85</v>
      </c>
      <c r="C71">
        <v>0.60832171079206676</v>
      </c>
      <c r="D71">
        <v>0.54560600290538475</v>
      </c>
      <c r="E71">
        <v>0.49855978656881439</v>
      </c>
      <c r="F71">
        <v>0.59185983195345493</v>
      </c>
      <c r="G71">
        <v>0.59303699617416039</v>
      </c>
      <c r="H71">
        <v>0.64023099356741953</v>
      </c>
      <c r="I71">
        <v>0.57257284299066458</v>
      </c>
      <c r="J71">
        <v>0.60174375446000272</v>
      </c>
      <c r="K71">
        <v>0.57693066932534076</v>
      </c>
      <c r="L71">
        <v>0.61247822543969455</v>
      </c>
      <c r="M71">
        <v>0.55467349932359944</v>
      </c>
      <c r="N71">
        <v>0.62433680753673693</v>
      </c>
      <c r="O71">
        <v>0.58154869629808514</v>
      </c>
      <c r="P71">
        <v>0.57857786766516905</v>
      </c>
      <c r="Q71">
        <v>0.57119923874698497</v>
      </c>
      <c r="R71">
        <v>0.60644600248290437</v>
      </c>
      <c r="S71">
        <v>0.65008018548281798</v>
      </c>
      <c r="T71">
        <v>0.64402771190433861</v>
      </c>
      <c r="U71">
        <v>0.57572783280270534</v>
      </c>
      <c r="V71">
        <v>0.56907166152352651</v>
      </c>
      <c r="W71">
        <v>0.57361725768043381</v>
      </c>
      <c r="Y71">
        <v>0.55315233758851712</v>
      </c>
      <c r="Z71">
        <v>0.58151997165615155</v>
      </c>
      <c r="AA71">
        <v>0.6346540759780166</v>
      </c>
      <c r="AB71">
        <v>0.60786568283490772</v>
      </c>
      <c r="AC71">
        <v>0.68593117125043113</v>
      </c>
      <c r="AD71">
        <v>0.61759130582026633</v>
      </c>
      <c r="AE71">
        <v>0.62421196658840628</v>
      </c>
      <c r="AF71">
        <v>0.61149152653758665</v>
      </c>
      <c r="AG71">
        <v>0.62415314053302162</v>
      </c>
      <c r="AH71">
        <v>0.67448056404151024</v>
      </c>
      <c r="AI71">
        <v>0.59805134184205622</v>
      </c>
      <c r="AJ71">
        <v>0.6213120021072196</v>
      </c>
      <c r="AK71">
        <v>0.67084655482754607</v>
      </c>
      <c r="AL71">
        <v>0.60028859097629439</v>
      </c>
      <c r="AM71">
        <v>0.63502640329273574</v>
      </c>
      <c r="AN71">
        <v>0.6088609324140779</v>
      </c>
      <c r="AO71">
        <v>0.70501962263359808</v>
      </c>
      <c r="AP71">
        <v>0.60445590408524863</v>
      </c>
      <c r="AQ71">
        <v>0.61989152002578773</v>
      </c>
      <c r="AR71">
        <v>0.61121463129214393</v>
      </c>
      <c r="AS71">
        <v>0.65183067078623347</v>
      </c>
      <c r="AW71">
        <v>0.58357510411596536</v>
      </c>
      <c r="AX71">
        <v>0.60047247510922919</v>
      </c>
      <c r="BB71">
        <v>0.55152306120267913</v>
      </c>
      <c r="BC71">
        <v>0.60586190240888937</v>
      </c>
      <c r="BD71">
        <v>0.70616571428185881</v>
      </c>
      <c r="BE71">
        <v>0.62589869914504725</v>
      </c>
      <c r="BF71">
        <v>0.59597747643020471</v>
      </c>
      <c r="BG71">
        <v>0.58281659680917663</v>
      </c>
      <c r="BH71">
        <v>0.62499498244860996</v>
      </c>
      <c r="BI71">
        <v>0.60691215300370394</v>
      </c>
      <c r="BJ71">
        <v>0.64414654390356452</v>
      </c>
      <c r="BK71">
        <v>0.63997438411506602</v>
      </c>
      <c r="BL71">
        <v>0.61435340216899081</v>
      </c>
      <c r="BM71">
        <v>0.58125061780514431</v>
      </c>
      <c r="BN71">
        <v>0.60282631234318063</v>
      </c>
      <c r="BO71">
        <v>0.57131602872875364</v>
      </c>
      <c r="BP71">
        <v>0.60853313232767714</v>
      </c>
      <c r="BQ71">
        <v>0.7527359522947058</v>
      </c>
      <c r="BR71">
        <v>0.5854447601109779</v>
      </c>
      <c r="BS71">
        <v>0.56152045099896697</v>
      </c>
      <c r="BT71">
        <v>0.62582513591531508</v>
      </c>
      <c r="BU71">
        <v>0.60179187838803583</v>
      </c>
      <c r="BV71">
        <v>0.56803895153541251</v>
      </c>
      <c r="BX71">
        <v>0.55262440456178308</v>
      </c>
      <c r="BY71">
        <v>0.62600662464638057</v>
      </c>
      <c r="BZ71">
        <v>0.58539797430862595</v>
      </c>
      <c r="CA71">
        <v>0.61143651383102837</v>
      </c>
      <c r="CB71">
        <v>0.66685931015383426</v>
      </c>
      <c r="CC71">
        <v>0.56437553478547264</v>
      </c>
      <c r="CD71">
        <v>0.63233977182329559</v>
      </c>
      <c r="CE71">
        <v>0.57294664553734609</v>
      </c>
      <c r="CF71">
        <v>0.62887775161152959</v>
      </c>
      <c r="CG71">
        <v>0.69537615835608113</v>
      </c>
      <c r="CH71">
        <v>0.57062484584440532</v>
      </c>
      <c r="CI71">
        <v>0.6226124393625373</v>
      </c>
      <c r="CJ71">
        <v>0.65884039101377989</v>
      </c>
      <c r="CK71">
        <v>0.62123769908625803</v>
      </c>
      <c r="CL71">
        <v>0.56157358129971091</v>
      </c>
      <c r="CM71">
        <v>0.58777597773535328</v>
      </c>
      <c r="CN71">
        <v>0.58047095276322414</v>
      </c>
      <c r="CO71">
        <v>0.60799274518228164</v>
      </c>
      <c r="CP71">
        <v>0.71557487705699241</v>
      </c>
      <c r="CQ71">
        <v>0.60152019294334425</v>
      </c>
      <c r="CR71">
        <v>0.6538626954377833</v>
      </c>
      <c r="CV71">
        <v>0.58366127546862123</v>
      </c>
      <c r="CW71">
        <v>0.61093476103225486</v>
      </c>
    </row>
    <row r="72" spans="1:101" x14ac:dyDescent="0.25">
      <c r="A72" t="s">
        <v>86</v>
      </c>
      <c r="C72">
        <v>0.71497018119439126</v>
      </c>
      <c r="D72">
        <v>0.54661806804983448</v>
      </c>
      <c r="E72">
        <v>0.53161066843029581</v>
      </c>
      <c r="F72">
        <v>0.62009542688971253</v>
      </c>
      <c r="G72">
        <v>0.57104894149533569</v>
      </c>
      <c r="H72">
        <v>0.61582783811029063</v>
      </c>
      <c r="I72">
        <v>0.58716821947176645</v>
      </c>
      <c r="J72">
        <v>0.61142160495063691</v>
      </c>
      <c r="K72">
        <v>0.59692443248281069</v>
      </c>
      <c r="L72">
        <v>0.65020931587223729</v>
      </c>
      <c r="M72">
        <v>0.57327776560045274</v>
      </c>
      <c r="N72">
        <v>0.57848060968905812</v>
      </c>
      <c r="O72">
        <v>0.57275973229993982</v>
      </c>
      <c r="P72">
        <v>0.60085307489426187</v>
      </c>
      <c r="Q72">
        <v>0.6343891236890532</v>
      </c>
      <c r="R72">
        <v>0.56381151392356177</v>
      </c>
      <c r="S72">
        <v>0.64387376944405394</v>
      </c>
      <c r="T72">
        <v>0.56615962260982489</v>
      </c>
      <c r="U72">
        <v>0.60446407095970545</v>
      </c>
      <c r="V72">
        <v>0.57614698935485842</v>
      </c>
      <c r="W72">
        <v>0.58048422226220175</v>
      </c>
      <c r="Y72">
        <v>0.55313680320343683</v>
      </c>
      <c r="Z72">
        <v>0.57022696241255133</v>
      </c>
      <c r="AA72">
        <v>0.57654171516074293</v>
      </c>
      <c r="AB72">
        <v>0.61288953855525929</v>
      </c>
      <c r="AC72">
        <v>0.66873483831370972</v>
      </c>
      <c r="AD72">
        <v>0.63712136433409283</v>
      </c>
      <c r="AE72">
        <v>0.66447582639726943</v>
      </c>
      <c r="AF72">
        <v>0.68492098058598616</v>
      </c>
      <c r="AG72">
        <v>0.62488369719601011</v>
      </c>
      <c r="AH72">
        <v>0.66137947520673412</v>
      </c>
      <c r="AI72">
        <v>0.63537631946478335</v>
      </c>
      <c r="AJ72">
        <v>0.59800823921685098</v>
      </c>
      <c r="AK72">
        <v>0.66346690801724217</v>
      </c>
      <c r="AL72">
        <v>0.60854572558689091</v>
      </c>
      <c r="AM72">
        <v>0.62255475061658028</v>
      </c>
      <c r="AN72">
        <v>0.62086170398395191</v>
      </c>
      <c r="AO72">
        <v>0.62968690322047616</v>
      </c>
      <c r="AP72">
        <v>0.61946769314110517</v>
      </c>
      <c r="AQ72">
        <v>0.6005481688340899</v>
      </c>
      <c r="AR72">
        <v>0.57094182217208822</v>
      </c>
      <c r="AS72">
        <v>0.63571775445760204</v>
      </c>
      <c r="AW72">
        <v>0.58391015308596084</v>
      </c>
      <c r="AX72">
        <v>0.67409175353794126</v>
      </c>
      <c r="BB72">
        <v>0.63566305992007044</v>
      </c>
      <c r="BC72">
        <v>0.60478814091606226</v>
      </c>
      <c r="BD72">
        <v>0.49927160793932318</v>
      </c>
      <c r="BE72">
        <v>0.69537676621783095</v>
      </c>
      <c r="BF72">
        <v>0.60852443676120893</v>
      </c>
      <c r="BG72">
        <v>0.60966677733338692</v>
      </c>
      <c r="BH72">
        <v>0.62261150778333874</v>
      </c>
      <c r="BI72">
        <v>0.58312155250579512</v>
      </c>
      <c r="BJ72">
        <v>0.56198066621471154</v>
      </c>
      <c r="BK72">
        <v>0.68913134841680856</v>
      </c>
      <c r="BL72">
        <v>0.66135746142418161</v>
      </c>
      <c r="BM72">
        <v>0.61389410034605518</v>
      </c>
      <c r="BN72">
        <v>0.57710472088764908</v>
      </c>
      <c r="BO72">
        <v>0.641581756037367</v>
      </c>
      <c r="BP72">
        <v>0.57818149460837598</v>
      </c>
      <c r="BQ72">
        <v>0.63053735277028633</v>
      </c>
      <c r="BR72">
        <v>0.57015337359534335</v>
      </c>
      <c r="BS72">
        <v>0.56680030406682769</v>
      </c>
      <c r="BT72">
        <v>0.57617329914832083</v>
      </c>
      <c r="BU72">
        <v>0.64014499492676435</v>
      </c>
      <c r="BV72">
        <v>0.65131069720478241</v>
      </c>
      <c r="BX72">
        <v>0.64684595640367859</v>
      </c>
      <c r="BY72">
        <v>0.57625490163537074</v>
      </c>
      <c r="BZ72">
        <v>0.64217015135515454</v>
      </c>
      <c r="CA72">
        <v>0.62276350901081401</v>
      </c>
      <c r="CB72">
        <v>0.62718607867375509</v>
      </c>
      <c r="CC72">
        <v>0.62504004955689441</v>
      </c>
      <c r="CD72">
        <v>0.65301102699336744</v>
      </c>
      <c r="CE72">
        <v>0.61969837967872421</v>
      </c>
      <c r="CF72">
        <v>0.6777407519893891</v>
      </c>
      <c r="CG72">
        <v>0.61928050737195184</v>
      </c>
      <c r="CH72">
        <v>0.60158109280906247</v>
      </c>
      <c r="CI72">
        <v>0.63421504645640514</v>
      </c>
      <c r="CJ72">
        <v>0.62962742098729485</v>
      </c>
      <c r="CK72">
        <v>0.6641858387875671</v>
      </c>
      <c r="CL72">
        <v>0.59748951106181625</v>
      </c>
      <c r="CM72">
        <v>0.61814024673465306</v>
      </c>
      <c r="CN72">
        <v>0.65219491371177285</v>
      </c>
      <c r="CO72">
        <v>0.61456449568457505</v>
      </c>
      <c r="CP72">
        <v>0.63451238319897385</v>
      </c>
      <c r="CQ72">
        <v>0.66821796334770256</v>
      </c>
      <c r="CR72">
        <v>0.62703885692679817</v>
      </c>
      <c r="CV72">
        <v>0.58414270195588525</v>
      </c>
      <c r="CW72">
        <v>0.7221378385849242</v>
      </c>
    </row>
    <row r="73" spans="1:101" x14ac:dyDescent="0.25">
      <c r="A73" t="s">
        <v>87</v>
      </c>
      <c r="C73">
        <v>0.61508201971356524</v>
      </c>
      <c r="D73">
        <v>0.61769229865400954</v>
      </c>
      <c r="E73">
        <v>0.64307316397892189</v>
      </c>
      <c r="F73">
        <v>0.60625270941125986</v>
      </c>
      <c r="G73">
        <v>0.65865775698447193</v>
      </c>
      <c r="H73">
        <v>0.60682060663618287</v>
      </c>
      <c r="I73">
        <v>0.60616279517735894</v>
      </c>
      <c r="J73">
        <v>0.65895642468263871</v>
      </c>
      <c r="K73">
        <v>0.6441884250490354</v>
      </c>
      <c r="L73">
        <v>0.6676819130237539</v>
      </c>
      <c r="M73">
        <v>0.60465741538664786</v>
      </c>
      <c r="N73">
        <v>0.62586171436753657</v>
      </c>
      <c r="O73">
        <v>0.65796969496469881</v>
      </c>
      <c r="P73">
        <v>0.58599796760066725</v>
      </c>
      <c r="Q73">
        <v>0.66616517125987784</v>
      </c>
      <c r="R73">
        <v>0.59239399886654309</v>
      </c>
      <c r="S73">
        <v>0.60701941809547788</v>
      </c>
      <c r="T73">
        <v>0.60167574591073969</v>
      </c>
      <c r="U73">
        <v>0.65900939746000231</v>
      </c>
      <c r="V73">
        <v>0.58905959949009712</v>
      </c>
      <c r="W73">
        <v>0.65381561411459754</v>
      </c>
      <c r="Y73">
        <v>0.56464586639440062</v>
      </c>
      <c r="Z73">
        <v>0.56982122920949363</v>
      </c>
      <c r="AA73">
        <v>0.56687765632490517</v>
      </c>
      <c r="AB73">
        <v>0.63526567629038244</v>
      </c>
      <c r="AC73">
        <v>0.63735790456038466</v>
      </c>
      <c r="AD73">
        <v>0.65452694203110007</v>
      </c>
      <c r="AE73">
        <v>0.63910566965234261</v>
      </c>
      <c r="AF73">
        <v>0.66721049073023153</v>
      </c>
      <c r="AG73">
        <v>0.67213600196320566</v>
      </c>
      <c r="AH73">
        <v>0.66178111153837482</v>
      </c>
      <c r="AI73">
        <v>0.66708203760548679</v>
      </c>
      <c r="AJ73">
        <v>0.6545246500205778</v>
      </c>
      <c r="AK73">
        <v>0.67130900818654282</v>
      </c>
      <c r="AL73">
        <v>0.63002296375472977</v>
      </c>
      <c r="AM73">
        <v>0.62552496485221543</v>
      </c>
      <c r="AN73">
        <v>0.63295118838123954</v>
      </c>
      <c r="AO73">
        <v>0.65513200891150991</v>
      </c>
      <c r="AP73">
        <v>0.61828920614919791</v>
      </c>
      <c r="AQ73">
        <v>0.60046492789439965</v>
      </c>
      <c r="AR73">
        <v>0.63132257782407653</v>
      </c>
      <c r="AS73">
        <v>0.67042579365787713</v>
      </c>
      <c r="AW73">
        <v>0.61100450035565268</v>
      </c>
      <c r="AX73">
        <v>0.6237685362466745</v>
      </c>
      <c r="BB73">
        <v>0.56191503627589057</v>
      </c>
      <c r="BC73">
        <v>0.62196338729304379</v>
      </c>
      <c r="BD73">
        <v>0.62420472385147963</v>
      </c>
      <c r="BE73">
        <v>0.72502885173036036</v>
      </c>
      <c r="BF73">
        <v>0.66157686460479181</v>
      </c>
      <c r="BG73">
        <v>0.54144974939675961</v>
      </c>
      <c r="BH73">
        <v>0.58991548692500051</v>
      </c>
      <c r="BI73">
        <v>0.57572731588464265</v>
      </c>
      <c r="BJ73">
        <v>0.64956033858932694</v>
      </c>
      <c r="BK73">
        <v>0.68565865455366626</v>
      </c>
      <c r="BL73">
        <v>0.65311092720760577</v>
      </c>
      <c r="BM73">
        <v>0.70053563085850068</v>
      </c>
      <c r="BN73">
        <v>0.70344816853205849</v>
      </c>
      <c r="BO73">
        <v>0.6021712534534408</v>
      </c>
      <c r="BP73">
        <v>0.64916708237435794</v>
      </c>
      <c r="BQ73">
        <v>0.65203525840484655</v>
      </c>
      <c r="BR73">
        <v>0.59839242143812221</v>
      </c>
      <c r="BS73">
        <v>0.60385633228297253</v>
      </c>
      <c r="BT73">
        <v>0.67290853463286082</v>
      </c>
      <c r="BU73">
        <v>0.61855679624691995</v>
      </c>
      <c r="BV73">
        <v>0.59708421437126158</v>
      </c>
      <c r="BX73">
        <v>0.59125532989922924</v>
      </c>
      <c r="BY73">
        <v>0.64688097612283968</v>
      </c>
      <c r="BZ73">
        <v>0.67440341770896939</v>
      </c>
      <c r="CA73">
        <v>0.67584291335080326</v>
      </c>
      <c r="CB73">
        <v>0.64479020175162993</v>
      </c>
      <c r="CC73">
        <v>0.65060784781184922</v>
      </c>
      <c r="CD73">
        <v>0.64927617717494546</v>
      </c>
      <c r="CE73">
        <v>0.68819342666713657</v>
      </c>
      <c r="CF73">
        <v>0.64433706389756262</v>
      </c>
      <c r="CG73">
        <v>0.64045325625167593</v>
      </c>
      <c r="CH73">
        <v>0.66323230964047841</v>
      </c>
      <c r="CI73">
        <v>0.64753615022932121</v>
      </c>
      <c r="CJ73">
        <v>0.63089770112677623</v>
      </c>
      <c r="CK73">
        <v>0.64879579003480314</v>
      </c>
      <c r="CL73">
        <v>0.61610164856649996</v>
      </c>
      <c r="CM73">
        <v>0.62703057686632779</v>
      </c>
      <c r="CN73">
        <v>0.63592974120958756</v>
      </c>
      <c r="CO73">
        <v>0.6258208732666235</v>
      </c>
      <c r="CP73">
        <v>0.62473556979012668</v>
      </c>
      <c r="CQ73">
        <v>0.58619385672306112</v>
      </c>
      <c r="CR73">
        <v>0.67366462788841031</v>
      </c>
      <c r="CV73">
        <v>0.63722221222928599</v>
      </c>
      <c r="CW73">
        <v>0.64437818886109244</v>
      </c>
    </row>
    <row r="74" spans="1:101" x14ac:dyDescent="0.25">
      <c r="A74" t="s">
        <v>88</v>
      </c>
      <c r="C74">
        <v>0.5672026043004601</v>
      </c>
      <c r="D74">
        <v>0.59932349619802305</v>
      </c>
      <c r="E74">
        <v>0.51700054279280416</v>
      </c>
      <c r="F74">
        <v>0.63822601821395863</v>
      </c>
      <c r="G74">
        <v>0.61990778071854957</v>
      </c>
      <c r="H74">
        <v>0.63626125057930272</v>
      </c>
      <c r="I74">
        <v>0.58554389222316128</v>
      </c>
      <c r="J74">
        <v>0.65357087072780196</v>
      </c>
      <c r="K74">
        <v>0.6439549239340745</v>
      </c>
      <c r="L74">
        <v>0.65132555502826051</v>
      </c>
      <c r="M74">
        <v>0.63364926659543441</v>
      </c>
      <c r="N74">
        <v>0.6165073943683661</v>
      </c>
      <c r="O74">
        <v>0.61076138261949309</v>
      </c>
      <c r="P74">
        <v>0.62619603261533618</v>
      </c>
      <c r="Q74">
        <v>0.60640308065549309</v>
      </c>
      <c r="R74">
        <v>0.62853833767535983</v>
      </c>
      <c r="S74">
        <v>0.63884293121625046</v>
      </c>
      <c r="T74">
        <v>0.60962688341718985</v>
      </c>
      <c r="U74">
        <v>0.59276852548863168</v>
      </c>
      <c r="V74">
        <v>0.59291692692150322</v>
      </c>
      <c r="W74">
        <v>0.58560711514801722</v>
      </c>
      <c r="Y74">
        <v>0.55430696384686984</v>
      </c>
      <c r="Z74">
        <v>0.60668237222924093</v>
      </c>
      <c r="AA74">
        <v>0.58130035714902295</v>
      </c>
      <c r="AB74">
        <v>0.63263015275957879</v>
      </c>
      <c r="AC74">
        <v>0.63143760047949338</v>
      </c>
      <c r="AD74">
        <v>0.66823739864757281</v>
      </c>
      <c r="AE74">
        <v>0.64682032767603559</v>
      </c>
      <c r="AF74">
        <v>0.63345280865584264</v>
      </c>
      <c r="AG74">
        <v>0.61850613925861675</v>
      </c>
      <c r="AH74">
        <v>0.64514030425757618</v>
      </c>
      <c r="AI74">
        <v>0.6230457336043479</v>
      </c>
      <c r="AJ74">
        <v>0.62708875353130922</v>
      </c>
      <c r="AK74">
        <v>0.58495307644315631</v>
      </c>
      <c r="AL74">
        <v>0.60324317460332688</v>
      </c>
      <c r="AM74">
        <v>0.64281135724040273</v>
      </c>
      <c r="AN74">
        <v>0.60951017012968267</v>
      </c>
      <c r="AO74">
        <v>0.66830189144281871</v>
      </c>
      <c r="AP74">
        <v>0.54190358879978395</v>
      </c>
      <c r="AQ74">
        <v>0.62901668090558449</v>
      </c>
      <c r="AR74">
        <v>0.56696960799692764</v>
      </c>
      <c r="AS74">
        <v>0.59844853432557354</v>
      </c>
      <c r="AW74">
        <v>0.59426101076037818</v>
      </c>
      <c r="AX74">
        <v>0.6066993324359139</v>
      </c>
      <c r="BB74">
        <v>0.58474436575688848</v>
      </c>
      <c r="BC74">
        <v>0.59412617899960829</v>
      </c>
      <c r="BD74">
        <v>0.49685268429024593</v>
      </c>
      <c r="BE74">
        <v>0.66294524033552527</v>
      </c>
      <c r="BF74">
        <v>0.59482631404679076</v>
      </c>
      <c r="BG74">
        <v>0.64452944543363677</v>
      </c>
      <c r="BH74">
        <v>0.66222286087016768</v>
      </c>
      <c r="BI74">
        <v>0.65017208547148109</v>
      </c>
      <c r="BJ74">
        <v>0.61994641778645532</v>
      </c>
      <c r="BK74">
        <v>0.66195272005433037</v>
      </c>
      <c r="BL74">
        <v>0.63966300710075485</v>
      </c>
      <c r="BM74">
        <v>0.69656082548420795</v>
      </c>
      <c r="BN74">
        <v>0.65941338182910558</v>
      </c>
      <c r="BO74">
        <v>0.57371681095142069</v>
      </c>
      <c r="BP74">
        <v>0.62166318801429188</v>
      </c>
      <c r="BQ74">
        <v>0.57707398075328742</v>
      </c>
      <c r="BR74">
        <v>0.61867244258192777</v>
      </c>
      <c r="BS74">
        <v>0.53736985815236582</v>
      </c>
      <c r="BT74">
        <v>0.62132412696549577</v>
      </c>
      <c r="BU74">
        <v>0.56115048567577797</v>
      </c>
      <c r="BV74">
        <v>0.62138989353594387</v>
      </c>
      <c r="BX74">
        <v>0.56996849884423095</v>
      </c>
      <c r="BY74">
        <v>0.61931667379483946</v>
      </c>
      <c r="BZ74">
        <v>0.66478177036706543</v>
      </c>
      <c r="CA74">
        <v>0.65296393222020832</v>
      </c>
      <c r="CB74">
        <v>0.61876393361511062</v>
      </c>
      <c r="CC74">
        <v>0.66316317588662621</v>
      </c>
      <c r="CD74">
        <v>0.65911105812099791</v>
      </c>
      <c r="CE74">
        <v>0.67801063817188656</v>
      </c>
      <c r="CF74">
        <v>0.62950538990385796</v>
      </c>
      <c r="CG74">
        <v>0.64864640566445186</v>
      </c>
      <c r="CH74">
        <v>0.64499653138186031</v>
      </c>
      <c r="CI74">
        <v>0.65683517717981033</v>
      </c>
      <c r="CJ74">
        <v>0.57572650749305176</v>
      </c>
      <c r="CK74">
        <v>0.61811166527156036</v>
      </c>
      <c r="CL74">
        <v>0.6278910818308191</v>
      </c>
      <c r="CM74">
        <v>0.64345431999136149</v>
      </c>
      <c r="CN74">
        <v>0.64768217079758628</v>
      </c>
      <c r="CO74">
        <v>0.65933691998962618</v>
      </c>
      <c r="CP74">
        <v>0.63591763008676672</v>
      </c>
      <c r="CQ74">
        <v>0.52868142687494901</v>
      </c>
      <c r="CR74">
        <v>0.57871919644128478</v>
      </c>
      <c r="CV74">
        <v>0.61587685929684832</v>
      </c>
      <c r="CW74">
        <v>0.61086961907509429</v>
      </c>
    </row>
    <row r="75" spans="1:101" x14ac:dyDescent="0.25">
      <c r="A75" t="s">
        <v>89</v>
      </c>
      <c r="C75">
        <v>0.53872082666002918</v>
      </c>
      <c r="D75">
        <v>0.53538434689354086</v>
      </c>
      <c r="E75">
        <v>0.49803285374847411</v>
      </c>
      <c r="F75">
        <v>0.57367780440255556</v>
      </c>
      <c r="G75">
        <v>0.6735605500370947</v>
      </c>
      <c r="H75">
        <v>0.59250633221660898</v>
      </c>
      <c r="I75">
        <v>0.56518758309053241</v>
      </c>
      <c r="J75">
        <v>0.63569806751118885</v>
      </c>
      <c r="K75">
        <v>0.56603715367250018</v>
      </c>
      <c r="L75">
        <v>0.61207322856512181</v>
      </c>
      <c r="M75">
        <v>0.61422165619813807</v>
      </c>
      <c r="N75">
        <v>0.56708469253379601</v>
      </c>
      <c r="O75">
        <v>0.56951580972998184</v>
      </c>
      <c r="P75">
        <v>0.59988704001616755</v>
      </c>
      <c r="Q75">
        <v>0.57263445075525909</v>
      </c>
      <c r="R75">
        <v>0.56790826716184495</v>
      </c>
      <c r="S75">
        <v>0.59469297262619281</v>
      </c>
      <c r="T75">
        <v>0.64118803442013017</v>
      </c>
      <c r="U75">
        <v>0.57214640804065664</v>
      </c>
      <c r="V75">
        <v>0.71280891980061634</v>
      </c>
      <c r="W75">
        <v>0.57878080935745535</v>
      </c>
      <c r="Y75">
        <v>0.55311842239791087</v>
      </c>
      <c r="Z75">
        <v>0.51983392519726912</v>
      </c>
      <c r="AA75">
        <v>0.56574825415010743</v>
      </c>
      <c r="AB75">
        <v>0.6419147018489626</v>
      </c>
      <c r="AC75">
        <v>0.62369772869539541</v>
      </c>
      <c r="AD75">
        <v>0.61861532228186544</v>
      </c>
      <c r="AE75">
        <v>0.62795252897112186</v>
      </c>
      <c r="AF75">
        <v>0.62260427584241673</v>
      </c>
      <c r="AG75">
        <v>0.60704690818290608</v>
      </c>
      <c r="AH75">
        <v>0.58158276539110532</v>
      </c>
      <c r="AI75">
        <v>0.64139372955422036</v>
      </c>
      <c r="AJ75">
        <v>0.68477573293286653</v>
      </c>
      <c r="AK75">
        <v>0.6407152758722684</v>
      </c>
      <c r="AL75">
        <v>0.61312296318218462</v>
      </c>
      <c r="AM75">
        <v>0.6276610973744402</v>
      </c>
      <c r="AN75">
        <v>0.61512365637860245</v>
      </c>
      <c r="AO75">
        <v>0.60910237491523078</v>
      </c>
      <c r="AP75">
        <v>0.62726553721550116</v>
      </c>
      <c r="AQ75">
        <v>0.62987689687052362</v>
      </c>
      <c r="AR75">
        <v>0.59701443102831941</v>
      </c>
      <c r="AS75">
        <v>0.61417025706604778</v>
      </c>
      <c r="AW75">
        <v>0.58384825207328772</v>
      </c>
      <c r="AX75">
        <v>0.5205434201339959</v>
      </c>
      <c r="BB75">
        <v>0.56358695770977463</v>
      </c>
      <c r="BC75">
        <v>0.51842161511128482</v>
      </c>
      <c r="BD75">
        <v>0.49857899955387952</v>
      </c>
      <c r="BE75">
        <v>0.56871350425326395</v>
      </c>
      <c r="BF75">
        <v>0.61268092220274672</v>
      </c>
      <c r="BG75">
        <v>0.57885962004735614</v>
      </c>
      <c r="BH75">
        <v>0.64135583704152277</v>
      </c>
      <c r="BI75">
        <v>0.69658522293695768</v>
      </c>
      <c r="BJ75">
        <v>0.56829362570977959</v>
      </c>
      <c r="BK75">
        <v>0.57758776530229949</v>
      </c>
      <c r="BL75">
        <v>0.61650084485571433</v>
      </c>
      <c r="BM75">
        <v>0.60806900568333377</v>
      </c>
      <c r="BN75">
        <v>0.57228438861894737</v>
      </c>
      <c r="BO75">
        <v>0.60212565930932804</v>
      </c>
      <c r="BP75">
        <v>0.65024463287557133</v>
      </c>
      <c r="BQ75">
        <v>0.59957639094762816</v>
      </c>
      <c r="BR75">
        <v>0.57819182708833916</v>
      </c>
      <c r="BS75">
        <v>0.59390292547558043</v>
      </c>
      <c r="BT75">
        <v>0.57039365792537966</v>
      </c>
      <c r="BU75">
        <v>0.62452351628773217</v>
      </c>
      <c r="BV75">
        <v>0.60759811195698665</v>
      </c>
      <c r="BX75">
        <v>0.55303827271326222</v>
      </c>
      <c r="BY75">
        <v>0.5244881901489078</v>
      </c>
      <c r="BZ75">
        <v>0.56998695777370256</v>
      </c>
      <c r="CA75">
        <v>0.63438261149401243</v>
      </c>
      <c r="CB75">
        <v>0.63056313261243435</v>
      </c>
      <c r="CC75">
        <v>0.61538352711061883</v>
      </c>
      <c r="CD75">
        <v>0.62312398976424999</v>
      </c>
      <c r="CE75">
        <v>0.59645481015412616</v>
      </c>
      <c r="CF75">
        <v>0.59953366307426925</v>
      </c>
      <c r="CG75">
        <v>0.66556099007548319</v>
      </c>
      <c r="CH75">
        <v>0.6755299416628987</v>
      </c>
      <c r="CI75">
        <v>0.59260621105274414</v>
      </c>
      <c r="CJ75">
        <v>0.63209176925470545</v>
      </c>
      <c r="CK75">
        <v>0.57611770697749065</v>
      </c>
      <c r="CL75">
        <v>0.62086167896521038</v>
      </c>
      <c r="CM75">
        <v>0.68640390607766555</v>
      </c>
      <c r="CN75">
        <v>0.62487532741764562</v>
      </c>
      <c r="CO75">
        <v>0.61200219294394664</v>
      </c>
      <c r="CP75">
        <v>0.638029435229718</v>
      </c>
      <c r="CQ75">
        <v>0.66973088899785205</v>
      </c>
      <c r="CR75">
        <v>0.66474803940272664</v>
      </c>
      <c r="CV75">
        <v>0.63697493762009583</v>
      </c>
      <c r="CW75">
        <v>0.54859941137405155</v>
      </c>
    </row>
    <row r="76" spans="1:101" x14ac:dyDescent="0.25">
      <c r="A76" t="s">
        <v>90</v>
      </c>
      <c r="C76">
        <v>0.57519956294029306</v>
      </c>
      <c r="D76">
        <v>0.53037615158935658</v>
      </c>
      <c r="E76">
        <v>0.5060616943362658</v>
      </c>
      <c r="F76">
        <v>0.59990745068914053</v>
      </c>
      <c r="G76">
        <v>0.67251839176075612</v>
      </c>
      <c r="H76">
        <v>0.61914516359530702</v>
      </c>
      <c r="I76">
        <v>0.58435937424413353</v>
      </c>
      <c r="J76">
        <v>0.59919797575093892</v>
      </c>
      <c r="K76">
        <v>0.5811891323975934</v>
      </c>
      <c r="L76">
        <v>0.58315082145701436</v>
      </c>
      <c r="M76">
        <v>0.62629261751501841</v>
      </c>
      <c r="N76">
        <v>0.68989462478957564</v>
      </c>
      <c r="O76">
        <v>0.65898840539231374</v>
      </c>
      <c r="P76">
        <v>0.59191143115792577</v>
      </c>
      <c r="Q76">
        <v>0.63486290330920592</v>
      </c>
      <c r="R76">
        <v>0.66942618508339502</v>
      </c>
      <c r="S76">
        <v>0.59705456848794825</v>
      </c>
      <c r="T76">
        <v>0.57170279250372413</v>
      </c>
      <c r="U76">
        <v>0.65040546825656431</v>
      </c>
      <c r="V76">
        <v>0.67541402622034119</v>
      </c>
      <c r="W76">
        <v>0.69347770144580667</v>
      </c>
      <c r="Y76">
        <v>0.55578274581648324</v>
      </c>
      <c r="Z76">
        <v>0.56462780884210018</v>
      </c>
      <c r="AA76">
        <v>0.68405471630760772</v>
      </c>
      <c r="AB76">
        <v>0.61301930583836084</v>
      </c>
      <c r="AC76">
        <v>0.60236628286544003</v>
      </c>
      <c r="AD76">
        <v>0.66130350242141656</v>
      </c>
      <c r="AE76">
        <v>0.56099063076172628</v>
      </c>
      <c r="AF76">
        <v>0.60914291936368337</v>
      </c>
      <c r="AG76">
        <v>0.62622806901787897</v>
      </c>
      <c r="AH76">
        <v>0.63152296164403832</v>
      </c>
      <c r="AI76">
        <v>0.57234791665667295</v>
      </c>
      <c r="AJ76">
        <v>0.61548511057591981</v>
      </c>
      <c r="AK76">
        <v>0.6707331394249948</v>
      </c>
      <c r="AL76">
        <v>0.5894042044435488</v>
      </c>
      <c r="AM76">
        <v>0.65213388531382721</v>
      </c>
      <c r="AN76">
        <v>0.59742121520026492</v>
      </c>
      <c r="AO76">
        <v>0.62209357341942051</v>
      </c>
      <c r="AP76">
        <v>0.58421785784206826</v>
      </c>
      <c r="AQ76">
        <v>0.60126495582589112</v>
      </c>
      <c r="AR76">
        <v>0.56501958260050145</v>
      </c>
      <c r="AS76">
        <v>0.64533953560230795</v>
      </c>
      <c r="AW76">
        <v>0.5829052502444152</v>
      </c>
      <c r="AX76">
        <v>0.5550041787190797</v>
      </c>
      <c r="BB76">
        <v>0.58499491321763653</v>
      </c>
      <c r="BC76">
        <v>0.61547912041267028</v>
      </c>
      <c r="BD76">
        <v>0.59895557924852494</v>
      </c>
      <c r="BE76">
        <v>0.72446416012567461</v>
      </c>
      <c r="BF76">
        <v>0.62781898611501263</v>
      </c>
      <c r="BG76">
        <v>0.60653236589195114</v>
      </c>
      <c r="BH76">
        <v>0.65074116609900012</v>
      </c>
      <c r="BI76">
        <v>0.58840057470947849</v>
      </c>
      <c r="BJ76">
        <v>0.56607384906387048</v>
      </c>
      <c r="BK76">
        <v>0.6056008281707953</v>
      </c>
      <c r="BL76">
        <v>0.61137070222877421</v>
      </c>
      <c r="BM76">
        <v>0.70915881398250447</v>
      </c>
      <c r="BN76">
        <v>0.56579878255108207</v>
      </c>
      <c r="BO76">
        <v>0.5913388371944317</v>
      </c>
      <c r="BP76">
        <v>0.65347697383151393</v>
      </c>
      <c r="BQ76">
        <v>0.60090013536608156</v>
      </c>
      <c r="BR76">
        <v>0.62861562811495086</v>
      </c>
      <c r="BS76">
        <v>0.58284224473871271</v>
      </c>
      <c r="BT76">
        <v>0.67032325880714727</v>
      </c>
      <c r="BU76">
        <v>0.72464004888754607</v>
      </c>
      <c r="BV76">
        <v>0.63332243974450197</v>
      </c>
      <c r="BX76">
        <v>0.63076242256240123</v>
      </c>
      <c r="BY76">
        <v>0.64279661571332702</v>
      </c>
      <c r="BZ76">
        <v>0.58804777210309445</v>
      </c>
      <c r="CA76">
        <v>0.68231859809032969</v>
      </c>
      <c r="CB76">
        <v>0.60141400437950687</v>
      </c>
      <c r="CC76">
        <v>0.62805123282937247</v>
      </c>
      <c r="CD76">
        <v>0.61740211085135388</v>
      </c>
      <c r="CE76">
        <v>0.59544378507554807</v>
      </c>
      <c r="CF76">
        <v>0.6500340289633082</v>
      </c>
      <c r="CG76">
        <v>0.59373736691156398</v>
      </c>
      <c r="CH76">
        <v>0.59166384522759885</v>
      </c>
      <c r="CI76">
        <v>0.66253990942256513</v>
      </c>
      <c r="CJ76">
        <v>0.62816054979510461</v>
      </c>
      <c r="CK76">
        <v>0.56495832465266405</v>
      </c>
      <c r="CL76">
        <v>0.61742308562870385</v>
      </c>
      <c r="CM76">
        <v>0.53010891154110562</v>
      </c>
      <c r="CN76">
        <v>0.62554344154382913</v>
      </c>
      <c r="CO76">
        <v>0.58316934279630039</v>
      </c>
      <c r="CP76">
        <v>0.59734002036652567</v>
      </c>
      <c r="CQ76">
        <v>0.60548594296160785</v>
      </c>
      <c r="CR76">
        <v>0.58842992683932238</v>
      </c>
      <c r="CV76">
        <v>0.58563847536106595</v>
      </c>
      <c r="CW76">
        <v>0.5964092098457604</v>
      </c>
    </row>
    <row r="77" spans="1:101" x14ac:dyDescent="0.25">
      <c r="A77" t="s">
        <v>91</v>
      </c>
      <c r="BB77">
        <v>0.51276780137798694</v>
      </c>
      <c r="BC77">
        <v>0.53488674192425312</v>
      </c>
      <c r="BD77">
        <v>0.49648560202886532</v>
      </c>
      <c r="BE77">
        <v>0.59756085594787722</v>
      </c>
      <c r="BF77">
        <v>0.59418716002810035</v>
      </c>
      <c r="BG77">
        <v>0.61533756792922756</v>
      </c>
      <c r="BH77">
        <v>0.59977308345459057</v>
      </c>
      <c r="BI77">
        <v>0.60917695463004962</v>
      </c>
      <c r="BJ77">
        <v>0.59984139301191486</v>
      </c>
      <c r="BK77">
        <v>0.59660037049746106</v>
      </c>
      <c r="BL77">
        <v>0.61098255092202713</v>
      </c>
      <c r="BM77">
        <v>0.6200507755240714</v>
      </c>
      <c r="BN77">
        <v>0.58227856358290253</v>
      </c>
      <c r="BO77">
        <v>0.55841709648395232</v>
      </c>
      <c r="BP77">
        <v>0.57510744000896119</v>
      </c>
      <c r="BQ77">
        <v>0.53821720183792265</v>
      </c>
      <c r="BR77">
        <v>0.63719417966876235</v>
      </c>
      <c r="BS77">
        <v>0.59229252051653003</v>
      </c>
      <c r="BT77">
        <v>0.6129832383166951</v>
      </c>
      <c r="BU77">
        <v>0.58184916790752084</v>
      </c>
      <c r="BV77">
        <v>0.62444858390842983</v>
      </c>
      <c r="BX77">
        <v>0.55303548457938079</v>
      </c>
      <c r="BY77">
        <v>0.50076764524567197</v>
      </c>
      <c r="BZ77">
        <v>0.66994713537549022</v>
      </c>
      <c r="CA77">
        <v>0.63104947206898321</v>
      </c>
      <c r="CB77">
        <v>0.62054170070581671</v>
      </c>
      <c r="CC77">
        <v>0.60866024143222652</v>
      </c>
      <c r="CD77">
        <v>0.62384593822816636</v>
      </c>
      <c r="CE77">
        <v>0.57947641862386878</v>
      </c>
      <c r="CF77">
        <v>0.6361267521513172</v>
      </c>
      <c r="CG77">
        <v>0.6008803534655488</v>
      </c>
      <c r="CH77">
        <v>0.6445012248891393</v>
      </c>
      <c r="CI77">
        <v>0.61965929843300194</v>
      </c>
      <c r="CJ77">
        <v>0.6250579315701793</v>
      </c>
      <c r="CK77">
        <v>0.60827618095801239</v>
      </c>
      <c r="CL77">
        <v>0.62759072503454771</v>
      </c>
      <c r="CM77">
        <v>0.60700448802043927</v>
      </c>
      <c r="CN77">
        <v>0.60320387520874108</v>
      </c>
      <c r="CO77">
        <v>0.56224941866439837</v>
      </c>
      <c r="CP77">
        <v>0.55884990343018981</v>
      </c>
      <c r="CQ77">
        <v>0.61891405034421754</v>
      </c>
      <c r="CR77">
        <v>0.51606480559570356</v>
      </c>
      <c r="CV77">
        <v>0.58408293771425457</v>
      </c>
      <c r="CW77">
        <v>0.57225792797580621</v>
      </c>
    </row>
    <row r="78" spans="1:101" x14ac:dyDescent="0.25">
      <c r="A78" t="s">
        <v>92</v>
      </c>
      <c r="C78">
        <v>0.65497300585050733</v>
      </c>
      <c r="D78">
        <v>0.69020705958519135</v>
      </c>
      <c r="E78">
        <v>0.721026919502054</v>
      </c>
      <c r="F78">
        <v>0.59697618639390315</v>
      </c>
      <c r="G78">
        <v>0.57862846938494594</v>
      </c>
      <c r="H78">
        <v>0.65536866214702927</v>
      </c>
      <c r="I78">
        <v>0.57433973826491724</v>
      </c>
      <c r="J78">
        <v>0.5803650548465471</v>
      </c>
      <c r="K78">
        <v>0.62419303793059699</v>
      </c>
      <c r="L78">
        <v>0.56590895949807696</v>
      </c>
      <c r="M78">
        <v>0.5828247322871476</v>
      </c>
      <c r="N78">
        <v>0.57723723462820831</v>
      </c>
      <c r="O78">
        <v>0.57299272009275803</v>
      </c>
      <c r="P78">
        <v>0.63355770749007012</v>
      </c>
      <c r="Q78">
        <v>0.65989949101310375</v>
      </c>
      <c r="R78">
        <v>0.56089224088214884</v>
      </c>
      <c r="S78">
        <v>0.68949994590917363</v>
      </c>
      <c r="T78">
        <v>0.65365056530374854</v>
      </c>
      <c r="U78">
        <v>0.63552188425301737</v>
      </c>
      <c r="V78">
        <v>0.57823581169806515</v>
      </c>
      <c r="W78">
        <v>0.56275487609683683</v>
      </c>
      <c r="Y78">
        <v>0.55306250510294264</v>
      </c>
      <c r="Z78">
        <v>0.63900108771153785</v>
      </c>
      <c r="AA78">
        <v>0.65859453171217652</v>
      </c>
      <c r="AB78">
        <v>0.71891635636403206</v>
      </c>
      <c r="AC78">
        <v>0.6158416892640195</v>
      </c>
      <c r="AD78">
        <v>0.63598381395406711</v>
      </c>
      <c r="AE78">
        <v>0.61185864970652015</v>
      </c>
      <c r="AF78">
        <v>0.63433344117504276</v>
      </c>
      <c r="AG78">
        <v>0.61603127906423183</v>
      </c>
      <c r="AH78">
        <v>0.66292684411640523</v>
      </c>
      <c r="AI78">
        <v>0.71786384881189036</v>
      </c>
      <c r="AJ78">
        <v>0.61968835443669834</v>
      </c>
      <c r="AK78">
        <v>0.69640694558887661</v>
      </c>
      <c r="AL78">
        <v>0.60636120883700129</v>
      </c>
      <c r="AM78">
        <v>0.68134296309812559</v>
      </c>
      <c r="AN78">
        <v>0.59415805632251373</v>
      </c>
      <c r="AO78">
        <v>0.62652222746231412</v>
      </c>
      <c r="AP78">
        <v>0.57913399489266848</v>
      </c>
      <c r="AQ78">
        <v>0.63985430868494919</v>
      </c>
      <c r="AR78">
        <v>0.65595424009997416</v>
      </c>
      <c r="AS78">
        <v>0.71912561973174582</v>
      </c>
      <c r="AW78">
        <v>0.72190586387231392</v>
      </c>
      <c r="AX78">
        <v>0.7190942930580001</v>
      </c>
      <c r="BB78">
        <v>0.60657397928818158</v>
      </c>
      <c r="BC78">
        <v>0.69163978817825356</v>
      </c>
      <c r="BD78">
        <v>0.56702476163417859</v>
      </c>
      <c r="BE78">
        <v>0.63992973311659118</v>
      </c>
      <c r="BF78">
        <v>0.63020786319493383</v>
      </c>
      <c r="BG78">
        <v>0.62831278001929569</v>
      </c>
      <c r="BH78">
        <v>0.68049933100464377</v>
      </c>
      <c r="BI78">
        <v>0.64417702886622263</v>
      </c>
      <c r="BJ78">
        <v>0.63312305854780582</v>
      </c>
      <c r="BK78">
        <v>0.62899937593095168</v>
      </c>
      <c r="BL78">
        <v>0.59201349309564422</v>
      </c>
      <c r="BM78">
        <v>0.68494414866567321</v>
      </c>
      <c r="BN78">
        <v>0.63884158374812261</v>
      </c>
      <c r="BO78">
        <v>0.58712331795518169</v>
      </c>
      <c r="BP78">
        <v>0.66283294386824598</v>
      </c>
      <c r="BQ78">
        <v>0.69517138968876102</v>
      </c>
      <c r="BR78">
        <v>0.59617638882244461</v>
      </c>
      <c r="BS78">
        <v>0.67961182385541052</v>
      </c>
      <c r="BT78">
        <v>0.66552121799495967</v>
      </c>
      <c r="BU78">
        <v>0.71347479238754563</v>
      </c>
      <c r="BV78">
        <v>0.74705195153401172</v>
      </c>
      <c r="BX78">
        <v>0.55391510212878281</v>
      </c>
      <c r="BY78">
        <v>0.65409279093698469</v>
      </c>
      <c r="BZ78">
        <v>0.65130883961033315</v>
      </c>
      <c r="CA78">
        <v>0.64454312101448641</v>
      </c>
      <c r="CB78">
        <v>0.66044255720820189</v>
      </c>
      <c r="CC78">
        <v>0.63679644913317723</v>
      </c>
      <c r="CD78">
        <v>0.62796557241290851</v>
      </c>
      <c r="CE78">
        <v>0.61174818733832026</v>
      </c>
      <c r="CF78">
        <v>0.63165153811711139</v>
      </c>
      <c r="CG78">
        <v>0.64181639151038561</v>
      </c>
      <c r="CH78">
        <v>0.69797856464255248</v>
      </c>
      <c r="CI78">
        <v>0.67261495368066271</v>
      </c>
      <c r="CJ78">
        <v>0.63631989912278986</v>
      </c>
      <c r="CK78">
        <v>0.68795256179969733</v>
      </c>
      <c r="CL78">
        <v>0.66179723753038289</v>
      </c>
      <c r="CM78">
        <v>0.61038351863428419</v>
      </c>
      <c r="CN78">
        <v>0.58564397199627038</v>
      </c>
      <c r="CO78">
        <v>0.67409484991042867</v>
      </c>
      <c r="CP78">
        <v>0.61806886265987038</v>
      </c>
      <c r="CQ78">
        <v>0.68444614322189579</v>
      </c>
      <c r="CR78">
        <v>0.65830297895442047</v>
      </c>
      <c r="CV78">
        <v>0.68215196741136119</v>
      </c>
      <c r="CW78">
        <v>0.70790125649954727</v>
      </c>
    </row>
    <row r="79" spans="1:101" x14ac:dyDescent="0.25">
      <c r="A79" t="s">
        <v>93</v>
      </c>
      <c r="BD79">
        <v>0.58120719702486967</v>
      </c>
      <c r="BE79">
        <v>0.62905474897167413</v>
      </c>
      <c r="BF79">
        <v>0.62978916501992455</v>
      </c>
      <c r="BG79">
        <v>0.61125743003053679</v>
      </c>
      <c r="BH79">
        <v>0.63816403791842302</v>
      </c>
      <c r="BI79">
        <v>0.59114209771127024</v>
      </c>
      <c r="BJ79">
        <v>0.60175037012533084</v>
      </c>
      <c r="BK79">
        <v>0.64206303148141253</v>
      </c>
      <c r="BL79">
        <v>0.65348479479397958</v>
      </c>
      <c r="BM79">
        <v>0.66449337538180964</v>
      </c>
      <c r="BN79">
        <v>0.58134298499651038</v>
      </c>
      <c r="BO79">
        <v>0.68176143980028525</v>
      </c>
      <c r="BP79">
        <v>0.57768853348519111</v>
      </c>
      <c r="BQ79">
        <v>0.5793517595052009</v>
      </c>
      <c r="BR79">
        <v>0.6206384036512248</v>
      </c>
      <c r="BS79">
        <v>0.65006160065152752</v>
      </c>
      <c r="BT79">
        <v>0.56507600423449433</v>
      </c>
      <c r="BU79">
        <v>0.61369550453965938</v>
      </c>
      <c r="BV79">
        <v>0.58141187252199755</v>
      </c>
      <c r="BZ79">
        <v>0.57974873361694701</v>
      </c>
      <c r="CA79">
        <v>0.61295467535582804</v>
      </c>
      <c r="CB79">
        <v>0.61117800737483541</v>
      </c>
      <c r="CC79">
        <v>0.60853390472808933</v>
      </c>
      <c r="CD79">
        <v>0.6320045407511683</v>
      </c>
      <c r="CE79">
        <v>0.63308207785700832</v>
      </c>
      <c r="CF79">
        <v>0.62444765658461066</v>
      </c>
      <c r="CG79">
        <v>0.60186234896344659</v>
      </c>
      <c r="CH79">
        <v>0.63905555360197019</v>
      </c>
      <c r="CI79">
        <v>0.61847869981869386</v>
      </c>
      <c r="CJ79">
        <v>0.63243397931783751</v>
      </c>
      <c r="CK79">
        <v>0.63914752738598102</v>
      </c>
      <c r="CL79">
        <v>0.6860593576264391</v>
      </c>
      <c r="CM79">
        <v>0.60627626389403111</v>
      </c>
      <c r="CN79">
        <v>0.64081041624689272</v>
      </c>
      <c r="CO79">
        <v>0.60233658084939024</v>
      </c>
      <c r="CP79">
        <v>0.66350349404323172</v>
      </c>
      <c r="CQ79">
        <v>0.6703762038876826</v>
      </c>
      <c r="CR79">
        <v>0.73330150536167615</v>
      </c>
      <c r="CV79">
        <v>0.58237936808827495</v>
      </c>
      <c r="CW79">
        <v>0.61724945771114326</v>
      </c>
    </row>
    <row r="80" spans="1:101" x14ac:dyDescent="0.25">
      <c r="A80" t="s">
        <v>94</v>
      </c>
      <c r="C80">
        <v>0.52014944527617002</v>
      </c>
      <c r="D80">
        <v>0.71349191526255873</v>
      </c>
      <c r="E80">
        <v>0.5685035870360079</v>
      </c>
      <c r="F80">
        <v>0.60911159529001124</v>
      </c>
      <c r="G80">
        <v>0.62073958863014389</v>
      </c>
      <c r="H80">
        <v>0.68999150431373601</v>
      </c>
      <c r="I80">
        <v>0.67128409847390336</v>
      </c>
      <c r="J80">
        <v>0.65629257067657565</v>
      </c>
      <c r="K80">
        <v>0.63177374556048294</v>
      </c>
      <c r="L80">
        <v>0.60202607315567158</v>
      </c>
      <c r="M80">
        <v>0.66618563934417918</v>
      </c>
      <c r="N80">
        <v>0.66297731510050428</v>
      </c>
      <c r="O80">
        <v>0.56553109306541072</v>
      </c>
      <c r="P80">
        <v>0.56202632797101082</v>
      </c>
      <c r="Q80">
        <v>0.58797295713077435</v>
      </c>
      <c r="R80">
        <v>0.59933081029576718</v>
      </c>
      <c r="S80">
        <v>0.65280791122200976</v>
      </c>
      <c r="T80">
        <v>0.56373332291775291</v>
      </c>
      <c r="U80">
        <v>0.64373595883577384</v>
      </c>
      <c r="V80">
        <v>0.58978990617275151</v>
      </c>
      <c r="W80">
        <v>0.6317906468491794</v>
      </c>
      <c r="AA80">
        <v>0.57796975728074174</v>
      </c>
      <c r="AB80">
        <v>0.66544147967113587</v>
      </c>
      <c r="AC80">
        <v>0.55791086466791218</v>
      </c>
      <c r="AD80">
        <v>0.63739566469545006</v>
      </c>
      <c r="AE80">
        <v>0.61995757068516333</v>
      </c>
      <c r="AF80">
        <v>0.63256444591665784</v>
      </c>
      <c r="AG80">
        <v>0.55510301346375102</v>
      </c>
      <c r="AH80">
        <v>0.6502092862826766</v>
      </c>
      <c r="AI80">
        <v>0.66063403566453394</v>
      </c>
      <c r="AJ80">
        <v>0.64881315997445976</v>
      </c>
      <c r="AK80">
        <v>0.62908221344421855</v>
      </c>
      <c r="AL80">
        <v>0.58878553425582381</v>
      </c>
      <c r="AM80">
        <v>0.65207544273674167</v>
      </c>
      <c r="AN80">
        <v>0.56941439279040074</v>
      </c>
      <c r="AO80">
        <v>0.64808295975161867</v>
      </c>
      <c r="AP80">
        <v>0.63911741615769502</v>
      </c>
      <c r="AQ80">
        <v>0.60932395725894128</v>
      </c>
      <c r="AR80">
        <v>0.61269295069893481</v>
      </c>
      <c r="AS80">
        <v>0.63720313998125722</v>
      </c>
      <c r="BD80">
        <v>0.66527165040232428</v>
      </c>
      <c r="BE80">
        <v>0.59698291873888321</v>
      </c>
      <c r="BF80">
        <v>0.68368771418167373</v>
      </c>
      <c r="BG80">
        <v>0.67419328659801259</v>
      </c>
      <c r="BH80">
        <v>0.64773609366757523</v>
      </c>
      <c r="BI80">
        <v>0.65853071701499311</v>
      </c>
      <c r="BJ80">
        <v>0.57618608882583022</v>
      </c>
      <c r="BK80">
        <v>0.5847729393230674</v>
      </c>
      <c r="BL80">
        <v>0.63252212785470507</v>
      </c>
      <c r="BM80">
        <v>0.62261031871213979</v>
      </c>
      <c r="BN80">
        <v>0.57907394486987285</v>
      </c>
      <c r="BO80">
        <v>0.59980560916088199</v>
      </c>
      <c r="BP80">
        <v>0.61620127356677967</v>
      </c>
      <c r="BQ80">
        <v>0.56694442849645044</v>
      </c>
      <c r="BR80">
        <v>0.54075343736726034</v>
      </c>
      <c r="BS80">
        <v>0.59629112667831963</v>
      </c>
      <c r="BT80">
        <v>0.61704638692583258</v>
      </c>
      <c r="BU80">
        <v>0.65430347275622802</v>
      </c>
      <c r="BV80">
        <v>0.64219264822021871</v>
      </c>
      <c r="BZ80">
        <v>0.72197181433127899</v>
      </c>
      <c r="CA80">
        <v>0.62672309552481975</v>
      </c>
      <c r="CB80">
        <v>0.59267972409330427</v>
      </c>
      <c r="CC80">
        <v>0.64411018957570343</v>
      </c>
      <c r="CD80">
        <v>0.62494939493275081</v>
      </c>
      <c r="CE80">
        <v>0.70752915234133917</v>
      </c>
      <c r="CF80">
        <v>0.64995662184578074</v>
      </c>
      <c r="CG80">
        <v>0.56383174465457941</v>
      </c>
      <c r="CH80">
        <v>0.6409505455646487</v>
      </c>
      <c r="CI80">
        <v>0.58670803114519054</v>
      </c>
      <c r="CJ80">
        <v>0.6401646692540327</v>
      </c>
      <c r="CK80">
        <v>0.71493284885096442</v>
      </c>
      <c r="CL80">
        <v>0.61928400080493717</v>
      </c>
      <c r="CM80">
        <v>0.65006842979750368</v>
      </c>
      <c r="CN80">
        <v>0.64496905678839245</v>
      </c>
      <c r="CO80">
        <v>0.60352854579828996</v>
      </c>
      <c r="CP80">
        <v>0.65150313245294034</v>
      </c>
      <c r="CQ80">
        <v>0.62966290653646717</v>
      </c>
      <c r="CR80">
        <v>0.63833816786336017</v>
      </c>
      <c r="CV80">
        <v>0.59232923622631251</v>
      </c>
      <c r="CW80">
        <v>0.56056444082024226</v>
      </c>
    </row>
    <row r="81" spans="1:101" x14ac:dyDescent="0.25">
      <c r="A81" t="s">
        <v>95</v>
      </c>
      <c r="BD81">
        <v>0.6646288228194176</v>
      </c>
      <c r="BE81">
        <v>0.62059822160056788</v>
      </c>
      <c r="BF81">
        <v>0.59287208421212512</v>
      </c>
      <c r="BG81">
        <v>0.63546097201146201</v>
      </c>
      <c r="BH81">
        <v>0.5838662432614129</v>
      </c>
      <c r="BI81">
        <v>0.66483132919594734</v>
      </c>
      <c r="BJ81">
        <v>0.63649216354371863</v>
      </c>
      <c r="BK81">
        <v>0.6159601227365864</v>
      </c>
      <c r="BL81">
        <v>0.57960329965921475</v>
      </c>
      <c r="BM81">
        <v>0.64874290421555325</v>
      </c>
      <c r="BN81">
        <v>0.57790001639545607</v>
      </c>
      <c r="BO81">
        <v>0.67934524412450514</v>
      </c>
      <c r="BP81">
        <v>0.65687946407015019</v>
      </c>
      <c r="BQ81">
        <v>0.66001502478902152</v>
      </c>
      <c r="BR81">
        <v>0.58872799214255755</v>
      </c>
      <c r="BS81">
        <v>0.56359824627777111</v>
      </c>
      <c r="BT81">
        <v>0.62273680855808833</v>
      </c>
      <c r="BU81">
        <v>0.60272160908643024</v>
      </c>
      <c r="BV81">
        <v>0.58025592092262668</v>
      </c>
      <c r="BZ81">
        <v>0.58161936632869315</v>
      </c>
      <c r="CA81">
        <v>0.63351516039439371</v>
      </c>
      <c r="CB81">
        <v>0.64735768702415031</v>
      </c>
      <c r="CC81">
        <v>0.61956044054074422</v>
      </c>
      <c r="CD81">
        <v>0.62666630986159244</v>
      </c>
      <c r="CE81">
        <v>0.63366779058182576</v>
      </c>
      <c r="CF81">
        <v>0.62926677110356943</v>
      </c>
      <c r="CG81">
        <v>0.63259814712883589</v>
      </c>
      <c r="CH81">
        <v>0.66569768542014363</v>
      </c>
      <c r="CI81">
        <v>0.62621703518466731</v>
      </c>
      <c r="CJ81">
        <v>0.63347405067961471</v>
      </c>
      <c r="CK81">
        <v>0.61160798605523314</v>
      </c>
      <c r="CL81">
        <v>0.64519888526250024</v>
      </c>
      <c r="CM81">
        <v>0.64432124303445704</v>
      </c>
      <c r="CN81">
        <v>0.67029047034738309</v>
      </c>
      <c r="CO81">
        <v>0.64412101510016606</v>
      </c>
      <c r="CP81">
        <v>0.62713693668320736</v>
      </c>
      <c r="CQ81">
        <v>0.60971164794398913</v>
      </c>
      <c r="CR81">
        <v>0.61258382749382323</v>
      </c>
      <c r="CV81">
        <v>0.57995829508768248</v>
      </c>
      <c r="CW81">
        <v>0.63588171674265015</v>
      </c>
    </row>
    <row r="82" spans="1:101" x14ac:dyDescent="0.25">
      <c r="A82" t="s">
        <v>96</v>
      </c>
      <c r="C82">
        <v>0.56220955900849723</v>
      </c>
      <c r="D82">
        <v>0.69858422030985545</v>
      </c>
      <c r="E82">
        <v>0.59404166997623475</v>
      </c>
      <c r="F82">
        <v>0.61562113185618184</v>
      </c>
      <c r="G82">
        <v>0.64129442006274329</v>
      </c>
      <c r="H82">
        <v>0.68250176152546593</v>
      </c>
      <c r="I82">
        <v>0.59090872894613333</v>
      </c>
      <c r="J82">
        <v>0.66284612411245092</v>
      </c>
      <c r="K82">
        <v>0.65144319424426145</v>
      </c>
      <c r="L82">
        <v>0.69384083712211064</v>
      </c>
      <c r="M82">
        <v>0.61288889485947307</v>
      </c>
      <c r="N82">
        <v>0.68056453055427535</v>
      </c>
      <c r="O82">
        <v>0.56016028271493312</v>
      </c>
      <c r="P82">
        <v>0.56195703444940337</v>
      </c>
      <c r="Q82">
        <v>0.57956778566188172</v>
      </c>
      <c r="R82">
        <v>0.6262002649347358</v>
      </c>
      <c r="S82">
        <v>0.68560379166242114</v>
      </c>
      <c r="T82">
        <v>0.69745286853555744</v>
      </c>
      <c r="U82">
        <v>0.67978909350958616</v>
      </c>
      <c r="V82">
        <v>0.6566560554259121</v>
      </c>
      <c r="W82">
        <v>0.62756328701778841</v>
      </c>
      <c r="AA82">
        <v>0.58711554227080531</v>
      </c>
      <c r="AB82">
        <v>0.66311880953554003</v>
      </c>
      <c r="AC82">
        <v>0.63386851076715689</v>
      </c>
      <c r="AD82">
        <v>0.61905163604289115</v>
      </c>
      <c r="AE82">
        <v>0.57745527479194969</v>
      </c>
      <c r="AF82">
        <v>0.6437574437990119</v>
      </c>
      <c r="AG82">
        <v>0.63130821500929724</v>
      </c>
      <c r="AH82">
        <v>0.61191120039346925</v>
      </c>
      <c r="AI82">
        <v>0.58722134704298379</v>
      </c>
      <c r="AJ82">
        <v>0.61944713385224193</v>
      </c>
      <c r="AK82">
        <v>0.63212329349990037</v>
      </c>
      <c r="AL82">
        <v>0.66582877376204963</v>
      </c>
      <c r="AM82">
        <v>0.64025972557204536</v>
      </c>
      <c r="AN82">
        <v>0.5871729060416826</v>
      </c>
      <c r="AO82">
        <v>0.62973071495704669</v>
      </c>
      <c r="AP82">
        <v>0.68965587736242695</v>
      </c>
      <c r="AQ82">
        <v>0.6863155591288741</v>
      </c>
      <c r="AR82">
        <v>0.63589447219282969</v>
      </c>
      <c r="AS82">
        <v>0.64297623530182879</v>
      </c>
      <c r="BD82">
        <v>0.65260087195039296</v>
      </c>
      <c r="BE82">
        <v>0.57636253684090022</v>
      </c>
      <c r="BF82">
        <v>0.58259393991132424</v>
      </c>
      <c r="BG82">
        <v>0.56511493138093616</v>
      </c>
      <c r="BH82">
        <v>0.58506314551110516</v>
      </c>
      <c r="BI82">
        <v>0.65925008196798385</v>
      </c>
      <c r="BJ82">
        <v>0.61296632688141584</v>
      </c>
      <c r="BK82">
        <v>0.60825100057362091</v>
      </c>
      <c r="BL82">
        <v>0.58652770212949368</v>
      </c>
      <c r="BM82">
        <v>0.63873699661144423</v>
      </c>
      <c r="BN82">
        <v>0.5836354680157253</v>
      </c>
      <c r="BO82">
        <v>0.57348262995511479</v>
      </c>
      <c r="BP82">
        <v>0.59634406489375913</v>
      </c>
      <c r="BQ82">
        <v>0.62815273409481209</v>
      </c>
      <c r="BR82">
        <v>0.68328759912538584</v>
      </c>
      <c r="BS82">
        <v>0.64360322422314908</v>
      </c>
      <c r="BT82">
        <v>0.59611700362509046</v>
      </c>
      <c r="BU82">
        <v>0.6509955244626946</v>
      </c>
      <c r="BV82">
        <v>0.59997782360344654</v>
      </c>
      <c r="BZ82">
        <v>0.57536488653819184</v>
      </c>
      <c r="CA82">
        <v>0.67592773154895347</v>
      </c>
      <c r="CB82">
        <v>0.62295912285914357</v>
      </c>
      <c r="CC82">
        <v>0.6842766652466713</v>
      </c>
      <c r="CD82">
        <v>0.62765211907408236</v>
      </c>
      <c r="CE82">
        <v>0.63682839168788208</v>
      </c>
      <c r="CF82">
        <v>0.61928312310861588</v>
      </c>
      <c r="CG82">
        <v>0.65528111720173654</v>
      </c>
      <c r="CH82">
        <v>0.62174819431903805</v>
      </c>
      <c r="CI82">
        <v>0.64556200072473735</v>
      </c>
      <c r="CJ82">
        <v>0.62837896967689777</v>
      </c>
      <c r="CK82">
        <v>0.62251623283502755</v>
      </c>
      <c r="CL82">
        <v>0.5781714138528482</v>
      </c>
      <c r="CM82">
        <v>0.61891970985997069</v>
      </c>
      <c r="CN82">
        <v>0.69489380413616653</v>
      </c>
      <c r="CO82">
        <v>0.61249630981449765</v>
      </c>
      <c r="CP82">
        <v>0.59493667532254768</v>
      </c>
      <c r="CQ82">
        <v>0.63448337125560184</v>
      </c>
      <c r="CR82">
        <v>0.63273845176697585</v>
      </c>
      <c r="CV82">
        <v>0.58239297294648373</v>
      </c>
      <c r="CW82">
        <v>0.57975212080698746</v>
      </c>
    </row>
    <row r="83" spans="1:101" x14ac:dyDescent="0.25">
      <c r="A83" t="s">
        <v>97</v>
      </c>
      <c r="BD83">
        <v>0.66068257263297847</v>
      </c>
      <c r="BE83">
        <v>0.64588370047203802</v>
      </c>
      <c r="BF83">
        <v>0.68116054592777286</v>
      </c>
      <c r="BG83">
        <v>0.56550703879010689</v>
      </c>
      <c r="BH83">
        <v>0.5881936612759362</v>
      </c>
      <c r="BI83">
        <v>0.6254743627471322</v>
      </c>
      <c r="BJ83">
        <v>0.57256159809975993</v>
      </c>
      <c r="BK83">
        <v>0.610385341924224</v>
      </c>
      <c r="BL83">
        <v>0.66283050492112061</v>
      </c>
      <c r="BM83">
        <v>0.62351469102572921</v>
      </c>
      <c r="BN83">
        <v>0.59188864747943237</v>
      </c>
      <c r="BO83">
        <v>0.59322144311925251</v>
      </c>
      <c r="BP83">
        <v>0.60619713156846933</v>
      </c>
      <c r="BQ83">
        <v>0.56441830080385447</v>
      </c>
      <c r="BR83">
        <v>0.56109737773154655</v>
      </c>
      <c r="BS83">
        <v>0.63444597835698446</v>
      </c>
      <c r="BT83">
        <v>0.57814444872169224</v>
      </c>
      <c r="BU83">
        <v>0.59003177483161595</v>
      </c>
      <c r="BV83">
        <v>0.62120223452532575</v>
      </c>
      <c r="BZ83">
        <v>0.58632483506694677</v>
      </c>
      <c r="CA83">
        <v>0.60320438397879794</v>
      </c>
      <c r="CB83">
        <v>0.61416731196255669</v>
      </c>
      <c r="CC83">
        <v>0.65359565769781358</v>
      </c>
      <c r="CD83">
        <v>0.56155469190644658</v>
      </c>
      <c r="CE83">
        <v>0.58080556288466201</v>
      </c>
      <c r="CF83">
        <v>0.6169941081048681</v>
      </c>
      <c r="CG83">
        <v>0.63090569380564743</v>
      </c>
      <c r="CH83">
        <v>0.63950709744371237</v>
      </c>
      <c r="CI83">
        <v>0.62722746882075131</v>
      </c>
      <c r="CJ83">
        <v>0.61902424233317588</v>
      </c>
      <c r="CK83">
        <v>0.60174435042527785</v>
      </c>
      <c r="CL83">
        <v>0.61858868557108826</v>
      </c>
      <c r="CM83">
        <v>0.63642215011858194</v>
      </c>
      <c r="CN83">
        <v>0.66027221855537443</v>
      </c>
      <c r="CO83">
        <v>0.63424411032519024</v>
      </c>
      <c r="CP83">
        <v>0.59653712274658588</v>
      </c>
      <c r="CQ83">
        <v>0.65605052857013724</v>
      </c>
      <c r="CR83">
        <v>0.59220167231236009</v>
      </c>
      <c r="CV83">
        <v>0.58154053979735465</v>
      </c>
      <c r="CW83">
        <v>0.62302436437631092</v>
      </c>
    </row>
    <row r="84" spans="1:101" x14ac:dyDescent="0.25">
      <c r="A84" t="s">
        <v>98</v>
      </c>
      <c r="BD84">
        <v>0.62886681570597902</v>
      </c>
      <c r="BE84">
        <v>0.64627768054524959</v>
      </c>
      <c r="BF84">
        <v>0.60514945117183705</v>
      </c>
      <c r="BG84">
        <v>0.67385127345697171</v>
      </c>
      <c r="BH84">
        <v>0.62564423701642891</v>
      </c>
      <c r="BI84">
        <v>0.63628796805649923</v>
      </c>
      <c r="BJ84">
        <v>0.58452999236182879</v>
      </c>
      <c r="BK84">
        <v>0.63566029801609569</v>
      </c>
      <c r="BL84">
        <v>0.63577655385787435</v>
      </c>
      <c r="BM84">
        <v>0.6184089400092676</v>
      </c>
      <c r="BN84">
        <v>0.64221763102849849</v>
      </c>
      <c r="BO84">
        <v>0.69395631393920676</v>
      </c>
      <c r="BP84">
        <v>0.64023696872845126</v>
      </c>
      <c r="BQ84">
        <v>0.56651710735585581</v>
      </c>
      <c r="BR84">
        <v>0.62547379626514787</v>
      </c>
      <c r="BS84">
        <v>0.65408117106926988</v>
      </c>
      <c r="BT84">
        <v>0.58118484402663995</v>
      </c>
      <c r="BU84">
        <v>0.60740917029173147</v>
      </c>
      <c r="BV84">
        <v>0.65545187766673918</v>
      </c>
      <c r="BZ84">
        <v>0.56781046941963509</v>
      </c>
      <c r="CA84">
        <v>0.58637393975641539</v>
      </c>
      <c r="CB84">
        <v>0.6053106213891577</v>
      </c>
      <c r="CC84">
        <v>0.63899374308532153</v>
      </c>
      <c r="CD84">
        <v>0.68105902802712315</v>
      </c>
      <c r="CE84">
        <v>0.69613735917965003</v>
      </c>
      <c r="CF84">
        <v>0.61335011509933812</v>
      </c>
      <c r="CG84">
        <v>0.5745220663917332</v>
      </c>
      <c r="CH84">
        <v>0.57060597327983353</v>
      </c>
      <c r="CI84">
        <v>0.62378698160140311</v>
      </c>
      <c r="CJ84">
        <v>0.61608356951876109</v>
      </c>
      <c r="CK84">
        <v>0.55846244100639542</v>
      </c>
      <c r="CL84">
        <v>0.57464304079551032</v>
      </c>
      <c r="CM84">
        <v>0.64466481466070846</v>
      </c>
      <c r="CN84">
        <v>0.58411697215509228</v>
      </c>
      <c r="CO84">
        <v>0.6652483353675227</v>
      </c>
      <c r="CP84">
        <v>0.60318337538769273</v>
      </c>
      <c r="CQ84">
        <v>0.72110075756916936</v>
      </c>
      <c r="CR84">
        <v>0.62036746296095668</v>
      </c>
      <c r="CV84">
        <v>0.57806223964278591</v>
      </c>
      <c r="CW84">
        <v>0.62873566941903403</v>
      </c>
    </row>
    <row r="85" spans="1:101" x14ac:dyDescent="0.25">
      <c r="A85" t="s">
        <v>99</v>
      </c>
      <c r="C85">
        <v>0.51274344869121613</v>
      </c>
      <c r="D85">
        <v>0.53508078333038056</v>
      </c>
      <c r="E85">
        <v>0.72353280623337768</v>
      </c>
      <c r="F85">
        <v>0.65760250911915874</v>
      </c>
      <c r="G85">
        <v>0.57832250960744758</v>
      </c>
      <c r="H85">
        <v>0.60901496616500905</v>
      </c>
      <c r="I85">
        <v>0.58307904608378436</v>
      </c>
      <c r="J85">
        <v>0.64213219586091808</v>
      </c>
      <c r="K85">
        <v>0.57766076223521323</v>
      </c>
      <c r="L85">
        <v>0.63128699008155209</v>
      </c>
      <c r="M85">
        <v>0.62203808501523805</v>
      </c>
      <c r="N85">
        <v>0.65607964136461505</v>
      </c>
      <c r="O85">
        <v>0.72909539887966746</v>
      </c>
      <c r="P85">
        <v>0.56027396140814711</v>
      </c>
      <c r="Q85">
        <v>0.68590930883587686</v>
      </c>
      <c r="R85">
        <v>0.59711202482387338</v>
      </c>
      <c r="S85">
        <v>0.63060142584141399</v>
      </c>
      <c r="T85">
        <v>0.56609128018655042</v>
      </c>
      <c r="U85">
        <v>0.56781946966607644</v>
      </c>
      <c r="V85">
        <v>0.73073773932118202</v>
      </c>
      <c r="W85">
        <v>0.57505753174147101</v>
      </c>
      <c r="AA85">
        <v>0.71843902718693731</v>
      </c>
      <c r="AB85">
        <v>0.62543033140806981</v>
      </c>
      <c r="AC85">
        <v>0.60956993167015361</v>
      </c>
      <c r="AD85">
        <v>0.57542417279332447</v>
      </c>
      <c r="AE85">
        <v>0.67041706199484608</v>
      </c>
      <c r="AF85">
        <v>0.64836140848183277</v>
      </c>
      <c r="AG85">
        <v>0.6439832646206578</v>
      </c>
      <c r="AH85">
        <v>0.64061108263810307</v>
      </c>
      <c r="AI85">
        <v>0.62944404438880519</v>
      </c>
      <c r="AJ85">
        <v>0.6755126378697367</v>
      </c>
      <c r="AK85">
        <v>0.62510516467263211</v>
      </c>
      <c r="AL85">
        <v>0.72754735652455615</v>
      </c>
      <c r="AM85">
        <v>0.62097083196285474</v>
      </c>
      <c r="AN85">
        <v>0.74623650700284272</v>
      </c>
      <c r="AO85">
        <v>0.62544987442134858</v>
      </c>
      <c r="AP85">
        <v>0.73416696313000906</v>
      </c>
      <c r="AQ85">
        <v>0.61561454450492137</v>
      </c>
      <c r="AR85">
        <v>0.71005614700666309</v>
      </c>
      <c r="AS85">
        <v>0.58782276646575471</v>
      </c>
      <c r="BD85">
        <v>0.64407181495387567</v>
      </c>
      <c r="BE85">
        <v>0.64349034263556859</v>
      </c>
      <c r="BF85">
        <v>0.6090046786471548</v>
      </c>
      <c r="BG85">
        <v>0.59382678822020796</v>
      </c>
      <c r="BH85">
        <v>0.59131183155827982</v>
      </c>
      <c r="BI85">
        <v>0.61805797648126126</v>
      </c>
      <c r="BJ85">
        <v>0.6197158487067318</v>
      </c>
      <c r="BK85">
        <v>0.5841359863212241</v>
      </c>
      <c r="BL85">
        <v>0.57964324944840473</v>
      </c>
      <c r="BM85">
        <v>0.57877802088582986</v>
      </c>
      <c r="BN85">
        <v>0.56411157805107759</v>
      </c>
      <c r="BO85">
        <v>0.56414989836895069</v>
      </c>
      <c r="BP85">
        <v>0.6281973077374684</v>
      </c>
      <c r="BQ85">
        <v>0.56188838520316309</v>
      </c>
      <c r="BR85">
        <v>0.57460921890989236</v>
      </c>
      <c r="BS85">
        <v>0.5715138701447442</v>
      </c>
      <c r="BT85">
        <v>0.60712059194915369</v>
      </c>
      <c r="BU85">
        <v>0.65842324171116839</v>
      </c>
      <c r="BV85">
        <v>0.5667898022791763</v>
      </c>
      <c r="BZ85">
        <v>0.62351027526140468</v>
      </c>
      <c r="CA85">
        <v>0.66836275810979306</v>
      </c>
      <c r="CB85">
        <v>0.62273921026069601</v>
      </c>
      <c r="CC85">
        <v>0.61575818293531936</v>
      </c>
      <c r="CD85">
        <v>0.66310921588364247</v>
      </c>
      <c r="CE85">
        <v>0.63227275456160692</v>
      </c>
      <c r="CF85">
        <v>0.59604629631393191</v>
      </c>
      <c r="CG85">
        <v>0.63813822279683452</v>
      </c>
      <c r="CH85">
        <v>0.5986411374465388</v>
      </c>
      <c r="CI85">
        <v>0.60909226683993711</v>
      </c>
      <c r="CJ85">
        <v>0.6092494027490013</v>
      </c>
      <c r="CK85">
        <v>0.63062700575192576</v>
      </c>
      <c r="CL85">
        <v>0.6235461044862598</v>
      </c>
      <c r="CM85">
        <v>0.5845360517348529</v>
      </c>
      <c r="CN85">
        <v>0.63722796545936322</v>
      </c>
      <c r="CO85">
        <v>0.72947371968456431</v>
      </c>
      <c r="CP85">
        <v>0.6123396636005114</v>
      </c>
      <c r="CQ85">
        <v>0.66983394706714083</v>
      </c>
      <c r="CR85">
        <v>0.64807091396486138</v>
      </c>
      <c r="CV85">
        <v>0.58234996087493218</v>
      </c>
      <c r="CW85">
        <v>0.55848487855639617</v>
      </c>
    </row>
    <row r="86" spans="1:101" x14ac:dyDescent="0.25">
      <c r="A86" t="s">
        <v>100</v>
      </c>
      <c r="C86">
        <v>0.61868571216096768</v>
      </c>
      <c r="D86">
        <v>0.63317851027807381</v>
      </c>
      <c r="E86">
        <v>0.57151014318707816</v>
      </c>
      <c r="F86">
        <v>0.6571498904807036</v>
      </c>
      <c r="G86">
        <v>0.57671421761911579</v>
      </c>
      <c r="H86">
        <v>0.61138454416105514</v>
      </c>
      <c r="I86">
        <v>0.66553980944620905</v>
      </c>
      <c r="J86">
        <v>0.64715913258212066</v>
      </c>
      <c r="K86">
        <v>0.65884699851070294</v>
      </c>
      <c r="L86">
        <v>0.67900184097236749</v>
      </c>
      <c r="M86">
        <v>0.57922965328648235</v>
      </c>
      <c r="N86">
        <v>0.64197577115126481</v>
      </c>
      <c r="O86">
        <v>0.57288755705071037</v>
      </c>
      <c r="P86">
        <v>0.57403744871587492</v>
      </c>
      <c r="Q86">
        <v>0.67620598139969101</v>
      </c>
      <c r="R86">
        <v>0.60017873578436443</v>
      </c>
      <c r="S86">
        <v>0.66822781918066942</v>
      </c>
      <c r="T86">
        <v>0.64451349608417341</v>
      </c>
      <c r="U86">
        <v>0.60193470524905768</v>
      </c>
      <c r="V86">
        <v>0.61925161260839323</v>
      </c>
      <c r="W86">
        <v>0.6547470935677171</v>
      </c>
      <c r="AA86">
        <v>0.60021315949637977</v>
      </c>
      <c r="AB86">
        <v>0.61537589656700986</v>
      </c>
      <c r="AC86">
        <v>0.51908912424654685</v>
      </c>
      <c r="AD86">
        <v>0.61191766616562837</v>
      </c>
      <c r="AE86">
        <v>0.62668720469872263</v>
      </c>
      <c r="AF86">
        <v>0.63069698856712197</v>
      </c>
      <c r="AG86">
        <v>0.62380229112428187</v>
      </c>
      <c r="AH86">
        <v>0.65601430254558035</v>
      </c>
      <c r="AI86">
        <v>0.6304325215849893</v>
      </c>
      <c r="AJ86">
        <v>0.63389174850082219</v>
      </c>
      <c r="AK86">
        <v>0.60706143108976607</v>
      </c>
      <c r="AL86">
        <v>0.60288054858756968</v>
      </c>
      <c r="AM86">
        <v>0.63359527279718186</v>
      </c>
      <c r="AN86">
        <v>0.58583551336232664</v>
      </c>
      <c r="AO86">
        <v>0.63366815800827625</v>
      </c>
      <c r="AP86">
        <v>0.65369852234828063</v>
      </c>
      <c r="AQ86">
        <v>0.63727754081069066</v>
      </c>
      <c r="AR86">
        <v>0.59519725975792759</v>
      </c>
      <c r="AS86">
        <v>0.58043508625578988</v>
      </c>
      <c r="BD86">
        <v>0.62053322680673995</v>
      </c>
      <c r="BE86">
        <v>0.57951379807481862</v>
      </c>
      <c r="BF86">
        <v>0.66515389870197694</v>
      </c>
      <c r="BG86">
        <v>0.6121617494496282</v>
      </c>
      <c r="BH86">
        <v>0.66645615600949326</v>
      </c>
      <c r="BI86">
        <v>0.66525000895633413</v>
      </c>
      <c r="BJ86">
        <v>0.68877041357559321</v>
      </c>
      <c r="BK86">
        <v>0.61540232553258001</v>
      </c>
      <c r="BL86">
        <v>0.61982858557751319</v>
      </c>
      <c r="BM86">
        <v>0.62518707066463286</v>
      </c>
      <c r="BN86">
        <v>0.58369879289965998</v>
      </c>
      <c r="BO86">
        <v>0.64215207899146687</v>
      </c>
      <c r="BP86">
        <v>0.60275245634481622</v>
      </c>
      <c r="BQ86">
        <v>0.68263343134149823</v>
      </c>
      <c r="BR86">
        <v>0.58420010981486203</v>
      </c>
      <c r="BS86">
        <v>0.56673224514720133</v>
      </c>
      <c r="BT86">
        <v>0.61415664952201199</v>
      </c>
      <c r="BU86">
        <v>0.62818743793352216</v>
      </c>
      <c r="BV86">
        <v>0.62171495186357795</v>
      </c>
      <c r="BZ86">
        <v>0.71326363885590149</v>
      </c>
      <c r="CA86">
        <v>0.68318448058436176</v>
      </c>
      <c r="CB86">
        <v>0.6150179662942874</v>
      </c>
      <c r="CC86">
        <v>0.70659030099617215</v>
      </c>
      <c r="CD86">
        <v>0.53998360131981982</v>
      </c>
      <c r="CE86">
        <v>0.68271439002587098</v>
      </c>
      <c r="CF86">
        <v>0.62697603126461843</v>
      </c>
      <c r="CG86">
        <v>0.66584214115304086</v>
      </c>
      <c r="CH86">
        <v>0.61496333533983161</v>
      </c>
      <c r="CI86">
        <v>0.64209673003651113</v>
      </c>
      <c r="CJ86">
        <v>0.63668355428689027</v>
      </c>
      <c r="CK86">
        <v>0.60563507782976078</v>
      </c>
      <c r="CL86">
        <v>0.63170899287766535</v>
      </c>
      <c r="CM86">
        <v>0.63211612228540148</v>
      </c>
      <c r="CN86">
        <v>0.63543298413375782</v>
      </c>
      <c r="CO86">
        <v>0.61241082118051671</v>
      </c>
      <c r="CP86">
        <v>0.60773883246842508</v>
      </c>
      <c r="CQ86">
        <v>0.63699428089445109</v>
      </c>
      <c r="CR86">
        <v>0.62333485524187771</v>
      </c>
      <c r="CV86">
        <v>0.58233348491302006</v>
      </c>
      <c r="CW86">
        <v>0.72014724726493284</v>
      </c>
    </row>
    <row r="87" spans="1:101" x14ac:dyDescent="0.25">
      <c r="A87" t="s">
        <v>101</v>
      </c>
      <c r="C87">
        <v>0.60412422122426745</v>
      </c>
      <c r="D87">
        <v>0.6079525793242706</v>
      </c>
      <c r="E87">
        <v>0.61045901670078462</v>
      </c>
      <c r="F87">
        <v>0.61452193249425147</v>
      </c>
      <c r="G87">
        <v>0.57418193495466396</v>
      </c>
      <c r="H87">
        <v>0.66267768103398983</v>
      </c>
      <c r="I87">
        <v>0.68411914664807094</v>
      </c>
      <c r="J87">
        <v>0.65547013818646183</v>
      </c>
      <c r="K87">
        <v>0.52867258061780742</v>
      </c>
      <c r="L87">
        <v>0.61623657697437739</v>
      </c>
      <c r="M87">
        <v>0.56949394466772374</v>
      </c>
      <c r="N87">
        <v>0.6404066499305554</v>
      </c>
      <c r="O87">
        <v>0.65069471825798475</v>
      </c>
      <c r="P87">
        <v>0.56283579223075086</v>
      </c>
      <c r="Q87">
        <v>0.61825951336504081</v>
      </c>
      <c r="R87">
        <v>0.59720602354963259</v>
      </c>
      <c r="S87">
        <v>0.56266607730618612</v>
      </c>
      <c r="T87">
        <v>0.60514196071084814</v>
      </c>
      <c r="U87">
        <v>0.5831328115863661</v>
      </c>
      <c r="V87">
        <v>0.60890470589610968</v>
      </c>
      <c r="W87">
        <v>0.60969115019139819</v>
      </c>
      <c r="AA87">
        <v>0.57899450010275544</v>
      </c>
      <c r="AB87">
        <v>0.63224549992537904</v>
      </c>
      <c r="AC87">
        <v>0.62421478285019216</v>
      </c>
      <c r="AD87">
        <v>0.61253282231877426</v>
      </c>
      <c r="AE87">
        <v>0.63012761465669798</v>
      </c>
      <c r="AF87">
        <v>0.63510839584301371</v>
      </c>
      <c r="AG87">
        <v>0.62643616355433007</v>
      </c>
      <c r="AH87">
        <v>0.61366016524127642</v>
      </c>
      <c r="AI87">
        <v>0.61472082275196649</v>
      </c>
      <c r="AJ87">
        <v>0.63483642007661611</v>
      </c>
      <c r="AK87">
        <v>0.63668706545238929</v>
      </c>
      <c r="AL87">
        <v>0.6044205331132283</v>
      </c>
      <c r="AM87">
        <v>0.64530421436041441</v>
      </c>
      <c r="AN87">
        <v>0.61228841858562477</v>
      </c>
      <c r="AO87">
        <v>0.60052945401032576</v>
      </c>
      <c r="AP87">
        <v>0.59935972921404457</v>
      </c>
      <c r="AQ87">
        <v>0.59313262274133094</v>
      </c>
      <c r="AR87">
        <v>0.61215590971581613</v>
      </c>
      <c r="AS87">
        <v>0.61269069670272391</v>
      </c>
      <c r="BD87">
        <v>0.55911154707964594</v>
      </c>
      <c r="BE87">
        <v>0.63173546470001996</v>
      </c>
      <c r="BF87">
        <v>0.63990876938449559</v>
      </c>
      <c r="BG87">
        <v>0.62372397352826958</v>
      </c>
      <c r="BH87">
        <v>0.55277776475374274</v>
      </c>
      <c r="BI87">
        <v>0.64452400910510532</v>
      </c>
      <c r="BJ87">
        <v>0.56417884645412386</v>
      </c>
      <c r="BK87">
        <v>0.65004708306779546</v>
      </c>
      <c r="BL87">
        <v>0.71195017892986445</v>
      </c>
      <c r="BM87">
        <v>0.6276229325281043</v>
      </c>
      <c r="BN87">
        <v>0.58288265805585748</v>
      </c>
      <c r="BO87">
        <v>0.58634733965283559</v>
      </c>
      <c r="BP87">
        <v>0.63176791561825063</v>
      </c>
      <c r="BQ87">
        <v>0.5631164631061486</v>
      </c>
      <c r="BR87">
        <v>0.64500908977704574</v>
      </c>
      <c r="BS87">
        <v>0.56614049638572228</v>
      </c>
      <c r="BT87">
        <v>0.67639391299753027</v>
      </c>
      <c r="BU87">
        <v>0.63711011196965961</v>
      </c>
      <c r="BV87">
        <v>0.6535192272933491</v>
      </c>
      <c r="BZ87">
        <v>0.57963689526103401</v>
      </c>
      <c r="CA87">
        <v>0.70109129887766675</v>
      </c>
      <c r="CB87">
        <v>0.59164100191344349</v>
      </c>
      <c r="CC87">
        <v>0.64791195159454262</v>
      </c>
      <c r="CD87">
        <v>0.63449066207748139</v>
      </c>
      <c r="CE87">
        <v>0.64774664458231768</v>
      </c>
      <c r="CF87">
        <v>0.62321167683440115</v>
      </c>
      <c r="CG87">
        <v>0.61035558179456373</v>
      </c>
      <c r="CH87">
        <v>0.64801466998392077</v>
      </c>
      <c r="CI87">
        <v>0.61267267888310761</v>
      </c>
      <c r="CJ87">
        <v>0.63148658136901581</v>
      </c>
      <c r="CK87">
        <v>0.57647301395770911</v>
      </c>
      <c r="CL87">
        <v>0.65613478417504167</v>
      </c>
      <c r="CM87">
        <v>0.66211951105899547</v>
      </c>
      <c r="CN87">
        <v>0.62779057978023323</v>
      </c>
      <c r="CO87">
        <v>0.64477381006844692</v>
      </c>
      <c r="CP87">
        <v>0.63869894159477347</v>
      </c>
      <c r="CQ87">
        <v>0.64295659589139287</v>
      </c>
      <c r="CR87">
        <v>0.66949274002732184</v>
      </c>
      <c r="CV87">
        <v>0.58239392862916461</v>
      </c>
      <c r="CW87">
        <v>0.61684318782016789</v>
      </c>
    </row>
    <row r="88" spans="1:101" x14ac:dyDescent="0.25">
      <c r="A88" t="s">
        <v>102</v>
      </c>
      <c r="BD88">
        <v>0.67287101464781818</v>
      </c>
      <c r="BE88">
        <v>0.64693892647706275</v>
      </c>
      <c r="BF88">
        <v>0.66125692874979314</v>
      </c>
      <c r="BG88">
        <v>0.62127914676235552</v>
      </c>
      <c r="BH88">
        <v>0.65022742737292638</v>
      </c>
      <c r="BI88">
        <v>0.65265743894391226</v>
      </c>
      <c r="BJ88">
        <v>0.65789621954914712</v>
      </c>
      <c r="BK88">
        <v>0.62875814045626988</v>
      </c>
      <c r="BL88">
        <v>0.68658212034848765</v>
      </c>
      <c r="BM88">
        <v>0.68205910034158557</v>
      </c>
      <c r="BN88">
        <v>0.57441688799155244</v>
      </c>
      <c r="BO88">
        <v>0.5667049644201827</v>
      </c>
      <c r="BP88">
        <v>0.57219713794838789</v>
      </c>
      <c r="BQ88">
        <v>0.53464060638328403</v>
      </c>
      <c r="BR88">
        <v>0.63282728203678718</v>
      </c>
      <c r="BS88">
        <v>0.60153917438316784</v>
      </c>
      <c r="BT88">
        <v>0.59072143021402213</v>
      </c>
      <c r="BU88">
        <v>0.53657390977862041</v>
      </c>
      <c r="BV88">
        <v>0.60260703441766905</v>
      </c>
      <c r="BZ88">
        <v>0.57299905201556967</v>
      </c>
      <c r="CA88">
        <v>0.56957392813310426</v>
      </c>
      <c r="CB88">
        <v>0.64286739193651365</v>
      </c>
      <c r="CC88">
        <v>0.64929164365205416</v>
      </c>
      <c r="CD88">
        <v>0.64641836150223131</v>
      </c>
      <c r="CE88">
        <v>0.66313999752077413</v>
      </c>
      <c r="CF88">
        <v>0.64438249869800102</v>
      </c>
      <c r="CG88">
        <v>0.61573623945082079</v>
      </c>
      <c r="CH88">
        <v>0.68581158389288066</v>
      </c>
      <c r="CI88">
        <v>0.63477863504103293</v>
      </c>
      <c r="CJ88">
        <v>0.6211846409205688</v>
      </c>
      <c r="CK88">
        <v>0.59515356986021195</v>
      </c>
      <c r="CL88">
        <v>0.6180802643280825</v>
      </c>
      <c r="CM88">
        <v>0.57563001341372111</v>
      </c>
      <c r="CN88">
        <v>0.60364361306026493</v>
      </c>
      <c r="CO88">
        <v>0.59866563912351844</v>
      </c>
      <c r="CP88">
        <v>0.59434548640854323</v>
      </c>
      <c r="CQ88">
        <v>0.70427076802260524</v>
      </c>
      <c r="CR88">
        <v>0.63981138989238129</v>
      </c>
      <c r="CV88">
        <v>0.58235308689805931</v>
      </c>
      <c r="CW88">
        <v>0.54754112038502245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15" zoomScale="55" zoomScaleNormal="55" workbookViewId="0">
      <selection activeCell="AJ37" sqref="AJ37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0.53269362363737782</v>
      </c>
      <c r="C2">
        <v>0.59509640087667215</v>
      </c>
      <c r="D2">
        <v>0.6163744043926177</v>
      </c>
      <c r="E2">
        <v>0.65937934663995323</v>
      </c>
      <c r="F2">
        <v>0.70391522073976587</v>
      </c>
      <c r="G2">
        <v>0.65114022298499274</v>
      </c>
      <c r="H2">
        <v>0.74349101219591596</v>
      </c>
      <c r="I2">
        <v>0.6642979465942056</v>
      </c>
      <c r="J2">
        <v>0.77054830005786723</v>
      </c>
      <c r="K2">
        <v>0.69285260206167321</v>
      </c>
      <c r="L2">
        <v>0.76784936741931831</v>
      </c>
      <c r="M2">
        <v>0.68998943918514988</v>
      </c>
      <c r="N2">
        <v>0.74423200946595469</v>
      </c>
      <c r="O2">
        <v>0.71852968973111886</v>
      </c>
      <c r="P2">
        <v>0.74928402821887763</v>
      </c>
      <c r="Q2">
        <v>0.73828885830125979</v>
      </c>
      <c r="R2">
        <v>0.62694878156291534</v>
      </c>
      <c r="S2">
        <v>0.63112099253933029</v>
      </c>
      <c r="T2">
        <v>0.53504453906179239</v>
      </c>
      <c r="U2">
        <v>0.57861960067267271</v>
      </c>
      <c r="V2">
        <v>0.55294020495926965</v>
      </c>
      <c r="W2">
        <v>0.61763769016081671</v>
      </c>
      <c r="AA2">
        <v>0.58900341433589876</v>
      </c>
      <c r="AB2">
        <v>0.63362021110796118</v>
      </c>
      <c r="AC2">
        <v>0.59942403897067309</v>
      </c>
      <c r="AD2">
        <v>0.62478732229695499</v>
      </c>
      <c r="AE2">
        <v>0.60616145807882604</v>
      </c>
      <c r="AF2">
        <v>0.56113231924279394</v>
      </c>
      <c r="AG2">
        <v>0.65419898391998221</v>
      </c>
      <c r="AH2">
        <v>0.66407545699767689</v>
      </c>
      <c r="AI2">
        <v>0.70376988911908078</v>
      </c>
      <c r="AJ2">
        <v>0.74838904247970228</v>
      </c>
      <c r="AK2">
        <v>0.70047256334582719</v>
      </c>
      <c r="AL2">
        <v>0.71209397161958377</v>
      </c>
      <c r="AM2">
        <v>0.69109237492192699</v>
      </c>
      <c r="AN2">
        <v>0.70915021882369278</v>
      </c>
      <c r="AO2">
        <v>0.70606999741779641</v>
      </c>
      <c r="AP2">
        <v>0.73386873942616959</v>
      </c>
      <c r="AQ2">
        <v>0.67313543243629448</v>
      </c>
      <c r="AR2">
        <v>0.65391003004886639</v>
      </c>
      <c r="AS2">
        <v>0.65509549649049525</v>
      </c>
      <c r="AT2">
        <v>0.64971975747842792</v>
      </c>
      <c r="AV2">
        <v>0.5769195357195771</v>
      </c>
      <c r="AW2">
        <v>0.58678485854156637</v>
      </c>
      <c r="AX2">
        <v>0.60662859316039386</v>
      </c>
      <c r="AY2">
        <v>0.62526592028929995</v>
      </c>
      <c r="BA2">
        <v>0.56860562045121599</v>
      </c>
      <c r="BB2">
        <v>0.71343648349659294</v>
      </c>
      <c r="BD2">
        <v>0.65654722360497975</v>
      </c>
      <c r="BE2">
        <v>0.77127214889392515</v>
      </c>
      <c r="BF2">
        <v>0.69321481809586472</v>
      </c>
      <c r="BG2">
        <v>0.65443565563836592</v>
      </c>
      <c r="BH2">
        <v>0.65779867490860811</v>
      </c>
      <c r="BI2">
        <v>0.78048807402923148</v>
      </c>
      <c r="BJ2">
        <v>0.71045630273117133</v>
      </c>
      <c r="BK2">
        <v>0.69458906863112435</v>
      </c>
      <c r="BL2">
        <v>0.61300195814209502</v>
      </c>
      <c r="BM2">
        <v>0.63114698177447148</v>
      </c>
      <c r="BN2">
        <v>0.63390244716481381</v>
      </c>
      <c r="BO2">
        <v>0.62691638866445698</v>
      </c>
      <c r="BQ2">
        <v>0.61676612118388419</v>
      </c>
      <c r="BR2">
        <v>0.62028404449764385</v>
      </c>
      <c r="BS2">
        <v>0.60012438466059836</v>
      </c>
      <c r="BT2">
        <v>0.56543880854248252</v>
      </c>
      <c r="BU2">
        <v>0.67252384932853504</v>
      </c>
      <c r="BV2">
        <v>0.71037072173286719</v>
      </c>
      <c r="BW2">
        <v>0.65567451348986439</v>
      </c>
      <c r="BZ2">
        <v>0.72188694805455111</v>
      </c>
      <c r="CA2">
        <v>0.69456196011400895</v>
      </c>
      <c r="CB2">
        <v>0.64656261643103108</v>
      </c>
      <c r="CC2">
        <v>0.66852746037461874</v>
      </c>
      <c r="CE2">
        <v>0.71373664470474341</v>
      </c>
      <c r="CF2">
        <v>0.63626337716865977</v>
      </c>
      <c r="CG2">
        <v>0.68158563983492204</v>
      </c>
      <c r="CH2">
        <v>0.6479759395164959</v>
      </c>
      <c r="CI2">
        <v>0.69279179839965976</v>
      </c>
      <c r="CJ2">
        <v>0.67658990337206293</v>
      </c>
      <c r="CK2">
        <v>0.73657524934682528</v>
      </c>
      <c r="CL2">
        <v>0.65312283408240479</v>
      </c>
      <c r="CM2">
        <v>0.68831560754904741</v>
      </c>
      <c r="CN2">
        <v>0.65046316851670694</v>
      </c>
      <c r="CO2">
        <v>0.67134718316779862</v>
      </c>
      <c r="CP2">
        <v>0.61967355947457414</v>
      </c>
      <c r="CQ2">
        <v>0.66430623724322313</v>
      </c>
      <c r="CR2">
        <v>0.60723078003360187</v>
      </c>
      <c r="CS2">
        <v>0.66053478264032439</v>
      </c>
      <c r="CU2">
        <v>0.65681147573270848</v>
      </c>
      <c r="CW2">
        <v>0.51986218335236689</v>
      </c>
      <c r="CX2">
        <v>0.67404777749843403</v>
      </c>
    </row>
    <row r="3" spans="1:102" x14ac:dyDescent="0.25">
      <c r="A3" t="s">
        <v>17</v>
      </c>
      <c r="B3">
        <v>0.51282421632398978</v>
      </c>
      <c r="C3">
        <v>0.5014600870432725</v>
      </c>
      <c r="D3">
        <v>0.64727291501662076</v>
      </c>
      <c r="E3">
        <v>0.63432917864658478</v>
      </c>
      <c r="F3">
        <v>0.60566996055018008</v>
      </c>
      <c r="G3">
        <v>0.62762062982588307</v>
      </c>
      <c r="H3">
        <v>0.61074974348557465</v>
      </c>
      <c r="I3">
        <v>0.59475893176974837</v>
      </c>
      <c r="J3">
        <v>0.63006101525970393</v>
      </c>
      <c r="K3">
        <v>0.70471257781083807</v>
      </c>
      <c r="L3">
        <v>0.63428764787586667</v>
      </c>
      <c r="M3">
        <v>0.55131011099331695</v>
      </c>
      <c r="N3">
        <v>0.61251602466793875</v>
      </c>
      <c r="O3">
        <v>0.60088254518891782</v>
      </c>
      <c r="P3">
        <v>0.62288988379370958</v>
      </c>
      <c r="Q3">
        <v>0.64722989662269503</v>
      </c>
      <c r="R3">
        <v>0.56940657347885326</v>
      </c>
      <c r="S3">
        <v>0.63539394283982709</v>
      </c>
      <c r="T3">
        <v>0.63321664970223734</v>
      </c>
      <c r="U3">
        <v>0.66201181466302783</v>
      </c>
      <c r="V3">
        <v>0.63804459229972244</v>
      </c>
      <c r="W3">
        <v>0.58091516527351761</v>
      </c>
      <c r="X3">
        <v>0.6049533457054922</v>
      </c>
      <c r="AA3">
        <v>0.65428933912122011</v>
      </c>
      <c r="AB3">
        <v>0.60881983025418962</v>
      </c>
      <c r="AC3">
        <v>0.66792999607751258</v>
      </c>
      <c r="AD3">
        <v>0.62257249055590203</v>
      </c>
      <c r="AE3">
        <v>0.59551869014992609</v>
      </c>
      <c r="AF3">
        <v>0.52112839734317495</v>
      </c>
      <c r="AG3">
        <v>0.63600696463341788</v>
      </c>
      <c r="AH3">
        <v>0.60052376042707967</v>
      </c>
      <c r="AI3">
        <v>0.58671174917171121</v>
      </c>
      <c r="AJ3">
        <v>0.60956017115973071</v>
      </c>
      <c r="AK3">
        <v>0.62174125469098529</v>
      </c>
      <c r="AL3">
        <v>0.59949833399194763</v>
      </c>
      <c r="AM3">
        <v>0.59849631561717231</v>
      </c>
      <c r="AN3">
        <v>0.61093284560467098</v>
      </c>
      <c r="AO3">
        <v>0.56622292318324219</v>
      </c>
      <c r="AP3">
        <v>0.66490134842747728</v>
      </c>
      <c r="AQ3">
        <v>0.63108059084196422</v>
      </c>
      <c r="AR3">
        <v>0.64814499379171686</v>
      </c>
      <c r="AS3">
        <v>0.6798784386074922</v>
      </c>
      <c r="AT3">
        <v>0.59949840425453438</v>
      </c>
      <c r="AU3">
        <v>0.61723303934402818</v>
      </c>
      <c r="AV3">
        <v>0.64580961301941553</v>
      </c>
      <c r="AW3">
        <v>0.62243001819513999</v>
      </c>
      <c r="AX3">
        <v>0.59558651537913432</v>
      </c>
      <c r="AY3">
        <v>0.70352110895098152</v>
      </c>
      <c r="BA3">
        <v>0.53658866751082357</v>
      </c>
      <c r="BB3">
        <v>0.54805307359765176</v>
      </c>
      <c r="BC3">
        <v>0.65515417524795527</v>
      </c>
      <c r="BD3">
        <v>0.60473414613746346</v>
      </c>
      <c r="BE3">
        <v>0.66369837504354667</v>
      </c>
      <c r="BF3">
        <v>0.60971012543654723</v>
      </c>
      <c r="BG3">
        <v>0.69944087647847963</v>
      </c>
      <c r="BH3">
        <v>0.59731131239519886</v>
      </c>
      <c r="BI3">
        <v>0.70522463733810781</v>
      </c>
      <c r="BJ3">
        <v>0.59172682320041581</v>
      </c>
      <c r="BK3">
        <v>0.63733627764024381</v>
      </c>
      <c r="BL3">
        <v>0.58913555839483489</v>
      </c>
      <c r="BM3">
        <v>0.64479567010347594</v>
      </c>
      <c r="BN3">
        <v>0.61350993973876589</v>
      </c>
      <c r="BO3">
        <v>0.64312589117545838</v>
      </c>
      <c r="BP3">
        <v>0.57867889123314475</v>
      </c>
      <c r="BQ3">
        <v>0.6190237052704235</v>
      </c>
      <c r="BR3">
        <v>0.6065841660651955</v>
      </c>
      <c r="BS3">
        <v>0.61926350604543967</v>
      </c>
      <c r="BT3">
        <v>0.58341127486168709</v>
      </c>
      <c r="BU3">
        <v>0.61327861301243725</v>
      </c>
      <c r="BV3">
        <v>0.62506603902827318</v>
      </c>
      <c r="BW3">
        <v>0.59860764758196061</v>
      </c>
      <c r="BZ3">
        <v>0.66234556204748007</v>
      </c>
      <c r="CA3">
        <v>0.62583270016895698</v>
      </c>
      <c r="CB3">
        <v>0.66613638681486043</v>
      </c>
      <c r="CC3">
        <v>0.62241839762091444</v>
      </c>
      <c r="CD3">
        <v>0.64067628434158319</v>
      </c>
      <c r="CE3">
        <v>0.68702228331850035</v>
      </c>
      <c r="CF3">
        <v>0.64223904201915494</v>
      </c>
      <c r="CG3">
        <v>0.62526392084434723</v>
      </c>
      <c r="CH3">
        <v>0.67159051282399984</v>
      </c>
      <c r="CI3">
        <v>0.60152689932006087</v>
      </c>
      <c r="CJ3">
        <v>0.64931085877389905</v>
      </c>
      <c r="CK3">
        <v>0.61559747375416196</v>
      </c>
      <c r="CL3">
        <v>0.57213551158039488</v>
      </c>
      <c r="CM3">
        <v>0.64357525699020401</v>
      </c>
      <c r="CN3">
        <v>0.61073802753485329</v>
      </c>
      <c r="CO3">
        <v>0.66845437598392576</v>
      </c>
      <c r="CP3">
        <v>0.65937462761795573</v>
      </c>
      <c r="CQ3">
        <v>0.66821001686578074</v>
      </c>
      <c r="CR3">
        <v>0.59382237074696398</v>
      </c>
      <c r="CS3">
        <v>0.67680861466094999</v>
      </c>
      <c r="CU3">
        <v>0.59266037400180283</v>
      </c>
      <c r="CV3">
        <v>0.56107448814823602</v>
      </c>
      <c r="CW3">
        <v>0.5150078487386115</v>
      </c>
      <c r="CX3">
        <v>0.64570538050005455</v>
      </c>
    </row>
    <row r="4" spans="1:102" x14ac:dyDescent="0.25">
      <c r="A4" t="s">
        <v>18</v>
      </c>
      <c r="B4">
        <v>0.55512612244787118</v>
      </c>
      <c r="C4">
        <v>0.52862081833818964</v>
      </c>
      <c r="D4">
        <v>0.58988719037514659</v>
      </c>
      <c r="E4">
        <v>0.60702345140918679</v>
      </c>
      <c r="F4">
        <v>0.60565928122488166</v>
      </c>
      <c r="G4">
        <v>0.58641678256144514</v>
      </c>
      <c r="H4">
        <v>0.58513148939106374</v>
      </c>
      <c r="I4">
        <v>0.60920922883838735</v>
      </c>
      <c r="J4">
        <v>0.59747133620640858</v>
      </c>
      <c r="K4">
        <v>0.58813443432051515</v>
      </c>
      <c r="L4">
        <v>0.63373459798692844</v>
      </c>
      <c r="M4">
        <v>0.67223769413861456</v>
      </c>
      <c r="N4">
        <v>0.59344259176169112</v>
      </c>
      <c r="P4">
        <v>0.64759583268013321</v>
      </c>
      <c r="Q4">
        <v>0.64894326971343974</v>
      </c>
      <c r="R4">
        <v>0.63337646598306319</v>
      </c>
      <c r="S4">
        <v>0.66731918418175551</v>
      </c>
      <c r="U4">
        <v>0.6143107970139845</v>
      </c>
      <c r="W4">
        <v>0.6495829208294851</v>
      </c>
      <c r="X4">
        <v>0.60788510858473666</v>
      </c>
      <c r="AA4">
        <v>0.60386205083329292</v>
      </c>
      <c r="AB4">
        <v>0.60978596715996536</v>
      </c>
      <c r="AC4">
        <v>0.57635776747375078</v>
      </c>
      <c r="AD4">
        <v>0.64240179939910458</v>
      </c>
      <c r="AE4">
        <v>0.59080447014201853</v>
      </c>
      <c r="AF4">
        <v>0.6643834509685792</v>
      </c>
      <c r="AG4">
        <v>0.61093969296434192</v>
      </c>
      <c r="AH4">
        <v>0.68422122095375948</v>
      </c>
      <c r="AI4">
        <v>0.68172379890930557</v>
      </c>
      <c r="AJ4">
        <v>0.65332204041098707</v>
      </c>
      <c r="AK4">
        <v>0.65117803804619634</v>
      </c>
      <c r="AL4">
        <v>0.64155823197055717</v>
      </c>
      <c r="AM4">
        <v>0.63498958128901661</v>
      </c>
      <c r="AN4">
        <v>0.66520414808150607</v>
      </c>
      <c r="AO4">
        <v>0.57207059521473813</v>
      </c>
      <c r="AP4">
        <v>0.64587530283861472</v>
      </c>
      <c r="AQ4">
        <v>0.6109557251103549</v>
      </c>
      <c r="AS4">
        <v>0.66339104469993271</v>
      </c>
      <c r="AT4">
        <v>0.58058018698606118</v>
      </c>
      <c r="AU4">
        <v>0.60943134715528924</v>
      </c>
      <c r="AV4">
        <v>0.62419205702255587</v>
      </c>
      <c r="AW4">
        <v>0.62201068406393467</v>
      </c>
      <c r="AX4">
        <v>0.55573708828644985</v>
      </c>
      <c r="AY4">
        <v>0.75535207843797614</v>
      </c>
      <c r="BA4">
        <v>0.60588747223055639</v>
      </c>
      <c r="BB4">
        <v>0.5292960659881345</v>
      </c>
      <c r="BC4">
        <v>0.64965994018096762</v>
      </c>
      <c r="BD4">
        <v>0.6696944626122131</v>
      </c>
      <c r="BE4">
        <v>0.68072838499400956</v>
      </c>
      <c r="BF4">
        <v>0.61467645038232444</v>
      </c>
      <c r="BG4">
        <v>0.64630078783297518</v>
      </c>
      <c r="BH4">
        <v>0.63322056509463709</v>
      </c>
      <c r="BJ4">
        <v>0.60065226765853685</v>
      </c>
      <c r="BK4">
        <v>0.65050731827261543</v>
      </c>
      <c r="BL4">
        <v>0.62144873618823371</v>
      </c>
      <c r="BM4">
        <v>0.64312779208076898</v>
      </c>
      <c r="BN4">
        <v>0.62063619218159305</v>
      </c>
      <c r="BO4">
        <v>0.65282669233411283</v>
      </c>
      <c r="BP4">
        <v>0.6243165662218908</v>
      </c>
      <c r="BQ4">
        <v>0.60165556955493216</v>
      </c>
      <c r="BR4">
        <v>0.59382511618287459</v>
      </c>
      <c r="BS4">
        <v>0.6078009382058257</v>
      </c>
      <c r="BT4">
        <v>0.62647991613216902</v>
      </c>
      <c r="BU4">
        <v>0.65484306493225841</v>
      </c>
      <c r="BV4">
        <v>0.62745296350021973</v>
      </c>
      <c r="BW4">
        <v>0.57226826673618947</v>
      </c>
      <c r="BZ4">
        <v>0.60359304299255612</v>
      </c>
      <c r="CA4">
        <v>0.59928577383539938</v>
      </c>
      <c r="CB4">
        <v>0.62842072496986434</v>
      </c>
      <c r="CC4">
        <v>0.68771192024909666</v>
      </c>
      <c r="CD4">
        <v>0.64445911634649378</v>
      </c>
      <c r="CE4">
        <v>0.59346782764862904</v>
      </c>
      <c r="CF4">
        <v>0.6006880066614122</v>
      </c>
      <c r="CG4">
        <v>0.63516396887045101</v>
      </c>
      <c r="CH4">
        <v>0.61342895310437617</v>
      </c>
      <c r="CI4">
        <v>0.61404607902236685</v>
      </c>
      <c r="CJ4">
        <v>0.617578687853653</v>
      </c>
      <c r="CK4">
        <v>0.67379320437436929</v>
      </c>
      <c r="CL4">
        <v>0.59122598724790243</v>
      </c>
      <c r="CM4">
        <v>0.65986118861378418</v>
      </c>
      <c r="CO4">
        <v>0.62983193477571753</v>
      </c>
      <c r="CP4">
        <v>0.72044831257347108</v>
      </c>
      <c r="CQ4">
        <v>0.60554110360614899</v>
      </c>
      <c r="CR4">
        <v>0.61531050314517455</v>
      </c>
      <c r="CS4">
        <v>0.5952614482692532</v>
      </c>
      <c r="CU4">
        <v>0.66161284422013</v>
      </c>
      <c r="CW4">
        <v>0.56075021381632528</v>
      </c>
      <c r="CX4">
        <v>0.66403337740652257</v>
      </c>
    </row>
    <row r="5" spans="1:102" x14ac:dyDescent="0.25">
      <c r="A5" t="s">
        <v>19</v>
      </c>
      <c r="B5">
        <v>0.48450260756021568</v>
      </c>
      <c r="C5">
        <v>0.44827503045473271</v>
      </c>
      <c r="D5">
        <v>0.6631420504331903</v>
      </c>
      <c r="E5">
        <v>0.64027282117567497</v>
      </c>
      <c r="F5">
        <v>0.6272815922670808</v>
      </c>
      <c r="G5">
        <v>0.56953810333651533</v>
      </c>
      <c r="H5">
        <v>0.55964625636859855</v>
      </c>
      <c r="J5">
        <v>0.59743331175277892</v>
      </c>
      <c r="K5">
        <v>0.58813187609068207</v>
      </c>
      <c r="L5">
        <v>0.61038685901195133</v>
      </c>
      <c r="M5">
        <v>0.60568985395843211</v>
      </c>
      <c r="N5">
        <v>0.58925511392655583</v>
      </c>
      <c r="O5">
        <v>0.53583777016693201</v>
      </c>
      <c r="P5">
        <v>0.64883756303574469</v>
      </c>
      <c r="Q5">
        <v>0.5896600814055003</v>
      </c>
      <c r="R5">
        <v>0.58069405302729571</v>
      </c>
      <c r="S5">
        <v>0.56775163714141874</v>
      </c>
      <c r="T5">
        <v>0.54106857857327484</v>
      </c>
      <c r="U5">
        <v>0.50759040316594806</v>
      </c>
      <c r="V5">
        <v>0.60205186426324386</v>
      </c>
      <c r="W5">
        <v>0.55645186315045492</v>
      </c>
      <c r="X5">
        <v>0.59152812934179611</v>
      </c>
      <c r="AA5">
        <v>0.54390151794618713</v>
      </c>
      <c r="AB5">
        <v>0.52407207711218062</v>
      </c>
      <c r="AC5">
        <v>0.51073360159928372</v>
      </c>
      <c r="AD5">
        <v>0.57081545295748715</v>
      </c>
      <c r="AE5">
        <v>0.5479559653324233</v>
      </c>
      <c r="AF5">
        <v>0.51490071667911996</v>
      </c>
      <c r="AG5">
        <v>0.55924316308759414</v>
      </c>
      <c r="AH5">
        <v>0.56892102903148745</v>
      </c>
      <c r="AI5">
        <v>0.69337962469300851</v>
      </c>
      <c r="AJ5">
        <v>0.54962656212026118</v>
      </c>
      <c r="AK5">
        <v>0.51065187300972092</v>
      </c>
      <c r="AL5">
        <v>0.57161154693886673</v>
      </c>
      <c r="AM5">
        <v>0.5918167441741341</v>
      </c>
      <c r="AN5">
        <v>0.66092773968970631</v>
      </c>
      <c r="AO5">
        <v>0.65787130176941244</v>
      </c>
      <c r="AP5">
        <v>0.59115401636126585</v>
      </c>
      <c r="AQ5">
        <v>0.64405265706188375</v>
      </c>
      <c r="AR5">
        <v>0.61951036136640925</v>
      </c>
      <c r="AS5">
        <v>0.60118572342882171</v>
      </c>
      <c r="AT5">
        <v>0.63138133371911032</v>
      </c>
      <c r="AU5">
        <v>0.52529199935333115</v>
      </c>
      <c r="AV5">
        <v>0.65486724882738878</v>
      </c>
      <c r="AW5">
        <v>0.51293983325494874</v>
      </c>
      <c r="AX5">
        <v>0.47510830984718422</v>
      </c>
      <c r="AY5">
        <v>0.62436662584203273</v>
      </c>
      <c r="BA5">
        <v>0.49834632393959649</v>
      </c>
      <c r="BB5">
        <v>0.52153589877284656</v>
      </c>
      <c r="BC5">
        <v>0.6618092062304024</v>
      </c>
      <c r="BD5">
        <v>0.59368069272203261</v>
      </c>
      <c r="BE5">
        <v>0.57966308048721382</v>
      </c>
      <c r="BF5">
        <v>0.56755341993109332</v>
      </c>
      <c r="BG5">
        <v>0.68532246965568022</v>
      </c>
      <c r="BH5">
        <v>0.63157936804544901</v>
      </c>
      <c r="BI5">
        <v>0.60812960548527628</v>
      </c>
      <c r="BJ5">
        <v>0.54487351883580248</v>
      </c>
      <c r="BK5">
        <v>0.61478343371330046</v>
      </c>
      <c r="BL5">
        <v>0.56105672221680447</v>
      </c>
      <c r="BM5">
        <v>0.59518067328464197</v>
      </c>
      <c r="BN5">
        <v>0.5323698132702418</v>
      </c>
      <c r="BO5">
        <v>0.58290163122021066</v>
      </c>
      <c r="BP5">
        <v>0.58510619927930785</v>
      </c>
      <c r="BQ5">
        <v>0.60870333385162034</v>
      </c>
      <c r="BR5">
        <v>0.50751542751162937</v>
      </c>
      <c r="BS5">
        <v>0.55498429188179565</v>
      </c>
      <c r="BT5">
        <v>0.58603098653927987</v>
      </c>
      <c r="BU5">
        <v>0.56869855624710786</v>
      </c>
      <c r="BV5">
        <v>0.63060134477625862</v>
      </c>
      <c r="BW5">
        <v>0.5985324354279099</v>
      </c>
      <c r="BZ5">
        <v>0.55573134153042358</v>
      </c>
      <c r="CA5">
        <v>0.51220314166440128</v>
      </c>
      <c r="CB5">
        <v>0.55947078565718478</v>
      </c>
      <c r="CC5">
        <v>0.53240445480029386</v>
      </c>
      <c r="CE5">
        <v>0.55369119432334557</v>
      </c>
      <c r="CF5">
        <v>0.5537028876400768</v>
      </c>
      <c r="CG5">
        <v>0.52243661331681412</v>
      </c>
      <c r="CH5">
        <v>0.58837900486419814</v>
      </c>
      <c r="CI5">
        <v>0.57487749102526564</v>
      </c>
      <c r="CJ5">
        <v>0.57630378893886525</v>
      </c>
      <c r="CK5">
        <v>0.50828175866636238</v>
      </c>
      <c r="CL5">
        <v>0.66492338682380669</v>
      </c>
      <c r="CM5">
        <v>0.55687218387842408</v>
      </c>
      <c r="CN5">
        <v>0.57561078217848249</v>
      </c>
      <c r="CO5">
        <v>0.50946644753975967</v>
      </c>
      <c r="CP5">
        <v>0.59343337501349191</v>
      </c>
      <c r="CQ5">
        <v>0.5735897912068203</v>
      </c>
      <c r="CR5">
        <v>0.58285295957544236</v>
      </c>
      <c r="CS5">
        <v>0.56029145929473256</v>
      </c>
      <c r="CU5">
        <v>0.56603646047462741</v>
      </c>
      <c r="CV5">
        <v>0.50124581882448804</v>
      </c>
      <c r="CX5">
        <v>0.66168880110009498</v>
      </c>
    </row>
    <row r="6" spans="1:102" x14ac:dyDescent="0.25">
      <c r="A6" t="s">
        <v>20</v>
      </c>
      <c r="B6">
        <v>0.54433253699465189</v>
      </c>
      <c r="C6">
        <v>0.56511490849977941</v>
      </c>
      <c r="D6">
        <v>0.63448687112019697</v>
      </c>
      <c r="E6">
        <v>0.70913170731471042</v>
      </c>
      <c r="F6">
        <v>0.69796176693325551</v>
      </c>
      <c r="G6">
        <v>0.74040927929175648</v>
      </c>
      <c r="H6">
        <v>0.65695009674192228</v>
      </c>
      <c r="I6">
        <v>0.64895948203547316</v>
      </c>
      <c r="J6">
        <v>0.65089583964722642</v>
      </c>
      <c r="K6">
        <v>0.59738729638220378</v>
      </c>
      <c r="L6">
        <v>0.6542543145063584</v>
      </c>
      <c r="M6">
        <v>0.69508979149767092</v>
      </c>
      <c r="N6">
        <v>0.63322125539779184</v>
      </c>
      <c r="O6">
        <v>0.67077405763374209</v>
      </c>
      <c r="P6">
        <v>0.63389127629994113</v>
      </c>
      <c r="Q6">
        <v>0.66830571671338634</v>
      </c>
      <c r="R6">
        <v>0.68499705279654866</v>
      </c>
      <c r="S6">
        <v>0.6634785632903526</v>
      </c>
      <c r="T6">
        <v>0.71162910588662265</v>
      </c>
      <c r="U6">
        <v>0.62278376438185212</v>
      </c>
      <c r="V6">
        <v>0.73322119899871008</v>
      </c>
      <c r="W6">
        <v>0.64702322779323207</v>
      </c>
      <c r="X6">
        <v>0.63770453662013715</v>
      </c>
      <c r="AA6">
        <v>0.5838085786183006</v>
      </c>
      <c r="AB6">
        <v>0.64785862231370672</v>
      </c>
      <c r="AC6">
        <v>0.65173511098166503</v>
      </c>
      <c r="AD6">
        <v>0.65051047454777056</v>
      </c>
      <c r="AE6">
        <v>0.5347777481984507</v>
      </c>
      <c r="AF6">
        <v>0.64829908752431187</v>
      </c>
      <c r="AG6">
        <v>0.58895683519507003</v>
      </c>
      <c r="AH6">
        <v>0.65058796189571411</v>
      </c>
      <c r="AI6">
        <v>0.62761890120806207</v>
      </c>
      <c r="AJ6">
        <v>0.71554904674063902</v>
      </c>
      <c r="AK6">
        <v>0.63655200931449352</v>
      </c>
      <c r="AL6">
        <v>0.670627796347952</v>
      </c>
      <c r="AM6">
        <v>0.67951842415276675</v>
      </c>
      <c r="AN6">
        <v>0.58932455644256931</v>
      </c>
      <c r="AO6">
        <v>0.6114160088238354</v>
      </c>
      <c r="AQ6">
        <v>0.71681683380473427</v>
      </c>
      <c r="AR6">
        <v>0.62917913782345991</v>
      </c>
      <c r="AS6">
        <v>0.63522535910153799</v>
      </c>
      <c r="AT6">
        <v>0.62286336615176818</v>
      </c>
      <c r="AU6">
        <v>0.62255521276261805</v>
      </c>
      <c r="AV6">
        <v>0.59962436175878708</v>
      </c>
      <c r="AW6">
        <v>0.61614440634097689</v>
      </c>
      <c r="AX6">
        <v>0.49537501184539939</v>
      </c>
      <c r="AY6">
        <v>0.73792887341874114</v>
      </c>
      <c r="BA6">
        <v>0.62636935520681769</v>
      </c>
      <c r="BB6">
        <v>0.51612272379583291</v>
      </c>
      <c r="BC6">
        <v>0.61990144279288084</v>
      </c>
      <c r="BD6">
        <v>0.61168035544471522</v>
      </c>
      <c r="BE6">
        <v>0.66811270260898681</v>
      </c>
      <c r="BF6">
        <v>0.65267642195726749</v>
      </c>
      <c r="BG6">
        <v>0.63708316331709014</v>
      </c>
      <c r="BH6">
        <v>0.64703152417160825</v>
      </c>
      <c r="BI6">
        <v>0.68974260369736806</v>
      </c>
      <c r="BJ6">
        <v>0.65563457238773837</v>
      </c>
      <c r="BK6">
        <v>0.64635674479289518</v>
      </c>
      <c r="BL6">
        <v>0.68466926921847449</v>
      </c>
      <c r="BM6">
        <v>0.74758356290606021</v>
      </c>
      <c r="BN6">
        <v>0.73571559338239856</v>
      </c>
      <c r="BO6">
        <v>0.70040623939964897</v>
      </c>
      <c r="BP6">
        <v>0.66690691304913463</v>
      </c>
      <c r="BQ6">
        <v>0.70874194129771839</v>
      </c>
      <c r="BR6">
        <v>0.66001944828839432</v>
      </c>
      <c r="BS6">
        <v>0.68704766271733253</v>
      </c>
      <c r="BT6">
        <v>0.71270691542519282</v>
      </c>
      <c r="BU6">
        <v>0.66340561111088192</v>
      </c>
      <c r="BV6">
        <v>0.68926987400958051</v>
      </c>
      <c r="BW6">
        <v>0.63048103954226453</v>
      </c>
      <c r="BZ6">
        <v>0.65313105065256716</v>
      </c>
      <c r="CA6">
        <v>0.65894910001640461</v>
      </c>
      <c r="CB6">
        <v>0.67398180897865045</v>
      </c>
      <c r="CC6">
        <v>0.70860683579326877</v>
      </c>
      <c r="CD6">
        <v>0.68353537440314327</v>
      </c>
      <c r="CE6">
        <v>0.66152394959437977</v>
      </c>
      <c r="CF6">
        <v>0.66816313952542616</v>
      </c>
      <c r="CG6">
        <v>0.57207534399344218</v>
      </c>
      <c r="CH6">
        <v>0.6599613400287947</v>
      </c>
      <c r="CI6">
        <v>0.61563918435445075</v>
      </c>
      <c r="CJ6">
        <v>0.65865415052997345</v>
      </c>
      <c r="CK6">
        <v>0.6234647640457569</v>
      </c>
      <c r="CL6">
        <v>0.63711214542403016</v>
      </c>
      <c r="CM6">
        <v>0.56385031731300217</v>
      </c>
      <c r="CN6">
        <v>0.60118099875952458</v>
      </c>
      <c r="CP6">
        <v>0.63596280914738601</v>
      </c>
      <c r="CQ6">
        <v>0.59330422786018366</v>
      </c>
      <c r="CR6">
        <v>0.64099897978950937</v>
      </c>
      <c r="CS6">
        <v>0.63366720672266785</v>
      </c>
      <c r="CU6">
        <v>0.62898768824739548</v>
      </c>
      <c r="CV6">
        <v>0.54305213523501783</v>
      </c>
      <c r="CW6">
        <v>0.50310950177735125</v>
      </c>
      <c r="CX6">
        <v>0.6962743542495109</v>
      </c>
    </row>
    <row r="7" spans="1:102" x14ac:dyDescent="0.25">
      <c r="A7" t="s">
        <v>21</v>
      </c>
      <c r="B7">
        <v>0.56133982089531542</v>
      </c>
      <c r="C7">
        <v>0.57812420451667745</v>
      </c>
      <c r="D7">
        <v>0.64263569705308021</v>
      </c>
      <c r="E7">
        <v>0.66875872353146903</v>
      </c>
      <c r="F7">
        <v>0.71247535794532502</v>
      </c>
      <c r="G7">
        <v>0.6397264217790346</v>
      </c>
      <c r="H7">
        <v>0.62216176810968093</v>
      </c>
      <c r="I7">
        <v>0.59776852364190414</v>
      </c>
      <c r="J7">
        <v>0.6249923968321065</v>
      </c>
      <c r="K7">
        <v>0.60261027948818691</v>
      </c>
      <c r="L7">
        <v>0.64771717135221751</v>
      </c>
      <c r="M7">
        <v>0.58697929528892812</v>
      </c>
      <c r="N7">
        <v>0.6205463736423289</v>
      </c>
      <c r="O7">
        <v>0.57299007353312947</v>
      </c>
      <c r="P7">
        <v>0.61938936959402213</v>
      </c>
      <c r="Q7">
        <v>0.60784281719691413</v>
      </c>
      <c r="R7">
        <v>0.646494326698138</v>
      </c>
      <c r="S7">
        <v>0.60789147387951725</v>
      </c>
      <c r="T7">
        <v>0.62302425681625428</v>
      </c>
      <c r="U7">
        <v>0.57411649827920175</v>
      </c>
      <c r="V7">
        <v>0.6556381212543263</v>
      </c>
      <c r="W7">
        <v>0.65083588957641936</v>
      </c>
      <c r="X7">
        <v>0.58438753952732403</v>
      </c>
      <c r="AA7">
        <v>0.60380265805005195</v>
      </c>
      <c r="AB7">
        <v>0.59810094865284524</v>
      </c>
      <c r="AC7">
        <v>0.59220168050902922</v>
      </c>
      <c r="AD7">
        <v>0.60812721816251636</v>
      </c>
      <c r="AE7">
        <v>0.63191422101640504</v>
      </c>
      <c r="AF7">
        <v>0.59182552829441226</v>
      </c>
      <c r="AG7">
        <v>0.6289879316281588</v>
      </c>
      <c r="AH7">
        <v>0.54852919371196529</v>
      </c>
      <c r="AI7">
        <v>0.56915083725114846</v>
      </c>
      <c r="AJ7">
        <v>0.55361297719131575</v>
      </c>
      <c r="AK7">
        <v>0.59628681510064074</v>
      </c>
      <c r="AL7">
        <v>0.61030725155568943</v>
      </c>
      <c r="AM7">
        <v>0.57242633713884528</v>
      </c>
      <c r="AN7">
        <v>0.71643558149418163</v>
      </c>
      <c r="AO7">
        <v>0.62373684405370966</v>
      </c>
      <c r="AP7">
        <v>0.66344969682305033</v>
      </c>
      <c r="AQ7">
        <v>0.59951260307190579</v>
      </c>
      <c r="AR7">
        <v>0.61684007117226736</v>
      </c>
      <c r="AS7">
        <v>0.63352012783932798</v>
      </c>
      <c r="AU7">
        <v>0.62950041028671377</v>
      </c>
      <c r="AV7">
        <v>0.63847173806477553</v>
      </c>
      <c r="AW7">
        <v>0.57975718308597857</v>
      </c>
      <c r="AX7">
        <v>0.60400641539510858</v>
      </c>
      <c r="AY7">
        <v>0.6750131954581029</v>
      </c>
      <c r="BA7">
        <v>0.52025999977798043</v>
      </c>
      <c r="BB7">
        <v>0.51201740602455648</v>
      </c>
      <c r="BC7">
        <v>0.6177198296070997</v>
      </c>
      <c r="BD7">
        <v>0.61618547452515282</v>
      </c>
      <c r="BE7">
        <v>0.66575012191512872</v>
      </c>
      <c r="BF7">
        <v>0.54787668868079509</v>
      </c>
      <c r="BG7">
        <v>0.56435382977893045</v>
      </c>
      <c r="BH7">
        <v>0.59639388309523933</v>
      </c>
      <c r="BI7">
        <v>0.57313506919964385</v>
      </c>
      <c r="BJ7">
        <v>0.59889457021970249</v>
      </c>
      <c r="BK7">
        <v>0.64323449459746451</v>
      </c>
      <c r="BL7">
        <v>0.60452631753403585</v>
      </c>
      <c r="BM7">
        <v>0.60221006543041211</v>
      </c>
      <c r="BO7">
        <v>0.64651865430150068</v>
      </c>
      <c r="BP7">
        <v>0.63557893574288238</v>
      </c>
      <c r="BQ7">
        <v>0.64945213357305298</v>
      </c>
      <c r="BR7">
        <v>0.51988229818363296</v>
      </c>
      <c r="BS7">
        <v>0.64183755453214475</v>
      </c>
      <c r="BT7">
        <v>0.60322906674993182</v>
      </c>
      <c r="BU7">
        <v>0.60568537595013072</v>
      </c>
      <c r="BV7">
        <v>0.67863378441526245</v>
      </c>
      <c r="BW7">
        <v>0.6245739413131467</v>
      </c>
      <c r="BZ7">
        <v>0.57421167360547953</v>
      </c>
      <c r="CA7">
        <v>0.6035059018164578</v>
      </c>
      <c r="CB7">
        <v>0.54845694448354609</v>
      </c>
      <c r="CC7">
        <v>0.56819120277650503</v>
      </c>
      <c r="CD7">
        <v>0.53599118667153811</v>
      </c>
      <c r="CE7">
        <v>0.59663702272685781</v>
      </c>
      <c r="CF7">
        <v>0.52229309582859518</v>
      </c>
      <c r="CG7">
        <v>0.658930422422495</v>
      </c>
      <c r="CH7">
        <v>0.63194613376017306</v>
      </c>
      <c r="CI7">
        <v>0.61009413007218383</v>
      </c>
      <c r="CJ7">
        <v>0.64793907093902947</v>
      </c>
      <c r="CK7">
        <v>0.63126763026055721</v>
      </c>
      <c r="CL7">
        <v>0.57497524739556483</v>
      </c>
      <c r="CM7">
        <v>0.5885531491600311</v>
      </c>
      <c r="CN7">
        <v>0.53303909232726643</v>
      </c>
      <c r="CO7">
        <v>0.61787445799775675</v>
      </c>
      <c r="CP7">
        <v>0.64614579147030993</v>
      </c>
      <c r="CQ7">
        <v>0.65147608803776713</v>
      </c>
      <c r="CR7">
        <v>0.60996946566128796</v>
      </c>
      <c r="CS7">
        <v>0.5952914434155343</v>
      </c>
      <c r="CU7">
        <v>0.63432093405172585</v>
      </c>
      <c r="CV7">
        <v>0.55289613798581938</v>
      </c>
      <c r="CW7">
        <v>0.53622852112517694</v>
      </c>
      <c r="CX7">
        <v>0.6775935685939386</v>
      </c>
    </row>
    <row r="8" spans="1:102" x14ac:dyDescent="0.25">
      <c r="A8" t="s">
        <v>22</v>
      </c>
      <c r="B8">
        <v>0.54645089237273325</v>
      </c>
      <c r="C8">
        <v>0.54357424584635672</v>
      </c>
      <c r="D8">
        <v>0.72466656946578256</v>
      </c>
      <c r="E8">
        <v>0.65229749340695098</v>
      </c>
      <c r="F8">
        <v>0.62850378126310946</v>
      </c>
      <c r="G8">
        <v>0.61192071747443078</v>
      </c>
      <c r="H8">
        <v>0.64667402900452919</v>
      </c>
      <c r="I8">
        <v>0.60364302606810838</v>
      </c>
      <c r="J8">
        <v>0.65729041115480247</v>
      </c>
      <c r="K8">
        <v>0.63620256809155218</v>
      </c>
      <c r="L8">
        <v>0.63632490242049311</v>
      </c>
      <c r="M8">
        <v>0.63229310956990548</v>
      </c>
      <c r="N8">
        <v>0.61832054427611971</v>
      </c>
      <c r="O8">
        <v>0.66357920583958641</v>
      </c>
      <c r="P8">
        <v>0.61755926964257712</v>
      </c>
      <c r="Q8">
        <v>0.62274991745438424</v>
      </c>
      <c r="R8">
        <v>0.66934917117285275</v>
      </c>
      <c r="S8">
        <v>0.5941169159308255</v>
      </c>
      <c r="T8">
        <v>0.58929303436861591</v>
      </c>
      <c r="U8">
        <v>0.65402418166348153</v>
      </c>
      <c r="V8">
        <v>0.65445315299160389</v>
      </c>
      <c r="W8">
        <v>0.64286061893363178</v>
      </c>
      <c r="X8">
        <v>0.67268402885374279</v>
      </c>
      <c r="AA8">
        <v>0.644743631087211</v>
      </c>
      <c r="AB8">
        <v>0.57606116766143967</v>
      </c>
      <c r="AC8">
        <v>0.63343371538963578</v>
      </c>
      <c r="AD8">
        <v>0.56298282843876302</v>
      </c>
      <c r="AE8">
        <v>0.65097695797856447</v>
      </c>
      <c r="AF8">
        <v>0.60931408402899179</v>
      </c>
      <c r="AG8">
        <v>0.57331846166569489</v>
      </c>
      <c r="AH8">
        <v>0.69662344814003319</v>
      </c>
      <c r="AI8">
        <v>0.59062678155800086</v>
      </c>
      <c r="AJ8">
        <v>0.65612828069735762</v>
      </c>
      <c r="AK8">
        <v>0.60334801607639854</v>
      </c>
      <c r="AL8">
        <v>0.62544323313289663</v>
      </c>
      <c r="AM8">
        <v>0.67807901379683122</v>
      </c>
      <c r="AN8">
        <v>0.5928239546862204</v>
      </c>
      <c r="AO8">
        <v>0.65651905916739728</v>
      </c>
      <c r="AP8">
        <v>0.59520644517554777</v>
      </c>
      <c r="AQ8">
        <v>0.54377309035272936</v>
      </c>
      <c r="AR8">
        <v>0.62419893480823541</v>
      </c>
      <c r="AS8">
        <v>0.65189303107741881</v>
      </c>
      <c r="AT8">
        <v>0.57343313786968908</v>
      </c>
      <c r="AU8">
        <v>0.60746764101057027</v>
      </c>
      <c r="AV8">
        <v>0.67889500633664213</v>
      </c>
      <c r="AW8">
        <v>0.52532068976071555</v>
      </c>
      <c r="AX8">
        <v>0.556350487117512</v>
      </c>
      <c r="AY8">
        <v>0.6778014589581759</v>
      </c>
      <c r="BA8">
        <v>0.6867221293587108</v>
      </c>
      <c r="BB8">
        <v>0.56581410377568941</v>
      </c>
      <c r="BC8">
        <v>0.63693797062703394</v>
      </c>
      <c r="BD8">
        <v>0.57716009007076519</v>
      </c>
      <c r="BE8">
        <v>0.66756403816300669</v>
      </c>
      <c r="BF8">
        <v>0.63035392270671731</v>
      </c>
      <c r="BG8">
        <v>0.63138468108540191</v>
      </c>
      <c r="BH8">
        <v>0.63093828486584247</v>
      </c>
      <c r="BI8">
        <v>0.65952983847695423</v>
      </c>
      <c r="BJ8">
        <v>0.62294276892333056</v>
      </c>
      <c r="BK8">
        <v>0.63723263989263423</v>
      </c>
      <c r="BL8">
        <v>0.5925274269247317</v>
      </c>
      <c r="BM8">
        <v>0.67161692160678221</v>
      </c>
      <c r="BN8">
        <v>0.64903461529751727</v>
      </c>
      <c r="BO8">
        <v>0.72046411592899373</v>
      </c>
      <c r="BP8">
        <v>0.61415448974425968</v>
      </c>
      <c r="BQ8">
        <v>0.66687609601174702</v>
      </c>
      <c r="BR8">
        <v>0.60068848315907808</v>
      </c>
      <c r="BS8">
        <v>0.67785813851015364</v>
      </c>
      <c r="BT8">
        <v>0.6409875254091516</v>
      </c>
      <c r="BU8">
        <v>0.66143964972767111</v>
      </c>
      <c r="BV8">
        <v>0.62043631943730704</v>
      </c>
      <c r="BW8">
        <v>0.63557972016730435</v>
      </c>
      <c r="BZ8">
        <v>0.60644257905590881</v>
      </c>
      <c r="CA8">
        <v>0.56203133169662001</v>
      </c>
      <c r="CB8">
        <v>0.58993466687626051</v>
      </c>
      <c r="CD8">
        <v>0.68429546906371952</v>
      </c>
      <c r="CE8">
        <v>0.65411083857706376</v>
      </c>
      <c r="CF8">
        <v>0.63922987226138339</v>
      </c>
      <c r="CG8">
        <v>0.59824692285775805</v>
      </c>
      <c r="CH8">
        <v>0.62632972925066965</v>
      </c>
      <c r="CI8">
        <v>0.65603157585719885</v>
      </c>
      <c r="CJ8">
        <v>0.61313699359955931</v>
      </c>
      <c r="CK8">
        <v>0.62954739078876176</v>
      </c>
      <c r="CL8">
        <v>0.68114347304393319</v>
      </c>
      <c r="CM8">
        <v>0.6358045067319289</v>
      </c>
      <c r="CN8">
        <v>0.64730783746939369</v>
      </c>
      <c r="CO8">
        <v>0.59653427136684645</v>
      </c>
      <c r="CP8">
        <v>0.59288088416838158</v>
      </c>
      <c r="CQ8">
        <v>0.63544543952267551</v>
      </c>
      <c r="CR8">
        <v>0.66527087515565542</v>
      </c>
      <c r="CS8">
        <v>0.64882072385365486</v>
      </c>
      <c r="CU8">
        <v>0.56213176724145564</v>
      </c>
      <c r="CV8">
        <v>0.57883220869515672</v>
      </c>
      <c r="CW8">
        <v>0.55211841517906257</v>
      </c>
      <c r="CX8">
        <v>0.70349050575508854</v>
      </c>
    </row>
    <row r="9" spans="1:102" x14ac:dyDescent="0.25">
      <c r="A9" t="s">
        <v>23</v>
      </c>
      <c r="B9">
        <v>0.52561102027839246</v>
      </c>
      <c r="C9">
        <v>0.49468163633397622</v>
      </c>
      <c r="D9">
        <v>0.57390416545727896</v>
      </c>
      <c r="E9">
        <v>0.63554692663073098</v>
      </c>
      <c r="F9">
        <v>0.64886350421967542</v>
      </c>
      <c r="G9">
        <v>0.59008376073413304</v>
      </c>
      <c r="H9">
        <v>0.62762975903897045</v>
      </c>
      <c r="I9">
        <v>0.53646539551273131</v>
      </c>
      <c r="J9">
        <v>0.60648187775443141</v>
      </c>
      <c r="K9">
        <v>0.6008713075963763</v>
      </c>
      <c r="L9">
        <v>0.64831885787907462</v>
      </c>
      <c r="M9">
        <v>0.55862159577464787</v>
      </c>
      <c r="N9">
        <v>0.60604857949459412</v>
      </c>
      <c r="O9">
        <v>0.58618249248911181</v>
      </c>
      <c r="P9">
        <v>0.63714771785925983</v>
      </c>
      <c r="Q9">
        <v>0.54701618513941419</v>
      </c>
      <c r="R9">
        <v>0.6628054401962542</v>
      </c>
      <c r="S9">
        <v>0.62750469327601865</v>
      </c>
      <c r="T9">
        <v>0.62829998592550484</v>
      </c>
      <c r="U9">
        <v>0.54853649157118745</v>
      </c>
      <c r="V9">
        <v>0.60641183461904147</v>
      </c>
      <c r="W9">
        <v>0.52983313263518794</v>
      </c>
      <c r="X9">
        <v>0.55711572439286861</v>
      </c>
      <c r="AA9">
        <v>0.58897563084356808</v>
      </c>
      <c r="AB9">
        <v>0.62293409087585705</v>
      </c>
      <c r="AC9">
        <v>0.59186362153310512</v>
      </c>
      <c r="AD9">
        <v>0.65281554750647031</v>
      </c>
      <c r="AE9">
        <v>0.65434217649352189</v>
      </c>
      <c r="AF9">
        <v>0.55222144706932708</v>
      </c>
      <c r="AG9">
        <v>0.57531980795970961</v>
      </c>
      <c r="AH9">
        <v>0.60357282883626517</v>
      </c>
      <c r="AI9">
        <v>0.60746461286992126</v>
      </c>
      <c r="AJ9">
        <v>0.49419911587675519</v>
      </c>
      <c r="AK9">
        <v>0.54468223730098531</v>
      </c>
      <c r="AL9">
        <v>0.59424429783481902</v>
      </c>
      <c r="AM9">
        <v>0.5196600740610855</v>
      </c>
      <c r="AN9">
        <v>0.5973202981067528</v>
      </c>
      <c r="AO9">
        <v>0.6440478985025313</v>
      </c>
      <c r="AQ9">
        <v>0.68398086199685959</v>
      </c>
      <c r="AR9">
        <v>0.61662702958823001</v>
      </c>
      <c r="AS9">
        <v>0.55402648192420023</v>
      </c>
      <c r="AT9">
        <v>0.56647756371002833</v>
      </c>
      <c r="AU9">
        <v>0.60761961063031245</v>
      </c>
      <c r="AV9">
        <v>0.63800861878893389</v>
      </c>
      <c r="AW9">
        <v>0.61438495359940126</v>
      </c>
      <c r="AX9">
        <v>0.54811055973986555</v>
      </c>
      <c r="AY9">
        <v>0.62754250993867355</v>
      </c>
      <c r="BA9">
        <v>0.60952329490876667</v>
      </c>
      <c r="BB9">
        <v>0.57112736270135056</v>
      </c>
      <c r="BC9">
        <v>0.61944551071911225</v>
      </c>
      <c r="BD9">
        <v>0.6102221876664059</v>
      </c>
      <c r="BE9">
        <v>0.6610608821968208</v>
      </c>
      <c r="BF9">
        <v>0.64701226544203128</v>
      </c>
      <c r="BG9">
        <v>0.65900830900518503</v>
      </c>
      <c r="BI9">
        <v>0.65243897323134947</v>
      </c>
      <c r="BJ9">
        <v>0.64045576757606704</v>
      </c>
      <c r="BK9">
        <v>0.69882091244099653</v>
      </c>
      <c r="BL9">
        <v>0.62610777525142303</v>
      </c>
      <c r="BM9">
        <v>0.60134145930663296</v>
      </c>
      <c r="BN9">
        <v>0.6160282931351666</v>
      </c>
      <c r="BO9">
        <v>0.65004823358805031</v>
      </c>
      <c r="BP9">
        <v>0.61703338589518353</v>
      </c>
      <c r="BQ9">
        <v>0.6707870867332919</v>
      </c>
      <c r="BR9">
        <v>0.64763775508831256</v>
      </c>
      <c r="BS9">
        <v>0.62610030197812072</v>
      </c>
      <c r="BT9">
        <v>0.62155181949480598</v>
      </c>
      <c r="BU9">
        <v>0.67742411841755179</v>
      </c>
      <c r="BV9">
        <v>0.59653270639025135</v>
      </c>
      <c r="BW9">
        <v>0.66771083341027582</v>
      </c>
      <c r="BZ9">
        <v>0.59881033740705714</v>
      </c>
      <c r="CA9">
        <v>0.60389725374351155</v>
      </c>
      <c r="CB9">
        <v>0.70250601293212567</v>
      </c>
      <c r="CC9">
        <v>0.65814480289369792</v>
      </c>
      <c r="CD9">
        <v>0.63787787385502537</v>
      </c>
      <c r="CE9">
        <v>0.5968713641113319</v>
      </c>
      <c r="CF9">
        <v>0.64318552890535707</v>
      </c>
      <c r="CG9">
        <v>0.66918884160295722</v>
      </c>
      <c r="CH9">
        <v>0.58949257101404429</v>
      </c>
      <c r="CI9">
        <v>0.63967805227016417</v>
      </c>
      <c r="CJ9">
        <v>0.6266189915460556</v>
      </c>
      <c r="CK9">
        <v>0.69962056882826895</v>
      </c>
      <c r="CM9">
        <v>0.70579798003402316</v>
      </c>
      <c r="CN9">
        <v>0.61959351258007722</v>
      </c>
      <c r="CO9">
        <v>0.66266717668417363</v>
      </c>
      <c r="CP9">
        <v>0.61437506731875779</v>
      </c>
      <c r="CQ9">
        <v>0.67033363858004691</v>
      </c>
      <c r="CR9">
        <v>0.58447259705754773</v>
      </c>
      <c r="CS9">
        <v>0.64578378294956995</v>
      </c>
      <c r="CU9">
        <v>0.60663931603689736</v>
      </c>
      <c r="CV9">
        <v>0.55577720104231465</v>
      </c>
      <c r="CW9">
        <v>0.53647933502739242</v>
      </c>
      <c r="CX9">
        <v>0.65299335371323963</v>
      </c>
    </row>
    <row r="10" spans="1:102" x14ac:dyDescent="0.25">
      <c r="A10" t="s">
        <v>24</v>
      </c>
      <c r="B10">
        <v>0.55851478014331302</v>
      </c>
      <c r="C10">
        <v>0.54684574052508084</v>
      </c>
      <c r="D10">
        <v>0.65837270995960318</v>
      </c>
      <c r="E10">
        <v>0.59631215392329773</v>
      </c>
      <c r="F10">
        <v>0.65266569688856801</v>
      </c>
      <c r="G10">
        <v>0.7221004651688796</v>
      </c>
      <c r="H10">
        <v>0.67757761713126607</v>
      </c>
      <c r="I10">
        <v>0.65461154664943311</v>
      </c>
      <c r="J10">
        <v>0.66063666296612722</v>
      </c>
      <c r="K10">
        <v>0.6774709531473565</v>
      </c>
      <c r="L10">
        <v>0.738722110343071</v>
      </c>
      <c r="M10">
        <v>0.6670250312588617</v>
      </c>
      <c r="N10">
        <v>0.59472131590464195</v>
      </c>
      <c r="O10">
        <v>0.61809981732119657</v>
      </c>
      <c r="P10">
        <v>0.68221894073931666</v>
      </c>
      <c r="R10">
        <v>0.65833257038657089</v>
      </c>
      <c r="S10">
        <v>0.6799355995514218</v>
      </c>
      <c r="T10">
        <v>0.62560213835402634</v>
      </c>
      <c r="U10">
        <v>0.65291629872686219</v>
      </c>
      <c r="V10">
        <v>0.63245205327415865</v>
      </c>
      <c r="W10">
        <v>0.70362869723097388</v>
      </c>
      <c r="X10">
        <v>0.59398943317134911</v>
      </c>
      <c r="AA10">
        <v>0.61349058019862901</v>
      </c>
      <c r="AB10">
        <v>0.50016081902334542</v>
      </c>
      <c r="AC10">
        <v>0.58201426057709915</v>
      </c>
      <c r="AD10">
        <v>0.63428083881222341</v>
      </c>
      <c r="AE10">
        <v>0.64305920241293324</v>
      </c>
      <c r="AF10">
        <v>0.61254649073749623</v>
      </c>
      <c r="AG10">
        <v>0.60590313898693771</v>
      </c>
      <c r="AH10">
        <v>0.52604842033419696</v>
      </c>
      <c r="AI10">
        <v>0.61005956266518879</v>
      </c>
      <c r="AJ10">
        <v>0.62649389768633257</v>
      </c>
      <c r="AK10">
        <v>0.65573323379146775</v>
      </c>
      <c r="AL10">
        <v>0.61430533254800634</v>
      </c>
      <c r="AM10">
        <v>0.59857069143182995</v>
      </c>
      <c r="AN10">
        <v>0.69248085041783447</v>
      </c>
      <c r="AO10">
        <v>0.63143678575207773</v>
      </c>
      <c r="AP10">
        <v>0.58983626788955723</v>
      </c>
      <c r="AQ10">
        <v>0.6683206031417831</v>
      </c>
      <c r="AR10">
        <v>0.60912387958640224</v>
      </c>
      <c r="AS10">
        <v>0.66039028248733167</v>
      </c>
      <c r="AT10">
        <v>0.59683157480293125</v>
      </c>
      <c r="AU10">
        <v>0.70040863908344964</v>
      </c>
      <c r="AV10">
        <v>0.62495983716371095</v>
      </c>
      <c r="AW10">
        <v>0.55060109193759221</v>
      </c>
      <c r="AX10">
        <v>0.63549885684474039</v>
      </c>
      <c r="AY10">
        <v>0.66377602251654333</v>
      </c>
      <c r="BA10">
        <v>0.5304343563559949</v>
      </c>
      <c r="BB10">
        <v>0.64629019521159747</v>
      </c>
      <c r="BC10">
        <v>0.65810812394609264</v>
      </c>
      <c r="BD10">
        <v>0.55561211550051826</v>
      </c>
      <c r="BE10">
        <v>0.62681490578760479</v>
      </c>
      <c r="BF10">
        <v>0.64383942350510714</v>
      </c>
      <c r="BG10">
        <v>0.73942457354563151</v>
      </c>
      <c r="BH10">
        <v>0.64403006244541006</v>
      </c>
      <c r="BI10">
        <v>0.64894526715391609</v>
      </c>
      <c r="BJ10">
        <v>0.62346228990137187</v>
      </c>
      <c r="BK10">
        <v>0.67092243282001562</v>
      </c>
      <c r="BL10">
        <v>0.66888453929200742</v>
      </c>
      <c r="BM10">
        <v>0.68080124293319644</v>
      </c>
      <c r="BN10">
        <v>0.61442615318448879</v>
      </c>
      <c r="BO10">
        <v>0.64462029984577518</v>
      </c>
      <c r="BP10">
        <v>0.71285042901187867</v>
      </c>
      <c r="BR10">
        <v>0.71377338789194711</v>
      </c>
      <c r="BS10">
        <v>0.6457490015126276</v>
      </c>
      <c r="BT10">
        <v>0.72707551329162556</v>
      </c>
      <c r="BU10">
        <v>0.67319831463193391</v>
      </c>
      <c r="BV10">
        <v>0.66797751068526068</v>
      </c>
      <c r="BW10">
        <v>0.70626547760306713</v>
      </c>
      <c r="BZ10">
        <v>0.64932933599171894</v>
      </c>
      <c r="CA10">
        <v>0.68630600361054073</v>
      </c>
      <c r="CB10">
        <v>0.72031683207698183</v>
      </c>
      <c r="CC10">
        <v>0.61370040036350149</v>
      </c>
      <c r="CD10">
        <v>0.62177514468015938</v>
      </c>
      <c r="CE10">
        <v>0.64781862274621527</v>
      </c>
      <c r="CF10">
        <v>0.59396631674979494</v>
      </c>
      <c r="CG10">
        <v>0.62124330929875837</v>
      </c>
      <c r="CH10">
        <v>0.60838524604822031</v>
      </c>
      <c r="CI10">
        <v>0.65517015447060878</v>
      </c>
      <c r="CJ10">
        <v>0.6673268307427227</v>
      </c>
      <c r="CK10">
        <v>0.66139878752720094</v>
      </c>
      <c r="CL10">
        <v>0.64744449215713207</v>
      </c>
      <c r="CM10">
        <v>0.68554187441075165</v>
      </c>
      <c r="CN10">
        <v>0.6100363587647768</v>
      </c>
      <c r="CO10">
        <v>0.68006422958975188</v>
      </c>
      <c r="CP10">
        <v>0.67193149556613119</v>
      </c>
      <c r="CQ10">
        <v>0.73837607857905019</v>
      </c>
      <c r="CR10">
        <v>0.59565905350326287</v>
      </c>
      <c r="CU10">
        <v>0.53658961588021548</v>
      </c>
      <c r="CV10">
        <v>0.59839826534273188</v>
      </c>
      <c r="CW10">
        <v>0.58517111256466159</v>
      </c>
      <c r="CX10">
        <v>0.72407483672139172</v>
      </c>
    </row>
    <row r="11" spans="1:102" x14ac:dyDescent="0.25">
      <c r="A11" t="s">
        <v>25</v>
      </c>
      <c r="B11">
        <v>0.5384473420233129</v>
      </c>
      <c r="C11">
        <v>0.58655210653965772</v>
      </c>
      <c r="D11">
        <v>0.639716608128725</v>
      </c>
      <c r="E11">
        <v>0.70171460069992231</v>
      </c>
      <c r="F11">
        <v>0.66828632206566596</v>
      </c>
      <c r="G11">
        <v>0.66497617334387638</v>
      </c>
      <c r="H11">
        <v>0.64628884085761529</v>
      </c>
      <c r="I11">
        <v>0.64219819858998284</v>
      </c>
      <c r="J11">
        <v>0.67324776880396298</v>
      </c>
      <c r="K11">
        <v>0.68372839172222843</v>
      </c>
      <c r="L11">
        <v>0.65893410809651254</v>
      </c>
      <c r="M11">
        <v>0.59478328572771788</v>
      </c>
      <c r="N11">
        <v>0.64706759183626528</v>
      </c>
      <c r="O11">
        <v>0.60433922120988592</v>
      </c>
      <c r="P11">
        <v>0.65628438320266536</v>
      </c>
      <c r="Q11">
        <v>0.68013040092910437</v>
      </c>
      <c r="R11">
        <v>0.66112688904171446</v>
      </c>
      <c r="S11">
        <v>0.63236317872439285</v>
      </c>
      <c r="T11">
        <v>0.63744984373713931</v>
      </c>
      <c r="U11">
        <v>0.68146030138742297</v>
      </c>
      <c r="V11">
        <v>0.60974674049627009</v>
      </c>
      <c r="W11">
        <v>0.67550613744561727</v>
      </c>
      <c r="X11">
        <v>0.65588288540963868</v>
      </c>
      <c r="AA11">
        <v>0.66242366011382714</v>
      </c>
      <c r="AB11">
        <v>0.67342330981043486</v>
      </c>
      <c r="AC11">
        <v>0.63635355110812641</v>
      </c>
      <c r="AD11">
        <v>0.67685781849967142</v>
      </c>
      <c r="AE11">
        <v>0.63554337430598506</v>
      </c>
      <c r="AF11">
        <v>0.64239384058982296</v>
      </c>
      <c r="AG11">
        <v>0.66057732541218572</v>
      </c>
      <c r="AH11">
        <v>0.63220259222138109</v>
      </c>
      <c r="AI11">
        <v>0.65103018695022496</v>
      </c>
      <c r="AJ11">
        <v>0.5955513568775459</v>
      </c>
      <c r="AK11">
        <v>0.61968235531721028</v>
      </c>
      <c r="AL11">
        <v>0.6501655260975937</v>
      </c>
      <c r="AM11">
        <v>0.65860993071696472</v>
      </c>
      <c r="AN11">
        <v>0.70254546620402314</v>
      </c>
      <c r="AO11">
        <v>0.64091553927229561</v>
      </c>
      <c r="AP11">
        <v>0.64792959422963425</v>
      </c>
      <c r="AQ11">
        <v>0.66534699678369913</v>
      </c>
      <c r="AR11">
        <v>0.68177408053775979</v>
      </c>
      <c r="AS11">
        <v>0.688932506370594</v>
      </c>
      <c r="AT11">
        <v>0.63570787727276823</v>
      </c>
      <c r="AU11">
        <v>0.62611196056588003</v>
      </c>
      <c r="AV11">
        <v>0.63626353631482324</v>
      </c>
      <c r="AW11">
        <v>0.60422509210437303</v>
      </c>
      <c r="AY11">
        <v>0.60798288043738502</v>
      </c>
      <c r="BA11">
        <v>0.54173086490878308</v>
      </c>
      <c r="BC11">
        <v>0.65668102950757834</v>
      </c>
      <c r="BD11">
        <v>0.67905892192710837</v>
      </c>
      <c r="BE11">
        <v>0.59711127689810151</v>
      </c>
      <c r="BF11">
        <v>0.58805829068525206</v>
      </c>
      <c r="BG11">
        <v>0.57610739547889767</v>
      </c>
      <c r="BH11">
        <v>0.69463340028121445</v>
      </c>
      <c r="BJ11">
        <v>0.69838849211111076</v>
      </c>
      <c r="BL11">
        <v>0.60936241705880523</v>
      </c>
      <c r="BM11">
        <v>0.61802417292752121</v>
      </c>
      <c r="BN11">
        <v>0.63205568717989935</v>
      </c>
      <c r="BP11">
        <v>0.61596335475953767</v>
      </c>
      <c r="BR11">
        <v>0.59474971316340519</v>
      </c>
      <c r="BS11">
        <v>0.62389419580421679</v>
      </c>
      <c r="BT11">
        <v>0.58347791420440842</v>
      </c>
      <c r="BU11">
        <v>0.60776954380164339</v>
      </c>
      <c r="BV11">
        <v>0.63430433977101919</v>
      </c>
      <c r="BW11">
        <v>0.61040621555764962</v>
      </c>
      <c r="BZ11">
        <v>0.60304959716170581</v>
      </c>
      <c r="CA11">
        <v>0.60608484726063194</v>
      </c>
      <c r="CB11">
        <v>0.65328189033067874</v>
      </c>
      <c r="CC11">
        <v>0.61260322028524072</v>
      </c>
      <c r="CE11">
        <v>0.62464384673325202</v>
      </c>
      <c r="CF11">
        <v>0.62949955120537437</v>
      </c>
      <c r="CG11">
        <v>0.60554457385742566</v>
      </c>
      <c r="CH11">
        <v>0.59510740810657092</v>
      </c>
      <c r="CI11">
        <v>0.6488849131296438</v>
      </c>
      <c r="CK11">
        <v>0.65772410827824124</v>
      </c>
      <c r="CL11">
        <v>0.65922883234624274</v>
      </c>
      <c r="CM11">
        <v>0.66034352243063121</v>
      </c>
      <c r="CN11">
        <v>0.67486975511808289</v>
      </c>
      <c r="CO11">
        <v>0.64142923416237618</v>
      </c>
      <c r="CP11">
        <v>0.61450286479661986</v>
      </c>
      <c r="CR11">
        <v>0.60636221480914265</v>
      </c>
      <c r="CS11">
        <v>0.61175535357779864</v>
      </c>
      <c r="CU11">
        <v>0.63680154404629818</v>
      </c>
      <c r="CV11">
        <v>0.52648705914362082</v>
      </c>
    </row>
    <row r="12" spans="1:102" x14ac:dyDescent="0.25">
      <c r="A12" t="s">
        <v>26</v>
      </c>
      <c r="C12">
        <v>0.48925220170555872</v>
      </c>
      <c r="D12">
        <v>0.61357431751420499</v>
      </c>
      <c r="F12">
        <v>0.6708841325564775</v>
      </c>
      <c r="G12">
        <v>0.5973011011614443</v>
      </c>
      <c r="H12">
        <v>0.65130286320995767</v>
      </c>
      <c r="I12">
        <v>0.6250019512057905</v>
      </c>
      <c r="J12">
        <v>0.64194637653680431</v>
      </c>
      <c r="K12">
        <v>0.72271097761714587</v>
      </c>
      <c r="L12">
        <v>0.56408527070035164</v>
      </c>
      <c r="M12">
        <v>0.62884220818266678</v>
      </c>
      <c r="N12">
        <v>0.55010238757908414</v>
      </c>
      <c r="O12">
        <v>0.61566496039856411</v>
      </c>
      <c r="P12">
        <v>0.61899162678729647</v>
      </c>
      <c r="Q12">
        <v>0.60870062210522524</v>
      </c>
      <c r="S12">
        <v>0.65319798352683667</v>
      </c>
      <c r="T12">
        <v>0.59476716516504236</v>
      </c>
      <c r="U12">
        <v>0.61828015409341341</v>
      </c>
      <c r="V12">
        <v>0.60771728297797212</v>
      </c>
      <c r="W12">
        <v>0.67810768730926285</v>
      </c>
      <c r="AA12">
        <v>0.60026342260187948</v>
      </c>
      <c r="AB12">
        <v>0.60645096374137919</v>
      </c>
      <c r="AC12">
        <v>0.57355726434237986</v>
      </c>
      <c r="AD12">
        <v>0.64171572857544212</v>
      </c>
      <c r="AE12">
        <v>0.67239071284669272</v>
      </c>
      <c r="AF12">
        <v>0.54906160495903156</v>
      </c>
      <c r="AG12">
        <v>0.65466728404461905</v>
      </c>
      <c r="AH12">
        <v>0.61262947622027297</v>
      </c>
      <c r="AI12">
        <v>0.63410474088151125</v>
      </c>
      <c r="AJ12">
        <v>0.6014825988560345</v>
      </c>
      <c r="AK12">
        <v>0.59318897830701967</v>
      </c>
      <c r="AM12">
        <v>0.58951271388968707</v>
      </c>
      <c r="AN12">
        <v>0.63313025365980447</v>
      </c>
      <c r="AO12">
        <v>0.62719057417823698</v>
      </c>
      <c r="AP12">
        <v>0.63733980459427997</v>
      </c>
      <c r="AQ12">
        <v>0.6650531209663858</v>
      </c>
      <c r="AR12">
        <v>0.60882556720172076</v>
      </c>
      <c r="AS12">
        <v>0.60500146490803153</v>
      </c>
      <c r="BB12">
        <v>0.49283464531236509</v>
      </c>
      <c r="BC12">
        <v>0.6457448547520106</v>
      </c>
      <c r="BD12">
        <v>0.52630964529956958</v>
      </c>
      <c r="BE12">
        <v>0.56748337507439639</v>
      </c>
      <c r="BF12">
        <v>0.6597542527345488</v>
      </c>
      <c r="BG12">
        <v>0.58022376413035281</v>
      </c>
      <c r="BH12">
        <v>0.60336587807707687</v>
      </c>
      <c r="BI12">
        <v>0.686648567329608</v>
      </c>
      <c r="BJ12">
        <v>0.63382176372663601</v>
      </c>
      <c r="BK12">
        <v>0.68723074931079819</v>
      </c>
      <c r="BL12">
        <v>0.5892996886838805</v>
      </c>
      <c r="BM12">
        <v>0.63152901494980374</v>
      </c>
      <c r="BN12">
        <v>0.68745023297316976</v>
      </c>
      <c r="BO12">
        <v>0.66164264258739014</v>
      </c>
      <c r="BP12">
        <v>0.60286194055986853</v>
      </c>
      <c r="BQ12">
        <v>0.62720529975626949</v>
      </c>
      <c r="BR12">
        <v>0.66394473472821236</v>
      </c>
      <c r="BS12">
        <v>0.60695420844707526</v>
      </c>
      <c r="BT12">
        <v>0.64463188404110205</v>
      </c>
      <c r="BU12">
        <v>0.56620102858625843</v>
      </c>
      <c r="BV12">
        <v>0.60861208251106724</v>
      </c>
      <c r="BZ12">
        <v>0.65880264481601924</v>
      </c>
      <c r="CA12">
        <v>0.60903236695275142</v>
      </c>
      <c r="CB12">
        <v>0.56412519924068738</v>
      </c>
      <c r="CC12">
        <v>0.62855506020430385</v>
      </c>
      <c r="CD12">
        <v>0.59180561074248461</v>
      </c>
      <c r="CE12">
        <v>0.57023196560307643</v>
      </c>
      <c r="CF12">
        <v>0.62981709860556812</v>
      </c>
      <c r="CG12">
        <v>0.57665863797924999</v>
      </c>
      <c r="CH12">
        <v>0.62712776903438172</v>
      </c>
      <c r="CI12">
        <v>0.6583742524720958</v>
      </c>
      <c r="CJ12">
        <v>0.58455365108195623</v>
      </c>
      <c r="CK12">
        <v>0.56413529001255136</v>
      </c>
      <c r="CL12">
        <v>0.66105986904662695</v>
      </c>
      <c r="CM12">
        <v>0.61756680377984563</v>
      </c>
      <c r="CO12">
        <v>0.64375998375605958</v>
      </c>
      <c r="CP12">
        <v>0.6000001755789478</v>
      </c>
      <c r="CQ12">
        <v>0.56910747281858975</v>
      </c>
      <c r="CR12">
        <v>0.68427902263052098</v>
      </c>
      <c r="CV12">
        <v>0.59466761374901944</v>
      </c>
      <c r="CW12">
        <v>0.59503523556085858</v>
      </c>
    </row>
    <row r="13" spans="1:102" x14ac:dyDescent="0.25">
      <c r="A13" t="s">
        <v>27</v>
      </c>
      <c r="BB13">
        <v>0.57505828989705177</v>
      </c>
      <c r="BC13">
        <v>0.57309724721658606</v>
      </c>
      <c r="BD13">
        <v>0.52969377088157577</v>
      </c>
      <c r="BE13">
        <v>0.60990448015863885</v>
      </c>
      <c r="BF13">
        <v>0.7414216274844756</v>
      </c>
      <c r="BG13">
        <v>0.57928523351465322</v>
      </c>
      <c r="BH13">
        <v>0.64421815491865697</v>
      </c>
      <c r="BI13">
        <v>0.64988669109401809</v>
      </c>
      <c r="BJ13">
        <v>0.58317572946076102</v>
      </c>
      <c r="BK13">
        <v>0.58090833393330144</v>
      </c>
      <c r="BL13">
        <v>0.62521378553241536</v>
      </c>
      <c r="BM13">
        <v>0.68051713551376347</v>
      </c>
      <c r="BN13">
        <v>0.61871227974031262</v>
      </c>
      <c r="BO13">
        <v>0.7224146434454517</v>
      </c>
      <c r="BP13">
        <v>0.60690694616313245</v>
      </c>
      <c r="BQ13">
        <v>0.66960049282231759</v>
      </c>
      <c r="BR13">
        <v>0.6739695334027922</v>
      </c>
      <c r="BS13">
        <v>0.63195188300528415</v>
      </c>
      <c r="BT13">
        <v>0.68844724505731092</v>
      </c>
      <c r="BU13">
        <v>0.57080999617203143</v>
      </c>
      <c r="BV13">
        <v>0.65352843328577748</v>
      </c>
      <c r="BZ13">
        <v>0.6509730473722537</v>
      </c>
      <c r="CA13">
        <v>0.66876230778609302</v>
      </c>
      <c r="CB13">
        <v>0.62001567414922776</v>
      </c>
      <c r="CC13">
        <v>0.71575291894322624</v>
      </c>
      <c r="CD13">
        <v>0.63235761834850202</v>
      </c>
      <c r="CE13">
        <v>0.56331590613125593</v>
      </c>
      <c r="CF13">
        <v>0.62124646063156563</v>
      </c>
      <c r="CG13">
        <v>0.72966764118314931</v>
      </c>
      <c r="CH13">
        <v>0.72982654282794113</v>
      </c>
      <c r="CI13">
        <v>0.57633053953684021</v>
      </c>
      <c r="CJ13">
        <v>0.64476807598830832</v>
      </c>
      <c r="CK13">
        <v>0.61576079015440344</v>
      </c>
      <c r="CL13">
        <v>0.70024620147052419</v>
      </c>
      <c r="CM13">
        <v>0.71577878872621792</v>
      </c>
      <c r="CN13">
        <v>0.57973018138923116</v>
      </c>
      <c r="CO13">
        <v>0.63309227471051943</v>
      </c>
      <c r="CP13">
        <v>0.64666566062536013</v>
      </c>
      <c r="CQ13">
        <v>0.63974840297500279</v>
      </c>
      <c r="CR13">
        <v>0.69445147130079909</v>
      </c>
      <c r="CV13">
        <v>0.58407741289901882</v>
      </c>
      <c r="CW13">
        <v>0.62287926178725783</v>
      </c>
    </row>
    <row r="14" spans="1:102" x14ac:dyDescent="0.25">
      <c r="A14" t="s">
        <v>28</v>
      </c>
      <c r="C14">
        <v>0.52703113121780631</v>
      </c>
      <c r="D14">
        <v>0.52725384519569352</v>
      </c>
      <c r="E14">
        <v>0.5732956156157496</v>
      </c>
      <c r="F14">
        <v>0.58751090725061528</v>
      </c>
      <c r="G14">
        <v>0.60628311966467696</v>
      </c>
      <c r="H14">
        <v>0.61447488777297821</v>
      </c>
      <c r="I14">
        <v>0.70535346923849684</v>
      </c>
      <c r="J14">
        <v>0.57176486689660699</v>
      </c>
      <c r="K14">
        <v>0.67616621570035129</v>
      </c>
      <c r="L14">
        <v>0.60881377633525169</v>
      </c>
      <c r="M14">
        <v>0.68434388962228843</v>
      </c>
      <c r="N14">
        <v>0.58515607410181658</v>
      </c>
      <c r="O14">
        <v>0.68689433534166222</v>
      </c>
      <c r="P14">
        <v>0.59747778590165168</v>
      </c>
      <c r="Q14">
        <v>0.66417908905079304</v>
      </c>
      <c r="R14">
        <v>0.56517792251968013</v>
      </c>
      <c r="S14">
        <v>0.57685578712764873</v>
      </c>
      <c r="T14">
        <v>0.55966588433078246</v>
      </c>
      <c r="U14">
        <v>0.65581530539369215</v>
      </c>
      <c r="V14">
        <v>0.56572331382889673</v>
      </c>
      <c r="W14">
        <v>0.74670646381755357</v>
      </c>
      <c r="AB14">
        <v>0.59324415418022047</v>
      </c>
      <c r="AC14">
        <v>0.56928309052384396</v>
      </c>
      <c r="AD14">
        <v>0.61682530550874382</v>
      </c>
      <c r="AE14">
        <v>0.59777192500436738</v>
      </c>
      <c r="AF14">
        <v>0.56794358002222201</v>
      </c>
      <c r="AG14">
        <v>0.57296706774610129</v>
      </c>
      <c r="AH14">
        <v>0.6182009366038328</v>
      </c>
      <c r="AI14">
        <v>0.62584186857623492</v>
      </c>
      <c r="AJ14">
        <v>0.56148254722620661</v>
      </c>
      <c r="AK14">
        <v>0.6613692379460635</v>
      </c>
      <c r="AL14">
        <v>0.59823243009634519</v>
      </c>
      <c r="AM14">
        <v>0.61361190790151121</v>
      </c>
      <c r="AN14">
        <v>0.61442886452910495</v>
      </c>
      <c r="AO14">
        <v>0.69841711953638186</v>
      </c>
      <c r="AP14">
        <v>0.58571331284372374</v>
      </c>
      <c r="AQ14">
        <v>0.62634081011519027</v>
      </c>
      <c r="AR14">
        <v>0.57684438223307155</v>
      </c>
      <c r="AS14">
        <v>0.64334794747629909</v>
      </c>
      <c r="BB14">
        <v>0.51324142129255723</v>
      </c>
      <c r="BC14">
        <v>0.53152134489059655</v>
      </c>
      <c r="BD14">
        <v>0.61912926887402997</v>
      </c>
      <c r="BE14">
        <v>0.63658410811377464</v>
      </c>
      <c r="BF14">
        <v>0.60197860513731638</v>
      </c>
      <c r="BG14">
        <v>0.56293802520667047</v>
      </c>
      <c r="BH14">
        <v>0.64850193979192461</v>
      </c>
      <c r="BI14">
        <v>0.56496044886516494</v>
      </c>
      <c r="BJ14">
        <v>0.58965296827377145</v>
      </c>
      <c r="BK14">
        <v>0.61411334354175551</v>
      </c>
      <c r="BL14">
        <v>0.64949860417065697</v>
      </c>
      <c r="BM14">
        <v>0.60006180523707731</v>
      </c>
      <c r="BN14">
        <v>0.6386564584233807</v>
      </c>
      <c r="BO14">
        <v>0.57748876537924043</v>
      </c>
      <c r="BP14">
        <v>0.62638594846135898</v>
      </c>
      <c r="BQ14">
        <v>0.59481882427301758</v>
      </c>
      <c r="BR14">
        <v>0.6805226371623655</v>
      </c>
      <c r="BS14">
        <v>0.59076107997071259</v>
      </c>
      <c r="BT14">
        <v>0.6023641297269734</v>
      </c>
      <c r="BU14">
        <v>0.54995252400727923</v>
      </c>
      <c r="BV14">
        <v>0.72101698044847073</v>
      </c>
      <c r="BZ14">
        <v>0.56573031541846874</v>
      </c>
      <c r="CA14">
        <v>0.61217250360848718</v>
      </c>
      <c r="CB14">
        <v>0.72905355263157579</v>
      </c>
      <c r="CC14">
        <v>0.57350646860598986</v>
      </c>
      <c r="CD14">
        <v>0.62703880346854934</v>
      </c>
      <c r="CE14">
        <v>0.59968562708861817</v>
      </c>
      <c r="CF14">
        <v>0.64124364688767721</v>
      </c>
      <c r="CG14">
        <v>0.57380151373899946</v>
      </c>
      <c r="CH14">
        <v>0.57433458416722849</v>
      </c>
      <c r="CI14">
        <v>0.73658073307089922</v>
      </c>
      <c r="CJ14">
        <v>0.57341837357810455</v>
      </c>
      <c r="CK14">
        <v>0.61014789363516908</v>
      </c>
      <c r="CL14">
        <v>0.59745515843239416</v>
      </c>
      <c r="CM14">
        <v>0.6337969798451013</v>
      </c>
      <c r="CN14">
        <v>0.57713501343787155</v>
      </c>
      <c r="CO14">
        <v>0.65905122281944106</v>
      </c>
      <c r="CP14">
        <v>0.57888086376862036</v>
      </c>
      <c r="CQ14">
        <v>0.55914381342190644</v>
      </c>
      <c r="CR14">
        <v>0.68282262490394741</v>
      </c>
      <c r="CV14">
        <v>0.55172066292548738</v>
      </c>
      <c r="CW14">
        <v>0.54308172584826941</v>
      </c>
    </row>
    <row r="15" spans="1:102" x14ac:dyDescent="0.25">
      <c r="A15" t="s">
        <v>29</v>
      </c>
      <c r="BB15">
        <v>0.61776359243235424</v>
      </c>
      <c r="BC15">
        <v>0.64681249010885578</v>
      </c>
      <c r="BD15">
        <v>0.5248961540751329</v>
      </c>
      <c r="BE15">
        <v>0.7267119717175371</v>
      </c>
      <c r="BF15">
        <v>0.66141404836384776</v>
      </c>
      <c r="BG15">
        <v>0.57888555512189377</v>
      </c>
      <c r="BH15">
        <v>0.63346087123163397</v>
      </c>
      <c r="BI15">
        <v>0.6556036700440605</v>
      </c>
      <c r="BJ15">
        <v>0.72823181909654511</v>
      </c>
      <c r="BK15">
        <v>0.64914204727242475</v>
      </c>
      <c r="BL15">
        <v>0.72223947352422635</v>
      </c>
      <c r="BM15">
        <v>0.74946098948094886</v>
      </c>
      <c r="BN15">
        <v>0.72878362743374503</v>
      </c>
      <c r="BO15">
        <v>0.63857765471496741</v>
      </c>
      <c r="BP15">
        <v>0.7599740614504934</v>
      </c>
      <c r="BQ15">
        <v>0.57496877083483311</v>
      </c>
      <c r="BR15">
        <v>0.59451518765040456</v>
      </c>
      <c r="BS15">
        <v>0.57541281179771309</v>
      </c>
      <c r="BT15">
        <v>0.73103411869474966</v>
      </c>
      <c r="BU15">
        <v>0.68224904276208675</v>
      </c>
      <c r="BV15">
        <v>0.66269020223834318</v>
      </c>
      <c r="BZ15">
        <v>0.58473740523352014</v>
      </c>
      <c r="CA15">
        <v>0.56066135116272287</v>
      </c>
      <c r="CB15">
        <v>0.61484535880786684</v>
      </c>
      <c r="CC15">
        <v>0.63374133751564254</v>
      </c>
      <c r="CD15">
        <v>0.57875740549721622</v>
      </c>
      <c r="CE15">
        <v>0.57195342920835779</v>
      </c>
      <c r="CF15">
        <v>0.59715779143497372</v>
      </c>
      <c r="CG15">
        <v>0.599001150134157</v>
      </c>
      <c r="CH15">
        <v>0.64766293866357216</v>
      </c>
      <c r="CI15">
        <v>0.57118923780310482</v>
      </c>
      <c r="CJ15">
        <v>0.59984690549561293</v>
      </c>
      <c r="CK15">
        <v>0.48706776426684339</v>
      </c>
      <c r="CL15">
        <v>0.66099677707303139</v>
      </c>
      <c r="CM15">
        <v>0.49503433518318068</v>
      </c>
      <c r="CN15">
        <v>0.59612619973810121</v>
      </c>
      <c r="CO15">
        <v>0.56629835596880651</v>
      </c>
      <c r="CP15">
        <v>0.61022693395591843</v>
      </c>
      <c r="CQ15">
        <v>0.58426276332445692</v>
      </c>
      <c r="CR15">
        <v>0.57859236110141554</v>
      </c>
      <c r="CV15">
        <v>0.58345251904496287</v>
      </c>
      <c r="CW15">
        <v>0.670376957852447</v>
      </c>
    </row>
    <row r="16" spans="1:102" x14ac:dyDescent="0.25">
      <c r="A16" t="s">
        <v>30</v>
      </c>
      <c r="C16">
        <v>0.57486305846263408</v>
      </c>
      <c r="D16">
        <v>0.52060403626832985</v>
      </c>
      <c r="E16">
        <v>0.71365447979339103</v>
      </c>
      <c r="F16">
        <v>0.65066514900950634</v>
      </c>
      <c r="G16">
        <v>0.68344231564412061</v>
      </c>
      <c r="H16">
        <v>0.5771720021426594</v>
      </c>
      <c r="I16">
        <v>0.69136857640915073</v>
      </c>
      <c r="J16">
        <v>0.59196416321685608</v>
      </c>
      <c r="K16">
        <v>0.66233669871023915</v>
      </c>
      <c r="M16">
        <v>0.64716129783170095</v>
      </c>
      <c r="N16">
        <v>0.65145794778448574</v>
      </c>
      <c r="O16">
        <v>0.66141068382945012</v>
      </c>
      <c r="P16">
        <v>0.5796782891113953</v>
      </c>
      <c r="Q16">
        <v>0.7051803116841745</v>
      </c>
      <c r="R16">
        <v>0.61479374013135635</v>
      </c>
      <c r="S16">
        <v>0.68349715291790958</v>
      </c>
      <c r="T16">
        <v>0.56557213126420613</v>
      </c>
      <c r="U16">
        <v>0.57664346908616437</v>
      </c>
      <c r="V16">
        <v>0.6008971100481979</v>
      </c>
      <c r="W16">
        <v>0.67033231346748245</v>
      </c>
      <c r="AA16">
        <v>0.62562403378213316</v>
      </c>
      <c r="AB16">
        <v>0.56420253296205258</v>
      </c>
      <c r="AC16">
        <v>0.64184556603875864</v>
      </c>
      <c r="AD16">
        <v>0.56310514268595147</v>
      </c>
      <c r="AE16">
        <v>0.63805257963252027</v>
      </c>
      <c r="AF16">
        <v>0.58113239146854778</v>
      </c>
      <c r="AG16">
        <v>0.63836845603138359</v>
      </c>
      <c r="AH16">
        <v>0.61559851315001068</v>
      </c>
      <c r="AI16">
        <v>0.69648321484985332</v>
      </c>
      <c r="AJ16">
        <v>0.54418891917709566</v>
      </c>
      <c r="AK16">
        <v>0.57073673891596932</v>
      </c>
      <c r="AL16">
        <v>0.56482636589579061</v>
      </c>
      <c r="AM16">
        <v>0.67030363731648723</v>
      </c>
      <c r="AN16">
        <v>0.58824275742418852</v>
      </c>
      <c r="AO16">
        <v>0.66317611412251487</v>
      </c>
      <c r="AP16">
        <v>0.62050371195286103</v>
      </c>
      <c r="AQ16">
        <v>0.61865675710632584</v>
      </c>
      <c r="AR16">
        <v>0.65427750954619435</v>
      </c>
      <c r="AS16">
        <v>0.63847224620749632</v>
      </c>
    </row>
    <row r="17" spans="1:101" x14ac:dyDescent="0.25">
      <c r="A17" t="s">
        <v>31</v>
      </c>
      <c r="C17">
        <v>0.65440018375792552</v>
      </c>
      <c r="D17">
        <v>0.66080266726701697</v>
      </c>
      <c r="E17">
        <v>0.57174734015958906</v>
      </c>
      <c r="F17">
        <v>0.61307429527456503</v>
      </c>
      <c r="G17">
        <v>0.6185044991815466</v>
      </c>
      <c r="H17">
        <v>0.64917699446102106</v>
      </c>
      <c r="I17">
        <v>0.68029357582004979</v>
      </c>
      <c r="J17">
        <v>0.62987920598396718</v>
      </c>
      <c r="K17">
        <v>0.561736064039842</v>
      </c>
      <c r="L17">
        <v>0.73806403202808635</v>
      </c>
      <c r="M17">
        <v>0.67962159118672638</v>
      </c>
      <c r="N17">
        <v>0.65254680980944102</v>
      </c>
      <c r="O17">
        <v>0.68747877904842281</v>
      </c>
      <c r="P17">
        <v>0.68546803675854373</v>
      </c>
      <c r="Q17">
        <v>0.68579178937992846</v>
      </c>
      <c r="R17">
        <v>0.66453999141858278</v>
      </c>
      <c r="S17">
        <v>0.65765199293254373</v>
      </c>
      <c r="T17">
        <v>0.5837128646529911</v>
      </c>
      <c r="U17">
        <v>0.57299931254251513</v>
      </c>
      <c r="V17">
        <v>0.56898420672897343</v>
      </c>
      <c r="W17">
        <v>0.58725920568929102</v>
      </c>
      <c r="AA17">
        <v>0.66759670834434215</v>
      </c>
      <c r="AB17">
        <v>0.68158164123325937</v>
      </c>
      <c r="AC17">
        <v>0.67270769427328447</v>
      </c>
      <c r="AD17">
        <v>0.69486013692906512</v>
      </c>
      <c r="AE17">
        <v>0.57805299476203964</v>
      </c>
      <c r="AF17">
        <v>0.66150712161247771</v>
      </c>
      <c r="AG17">
        <v>0.5740556116148432</v>
      </c>
      <c r="AH17">
        <v>0.60942987288758177</v>
      </c>
      <c r="AI17">
        <v>0.65215479262092868</v>
      </c>
      <c r="AJ17">
        <v>0.61048533525668014</v>
      </c>
      <c r="AK17">
        <v>0.70276034048067793</v>
      </c>
      <c r="AL17">
        <v>0.60130205754253951</v>
      </c>
      <c r="AM17">
        <v>0.72523831453708909</v>
      </c>
      <c r="AN17">
        <v>0.62546857191332528</v>
      </c>
      <c r="AO17">
        <v>0.58219735356974134</v>
      </c>
      <c r="AP17">
        <v>0.67388278743671304</v>
      </c>
      <c r="AQ17">
        <v>0.71067121122489951</v>
      </c>
      <c r="AR17">
        <v>0.65574157012964307</v>
      </c>
      <c r="AS17">
        <v>0.57900218449284413</v>
      </c>
      <c r="BB17">
        <v>0.69877355176177414</v>
      </c>
      <c r="BC17">
        <v>0.6305629225876257</v>
      </c>
      <c r="BD17">
        <v>0.51082374739686365</v>
      </c>
      <c r="BE17">
        <v>0.72442894697275673</v>
      </c>
      <c r="BF17">
        <v>0.73563323767297883</v>
      </c>
      <c r="BG17">
        <v>0.58835531730262802</v>
      </c>
      <c r="BH17">
        <v>0.57394732569146478</v>
      </c>
      <c r="BI17">
        <v>0.58495789067879145</v>
      </c>
      <c r="BJ17">
        <v>0.66619270204258429</v>
      </c>
      <c r="BK17">
        <v>0.66983156486524609</v>
      </c>
      <c r="BL17">
        <v>0.61339451271337786</v>
      </c>
      <c r="BM17">
        <v>0.63123628068160631</v>
      </c>
      <c r="BN17">
        <v>0.57921669979037638</v>
      </c>
      <c r="BO17">
        <v>0.61622020876565975</v>
      </c>
      <c r="BP17">
        <v>0.62167683303272592</v>
      </c>
      <c r="BQ17">
        <v>0.58119161083142623</v>
      </c>
      <c r="BR17">
        <v>0.6700098459820355</v>
      </c>
      <c r="BS17">
        <v>0.57124466459250123</v>
      </c>
      <c r="BT17">
        <v>0.62084036367493778</v>
      </c>
      <c r="BU17">
        <v>0.64574240414403639</v>
      </c>
      <c r="BV17">
        <v>0.66558463377726196</v>
      </c>
      <c r="BZ17">
        <v>0.58723797012814805</v>
      </c>
      <c r="CA17">
        <v>0.60244105662604841</v>
      </c>
      <c r="CB17">
        <v>0.58378688453982008</v>
      </c>
      <c r="CC17">
        <v>0.64696784103026461</v>
      </c>
      <c r="CD17">
        <v>0.68981341411251074</v>
      </c>
      <c r="CE17">
        <v>0.58536967476733748</v>
      </c>
      <c r="CF17">
        <v>0.5811616697870019</v>
      </c>
      <c r="CG17">
        <v>0.66263329512618652</v>
      </c>
      <c r="CH17">
        <v>0.58588597353344685</v>
      </c>
      <c r="CI17">
        <v>0.69601601733499219</v>
      </c>
      <c r="CJ17">
        <v>0.58984268091376835</v>
      </c>
      <c r="CK17">
        <v>0.64498590692096336</v>
      </c>
      <c r="CL17">
        <v>0.60434325485153317</v>
      </c>
      <c r="CM17">
        <v>0.55816719936295267</v>
      </c>
      <c r="CN17">
        <v>0.6704205239980926</v>
      </c>
      <c r="CO17">
        <v>0.63901007485058969</v>
      </c>
      <c r="CP17">
        <v>0.5823088757910051</v>
      </c>
      <c r="CQ17">
        <v>0.59774258219046283</v>
      </c>
      <c r="CR17">
        <v>0.7247571517253113</v>
      </c>
      <c r="CV17">
        <v>0.61651335529215989</v>
      </c>
      <c r="CW17">
        <v>0.64624819273495604</v>
      </c>
    </row>
    <row r="18" spans="1:101" x14ac:dyDescent="0.25">
      <c r="A18" t="s">
        <v>32</v>
      </c>
      <c r="C18">
        <v>0.50351624253692717</v>
      </c>
      <c r="D18">
        <v>0.53032816095389457</v>
      </c>
      <c r="E18">
        <v>0.6977526226380758</v>
      </c>
      <c r="F18">
        <v>0.68668379943399405</v>
      </c>
      <c r="G18">
        <v>0.63920635247870028</v>
      </c>
      <c r="H18">
        <v>0.63875025351830028</v>
      </c>
      <c r="I18">
        <v>0.63695896126532248</v>
      </c>
      <c r="J18">
        <v>0.70125049737569245</v>
      </c>
      <c r="K18">
        <v>0.60735412362608043</v>
      </c>
      <c r="L18">
        <v>0.71280664271797822</v>
      </c>
      <c r="M18">
        <v>0.67627262705848257</v>
      </c>
      <c r="N18">
        <v>0.57682552564430889</v>
      </c>
      <c r="O18">
        <v>0.6232777972170237</v>
      </c>
      <c r="P18">
        <v>0.57374551796053708</v>
      </c>
      <c r="Q18">
        <v>0.66538313122206905</v>
      </c>
      <c r="R18">
        <v>0.59422092967323425</v>
      </c>
      <c r="S18">
        <v>0.65384014603944185</v>
      </c>
      <c r="T18">
        <v>0.60082737669397546</v>
      </c>
      <c r="U18">
        <v>0.65091484398046562</v>
      </c>
      <c r="V18">
        <v>0.63858206973112575</v>
      </c>
      <c r="W18">
        <v>0.69476412076194971</v>
      </c>
      <c r="AA18">
        <v>0.71335697880364268</v>
      </c>
      <c r="AB18">
        <v>0.56247875205745967</v>
      </c>
      <c r="AC18">
        <v>0.69175260649350934</v>
      </c>
      <c r="AD18">
        <v>0.63184646630607566</v>
      </c>
      <c r="AE18">
        <v>0.6768483991601143</v>
      </c>
      <c r="AF18">
        <v>0.61849093959628643</v>
      </c>
      <c r="AG18">
        <v>0.5844946656089447</v>
      </c>
      <c r="AH18">
        <v>0.68556814940095046</v>
      </c>
      <c r="AI18">
        <v>0.59794151950285501</v>
      </c>
      <c r="AJ18">
        <v>0.66970569638451549</v>
      </c>
      <c r="AK18">
        <v>0.69883805644782293</v>
      </c>
      <c r="AL18">
        <v>0.63740921577612497</v>
      </c>
      <c r="AM18">
        <v>0.63421662057575667</v>
      </c>
      <c r="AN18">
        <v>0.6561284144411913</v>
      </c>
      <c r="AO18">
        <v>0.61106602130059251</v>
      </c>
      <c r="AP18">
        <v>0.71326151630277668</v>
      </c>
      <c r="AQ18">
        <v>0.6083588014075697</v>
      </c>
      <c r="AR18">
        <v>0.6372749102396762</v>
      </c>
      <c r="AS18">
        <v>0.64639691625616846</v>
      </c>
      <c r="BB18">
        <v>0.57415129490959504</v>
      </c>
      <c r="BC18">
        <v>0.55566119141203674</v>
      </c>
      <c r="BD18">
        <v>0.75437908300972156</v>
      </c>
      <c r="BE18">
        <v>0.71741819347412517</v>
      </c>
      <c r="BF18">
        <v>0.63963557435649143</v>
      </c>
      <c r="BG18">
        <v>0.64629511929618311</v>
      </c>
      <c r="BH18">
        <v>0.70463218424588847</v>
      </c>
      <c r="BI18">
        <v>0.75131492259498145</v>
      </c>
      <c r="BJ18">
        <v>0.60198440586144819</v>
      </c>
      <c r="BK18">
        <v>0.60266076224172982</v>
      </c>
      <c r="BL18">
        <v>0.60468246618587229</v>
      </c>
      <c r="BM18">
        <v>0.73450178454157811</v>
      </c>
      <c r="BN18">
        <v>0.62982002582930996</v>
      </c>
      <c r="BO18">
        <v>0.66979217229153565</v>
      </c>
      <c r="BP18">
        <v>0.57716800087159659</v>
      </c>
      <c r="BQ18">
        <v>0.58267299256687888</v>
      </c>
      <c r="BR18">
        <v>0.62942824101649997</v>
      </c>
      <c r="BS18">
        <v>0.63706559104591798</v>
      </c>
      <c r="BT18">
        <v>0.65406392065052077</v>
      </c>
      <c r="BU18">
        <v>0.58089066999736838</v>
      </c>
      <c r="BV18">
        <v>0.62431296921323787</v>
      </c>
      <c r="BZ18">
        <v>0.61592756202843657</v>
      </c>
      <c r="CA18">
        <v>0.60065899140569246</v>
      </c>
      <c r="CB18">
        <v>0.5796039281634523</v>
      </c>
      <c r="CC18">
        <v>0.62048852828856482</v>
      </c>
      <c r="CD18">
        <v>0.55571628208862744</v>
      </c>
      <c r="CE18">
        <v>0.68703446273498869</v>
      </c>
      <c r="CF18">
        <v>0.66353603356398749</v>
      </c>
      <c r="CG18">
        <v>0.58893735331199093</v>
      </c>
      <c r="CH18">
        <v>0.6953766156252511</v>
      </c>
      <c r="CI18">
        <v>0.71073536071928001</v>
      </c>
      <c r="CJ18">
        <v>0.71383330476397877</v>
      </c>
      <c r="CK18">
        <v>0.64777033490857938</v>
      </c>
      <c r="CL18">
        <v>0.58198809177903976</v>
      </c>
      <c r="CM18">
        <v>0.67652291921457564</v>
      </c>
      <c r="CN18">
        <v>0.63793165914907546</v>
      </c>
      <c r="CO18">
        <v>0.67342170615358476</v>
      </c>
      <c r="CP18">
        <v>0.58656429580423319</v>
      </c>
      <c r="CQ18">
        <v>0.58373577109134189</v>
      </c>
      <c r="CR18">
        <v>0.64749187028662381</v>
      </c>
      <c r="CV18">
        <v>0.54979970256204569</v>
      </c>
      <c r="CW18">
        <v>0.56343722162333199</v>
      </c>
    </row>
    <row r="19" spans="1:101" x14ac:dyDescent="0.25">
      <c r="A19" t="s">
        <v>33</v>
      </c>
      <c r="C19">
        <v>0.50853001779200069</v>
      </c>
      <c r="D19">
        <v>0.51083512110976115</v>
      </c>
      <c r="E19">
        <v>0.71566920041431614</v>
      </c>
      <c r="F19">
        <v>0.56300506213539192</v>
      </c>
      <c r="G19">
        <v>0.57190852548998272</v>
      </c>
      <c r="I19">
        <v>0.61570266364924597</v>
      </c>
      <c r="J19">
        <v>0.58305461035727879</v>
      </c>
      <c r="K19">
        <v>0.57760551296767559</v>
      </c>
      <c r="L19">
        <v>0.56240658661600273</v>
      </c>
      <c r="M19">
        <v>0.61784761554345469</v>
      </c>
      <c r="N19">
        <v>0.57422242869311324</v>
      </c>
      <c r="O19">
        <v>0.61875693521588804</v>
      </c>
      <c r="P19">
        <v>0.57710859518530044</v>
      </c>
      <c r="Q19">
        <v>0.58288212252353422</v>
      </c>
      <c r="R19">
        <v>0.59573611444710139</v>
      </c>
      <c r="S19">
        <v>0.65016288182579707</v>
      </c>
      <c r="T19">
        <v>0.6267722929839693</v>
      </c>
      <c r="U19">
        <v>0.62174054679516988</v>
      </c>
      <c r="V19">
        <v>0.59853757102280336</v>
      </c>
      <c r="W19">
        <v>0.62369793475605573</v>
      </c>
      <c r="AA19">
        <v>0.57190497581942723</v>
      </c>
      <c r="AB19">
        <v>0.54206218509873905</v>
      </c>
      <c r="AC19">
        <v>0.65244425904689041</v>
      </c>
      <c r="AD19">
        <v>0.55758958285737714</v>
      </c>
      <c r="AE19">
        <v>0.64433555735686721</v>
      </c>
      <c r="AF19">
        <v>0.5583936176322879</v>
      </c>
      <c r="AG19">
        <v>0.58129214522000094</v>
      </c>
      <c r="AH19">
        <v>0.68203172885425312</v>
      </c>
      <c r="AI19">
        <v>0.65643220709979666</v>
      </c>
      <c r="AJ19">
        <v>0.56577972279123312</v>
      </c>
      <c r="AK19">
        <v>0.68945378621176234</v>
      </c>
      <c r="AL19">
        <v>0.59315463076926644</v>
      </c>
      <c r="AM19">
        <v>0.71328583862114436</v>
      </c>
      <c r="AN19">
        <v>0.6107057951249204</v>
      </c>
      <c r="AO19">
        <v>0.70400277088031304</v>
      </c>
      <c r="AP19">
        <v>0.55896078475084765</v>
      </c>
      <c r="AQ19">
        <v>0.69839746675098668</v>
      </c>
      <c r="AR19">
        <v>0.60973623680280953</v>
      </c>
      <c r="AS19">
        <v>0.6035618569541098</v>
      </c>
      <c r="BB19">
        <v>0.48527614901985172</v>
      </c>
      <c r="BC19">
        <v>0.48565679093222242</v>
      </c>
      <c r="BD19">
        <v>0.49516588131633371</v>
      </c>
      <c r="BE19">
        <v>0.65796917920789189</v>
      </c>
      <c r="BF19">
        <v>0.6665374403067208</v>
      </c>
      <c r="BG19">
        <v>0.57677379668971995</v>
      </c>
      <c r="BH19">
        <v>0.7255804083193288</v>
      </c>
      <c r="BI19">
        <v>0.56332637568603483</v>
      </c>
      <c r="BJ19">
        <v>0.70228932944340561</v>
      </c>
      <c r="BK19">
        <v>0.57360011715589054</v>
      </c>
      <c r="BL19">
        <v>0.66109853878766978</v>
      </c>
      <c r="BM19">
        <v>0.62635394936798217</v>
      </c>
      <c r="BN19">
        <v>0.69116266159497275</v>
      </c>
      <c r="BO19">
        <v>0.70594348228143133</v>
      </c>
      <c r="BP19">
        <v>0.64622415858624183</v>
      </c>
      <c r="BQ19">
        <v>0.57344163693154293</v>
      </c>
      <c r="BR19">
        <v>0.55840935576611084</v>
      </c>
      <c r="BT19">
        <v>0.63755124962120202</v>
      </c>
      <c r="BU19">
        <v>0.57499362720774994</v>
      </c>
      <c r="BV19">
        <v>0.57941824713428303</v>
      </c>
      <c r="BZ19">
        <v>0.58024300590385947</v>
      </c>
      <c r="CA19">
        <v>0.56386174670359102</v>
      </c>
      <c r="CB19">
        <v>0.58500892498840218</v>
      </c>
      <c r="CC19">
        <v>0.57900148388807771</v>
      </c>
      <c r="CD19">
        <v>0.66672099941977336</v>
      </c>
      <c r="CE19">
        <v>0.56189433357865548</v>
      </c>
      <c r="CF19">
        <v>0.58058306646173297</v>
      </c>
      <c r="CG19">
        <v>0.58079049053680476</v>
      </c>
      <c r="CH19">
        <v>0.57160267499524919</v>
      </c>
      <c r="CI19">
        <v>0.60629415299953338</v>
      </c>
      <c r="CJ19">
        <v>0.65376525461959223</v>
      </c>
      <c r="CK19">
        <v>0.60166839527894034</v>
      </c>
      <c r="CL19">
        <v>0.62691594545879514</v>
      </c>
      <c r="CM19">
        <v>0.62960600374006581</v>
      </c>
      <c r="CN19">
        <v>0.6102787934211279</v>
      </c>
      <c r="CO19">
        <v>0.61674684902314658</v>
      </c>
      <c r="CP19">
        <v>0.75642590109110497</v>
      </c>
      <c r="CQ19">
        <v>0.53551683879212142</v>
      </c>
      <c r="CR19">
        <v>0.67646893380844098</v>
      </c>
      <c r="CV19">
        <v>0.55151614540673366</v>
      </c>
      <c r="CW19">
        <v>0.51432364490582783</v>
      </c>
    </row>
    <row r="20" spans="1:101" x14ac:dyDescent="0.25">
      <c r="A20" t="s">
        <v>34</v>
      </c>
      <c r="C20">
        <v>0.59417929934406322</v>
      </c>
      <c r="D20">
        <v>0.59410168806866481</v>
      </c>
      <c r="E20">
        <v>0.58887573359794354</v>
      </c>
      <c r="F20">
        <v>0.58213915850853259</v>
      </c>
      <c r="G20">
        <v>0.59766926261215414</v>
      </c>
      <c r="H20">
        <v>0.60855656593172536</v>
      </c>
      <c r="I20">
        <v>0.60469694979573119</v>
      </c>
      <c r="J20">
        <v>0.6010307115765966</v>
      </c>
      <c r="K20">
        <v>0.57867305733933971</v>
      </c>
      <c r="L20">
        <v>0.70335441040563162</v>
      </c>
      <c r="M20">
        <v>0.61030337720619265</v>
      </c>
      <c r="N20">
        <v>0.57710705390429884</v>
      </c>
      <c r="O20">
        <v>0.68071279744290536</v>
      </c>
      <c r="P20">
        <v>0.58375060537318046</v>
      </c>
      <c r="Q20">
        <v>0.57801404536901047</v>
      </c>
      <c r="R20">
        <v>0.7074711942499633</v>
      </c>
      <c r="S20">
        <v>0.66352222212247414</v>
      </c>
      <c r="T20">
        <v>0.60775398481674525</v>
      </c>
      <c r="U20">
        <v>0.63260921337288534</v>
      </c>
      <c r="V20">
        <v>0.58844965893030943</v>
      </c>
      <c r="W20">
        <v>0.57779704380221697</v>
      </c>
      <c r="AA20">
        <v>0.61636044076530128</v>
      </c>
      <c r="AB20">
        <v>0.56210840239819737</v>
      </c>
      <c r="AC20">
        <v>0.61046699733334342</v>
      </c>
      <c r="AD20">
        <v>0.67319153028500278</v>
      </c>
      <c r="AE20">
        <v>0.73256109399572011</v>
      </c>
      <c r="AF20">
        <v>0.57169006356990393</v>
      </c>
      <c r="AG20">
        <v>0.62207351588588244</v>
      </c>
      <c r="AH20">
        <v>0.5755304100834675</v>
      </c>
      <c r="AI20">
        <v>0.62412262085342274</v>
      </c>
      <c r="AJ20">
        <v>0.65218936473176281</v>
      </c>
      <c r="AK20">
        <v>0.60008767607362967</v>
      </c>
      <c r="AL20">
        <v>0.58684025250198013</v>
      </c>
      <c r="AM20">
        <v>0.6463544453984309</v>
      </c>
      <c r="AN20">
        <v>0.5710388824345628</v>
      </c>
      <c r="AO20">
        <v>0.61589357013630042</v>
      </c>
      <c r="AP20">
        <v>0.56816770769101499</v>
      </c>
      <c r="AQ20">
        <v>0.71237617353684501</v>
      </c>
      <c r="AR20">
        <v>0.58038097577156655</v>
      </c>
      <c r="AS20">
        <v>0.65580591851422121</v>
      </c>
      <c r="BB20">
        <v>0.65389074533713676</v>
      </c>
      <c r="BC20">
        <v>0.61693585344958835</v>
      </c>
      <c r="BD20">
        <v>0.70876267563742246</v>
      </c>
      <c r="BE20">
        <v>0.61642789393008213</v>
      </c>
      <c r="BF20">
        <v>0.64154213173611452</v>
      </c>
      <c r="BG20">
        <v>0.56792868685455622</v>
      </c>
      <c r="BH20">
        <v>0.65414157827669706</v>
      </c>
      <c r="BI20">
        <v>0.60569537223717163</v>
      </c>
      <c r="BJ20">
        <v>0.70406609621784777</v>
      </c>
      <c r="BK20">
        <v>0.70681362781987389</v>
      </c>
      <c r="BL20">
        <v>0.65672898860390871</v>
      </c>
      <c r="BM20">
        <v>0.58295941704076493</v>
      </c>
      <c r="BN20">
        <v>0.72610819794503068</v>
      </c>
      <c r="BO20">
        <v>0.5833181949930919</v>
      </c>
      <c r="BP20">
        <v>0.57771359692840252</v>
      </c>
      <c r="BQ20">
        <v>0.61448534678934497</v>
      </c>
      <c r="BR20">
        <v>0.68103089527078031</v>
      </c>
      <c r="BS20">
        <v>0.6028151589036217</v>
      </c>
      <c r="BT20">
        <v>0.55696967720807189</v>
      </c>
      <c r="BU20">
        <v>0.57383635058768945</v>
      </c>
      <c r="BV20">
        <v>0.67549038602197398</v>
      </c>
      <c r="BZ20">
        <v>0.63278454407617468</v>
      </c>
      <c r="CA20">
        <v>0.57125555695704811</v>
      </c>
      <c r="CB20">
        <v>0.6365285132407974</v>
      </c>
      <c r="CC20">
        <v>0.5706391523590193</v>
      </c>
      <c r="CD20">
        <v>0.61186966405732968</v>
      </c>
      <c r="CE20">
        <v>0.57720994642295853</v>
      </c>
      <c r="CF20">
        <v>0.57741692335261907</v>
      </c>
      <c r="CG20">
        <v>0.57712493308855362</v>
      </c>
      <c r="CH20">
        <v>0.63951880737324018</v>
      </c>
      <c r="CI20">
        <v>0.56631936443480635</v>
      </c>
      <c r="CJ20">
        <v>0.67289763755599219</v>
      </c>
      <c r="CK20">
        <v>0.6154433853835769</v>
      </c>
      <c r="CL20">
        <v>0.63430042654535734</v>
      </c>
      <c r="CM20">
        <v>0.58265370752405665</v>
      </c>
      <c r="CN20">
        <v>0.62075024014811164</v>
      </c>
      <c r="CO20">
        <v>0.59535498156462852</v>
      </c>
      <c r="CP20">
        <v>0.57338521068462156</v>
      </c>
      <c r="CQ20">
        <v>0.56913393050519334</v>
      </c>
      <c r="CR20">
        <v>0.67275068634595159</v>
      </c>
      <c r="CV20">
        <v>0.58076809530468188</v>
      </c>
      <c r="CW20">
        <v>0.66940681010496061</v>
      </c>
    </row>
    <row r="21" spans="1:101" x14ac:dyDescent="0.25">
      <c r="A21" t="s">
        <v>35</v>
      </c>
      <c r="C21">
        <v>0.52843290383231734</v>
      </c>
      <c r="D21">
        <v>0.51646888617308728</v>
      </c>
      <c r="E21">
        <v>0.57574202096188687</v>
      </c>
      <c r="F21">
        <v>0.5640489756531698</v>
      </c>
      <c r="G21">
        <v>0.60204368583810453</v>
      </c>
      <c r="H21">
        <v>0.60804152758394336</v>
      </c>
      <c r="I21">
        <v>0.64769491437625348</v>
      </c>
      <c r="J21">
        <v>0.6108909778603141</v>
      </c>
      <c r="K21">
        <v>0.71352426997233898</v>
      </c>
      <c r="L21">
        <v>0.62912595322930964</v>
      </c>
      <c r="M21">
        <v>0.64649546473517516</v>
      </c>
      <c r="N21">
        <v>0.57374942496126446</v>
      </c>
      <c r="O21">
        <v>0.59387287523638532</v>
      </c>
      <c r="P21">
        <v>0.61283863994426557</v>
      </c>
      <c r="Q21">
        <v>0.61238167139328847</v>
      </c>
      <c r="R21">
        <v>0.59273714286112422</v>
      </c>
      <c r="S21">
        <v>0.62613965503283253</v>
      </c>
      <c r="T21">
        <v>0.57939047290105761</v>
      </c>
      <c r="U21">
        <v>0.58079804272438051</v>
      </c>
      <c r="V21">
        <v>0.59107841370284608</v>
      </c>
      <c r="W21">
        <v>0.64971681262700764</v>
      </c>
      <c r="AA21">
        <v>0.56194687852307923</v>
      </c>
      <c r="AB21">
        <v>0.5839307598521124</v>
      </c>
      <c r="AC21">
        <v>0.6713989855986785</v>
      </c>
      <c r="AD21">
        <v>0.56793456128825437</v>
      </c>
      <c r="AE21">
        <v>0.57346981935065777</v>
      </c>
      <c r="AF21">
        <v>0.55361425473158921</v>
      </c>
      <c r="AG21">
        <v>0.60359321009890321</v>
      </c>
      <c r="AH21">
        <v>0.6005411266996793</v>
      </c>
      <c r="AI21">
        <v>0.69168125848858375</v>
      </c>
      <c r="AJ21">
        <v>0.55523755862281421</v>
      </c>
      <c r="AK21">
        <v>0.57410039135144175</v>
      </c>
      <c r="AL21">
        <v>0.55875232773852257</v>
      </c>
      <c r="AM21">
        <v>0.60076983892390012</v>
      </c>
      <c r="AN21">
        <v>0.60036873871487628</v>
      </c>
      <c r="AO21">
        <v>0.59165436390899906</v>
      </c>
      <c r="AP21">
        <v>0.5605867186598652</v>
      </c>
      <c r="AQ21">
        <v>0.59995224638369593</v>
      </c>
      <c r="AR21">
        <v>0.55375069942838129</v>
      </c>
      <c r="AS21">
        <v>0.55587777214886447</v>
      </c>
      <c r="BB21">
        <v>0.5334995100990485</v>
      </c>
      <c r="BC21">
        <v>0.55166287448599738</v>
      </c>
      <c r="BD21">
        <v>0.59103162420527877</v>
      </c>
      <c r="BE21">
        <v>0.57237183958161775</v>
      </c>
      <c r="BF21">
        <v>0.64435332862912753</v>
      </c>
      <c r="BG21">
        <v>0.56483169306013237</v>
      </c>
      <c r="BH21">
        <v>0.64579865795690539</v>
      </c>
      <c r="BI21">
        <v>0.58019794566457272</v>
      </c>
      <c r="BJ21">
        <v>0.6891399712247529</v>
      </c>
      <c r="BK21">
        <v>0.57573014647647902</v>
      </c>
      <c r="BL21">
        <v>0.69154808080450791</v>
      </c>
      <c r="BM21">
        <v>0.62509163392627731</v>
      </c>
      <c r="BN21">
        <v>0.57572619202069863</v>
      </c>
      <c r="BO21">
        <v>0.59226010471812796</v>
      </c>
      <c r="BP21">
        <v>0.63013438685251477</v>
      </c>
      <c r="BQ21">
        <v>0.66623216511058303</v>
      </c>
      <c r="BR21">
        <v>0.62484546072898839</v>
      </c>
      <c r="BS21">
        <v>0.69877437468452197</v>
      </c>
      <c r="BT21">
        <v>0.68505091078322411</v>
      </c>
      <c r="BU21">
        <v>0.5712984407209829</v>
      </c>
      <c r="BV21">
        <v>0.69073229566276506</v>
      </c>
      <c r="BZ21">
        <v>0.61917494277504781</v>
      </c>
      <c r="CA21">
        <v>0.5635877804101026</v>
      </c>
      <c r="CB21">
        <v>0.65308279877536801</v>
      </c>
      <c r="CC21">
        <v>0.56647995341814728</v>
      </c>
      <c r="CD21">
        <v>0.59176216828438266</v>
      </c>
      <c r="CE21">
        <v>0.57085538041178596</v>
      </c>
      <c r="CF21">
        <v>0.66931744545447247</v>
      </c>
      <c r="CG21">
        <v>0.53740173871126384</v>
      </c>
      <c r="CH21">
        <v>0.61256666743337085</v>
      </c>
      <c r="CI21">
        <v>0.56225423803428642</v>
      </c>
      <c r="CJ21">
        <v>0.58466129367192987</v>
      </c>
      <c r="CK21">
        <v>0.57374259354255686</v>
      </c>
      <c r="CL21">
        <v>0.58757948156463702</v>
      </c>
      <c r="CM21">
        <v>0.58002288274828573</v>
      </c>
      <c r="CN21">
        <v>0.68675514552905903</v>
      </c>
      <c r="CO21">
        <v>0.57246931210056473</v>
      </c>
      <c r="CP21">
        <v>0.56508165341853944</v>
      </c>
      <c r="CQ21">
        <v>0.56040802975477211</v>
      </c>
      <c r="CR21">
        <v>0.59181205988632757</v>
      </c>
      <c r="CV21">
        <v>0.55410848366252785</v>
      </c>
      <c r="CW21">
        <v>0.53596027694944093</v>
      </c>
    </row>
    <row r="22" spans="1:101" x14ac:dyDescent="0.25">
      <c r="A22" t="s">
        <v>36</v>
      </c>
      <c r="C22">
        <v>0.5477256209377156</v>
      </c>
      <c r="D22">
        <v>0.57518622649384044</v>
      </c>
      <c r="E22">
        <v>0.67971510764643306</v>
      </c>
      <c r="F22">
        <v>0.73358671661893715</v>
      </c>
      <c r="G22">
        <v>0.64785621396820636</v>
      </c>
      <c r="H22">
        <v>0.6179435079532376</v>
      </c>
      <c r="I22">
        <v>0.73322738064166226</v>
      </c>
      <c r="J22">
        <v>0.66108909530304782</v>
      </c>
      <c r="K22">
        <v>0.69445518931327022</v>
      </c>
      <c r="L22">
        <v>0.69189364727437508</v>
      </c>
      <c r="M22">
        <v>0.70987985337349735</v>
      </c>
      <c r="N22">
        <v>0.73044079868270995</v>
      </c>
      <c r="O22">
        <v>0.68395012014882195</v>
      </c>
      <c r="P22">
        <v>0.6671825369074641</v>
      </c>
      <c r="Q22">
        <v>0.64018879524956429</v>
      </c>
      <c r="R22">
        <v>0.6672467258143403</v>
      </c>
      <c r="S22">
        <v>0.6903767222912236</v>
      </c>
      <c r="T22">
        <v>0.65229587327760963</v>
      </c>
      <c r="U22">
        <v>0.68845183735354465</v>
      </c>
      <c r="V22">
        <v>0.58265150027410928</v>
      </c>
      <c r="W22">
        <v>0.70629739050955553</v>
      </c>
      <c r="AA22">
        <v>0.76250109128691768</v>
      </c>
      <c r="AB22">
        <v>0.68517678626514456</v>
      </c>
      <c r="AC22">
        <v>0.59694168584386986</v>
      </c>
      <c r="AD22">
        <v>0.6466173811335737</v>
      </c>
      <c r="AE22">
        <v>0.72960573925107386</v>
      </c>
      <c r="AF22">
        <v>0.67860603833097366</v>
      </c>
      <c r="AG22">
        <v>0.63333040909463612</v>
      </c>
      <c r="AH22">
        <v>0.55359749624890131</v>
      </c>
      <c r="AI22">
        <v>0.65213893452445548</v>
      </c>
      <c r="AJ22">
        <v>0.63838467113610509</v>
      </c>
      <c r="AK22">
        <v>0.71076365532128138</v>
      </c>
      <c r="AL22">
        <v>0.61575084850737449</v>
      </c>
      <c r="AM22">
        <v>0.67263386564077887</v>
      </c>
      <c r="AN22">
        <v>0.50829063338299285</v>
      </c>
      <c r="AO22">
        <v>0.56412412477270679</v>
      </c>
      <c r="AP22">
        <v>0.44087870608262042</v>
      </c>
      <c r="AQ22">
        <v>0.50065819787983046</v>
      </c>
      <c r="AR22">
        <v>0.46862210395349663</v>
      </c>
      <c r="AS22">
        <v>0.47060094292246241</v>
      </c>
    </row>
    <row r="23" spans="1:101" x14ac:dyDescent="0.25">
      <c r="A23" t="s">
        <v>37</v>
      </c>
      <c r="C23">
        <v>0.49603406397022309</v>
      </c>
      <c r="D23">
        <v>0.47917597431206732</v>
      </c>
      <c r="E23">
        <v>0.56676909228172578</v>
      </c>
      <c r="F23">
        <v>0.56800181045753206</v>
      </c>
      <c r="G23">
        <v>0.57827022359364144</v>
      </c>
      <c r="H23">
        <v>0.55694922306903338</v>
      </c>
      <c r="I23">
        <v>0.644731427940617</v>
      </c>
      <c r="J23">
        <v>0.54031135127842744</v>
      </c>
      <c r="K23">
        <v>0.60108765175844669</v>
      </c>
      <c r="L23">
        <v>0.57918774192932665</v>
      </c>
      <c r="M23">
        <v>0.64457837593998546</v>
      </c>
      <c r="N23">
        <v>0.59328216296931613</v>
      </c>
      <c r="O23">
        <v>0.65889986864760453</v>
      </c>
      <c r="P23">
        <v>0.55773940976512826</v>
      </c>
      <c r="Q23">
        <v>0.56587637843145844</v>
      </c>
      <c r="R23">
        <v>0.55151860714940504</v>
      </c>
      <c r="S23">
        <v>0.58204782970857105</v>
      </c>
      <c r="T23">
        <v>0.56757987344461369</v>
      </c>
      <c r="U23">
        <v>0.62167655866947702</v>
      </c>
      <c r="V23">
        <v>0.64556837160652913</v>
      </c>
      <c r="W23">
        <v>0.65302974469479935</v>
      </c>
      <c r="AA23">
        <v>0.65944227779479214</v>
      </c>
      <c r="AB23">
        <v>0.54816938542530458</v>
      </c>
      <c r="AC23">
        <v>0.62703822104559392</v>
      </c>
      <c r="AD23">
        <v>0.574248560268389</v>
      </c>
      <c r="AE23">
        <v>0.57186975869727785</v>
      </c>
      <c r="AF23">
        <v>0.56028739346760259</v>
      </c>
      <c r="AG23">
        <v>0.62788264809929517</v>
      </c>
      <c r="AH23">
        <v>0.53370894087301124</v>
      </c>
      <c r="AI23">
        <v>0.63025747775658891</v>
      </c>
      <c r="AJ23">
        <v>0.55750383968824724</v>
      </c>
      <c r="AL23">
        <v>0.5628353193875274</v>
      </c>
      <c r="AM23">
        <v>0.62745928436812992</v>
      </c>
      <c r="AN23">
        <v>0.5489140712502194</v>
      </c>
      <c r="AO23">
        <v>0.69237790127531507</v>
      </c>
      <c r="AP23">
        <v>0.54818561657460196</v>
      </c>
      <c r="AQ23">
        <v>0.71951342474008839</v>
      </c>
      <c r="AR23">
        <v>0.62631050273548594</v>
      </c>
      <c r="AS23">
        <v>0.62323384949120175</v>
      </c>
      <c r="BB23">
        <v>0.63443126282089191</v>
      </c>
      <c r="BC23">
        <v>0.51299641094724413</v>
      </c>
      <c r="BD23">
        <v>0.67946832807234447</v>
      </c>
      <c r="BE23">
        <v>0.5720638675048918</v>
      </c>
      <c r="BF23">
        <v>0.55468671038930184</v>
      </c>
      <c r="BG23">
        <v>0.57278340155948237</v>
      </c>
      <c r="BH23">
        <v>0.65042870687802601</v>
      </c>
      <c r="BI23">
        <v>0.60821215182080313</v>
      </c>
      <c r="BJ23">
        <v>0.70938374336012933</v>
      </c>
      <c r="BK23">
        <v>0.66050853630221984</v>
      </c>
      <c r="BL23">
        <v>0.64978288699440012</v>
      </c>
      <c r="BM23">
        <v>0.61223004178944018</v>
      </c>
      <c r="BN23">
        <v>0.66685301123543717</v>
      </c>
      <c r="BO23">
        <v>0.67581480019222917</v>
      </c>
      <c r="BP23">
        <v>0.61470577961757455</v>
      </c>
      <c r="BQ23">
        <v>0.61761436682722615</v>
      </c>
      <c r="BR23">
        <v>0.64315719139736205</v>
      </c>
      <c r="BS23">
        <v>0.68159952318724037</v>
      </c>
      <c r="BT23">
        <v>0.61164593815256352</v>
      </c>
      <c r="BU23">
        <v>0.5856946013349239</v>
      </c>
      <c r="BV23">
        <v>0.74785509249091198</v>
      </c>
      <c r="BZ23">
        <v>0.57909808507721849</v>
      </c>
      <c r="CA23">
        <v>0.58851656879764769</v>
      </c>
      <c r="CB23">
        <v>0.66696262547006602</v>
      </c>
      <c r="CC23">
        <v>0.61021233724476254</v>
      </c>
      <c r="CD23">
        <v>0.57303720855432849</v>
      </c>
      <c r="CE23">
        <v>0.56580099088722369</v>
      </c>
      <c r="CF23">
        <v>0.58219571192855757</v>
      </c>
      <c r="CG23">
        <v>0.5616694394534536</v>
      </c>
      <c r="CH23">
        <v>0.67338529750280807</v>
      </c>
      <c r="CI23">
        <v>0.57204323317660588</v>
      </c>
      <c r="CJ23">
        <v>0.69920943126365809</v>
      </c>
      <c r="CK23">
        <v>0.53891742001393605</v>
      </c>
      <c r="CL23">
        <v>0.63307362250264843</v>
      </c>
      <c r="CM23">
        <v>0.55237337131485831</v>
      </c>
      <c r="CN23">
        <v>0.56989629288761723</v>
      </c>
      <c r="CO23">
        <v>0.58790048398395867</v>
      </c>
      <c r="CP23">
        <v>0.58898347122263439</v>
      </c>
      <c r="CQ23">
        <v>0.55232494999222381</v>
      </c>
      <c r="CR23">
        <v>0.65311673698360284</v>
      </c>
      <c r="CV23">
        <v>0.56355096714699404</v>
      </c>
      <c r="CW23">
        <v>0.53796257210837273</v>
      </c>
    </row>
    <row r="24" spans="1:101" x14ac:dyDescent="0.25">
      <c r="A24" t="s">
        <v>38</v>
      </c>
      <c r="C24">
        <v>0.54893707336276709</v>
      </c>
      <c r="D24">
        <v>0.48419712585992791</v>
      </c>
      <c r="E24">
        <v>0.59528101959757507</v>
      </c>
      <c r="F24">
        <v>0.57415617143183961</v>
      </c>
      <c r="G24">
        <v>0.66691419845340505</v>
      </c>
      <c r="H24">
        <v>0.57450970663319512</v>
      </c>
      <c r="I24">
        <v>0.6414182701053478</v>
      </c>
      <c r="J24">
        <v>0.56991809223497958</v>
      </c>
      <c r="K24">
        <v>0.68790722790790504</v>
      </c>
      <c r="L24">
        <v>0.59618533669842666</v>
      </c>
      <c r="M24">
        <v>0.62617830300244059</v>
      </c>
      <c r="N24">
        <v>0.58823677476998382</v>
      </c>
      <c r="O24">
        <v>0.57468353626548363</v>
      </c>
      <c r="P24">
        <v>0.59266670621063522</v>
      </c>
      <c r="Q24">
        <v>0.60521741306438015</v>
      </c>
      <c r="R24">
        <v>0.58097082120307453</v>
      </c>
      <c r="S24">
        <v>0.6400709643811423</v>
      </c>
      <c r="T24">
        <v>0.60610972153450415</v>
      </c>
      <c r="U24">
        <v>0.60995158657970594</v>
      </c>
      <c r="V24">
        <v>0.57471469955327503</v>
      </c>
      <c r="W24">
        <v>0.60598858533525424</v>
      </c>
      <c r="AA24">
        <v>0.57445371289702263</v>
      </c>
      <c r="AB24">
        <v>0.56960332591885643</v>
      </c>
      <c r="AC24">
        <v>0.65128659224295327</v>
      </c>
      <c r="AD24">
        <v>0.58876953308461477</v>
      </c>
      <c r="AE24">
        <v>0.57681406389641932</v>
      </c>
      <c r="AF24">
        <v>0.47219712384048362</v>
      </c>
      <c r="AG24">
        <v>0.58838809431315264</v>
      </c>
      <c r="AH24">
        <v>0.56118344020901179</v>
      </c>
      <c r="AI24">
        <v>0.61207919363582908</v>
      </c>
      <c r="AJ24">
        <v>0.59503462749644087</v>
      </c>
      <c r="AK24">
        <v>0.60298956444260365</v>
      </c>
      <c r="AL24">
        <v>0.55450493386385913</v>
      </c>
      <c r="AM24">
        <v>0.68578412069477135</v>
      </c>
      <c r="AN24">
        <v>0.61141966134771064</v>
      </c>
      <c r="AO24">
        <v>0.58362964254022898</v>
      </c>
      <c r="AP24">
        <v>0.58155999742077014</v>
      </c>
      <c r="AQ24">
        <v>0.57031703923448074</v>
      </c>
      <c r="AR24">
        <v>0.61942878131027335</v>
      </c>
      <c r="AS24">
        <v>0.5712760939363607</v>
      </c>
      <c r="AW24">
        <v>0.55445253125554406</v>
      </c>
      <c r="AX24">
        <v>0.46465874639065458</v>
      </c>
      <c r="BB24">
        <v>0.46999787744251631</v>
      </c>
      <c r="BD24">
        <v>0.60331339365816783</v>
      </c>
      <c r="BE24">
        <v>0.66638176687830741</v>
      </c>
      <c r="BF24">
        <v>0.60857455480245815</v>
      </c>
      <c r="BG24">
        <v>0.66783398673918626</v>
      </c>
      <c r="BH24">
        <v>0.66007753705232919</v>
      </c>
      <c r="BI24">
        <v>0.66631189606196428</v>
      </c>
      <c r="BJ24">
        <v>0.64326351727215725</v>
      </c>
      <c r="BK24">
        <v>0.64934936434622004</v>
      </c>
      <c r="BL24">
        <v>0.57673432966346416</v>
      </c>
      <c r="BM24">
        <v>0.65417652230000312</v>
      </c>
      <c r="BN24">
        <v>0.67255631315793196</v>
      </c>
      <c r="BO24">
        <v>0.65479461695788965</v>
      </c>
      <c r="BP24">
        <v>0.67034945663445211</v>
      </c>
      <c r="BQ24">
        <v>0.64801623107849993</v>
      </c>
      <c r="BR24">
        <v>0.58371952350746026</v>
      </c>
      <c r="BS24">
        <v>0.67347029324635965</v>
      </c>
      <c r="BT24">
        <v>0.68272625952966359</v>
      </c>
      <c r="BU24">
        <v>0.64831165513443256</v>
      </c>
      <c r="BV24">
        <v>0.56511270393896929</v>
      </c>
      <c r="BZ24">
        <v>0.57503228245032678</v>
      </c>
      <c r="CA24">
        <v>0.56496696616360631</v>
      </c>
      <c r="CB24">
        <v>0.57853317219729294</v>
      </c>
      <c r="CC24">
        <v>0.57368491494190532</v>
      </c>
      <c r="CD24">
        <v>0.61215877926055295</v>
      </c>
      <c r="CE24">
        <v>0.61826136577795898</v>
      </c>
      <c r="CF24">
        <v>0.58039326767634336</v>
      </c>
      <c r="CG24">
        <v>0.56525480987270527</v>
      </c>
      <c r="CH24">
        <v>0.6128581962885441</v>
      </c>
      <c r="CI24">
        <v>0.58714112396537044</v>
      </c>
      <c r="CJ24">
        <v>0.6107581225528631</v>
      </c>
      <c r="CK24">
        <v>0.55980787990548997</v>
      </c>
      <c r="CL24">
        <v>0.6192546472742182</v>
      </c>
      <c r="CM24">
        <v>0.60696295548383528</v>
      </c>
      <c r="CN24">
        <v>0.64049757009258068</v>
      </c>
      <c r="CO24">
        <v>0.60872984406142816</v>
      </c>
      <c r="CP24">
        <v>0.58959082479278724</v>
      </c>
      <c r="CQ24">
        <v>0.56091934971984558</v>
      </c>
      <c r="CR24">
        <v>0.57255766755499538</v>
      </c>
    </row>
    <row r="25" spans="1:101" x14ac:dyDescent="0.25">
      <c r="A25" t="s">
        <v>39</v>
      </c>
      <c r="C25">
        <v>0.60004028180409674</v>
      </c>
      <c r="D25">
        <v>0.53007164040629218</v>
      </c>
      <c r="E25">
        <v>0.53202443583256054</v>
      </c>
      <c r="F25">
        <v>0.62700035064504311</v>
      </c>
      <c r="G25">
        <v>0.58856831251744901</v>
      </c>
      <c r="H25">
        <v>0.67213310581996266</v>
      </c>
      <c r="I25">
        <v>0.57712779321250418</v>
      </c>
      <c r="J25">
        <v>0.6262797993396807</v>
      </c>
      <c r="K25">
        <v>0.62487747886809697</v>
      </c>
      <c r="L25">
        <v>0.62239481653936368</v>
      </c>
      <c r="M25">
        <v>0.66236354641093265</v>
      </c>
      <c r="N25">
        <v>0.6216915159845493</v>
      </c>
      <c r="O25">
        <v>0.6824622672671572</v>
      </c>
      <c r="P25">
        <v>0.58229091490441942</v>
      </c>
      <c r="Q25">
        <v>0.57793651406983926</v>
      </c>
      <c r="R25">
        <v>0.59415405043783542</v>
      </c>
      <c r="S25">
        <v>0.59072514114472519</v>
      </c>
      <c r="T25">
        <v>0.58114502971672388</v>
      </c>
      <c r="U25">
        <v>0.57258309912365279</v>
      </c>
      <c r="V25">
        <v>0.58050250317408936</v>
      </c>
      <c r="W25">
        <v>0.63930956234048353</v>
      </c>
      <c r="AA25">
        <v>0.58920627797681691</v>
      </c>
      <c r="AB25">
        <v>0.61973787437227634</v>
      </c>
      <c r="AC25">
        <v>0.57366199555783626</v>
      </c>
      <c r="AD25">
        <v>0.73084981238980162</v>
      </c>
      <c r="AE25">
        <v>0.57750187054320956</v>
      </c>
      <c r="AF25">
        <v>0.58054961551035122</v>
      </c>
      <c r="AG25">
        <v>0.64016024587760056</v>
      </c>
      <c r="AH25">
        <v>0.57727767121798201</v>
      </c>
      <c r="AI25">
        <v>0.61073308921180525</v>
      </c>
      <c r="AJ25">
        <v>0.57600061433740091</v>
      </c>
      <c r="AK25">
        <v>0.57266249077372877</v>
      </c>
      <c r="AL25">
        <v>0.61248142854256415</v>
      </c>
      <c r="AM25">
        <v>0.57999804655111498</v>
      </c>
      <c r="AN25">
        <v>0.56356036464717907</v>
      </c>
      <c r="AO25">
        <v>0.50798344573362819</v>
      </c>
      <c r="AP25">
        <v>0.56359166488049828</v>
      </c>
      <c r="AQ25">
        <v>0.56022091124610884</v>
      </c>
      <c r="AR25">
        <v>0.53697342232683487</v>
      </c>
      <c r="AS25">
        <v>0.52499505586287087</v>
      </c>
      <c r="AW25">
        <v>0.64601389843916079</v>
      </c>
      <c r="AX25">
        <v>0.54808086752646656</v>
      </c>
      <c r="BB25">
        <v>0.55926838272204404</v>
      </c>
      <c r="BC25">
        <v>0.61075584292774576</v>
      </c>
      <c r="BD25">
        <v>0.58463755934480632</v>
      </c>
      <c r="BE25">
        <v>0.58123862081762856</v>
      </c>
      <c r="BF25">
        <v>0.61097241555913451</v>
      </c>
      <c r="BG25">
        <v>0.70313939885026688</v>
      </c>
      <c r="BH25">
        <v>0.62278792707590724</v>
      </c>
      <c r="BI25">
        <v>0.58459985504367218</v>
      </c>
      <c r="BJ25">
        <v>0.6458108481914222</v>
      </c>
      <c r="BK25">
        <v>0.61637042307318701</v>
      </c>
      <c r="BL25">
        <v>0.68327506162007356</v>
      </c>
      <c r="BM25">
        <v>0.61851403817958561</v>
      </c>
      <c r="BN25">
        <v>0.56812362500404645</v>
      </c>
      <c r="BO25">
        <v>0.67553654489411175</v>
      </c>
      <c r="BP25">
        <v>0.66500046957027503</v>
      </c>
      <c r="BQ25">
        <v>0.57944152099880197</v>
      </c>
      <c r="BR25">
        <v>0.62305826656788266</v>
      </c>
      <c r="BS25">
        <v>0.59754138718207639</v>
      </c>
      <c r="BT25">
        <v>0.62371052451071651</v>
      </c>
      <c r="BU25">
        <v>0.58121174779049645</v>
      </c>
      <c r="BV25">
        <v>0.59219390833981278</v>
      </c>
      <c r="BZ25">
        <v>0.57671642568286396</v>
      </c>
      <c r="CA25">
        <v>0.5746240027218239</v>
      </c>
      <c r="CB25">
        <v>0.69347873515757819</v>
      </c>
      <c r="CC25">
        <v>0.71573068628328507</v>
      </c>
      <c r="CD25">
        <v>0.62440343850413971</v>
      </c>
      <c r="CE25">
        <v>0.57358080752321727</v>
      </c>
      <c r="CG25">
        <v>0.67287512000931371</v>
      </c>
      <c r="CH25">
        <v>0.68998913305483989</v>
      </c>
      <c r="CI25">
        <v>0.58291815825119164</v>
      </c>
      <c r="CJ25">
        <v>0.58801704832167612</v>
      </c>
      <c r="CK25">
        <v>0.62948371432574557</v>
      </c>
      <c r="CL25">
        <v>0.67666531225192217</v>
      </c>
      <c r="CM25">
        <v>0.67698197151532735</v>
      </c>
      <c r="CN25">
        <v>0.68014848728356958</v>
      </c>
      <c r="CO25">
        <v>0.61797257762695668</v>
      </c>
      <c r="CP25">
        <v>0.633896109709982</v>
      </c>
      <c r="CQ25">
        <v>0.5956099279692445</v>
      </c>
      <c r="CR25">
        <v>0.597709761676536</v>
      </c>
    </row>
    <row r="26" spans="1:101" x14ac:dyDescent="0.25">
      <c r="A26" t="s">
        <v>40</v>
      </c>
      <c r="C26">
        <v>0.52515188698686566</v>
      </c>
      <c r="D26">
        <v>0.51568377899958417</v>
      </c>
      <c r="E26">
        <v>0.72528088947567759</v>
      </c>
      <c r="F26">
        <v>0.59773322411010132</v>
      </c>
      <c r="G26">
        <v>0.63458315857020142</v>
      </c>
      <c r="H26">
        <v>0.57286636006380709</v>
      </c>
      <c r="I26">
        <v>0.6825769397914605</v>
      </c>
      <c r="J26">
        <v>0.57853946876467777</v>
      </c>
      <c r="K26">
        <v>0.6384519048354782</v>
      </c>
      <c r="L26">
        <v>0.66817634032789164</v>
      </c>
      <c r="M26">
        <v>0.60291900745055615</v>
      </c>
      <c r="N26">
        <v>0.71244924132376664</v>
      </c>
      <c r="O26">
        <v>0.68053952543906804</v>
      </c>
      <c r="P26">
        <v>0.68219514751781674</v>
      </c>
      <c r="Q26">
        <v>0.65788799653843699</v>
      </c>
      <c r="R26">
        <v>0.59217779334261</v>
      </c>
      <c r="S26">
        <v>0.69581462761749879</v>
      </c>
      <c r="T26">
        <v>0.5848122737746696</v>
      </c>
      <c r="U26">
        <v>0.70590657003327861</v>
      </c>
      <c r="V26">
        <v>0.59908123041836514</v>
      </c>
      <c r="W26">
        <v>0.61274221245994764</v>
      </c>
      <c r="AA26">
        <v>0.61176882295440238</v>
      </c>
      <c r="AB26">
        <v>0.61518697960186497</v>
      </c>
      <c r="AC26">
        <v>0.61498132168928077</v>
      </c>
      <c r="AD26">
        <v>0.68199251045084719</v>
      </c>
      <c r="AE26">
        <v>0.70326400823287849</v>
      </c>
      <c r="AF26">
        <v>0.56847395487603947</v>
      </c>
      <c r="AG26">
        <v>0.60246714530482082</v>
      </c>
      <c r="AH26">
        <v>0.63097699735012236</v>
      </c>
      <c r="AI26">
        <v>0.5762126832482215</v>
      </c>
      <c r="AJ26">
        <v>0.61956953874610543</v>
      </c>
      <c r="AK26">
        <v>0.59103474317794169</v>
      </c>
      <c r="AL26">
        <v>0.64087881439723349</v>
      </c>
      <c r="AM26">
        <v>0.62200992339682759</v>
      </c>
      <c r="AN26">
        <v>0.6454260374016586</v>
      </c>
      <c r="AO26">
        <v>0.67568350509425767</v>
      </c>
      <c r="AP26">
        <v>0.5856863995645869</v>
      </c>
      <c r="AQ26">
        <v>0.66583154618329765</v>
      </c>
      <c r="AR26">
        <v>0.5787640814843964</v>
      </c>
      <c r="AS26">
        <v>0.64735560040706652</v>
      </c>
      <c r="AW26">
        <v>0.55183550642709089</v>
      </c>
      <c r="AX26">
        <v>0.53900064504650758</v>
      </c>
      <c r="BB26">
        <v>0.56376681509977167</v>
      </c>
      <c r="BC26">
        <v>0.56107907294876846</v>
      </c>
      <c r="BD26">
        <v>0.63121485556082824</v>
      </c>
      <c r="BE26">
        <v>0.62005701821501213</v>
      </c>
      <c r="BF26">
        <v>0.66302707505544922</v>
      </c>
      <c r="BG26">
        <v>0.71509562373749758</v>
      </c>
      <c r="BH26">
        <v>0.68195034448440273</v>
      </c>
      <c r="BI26">
        <v>0.66952492852655121</v>
      </c>
      <c r="BJ26">
        <v>0.68141652726989066</v>
      </c>
      <c r="BK26">
        <v>0.62730768621939492</v>
      </c>
      <c r="BL26">
        <v>0.64604581740676614</v>
      </c>
      <c r="BM26">
        <v>0.71344527739367414</v>
      </c>
      <c r="BN26">
        <v>0.61323992918458792</v>
      </c>
      <c r="BO26">
        <v>0.68928993585141662</v>
      </c>
      <c r="BP26">
        <v>0.57326637701909589</v>
      </c>
      <c r="BQ26">
        <v>0.57866669077820232</v>
      </c>
      <c r="BR26">
        <v>0.69774040114999147</v>
      </c>
      <c r="BS26">
        <v>0.63527442760056341</v>
      </c>
      <c r="BT26">
        <v>0.67780178587536122</v>
      </c>
      <c r="BU26">
        <v>0.57396050549820343</v>
      </c>
      <c r="BV26">
        <v>0.61190642267886941</v>
      </c>
      <c r="BZ26">
        <v>0.57014330087297582</v>
      </c>
      <c r="CA26">
        <v>0.65610286145034613</v>
      </c>
      <c r="CB26">
        <v>0.67981135603418563</v>
      </c>
      <c r="CC26">
        <v>0.65523202537609193</v>
      </c>
      <c r="CD26">
        <v>0.63781153051015549</v>
      </c>
      <c r="CE26">
        <v>0.5976666963002254</v>
      </c>
      <c r="CF26">
        <v>0.69776612247813163</v>
      </c>
      <c r="CG26">
        <v>0.5741022467867235</v>
      </c>
      <c r="CH26">
        <v>0.5722327096123444</v>
      </c>
      <c r="CI26">
        <v>0.64501408190036791</v>
      </c>
      <c r="CJ26">
        <v>0.69073052181799632</v>
      </c>
      <c r="CK26">
        <v>0.60121689658858879</v>
      </c>
      <c r="CM26">
        <v>0.73891288300269486</v>
      </c>
      <c r="CN26">
        <v>0.60143360697991466</v>
      </c>
      <c r="CO26">
        <v>0.66792976534787496</v>
      </c>
      <c r="CP26">
        <v>0.73774117028530628</v>
      </c>
      <c r="CQ26">
        <v>0.59618016634185322</v>
      </c>
      <c r="CR26">
        <v>0.6492236677706138</v>
      </c>
    </row>
    <row r="27" spans="1:101" x14ac:dyDescent="0.25">
      <c r="A27" t="s">
        <v>41</v>
      </c>
      <c r="C27">
        <v>0.49885623435312831</v>
      </c>
      <c r="E27">
        <v>0.50007324082870053</v>
      </c>
      <c r="F27">
        <v>0.56533302727897705</v>
      </c>
      <c r="G27">
        <v>0.66470795422762308</v>
      </c>
      <c r="H27">
        <v>0.65676127217405422</v>
      </c>
      <c r="I27">
        <v>0.58874389381816783</v>
      </c>
      <c r="J27">
        <v>0.57024123802170956</v>
      </c>
      <c r="K27">
        <v>0.66052427059890229</v>
      </c>
      <c r="L27">
        <v>0.59010550875908951</v>
      </c>
      <c r="M27">
        <v>0.67730559764633314</v>
      </c>
      <c r="N27">
        <v>0.6226058948543346</v>
      </c>
      <c r="O27">
        <v>0.65819293070968599</v>
      </c>
      <c r="P27">
        <v>0.57346498758289932</v>
      </c>
      <c r="Q27">
        <v>0.64087027311859346</v>
      </c>
      <c r="R27">
        <v>0.62018988308771728</v>
      </c>
      <c r="S27">
        <v>0.69650338720483385</v>
      </c>
      <c r="T27">
        <v>0.57369091737945033</v>
      </c>
      <c r="U27">
        <v>0.61549643686980848</v>
      </c>
      <c r="V27">
        <v>0.61254178218567445</v>
      </c>
      <c r="W27">
        <v>0.59971126852384071</v>
      </c>
      <c r="AA27">
        <v>0.57280553588733862</v>
      </c>
      <c r="AB27">
        <v>0.58247989295866398</v>
      </c>
      <c r="AC27">
        <v>0.59007540936151037</v>
      </c>
      <c r="AD27">
        <v>0.61134091559865744</v>
      </c>
      <c r="AE27">
        <v>0.58951667862826584</v>
      </c>
      <c r="AF27">
        <v>0.56965210463821847</v>
      </c>
      <c r="AG27">
        <v>0.72902625313830893</v>
      </c>
      <c r="AH27">
        <v>0.6633672891945821</v>
      </c>
      <c r="AI27">
        <v>0.74395870889447258</v>
      </c>
      <c r="AJ27">
        <v>0.64572324975010753</v>
      </c>
      <c r="AK27">
        <v>0.58529440201348049</v>
      </c>
      <c r="AL27">
        <v>0.59029424099468319</v>
      </c>
      <c r="AM27">
        <v>0.57862812752756787</v>
      </c>
      <c r="AN27">
        <v>0.62984142540791832</v>
      </c>
      <c r="AO27">
        <v>0.65945528894720129</v>
      </c>
      <c r="AP27">
        <v>0.57725413876978504</v>
      </c>
      <c r="AQ27">
        <v>0.5934697187330068</v>
      </c>
      <c r="AR27">
        <v>0.69430868689852354</v>
      </c>
      <c r="AS27">
        <v>0.69926220294755481</v>
      </c>
      <c r="AW27">
        <v>0.5533799537626064</v>
      </c>
      <c r="AX27">
        <v>0.58717686193505325</v>
      </c>
      <c r="BB27">
        <v>0.58566029984547896</v>
      </c>
      <c r="BC27">
        <v>0.49448138686759829</v>
      </c>
      <c r="BD27">
        <v>0.58414362368378014</v>
      </c>
      <c r="BE27">
        <v>0.67222894977763148</v>
      </c>
      <c r="BF27">
        <v>0.71987455405488676</v>
      </c>
      <c r="BG27">
        <v>0.64572281745671156</v>
      </c>
      <c r="BH27">
        <v>0.65657272299183855</v>
      </c>
      <c r="BI27">
        <v>0.5701236553952671</v>
      </c>
      <c r="BJ27">
        <v>0.70465036300083861</v>
      </c>
      <c r="BK27">
        <v>0.58552048036463689</v>
      </c>
      <c r="BL27">
        <v>0.61234747655972144</v>
      </c>
      <c r="BM27">
        <v>0.64293797428869748</v>
      </c>
      <c r="BN27">
        <v>0.71150670618667311</v>
      </c>
      <c r="BO27">
        <v>0.70605445744517081</v>
      </c>
      <c r="BP27">
        <v>0.69258859777702497</v>
      </c>
      <c r="BQ27">
        <v>0.65261003788542071</v>
      </c>
      <c r="BR27">
        <v>0.70612460656942666</v>
      </c>
      <c r="BS27">
        <v>0.5694896739805595</v>
      </c>
      <c r="BT27">
        <v>0.57385832980330198</v>
      </c>
      <c r="BU27">
        <v>0.64490856311643363</v>
      </c>
      <c r="BV27">
        <v>0.72883456574063532</v>
      </c>
      <c r="BZ27">
        <v>0.64600729195563411</v>
      </c>
      <c r="CA27">
        <v>0.5674041018255318</v>
      </c>
      <c r="CB27">
        <v>0.59298885983164629</v>
      </c>
      <c r="CC27">
        <v>0.61398714448419101</v>
      </c>
      <c r="CD27">
        <v>0.67679164600565322</v>
      </c>
      <c r="CE27">
        <v>0.56632161765727085</v>
      </c>
      <c r="CF27">
        <v>0.6079132190112454</v>
      </c>
      <c r="CG27">
        <v>0.6348587395647034</v>
      </c>
      <c r="CH27">
        <v>0.57550769140661506</v>
      </c>
      <c r="CI27">
        <v>0.59555423403048069</v>
      </c>
      <c r="CJ27">
        <v>0.60507178847110443</v>
      </c>
      <c r="CK27">
        <v>0.56314165499878954</v>
      </c>
      <c r="CL27">
        <v>0.57397199615952432</v>
      </c>
      <c r="CM27">
        <v>0.58462123724296367</v>
      </c>
      <c r="CN27">
        <v>0.65621460544152332</v>
      </c>
      <c r="CO27">
        <v>0.58739529603345142</v>
      </c>
      <c r="CP27">
        <v>0.66770155169194567</v>
      </c>
      <c r="CQ27">
        <v>0.5644599346235929</v>
      </c>
      <c r="CR27">
        <v>0.57554102402940721</v>
      </c>
    </row>
    <row r="28" spans="1:101" x14ac:dyDescent="0.25">
      <c r="A28" t="s">
        <v>42</v>
      </c>
      <c r="C28">
        <v>0.49257488514197761</v>
      </c>
      <c r="D28">
        <v>0.54447643808982693</v>
      </c>
      <c r="E28">
        <v>0.5134572279494739</v>
      </c>
      <c r="F28">
        <v>0.56789242394636918</v>
      </c>
      <c r="G28">
        <v>0.62464467107883082</v>
      </c>
      <c r="H28">
        <v>0.59818117943585614</v>
      </c>
      <c r="I28">
        <v>0.58983014967692549</v>
      </c>
      <c r="J28">
        <v>0.6048149016003147</v>
      </c>
      <c r="K28">
        <v>0.55222569408791022</v>
      </c>
      <c r="L28">
        <v>0.62863535938403847</v>
      </c>
      <c r="M28">
        <v>0.72268663930485499</v>
      </c>
      <c r="N28">
        <v>0.55838343800862755</v>
      </c>
      <c r="O28">
        <v>0.63650496585045602</v>
      </c>
      <c r="P28">
        <v>0.57020399210222716</v>
      </c>
      <c r="Q28">
        <v>0.62547465563571769</v>
      </c>
      <c r="R28">
        <v>0.57373992532887796</v>
      </c>
      <c r="S28">
        <v>0.59666216004306549</v>
      </c>
      <c r="T28">
        <v>0.63854506032531655</v>
      </c>
      <c r="U28">
        <v>0.63240795873633715</v>
      </c>
      <c r="V28">
        <v>0.56553249371820591</v>
      </c>
      <c r="W28">
        <v>0.59433407207470956</v>
      </c>
      <c r="AA28">
        <v>0.63207977067087362</v>
      </c>
      <c r="AB28">
        <v>0.73648591342484904</v>
      </c>
      <c r="AC28">
        <v>0.59893291701517537</v>
      </c>
      <c r="AD28">
        <v>0.56233250578575689</v>
      </c>
      <c r="AE28">
        <v>0.57122849967533162</v>
      </c>
      <c r="AF28">
        <v>0.56993551303961576</v>
      </c>
      <c r="AG28">
        <v>0.58964336541914919</v>
      </c>
      <c r="AH28">
        <v>0.64597919154685446</v>
      </c>
      <c r="AI28">
        <v>0.63185883057185688</v>
      </c>
      <c r="AJ28">
        <v>0.55360427738210183</v>
      </c>
      <c r="AK28">
        <v>0.68684864490258923</v>
      </c>
      <c r="AL28">
        <v>0.57937787915055694</v>
      </c>
      <c r="AM28">
        <v>0.62687028115901489</v>
      </c>
      <c r="AN28">
        <v>0.5993884774684769</v>
      </c>
      <c r="AO28">
        <v>0.56540578398677277</v>
      </c>
      <c r="AP28">
        <v>0.63272328691682278</v>
      </c>
      <c r="AQ28">
        <v>0.59848357990456202</v>
      </c>
      <c r="AR28">
        <v>0.59416649466280935</v>
      </c>
      <c r="AS28">
        <v>0.64123847186618521</v>
      </c>
      <c r="AW28">
        <v>0.55309494852678587</v>
      </c>
      <c r="AX28">
        <v>0.44435034251890088</v>
      </c>
    </row>
    <row r="29" spans="1:101" x14ac:dyDescent="0.25">
      <c r="A29" t="s">
        <v>43</v>
      </c>
      <c r="BB29">
        <v>0.48433938074351313</v>
      </c>
      <c r="BC29">
        <v>0.48108044777086328</v>
      </c>
      <c r="BD29">
        <v>0.58831091873566188</v>
      </c>
      <c r="BE29">
        <v>0.6594979795886311</v>
      </c>
      <c r="BF29">
        <v>0.68113279729391474</v>
      </c>
      <c r="BG29">
        <v>0.7281066872952412</v>
      </c>
      <c r="BH29">
        <v>0.63091330834112647</v>
      </c>
      <c r="BI29">
        <v>0.65045823655070567</v>
      </c>
      <c r="BJ29">
        <v>0.60588203465770163</v>
      </c>
      <c r="BK29">
        <v>0.67686096885720759</v>
      </c>
      <c r="BL29">
        <v>0.65985965794183021</v>
      </c>
      <c r="BM29">
        <v>0.62988723269961633</v>
      </c>
      <c r="BN29">
        <v>0.70403361436651968</v>
      </c>
      <c r="BO29">
        <v>0.61584510270746762</v>
      </c>
      <c r="BP29">
        <v>0.63892614901035805</v>
      </c>
      <c r="BQ29">
        <v>0.58177707181421301</v>
      </c>
      <c r="BR29">
        <v>0.59164783422488942</v>
      </c>
      <c r="BS29">
        <v>0.6542170852060567</v>
      </c>
      <c r="BT29">
        <v>0.58575817375246808</v>
      </c>
      <c r="BU29">
        <v>0.60635284514049892</v>
      </c>
      <c r="BV29">
        <v>0.64171200928511507</v>
      </c>
      <c r="BZ29">
        <v>0.574962543198415</v>
      </c>
      <c r="CA29">
        <v>0.71993183389961057</v>
      </c>
      <c r="CB29">
        <v>0.70317739237383603</v>
      </c>
      <c r="CC29">
        <v>0.6424436507596426</v>
      </c>
      <c r="CD29">
        <v>0.58000537851107814</v>
      </c>
      <c r="CE29">
        <v>0.59931775113121355</v>
      </c>
      <c r="CF29">
        <v>0.60948431774690037</v>
      </c>
      <c r="CG29">
        <v>0.56353228014069956</v>
      </c>
      <c r="CH29">
        <v>0.60631927998350199</v>
      </c>
      <c r="CI29">
        <v>0.62354060422621493</v>
      </c>
      <c r="CJ29">
        <v>0.64700841192932912</v>
      </c>
      <c r="CK29">
        <v>0.5943933466230249</v>
      </c>
      <c r="CL29">
        <v>0.61574544353239202</v>
      </c>
      <c r="CM29">
        <v>0.59298341309852365</v>
      </c>
      <c r="CN29">
        <v>0.57766917659806039</v>
      </c>
      <c r="CO29">
        <v>0.61986713719685704</v>
      </c>
      <c r="CP29">
        <v>0.61751349174922754</v>
      </c>
      <c r="CQ29">
        <v>0.63303074437990536</v>
      </c>
      <c r="CR29">
        <v>0.72123405544810526</v>
      </c>
    </row>
    <row r="30" spans="1:101" x14ac:dyDescent="0.25">
      <c r="A30" t="s">
        <v>44</v>
      </c>
      <c r="C30">
        <v>0.65560739305763138</v>
      </c>
      <c r="D30">
        <v>0.53878426707777238</v>
      </c>
      <c r="E30">
        <v>0.54492205479571254</v>
      </c>
      <c r="F30">
        <v>0.5782012753550051</v>
      </c>
      <c r="G30">
        <v>0.69290090590857545</v>
      </c>
      <c r="H30">
        <v>0.67124129041348812</v>
      </c>
      <c r="I30">
        <v>0.68487066007810815</v>
      </c>
      <c r="J30">
        <v>0.67689886757021422</v>
      </c>
      <c r="K30">
        <v>0.62884995673370458</v>
      </c>
      <c r="L30">
        <v>0.64578079967197421</v>
      </c>
      <c r="M30">
        <v>0.71326616596493209</v>
      </c>
      <c r="N30">
        <v>0.67536668645761877</v>
      </c>
      <c r="O30">
        <v>0.61500751325405567</v>
      </c>
      <c r="P30">
        <v>0.5751894932523498</v>
      </c>
      <c r="R30">
        <v>0.60212874987555043</v>
      </c>
      <c r="S30">
        <v>0.56588338285069684</v>
      </c>
      <c r="T30">
        <v>0.63687589231110242</v>
      </c>
      <c r="U30">
        <v>0.71501925761809826</v>
      </c>
      <c r="V30">
        <v>0.57884467722727406</v>
      </c>
      <c r="W30">
        <v>0.60704347012867044</v>
      </c>
      <c r="AA30">
        <v>0.56861242030629167</v>
      </c>
      <c r="AB30">
        <v>0.69901578387339969</v>
      </c>
      <c r="AD30">
        <v>0.59897738778262133</v>
      </c>
      <c r="AE30">
        <v>0.57238543112198748</v>
      </c>
      <c r="AF30">
        <v>0.56147318824972325</v>
      </c>
      <c r="AG30">
        <v>0.57499215810855187</v>
      </c>
      <c r="AH30">
        <v>0.71082107574351427</v>
      </c>
      <c r="AI30">
        <v>0.58325676385439429</v>
      </c>
      <c r="AJ30">
        <v>0.57373962358072761</v>
      </c>
      <c r="AK30">
        <v>0.703795934004942</v>
      </c>
      <c r="AL30">
        <v>0.69887507661580717</v>
      </c>
      <c r="AM30">
        <v>0.5793464889547365</v>
      </c>
      <c r="AN30">
        <v>0.57874305107811752</v>
      </c>
      <c r="AO30">
        <v>0.57311285469668249</v>
      </c>
      <c r="AP30">
        <v>0.55932642938685173</v>
      </c>
      <c r="AQ30">
        <v>0.639054282343545</v>
      </c>
      <c r="AR30">
        <v>0.57634032542439162</v>
      </c>
      <c r="AS30">
        <v>0.61229229407268715</v>
      </c>
      <c r="AW30">
        <v>0.55543085266552439</v>
      </c>
      <c r="AX30">
        <v>0.64591358837329382</v>
      </c>
      <c r="BB30">
        <v>0.60081769037579946</v>
      </c>
      <c r="BC30">
        <v>0.65833862419626121</v>
      </c>
      <c r="BD30">
        <v>0.57592080786456579</v>
      </c>
      <c r="BE30">
        <v>0.58590892030522912</v>
      </c>
      <c r="BF30">
        <v>0.62250102381152106</v>
      </c>
      <c r="BG30">
        <v>0.59935004992882179</v>
      </c>
      <c r="BH30">
        <v>0.63918354075264117</v>
      </c>
      <c r="BI30">
        <v>0.57979615903704396</v>
      </c>
      <c r="BJ30">
        <v>0.61562852241993871</v>
      </c>
      <c r="BK30">
        <v>0.58462669757844099</v>
      </c>
      <c r="BL30">
        <v>0.57946626361724052</v>
      </c>
      <c r="BM30">
        <v>0.61962220732158835</v>
      </c>
      <c r="BN30">
        <v>0.66391244949061856</v>
      </c>
      <c r="BO30">
        <v>0.65848587275116055</v>
      </c>
      <c r="BP30">
        <v>0.59000946841285773</v>
      </c>
      <c r="BQ30">
        <v>0.57446080056205961</v>
      </c>
      <c r="BR30">
        <v>0.68588738666056104</v>
      </c>
      <c r="BS30">
        <v>0.61168151862524034</v>
      </c>
      <c r="BT30">
        <v>0.70192157288234347</v>
      </c>
      <c r="BU30">
        <v>0.64707101412734103</v>
      </c>
      <c r="BV30">
        <v>0.57536438554492886</v>
      </c>
      <c r="BZ30">
        <v>0.57744145962896964</v>
      </c>
      <c r="CA30">
        <v>0.68559476105321826</v>
      </c>
      <c r="CB30">
        <v>0.720440638100314</v>
      </c>
      <c r="CC30">
        <v>0.64063154888090723</v>
      </c>
      <c r="CD30">
        <v>0.64331248624785964</v>
      </c>
      <c r="CE30">
        <v>0.68395652873217949</v>
      </c>
      <c r="CF30">
        <v>0.7290979278027967</v>
      </c>
      <c r="CG30">
        <v>0.6174427673846663</v>
      </c>
      <c r="CH30">
        <v>0.57518245061403261</v>
      </c>
      <c r="CI30">
        <v>0.56688240138954327</v>
      </c>
      <c r="CJ30">
        <v>0.59738387381618552</v>
      </c>
      <c r="CK30">
        <v>0.61700070238510907</v>
      </c>
      <c r="CL30">
        <v>0.62264943715954724</v>
      </c>
      <c r="CM30">
        <v>0.56699464014809298</v>
      </c>
      <c r="CN30">
        <v>0.64186792301556517</v>
      </c>
      <c r="CO30">
        <v>0.65162080696994584</v>
      </c>
      <c r="CP30">
        <v>0.57863918644950796</v>
      </c>
      <c r="CQ30">
        <v>0.75267257168047175</v>
      </c>
      <c r="CR30">
        <v>0.70152229422106871</v>
      </c>
    </row>
    <row r="31" spans="1:101" x14ac:dyDescent="0.25">
      <c r="A31" t="s">
        <v>45</v>
      </c>
      <c r="C31">
        <v>0.57539731869082567</v>
      </c>
      <c r="D31">
        <v>0.61118088954342087</v>
      </c>
      <c r="E31">
        <v>0.52171437662747322</v>
      </c>
      <c r="F31">
        <v>0.65078399687711519</v>
      </c>
      <c r="G31">
        <v>0.57909442347723794</v>
      </c>
      <c r="H31">
        <v>0.65412315640327157</v>
      </c>
      <c r="I31">
        <v>0.66482328637109034</v>
      </c>
      <c r="J31">
        <v>0.61637430162107032</v>
      </c>
      <c r="L31">
        <v>0.60340023178677793</v>
      </c>
      <c r="M31">
        <v>0.57129155223562667</v>
      </c>
      <c r="N31">
        <v>0.62362259712889201</v>
      </c>
      <c r="O31">
        <v>0.64814697260543808</v>
      </c>
      <c r="P31">
        <v>0.60066901016412921</v>
      </c>
      <c r="Q31">
        <v>0.55856352716115287</v>
      </c>
      <c r="R31">
        <v>0.56325717681840137</v>
      </c>
      <c r="S31">
        <v>0.60158667146391021</v>
      </c>
      <c r="T31">
        <v>0.6925683454520758</v>
      </c>
      <c r="U31">
        <v>0.63420071518322574</v>
      </c>
      <c r="V31">
        <v>0.62089112778031885</v>
      </c>
      <c r="W31">
        <v>0.66579359353822942</v>
      </c>
      <c r="AA31">
        <v>0.66996991609276002</v>
      </c>
      <c r="AB31">
        <v>0.62509363008756458</v>
      </c>
      <c r="AC31">
        <v>0.62948510019652593</v>
      </c>
      <c r="AD31">
        <v>0.57525016900192982</v>
      </c>
      <c r="AE31">
        <v>0.58605165370682577</v>
      </c>
      <c r="AF31">
        <v>0.67656866102665103</v>
      </c>
      <c r="AG31">
        <v>0.67710785301515897</v>
      </c>
      <c r="AH31">
        <v>0.58176577215560177</v>
      </c>
      <c r="AI31">
        <v>0.67028047232685528</v>
      </c>
      <c r="AJ31">
        <v>0.64073691726549153</v>
      </c>
      <c r="AK31">
        <v>0.63432201865833115</v>
      </c>
      <c r="AL31">
        <v>0.60153341825249296</v>
      </c>
      <c r="AM31">
        <v>0.60069841244519351</v>
      </c>
      <c r="AN31">
        <v>0.67764645619829045</v>
      </c>
      <c r="AO31">
        <v>0.57567520289001861</v>
      </c>
      <c r="AP31">
        <v>0.56732068769189747</v>
      </c>
      <c r="AQ31">
        <v>0.61091519553437379</v>
      </c>
      <c r="AR31">
        <v>0.67404585907578562</v>
      </c>
      <c r="AS31">
        <v>0.61261941617824767</v>
      </c>
      <c r="AW31">
        <v>0.64522773651123555</v>
      </c>
      <c r="AX31">
        <v>0.48696722540072551</v>
      </c>
      <c r="BB31">
        <v>0.57134657799243338</v>
      </c>
      <c r="BC31">
        <v>0.54578598828648162</v>
      </c>
      <c r="BD31">
        <v>0.59249067048633464</v>
      </c>
      <c r="BE31">
        <v>0.6499425265047305</v>
      </c>
      <c r="BF31">
        <v>0.58312315284516048</v>
      </c>
      <c r="BG31">
        <v>0.60972962923887875</v>
      </c>
      <c r="BH31">
        <v>0.68351507182336069</v>
      </c>
      <c r="BI31">
        <v>0.58965013856387893</v>
      </c>
      <c r="BJ31">
        <v>0.70422903669305315</v>
      </c>
      <c r="BK31">
        <v>0.59082421477686875</v>
      </c>
      <c r="BL31">
        <v>0.71874241853512222</v>
      </c>
      <c r="BM31">
        <v>0.59728942201026858</v>
      </c>
      <c r="BN31">
        <v>0.72941784351945982</v>
      </c>
      <c r="BO31">
        <v>0.57872538003382867</v>
      </c>
      <c r="BP31">
        <v>0.65710830421583677</v>
      </c>
      <c r="BQ31">
        <v>0.6644084210940352</v>
      </c>
      <c r="BR31">
        <v>0.7687457753067779</v>
      </c>
      <c r="BS31">
        <v>0.6608032359602225</v>
      </c>
      <c r="BT31">
        <v>0.64037071172652449</v>
      </c>
      <c r="BU31">
        <v>0.62216867295286638</v>
      </c>
      <c r="BV31">
        <v>0.6374492273148944</v>
      </c>
      <c r="BZ31">
        <v>0.56653062493681627</v>
      </c>
      <c r="CA31">
        <v>0.56579720512355458</v>
      </c>
      <c r="CB31">
        <v>0.63357752656950983</v>
      </c>
      <c r="CC31">
        <v>0.60903928497406357</v>
      </c>
      <c r="CD31">
        <v>0.65073318239537004</v>
      </c>
      <c r="CE31">
        <v>0.60986626968780033</v>
      </c>
      <c r="CF31">
        <v>0.64983131379679848</v>
      </c>
      <c r="CG31">
        <v>0.62462506545988228</v>
      </c>
      <c r="CH31">
        <v>0.69727453966766373</v>
      </c>
      <c r="CI31">
        <v>0.58753516980536558</v>
      </c>
      <c r="CJ31">
        <v>0.65517017168402147</v>
      </c>
      <c r="CK31">
        <v>0.6044519496292805</v>
      </c>
      <c r="CL31">
        <v>0.61357782021740892</v>
      </c>
      <c r="CM31">
        <v>0.54129802747926525</v>
      </c>
      <c r="CN31">
        <v>0.604459078495443</v>
      </c>
      <c r="CO31">
        <v>0.628187601984876</v>
      </c>
      <c r="CP31">
        <v>0.58088821549259961</v>
      </c>
      <c r="CQ31">
        <v>0.66006227235660242</v>
      </c>
      <c r="CR31">
        <v>0.56441982431470483</v>
      </c>
    </row>
    <row r="32" spans="1:101" x14ac:dyDescent="0.25">
      <c r="A32" t="s">
        <v>46</v>
      </c>
      <c r="BB32">
        <v>0.60858759977604149</v>
      </c>
      <c r="BC32">
        <v>0.55885928676045304</v>
      </c>
      <c r="BD32">
        <v>0.62521109243490014</v>
      </c>
      <c r="BE32">
        <v>0.56723218531660335</v>
      </c>
      <c r="BF32">
        <v>0.67691457058281357</v>
      </c>
      <c r="BG32">
        <v>0.68675981783861506</v>
      </c>
      <c r="BH32">
        <v>0.59594854605049297</v>
      </c>
      <c r="BI32">
        <v>0.74039737411802298</v>
      </c>
      <c r="BJ32">
        <v>0.65173040040221131</v>
      </c>
      <c r="BL32">
        <v>0.60528819031448677</v>
      </c>
      <c r="BM32">
        <v>0.62394755428781212</v>
      </c>
      <c r="BN32">
        <v>0.73517839854710931</v>
      </c>
      <c r="BO32">
        <v>0.70929973243563849</v>
      </c>
      <c r="BP32">
        <v>0.68530253928624629</v>
      </c>
      <c r="BR32">
        <v>0.58128987721008896</v>
      </c>
      <c r="BS32">
        <v>0.67450956495112024</v>
      </c>
      <c r="BT32">
        <v>0.68515528693589789</v>
      </c>
      <c r="BU32">
        <v>0.72140128370222045</v>
      </c>
      <c r="BV32">
        <v>0.66927310134217954</v>
      </c>
      <c r="BZ32">
        <v>0.57481179152147077</v>
      </c>
      <c r="CA32">
        <v>0.73829085629016067</v>
      </c>
      <c r="CB32">
        <v>0.6301126669835394</v>
      </c>
      <c r="CC32">
        <v>0.61290467552886851</v>
      </c>
      <c r="CD32">
        <v>0.57270530423012123</v>
      </c>
      <c r="CE32">
        <v>0.67401429802235446</v>
      </c>
      <c r="CF32">
        <v>0.58246697931329783</v>
      </c>
      <c r="CG32">
        <v>0.64782607573890172</v>
      </c>
      <c r="CH32">
        <v>0.58014340281743482</v>
      </c>
      <c r="CI32">
        <v>0.62159997444170045</v>
      </c>
      <c r="CJ32">
        <v>0.66168484168389896</v>
      </c>
      <c r="CK32">
        <v>0.60542656880902246</v>
      </c>
      <c r="CL32">
        <v>0.65783765948156825</v>
      </c>
      <c r="CM32">
        <v>0.62851077796692012</v>
      </c>
      <c r="CN32">
        <v>0.58829545080972112</v>
      </c>
      <c r="CO32">
        <v>0.63906042384960027</v>
      </c>
      <c r="CP32">
        <v>0.56172736225268727</v>
      </c>
      <c r="CQ32">
        <v>0.65565003945329348</v>
      </c>
      <c r="CR32">
        <v>0.61360747625901402</v>
      </c>
    </row>
    <row r="33" spans="1:101" x14ac:dyDescent="0.25">
      <c r="A33" t="s">
        <v>47</v>
      </c>
      <c r="C33">
        <v>0.50309820735610944</v>
      </c>
      <c r="D33">
        <v>0.51654934958595267</v>
      </c>
      <c r="E33">
        <v>0.70263483160342011</v>
      </c>
      <c r="F33">
        <v>0.55362314875363539</v>
      </c>
      <c r="G33">
        <v>0.62850585593401276</v>
      </c>
      <c r="H33">
        <v>0.64801094802734593</v>
      </c>
      <c r="I33">
        <v>0.65126757062965168</v>
      </c>
      <c r="J33">
        <v>0.57261812746893703</v>
      </c>
      <c r="K33">
        <v>0.6168028025186747</v>
      </c>
      <c r="L33">
        <v>0.62129134662288532</v>
      </c>
      <c r="M33">
        <v>0.6636041605652242</v>
      </c>
      <c r="N33">
        <v>0.57083029586580269</v>
      </c>
      <c r="O33">
        <v>0.67547365953415273</v>
      </c>
      <c r="P33">
        <v>0.61549383243258715</v>
      </c>
      <c r="Q33">
        <v>0.57639153173383673</v>
      </c>
      <c r="R33">
        <v>0.58241665050727598</v>
      </c>
      <c r="S33">
        <v>0.57671209364984888</v>
      </c>
      <c r="T33">
        <v>0.62299602620249894</v>
      </c>
      <c r="U33">
        <v>0.62188806457561652</v>
      </c>
      <c r="V33">
        <v>0.61901051813845942</v>
      </c>
      <c r="W33">
        <v>0.59121984988950216</v>
      </c>
      <c r="AA33">
        <v>0.58824610629743901</v>
      </c>
      <c r="AB33">
        <v>0.60763195807344195</v>
      </c>
      <c r="AC33">
        <v>0.62398151537181212</v>
      </c>
      <c r="AD33">
        <v>0.68261705030304054</v>
      </c>
      <c r="AE33">
        <v>0.68771362081992993</v>
      </c>
      <c r="AF33">
        <v>0.65487701262968823</v>
      </c>
      <c r="AG33">
        <v>0.64787273797189016</v>
      </c>
      <c r="AH33">
        <v>0.57199376928849144</v>
      </c>
      <c r="AI33">
        <v>0.5910130264941128</v>
      </c>
      <c r="AJ33">
        <v>0.56350863801932516</v>
      </c>
      <c r="AK33">
        <v>0.58988601963189335</v>
      </c>
      <c r="AL33">
        <v>0.59806994848556405</v>
      </c>
      <c r="AM33">
        <v>0.62924258960917001</v>
      </c>
      <c r="AN33">
        <v>0.64705327200667417</v>
      </c>
      <c r="AO33">
        <v>0.65736083432419989</v>
      </c>
      <c r="AP33">
        <v>0.58492225180620183</v>
      </c>
      <c r="AQ33">
        <v>0.57985861002987571</v>
      </c>
      <c r="AR33">
        <v>0.65285547277705669</v>
      </c>
      <c r="AS33">
        <v>0.57944722366766199</v>
      </c>
      <c r="AW33">
        <v>0.55293779537968069</v>
      </c>
      <c r="AX33">
        <v>0.50208993506529664</v>
      </c>
      <c r="BB33">
        <v>0.55079798030643357</v>
      </c>
      <c r="BC33">
        <v>0.50219573411483143</v>
      </c>
      <c r="BD33">
        <v>0.57765245558242739</v>
      </c>
      <c r="BE33">
        <v>0.63113967892731493</v>
      </c>
      <c r="BF33">
        <v>0.67354635862311296</v>
      </c>
      <c r="BG33">
        <v>0.57448835373639229</v>
      </c>
      <c r="BH33">
        <v>0.65627534629656614</v>
      </c>
      <c r="BI33">
        <v>0.56137695885094119</v>
      </c>
      <c r="BJ33">
        <v>0.7035190685550351</v>
      </c>
      <c r="BK33">
        <v>0.63189533787762353</v>
      </c>
      <c r="BL33">
        <v>0.63483514124684326</v>
      </c>
      <c r="BM33">
        <v>0.5906821702790892</v>
      </c>
      <c r="BN33">
        <v>0.61446042847494109</v>
      </c>
      <c r="BO33">
        <v>0.56700573754475181</v>
      </c>
      <c r="BP33">
        <v>0.57313238325217464</v>
      </c>
      <c r="BQ33">
        <v>0.52556422882288811</v>
      </c>
      <c r="BR33">
        <v>0.66802316081691671</v>
      </c>
      <c r="BS33">
        <v>0.57656654583714817</v>
      </c>
      <c r="BT33">
        <v>0.59445494278197286</v>
      </c>
      <c r="BU33">
        <v>0.60061837708007804</v>
      </c>
      <c r="BV33">
        <v>0.57005985499431289</v>
      </c>
      <c r="BZ33">
        <v>0.58140155514925251</v>
      </c>
      <c r="CA33">
        <v>0.62925538315310714</v>
      </c>
      <c r="CB33">
        <v>0.63143330562621214</v>
      </c>
      <c r="CC33">
        <v>0.57824896807795501</v>
      </c>
      <c r="CD33">
        <v>0.5719222753969242</v>
      </c>
      <c r="CE33">
        <v>0.56197209139324622</v>
      </c>
      <c r="CF33">
        <v>0.66144274778402767</v>
      </c>
      <c r="CG33">
        <v>0.62835527166712879</v>
      </c>
      <c r="CH33">
        <v>0.56566958370825726</v>
      </c>
      <c r="CI33">
        <v>0.64274063937170212</v>
      </c>
      <c r="CJ33">
        <v>0.62468952499427255</v>
      </c>
      <c r="CK33">
        <v>0.58153845892606171</v>
      </c>
      <c r="CL33">
        <v>0.63134735298934941</v>
      </c>
      <c r="CM33">
        <v>0.60896849323773661</v>
      </c>
      <c r="CN33">
        <v>0.59262879672760693</v>
      </c>
      <c r="CO33">
        <v>0.61396254019057517</v>
      </c>
      <c r="CP33">
        <v>0.58748744426745492</v>
      </c>
      <c r="CQ33">
        <v>0.60034492110248083</v>
      </c>
      <c r="CR33">
        <v>0.64552345177560111</v>
      </c>
    </row>
    <row r="34" spans="1:101" x14ac:dyDescent="0.25">
      <c r="A34" t="s">
        <v>48</v>
      </c>
      <c r="C34">
        <v>0.56778859541669424</v>
      </c>
      <c r="D34">
        <v>0.66105583508286769</v>
      </c>
      <c r="E34">
        <v>0.70718145683131184</v>
      </c>
      <c r="F34">
        <v>0.58227628448508562</v>
      </c>
      <c r="G34">
        <v>0.6582835375072702</v>
      </c>
      <c r="H34">
        <v>0.60325129366218133</v>
      </c>
      <c r="I34">
        <v>0.61460415794483181</v>
      </c>
      <c r="J34">
        <v>0.58148832562485397</v>
      </c>
      <c r="K34">
        <v>0.67338269890010982</v>
      </c>
      <c r="L34">
        <v>0.59170440877563468</v>
      </c>
      <c r="M34">
        <v>0.57741375042460497</v>
      </c>
      <c r="N34">
        <v>0.71930827581049694</v>
      </c>
      <c r="O34">
        <v>0.71273954184190447</v>
      </c>
      <c r="P34">
        <v>0.60364303720012169</v>
      </c>
      <c r="Q34">
        <v>0.57741734242531784</v>
      </c>
      <c r="R34">
        <v>0.58200736236241091</v>
      </c>
      <c r="S34">
        <v>0.71993907319301087</v>
      </c>
      <c r="T34">
        <v>0.73839217409962499</v>
      </c>
      <c r="U34">
        <v>0.57371055376206348</v>
      </c>
      <c r="V34">
        <v>0.6306903345326893</v>
      </c>
      <c r="W34">
        <v>0.71136543724633816</v>
      </c>
      <c r="AA34">
        <v>0.65312564588095223</v>
      </c>
      <c r="AB34">
        <v>0.60260362188936656</v>
      </c>
      <c r="AC34">
        <v>0.71971544834509338</v>
      </c>
      <c r="AD34">
        <v>0.57693859033379513</v>
      </c>
      <c r="AE34">
        <v>0.64070531950539111</v>
      </c>
      <c r="AF34">
        <v>0.57993218857005713</v>
      </c>
      <c r="AH34">
        <v>0.67481748286692034</v>
      </c>
      <c r="AI34">
        <v>0.64134205710016967</v>
      </c>
      <c r="AJ34">
        <v>0.60238336594657704</v>
      </c>
      <c r="AK34">
        <v>0.65558049207229951</v>
      </c>
      <c r="AL34">
        <v>0.64630072668862981</v>
      </c>
      <c r="AM34">
        <v>0.67989738406605749</v>
      </c>
      <c r="AN34">
        <v>0.60646984892280453</v>
      </c>
      <c r="AO34">
        <v>0.6814813382742031</v>
      </c>
      <c r="AP34">
        <v>0.57593891195588343</v>
      </c>
      <c r="AQ34">
        <v>0.68957349626936404</v>
      </c>
      <c r="AR34">
        <v>0.57926494955536811</v>
      </c>
      <c r="AS34">
        <v>0.71416956743462079</v>
      </c>
      <c r="AW34">
        <v>0.55330175726768527</v>
      </c>
      <c r="AX34">
        <v>0.58011230113610945</v>
      </c>
      <c r="BB34">
        <v>0.56225305854556107</v>
      </c>
      <c r="BC34">
        <v>0.5870164400923229</v>
      </c>
      <c r="BD34">
        <v>0.58407657529553481</v>
      </c>
      <c r="BE34">
        <v>0.73458964704478857</v>
      </c>
      <c r="BF34">
        <v>0.63526727694725871</v>
      </c>
      <c r="BG34">
        <v>0.69447299964225728</v>
      </c>
      <c r="BH34">
        <v>0.64294954750969602</v>
      </c>
      <c r="BI34">
        <v>0.5677987723544925</v>
      </c>
      <c r="BJ34">
        <v>0.5949592419618045</v>
      </c>
      <c r="BK34">
        <v>0.6794213068328494</v>
      </c>
      <c r="BL34">
        <v>0.63537338189367942</v>
      </c>
      <c r="BM34">
        <v>0.58909150216776662</v>
      </c>
      <c r="BN34">
        <v>0.75816720776452529</v>
      </c>
      <c r="BO34">
        <v>0.64082960688859492</v>
      </c>
      <c r="BP34">
        <v>0.70828118643695281</v>
      </c>
      <c r="BQ34">
        <v>0.69277569522469185</v>
      </c>
      <c r="BR34">
        <v>0.65805998714922609</v>
      </c>
      <c r="BS34">
        <v>0.60600725637158259</v>
      </c>
      <c r="BT34">
        <v>0.62534877658145882</v>
      </c>
      <c r="BU34">
        <v>0.58550886015039716</v>
      </c>
      <c r="BV34">
        <v>0.58206404288552638</v>
      </c>
      <c r="BZ34">
        <v>0.69267013192368854</v>
      </c>
      <c r="CA34">
        <v>0.70723263667890035</v>
      </c>
      <c r="CB34">
        <v>0.697422662574955</v>
      </c>
      <c r="CC34">
        <v>0.71508217545809571</v>
      </c>
      <c r="CD34">
        <v>0.73938744987783589</v>
      </c>
      <c r="CE34">
        <v>0.68668611218503706</v>
      </c>
      <c r="CF34">
        <v>0.60183415520999084</v>
      </c>
      <c r="CG34">
        <v>0.67395156612848084</v>
      </c>
      <c r="CH34">
        <v>0.64721759504204746</v>
      </c>
      <c r="CI34">
        <v>0.56796148879094288</v>
      </c>
      <c r="CJ34">
        <v>0.57974266718372147</v>
      </c>
      <c r="CK34">
        <v>0.59792912974726642</v>
      </c>
      <c r="CL34">
        <v>0.56987411255078591</v>
      </c>
      <c r="CM34">
        <v>0.61019724051326751</v>
      </c>
      <c r="CN34">
        <v>0.61193525994601006</v>
      </c>
      <c r="CO34">
        <v>0.55635022836378578</v>
      </c>
      <c r="CP34">
        <v>0.66990250075903801</v>
      </c>
      <c r="CQ34">
        <v>0.61214647605483474</v>
      </c>
      <c r="CR34">
        <v>0.65092147269566991</v>
      </c>
    </row>
    <row r="35" spans="1:101" x14ac:dyDescent="0.25">
      <c r="A35" t="s">
        <v>49</v>
      </c>
      <c r="C35">
        <v>0.62426489688140741</v>
      </c>
      <c r="D35">
        <v>0.52577028857213126</v>
      </c>
      <c r="E35">
        <v>0.68490835800573802</v>
      </c>
      <c r="F35">
        <v>0.66030878401302584</v>
      </c>
      <c r="G35">
        <v>0.58197860670364598</v>
      </c>
      <c r="H35">
        <v>0.6581807442207972</v>
      </c>
      <c r="I35">
        <v>0.60229530544801424</v>
      </c>
      <c r="J35">
        <v>0.62030395473165079</v>
      </c>
      <c r="K35">
        <v>0.62811624778669373</v>
      </c>
      <c r="L35">
        <v>0.6047377149565647</v>
      </c>
      <c r="M35">
        <v>0.61698281837826441</v>
      </c>
      <c r="N35">
        <v>0.65832234547568247</v>
      </c>
      <c r="O35">
        <v>0.57252555551885043</v>
      </c>
      <c r="P35">
        <v>0.62989596567296269</v>
      </c>
      <c r="Q35">
        <v>0.60894796361288561</v>
      </c>
      <c r="R35">
        <v>0.55866802846009633</v>
      </c>
      <c r="S35">
        <v>0.64899035960498486</v>
      </c>
      <c r="T35">
        <v>0.60703357588716611</v>
      </c>
      <c r="U35">
        <v>0.6802372514866174</v>
      </c>
      <c r="V35">
        <v>0.60043155747339605</v>
      </c>
      <c r="W35">
        <v>0.696597024630491</v>
      </c>
      <c r="AA35">
        <v>0.68860412886269717</v>
      </c>
      <c r="AB35">
        <v>0.63525457302653787</v>
      </c>
      <c r="AC35">
        <v>0.67410391946758108</v>
      </c>
      <c r="AD35">
        <v>0.6260676131038958</v>
      </c>
      <c r="AE35">
        <v>0.61505507733310605</v>
      </c>
      <c r="AF35">
        <v>0.69095115522896611</v>
      </c>
      <c r="AG35">
        <v>0.63552636662498763</v>
      </c>
      <c r="AH35">
        <v>0.61747186648913055</v>
      </c>
      <c r="AI35">
        <v>0.62541553832044905</v>
      </c>
      <c r="AJ35">
        <v>0.63914285795420189</v>
      </c>
      <c r="AK35">
        <v>0.71314944319385476</v>
      </c>
      <c r="AL35">
        <v>0.66035775446881073</v>
      </c>
      <c r="AM35">
        <v>0.67987042860125602</v>
      </c>
      <c r="AN35">
        <v>0.63609190655096925</v>
      </c>
      <c r="AO35">
        <v>0.63289444566064468</v>
      </c>
      <c r="AP35">
        <v>0.58838928074918262</v>
      </c>
      <c r="AQ35">
        <v>0.68515273001655308</v>
      </c>
      <c r="AR35">
        <v>0.62982845469156945</v>
      </c>
      <c r="AS35">
        <v>0.66036134551902548</v>
      </c>
    </row>
    <row r="36" spans="1:101" x14ac:dyDescent="0.25">
      <c r="A36" t="s">
        <v>50</v>
      </c>
      <c r="C36">
        <v>0.58687462616598762</v>
      </c>
      <c r="D36">
        <v>0.54538474536091086</v>
      </c>
      <c r="E36">
        <v>0.6215590187309854</v>
      </c>
      <c r="F36">
        <v>0.61000837308596367</v>
      </c>
      <c r="G36">
        <v>0.62944239119831669</v>
      </c>
      <c r="H36">
        <v>0.61721643435390339</v>
      </c>
      <c r="I36">
        <v>0.6689069051332065</v>
      </c>
      <c r="J36">
        <v>0.63343424210482391</v>
      </c>
      <c r="K36">
        <v>0.7105743924712653</v>
      </c>
      <c r="L36">
        <v>0.58028542877129974</v>
      </c>
      <c r="M36">
        <v>0.61718180847193582</v>
      </c>
      <c r="N36">
        <v>0.61496250970211286</v>
      </c>
      <c r="O36">
        <v>0.59359881028764372</v>
      </c>
      <c r="P36">
        <v>0.66365682343816779</v>
      </c>
      <c r="Q36">
        <v>0.66125207038798328</v>
      </c>
      <c r="R36">
        <v>0.60430358351284708</v>
      </c>
      <c r="S36">
        <v>0.67568669956961747</v>
      </c>
      <c r="T36">
        <v>0.56518600959560772</v>
      </c>
      <c r="U36">
        <v>0.57201524277111615</v>
      </c>
      <c r="V36">
        <v>0.67230094782268468</v>
      </c>
      <c r="W36">
        <v>0.67868365539534181</v>
      </c>
      <c r="AA36">
        <v>0.60411082002094929</v>
      </c>
      <c r="AB36">
        <v>0.60331010977948607</v>
      </c>
      <c r="AC36">
        <v>0.69178453472500911</v>
      </c>
      <c r="AD36">
        <v>0.65625806217076832</v>
      </c>
      <c r="AE36">
        <v>0.63359683285549329</v>
      </c>
      <c r="AF36">
        <v>0.57656185418578376</v>
      </c>
      <c r="AG36">
        <v>0.70249596404695025</v>
      </c>
      <c r="AH36">
        <v>0.58904997711411966</v>
      </c>
      <c r="AI36">
        <v>0.61016008957874046</v>
      </c>
      <c r="AJ36">
        <v>0.68277476956285699</v>
      </c>
      <c r="AK36">
        <v>0.63372560250607002</v>
      </c>
      <c r="AL36">
        <v>0.63409656527119884</v>
      </c>
      <c r="AM36">
        <v>0.63729052393955066</v>
      </c>
      <c r="AN36">
        <v>0.59923923105628663</v>
      </c>
      <c r="AO36">
        <v>0.64759080372341205</v>
      </c>
      <c r="AP36">
        <v>0.67539915509848913</v>
      </c>
      <c r="AQ36">
        <v>0.60586876512335441</v>
      </c>
      <c r="AR36">
        <v>0.67320293011214649</v>
      </c>
      <c r="AS36">
        <v>0.6597767324738627</v>
      </c>
    </row>
    <row r="37" spans="1:101" x14ac:dyDescent="0.25">
      <c r="A37" t="s">
        <v>51</v>
      </c>
      <c r="C37">
        <v>0.61187192126957035</v>
      </c>
      <c r="D37">
        <v>0.53280573838484591</v>
      </c>
      <c r="E37">
        <v>0.63937742243178197</v>
      </c>
      <c r="F37">
        <v>0.60809188727042784</v>
      </c>
      <c r="G37">
        <v>0.5680179872113813</v>
      </c>
      <c r="H37">
        <v>0.66073835120936497</v>
      </c>
      <c r="I37">
        <v>0.62895341041016894</v>
      </c>
      <c r="J37">
        <v>0.49838189867293509</v>
      </c>
      <c r="K37">
        <v>0.69491671104429531</v>
      </c>
      <c r="L37">
        <v>0.61067145424647118</v>
      </c>
      <c r="M37">
        <v>0.65956700148476155</v>
      </c>
      <c r="N37">
        <v>0.58509684756831082</v>
      </c>
      <c r="O37">
        <v>0.59518191825635958</v>
      </c>
      <c r="P37">
        <v>0.59570481792326857</v>
      </c>
      <c r="Q37">
        <v>0.50933074538440815</v>
      </c>
      <c r="R37">
        <v>0.59754166818690668</v>
      </c>
      <c r="S37">
        <v>0.65422982534751595</v>
      </c>
      <c r="T37">
        <v>0.58299102979722739</v>
      </c>
      <c r="U37">
        <v>0.63461376381641987</v>
      </c>
      <c r="V37">
        <v>0.57767554969361856</v>
      </c>
      <c r="W37">
        <v>0.59346663791040966</v>
      </c>
      <c r="AA37">
        <v>0.62014455598238227</v>
      </c>
      <c r="AB37">
        <v>0.62428817819617799</v>
      </c>
      <c r="AC37">
        <v>0.66613154229125782</v>
      </c>
      <c r="AD37">
        <v>0.65269396289188752</v>
      </c>
      <c r="AE37">
        <v>0.72274703518311878</v>
      </c>
      <c r="AF37">
        <v>0.58106680840161573</v>
      </c>
      <c r="AG37">
        <v>0.63217355524702035</v>
      </c>
      <c r="AH37">
        <v>0.60074511834096866</v>
      </c>
      <c r="AI37">
        <v>0.72246462917771692</v>
      </c>
      <c r="AJ37">
        <v>0.6857949246406797</v>
      </c>
      <c r="AK37">
        <v>0.74315413888801285</v>
      </c>
      <c r="AL37">
        <v>0.58282515159594017</v>
      </c>
      <c r="AM37">
        <v>0.67890141737044252</v>
      </c>
      <c r="AN37">
        <v>0.60936544143582361</v>
      </c>
      <c r="AO37">
        <v>0.62478040795649936</v>
      </c>
      <c r="AP37">
        <v>0.59360447414394302</v>
      </c>
      <c r="AQ37">
        <v>0.68853339586919926</v>
      </c>
      <c r="AR37">
        <v>0.5774328840741354</v>
      </c>
      <c r="AS37">
        <v>0.66196160594092335</v>
      </c>
      <c r="BD37">
        <v>0.65904917949039299</v>
      </c>
      <c r="BE37">
        <v>0.68135470671776177</v>
      </c>
      <c r="BF37">
        <v>0.70233465248189253</v>
      </c>
      <c r="BG37">
        <v>0.65085136874847926</v>
      </c>
      <c r="BH37">
        <v>0.6782954652512917</v>
      </c>
      <c r="BI37">
        <v>0.59960804625906405</v>
      </c>
      <c r="BJ37">
        <v>0.65424858197869862</v>
      </c>
      <c r="BK37">
        <v>0.61740031146120622</v>
      </c>
      <c r="BL37">
        <v>0.69744180111772269</v>
      </c>
      <c r="BM37">
        <v>0.64426153888375648</v>
      </c>
      <c r="BN37">
        <v>0.60132526586293877</v>
      </c>
      <c r="BO37">
        <v>0.62033828701616534</v>
      </c>
      <c r="BP37">
        <v>0.56922117422780183</v>
      </c>
      <c r="BQ37">
        <v>0.59807173673812908</v>
      </c>
      <c r="BR37">
        <v>0.64915827786899427</v>
      </c>
      <c r="BS37">
        <v>0.66036735976719907</v>
      </c>
      <c r="BT37">
        <v>0.61964280928774007</v>
      </c>
      <c r="BU37">
        <v>0.57490174605924327</v>
      </c>
      <c r="BV37">
        <v>0.65221665107173976</v>
      </c>
      <c r="BZ37">
        <v>0.63646446702164372</v>
      </c>
      <c r="CA37">
        <v>0.63892197705966769</v>
      </c>
      <c r="CB37">
        <v>0.61556677205281385</v>
      </c>
      <c r="CC37">
        <v>0.6589594678174252</v>
      </c>
      <c r="CD37">
        <v>0.61720936317267561</v>
      </c>
      <c r="CE37">
        <v>0.69190314022614163</v>
      </c>
      <c r="CF37">
        <v>0.60746754646837642</v>
      </c>
      <c r="CG37">
        <v>0.68280771825969133</v>
      </c>
      <c r="CH37">
        <v>0.70565831717689598</v>
      </c>
      <c r="CI37">
        <v>0.74383528323337988</v>
      </c>
      <c r="CJ37">
        <v>0.70221276902869534</v>
      </c>
      <c r="CK37">
        <v>0.59650623300797256</v>
      </c>
      <c r="CL37">
        <v>0.60631169965016896</v>
      </c>
      <c r="CM37">
        <v>0.60089814724678314</v>
      </c>
      <c r="CN37">
        <v>0.66821247638473746</v>
      </c>
      <c r="CO37">
        <v>0.59319573225489741</v>
      </c>
      <c r="CP37">
        <v>0.6168716057472079</v>
      </c>
      <c r="CQ37">
        <v>0.59976385222394013</v>
      </c>
      <c r="CR37">
        <v>0.65812286808120191</v>
      </c>
    </row>
    <row r="38" spans="1:101" x14ac:dyDescent="0.25">
      <c r="A38" t="s">
        <v>52</v>
      </c>
      <c r="C38">
        <v>0.50513611504907829</v>
      </c>
      <c r="D38">
        <v>0.48462392312084979</v>
      </c>
      <c r="E38">
        <v>0.56639047189821323</v>
      </c>
      <c r="F38">
        <v>0.62722386923912787</v>
      </c>
      <c r="G38">
        <v>0.60970305868661068</v>
      </c>
      <c r="H38">
        <v>0.64306245783931204</v>
      </c>
      <c r="I38">
        <v>0.65042776827518689</v>
      </c>
      <c r="J38">
        <v>0.6098780140504293</v>
      </c>
      <c r="K38">
        <v>0.60145422035935991</v>
      </c>
      <c r="L38">
        <v>0.56892856001030601</v>
      </c>
      <c r="M38">
        <v>0.5932120434500906</v>
      </c>
      <c r="N38">
        <v>0.5981168273310713</v>
      </c>
      <c r="O38">
        <v>0.60062095083584577</v>
      </c>
      <c r="P38">
        <v>0.57759024132682169</v>
      </c>
      <c r="Q38">
        <v>0.66389402568141687</v>
      </c>
      <c r="R38">
        <v>0.62878620971383337</v>
      </c>
      <c r="S38">
        <v>0.61270907411305375</v>
      </c>
      <c r="T38">
        <v>0.5698741830744557</v>
      </c>
      <c r="U38">
        <v>0.63649100020096638</v>
      </c>
      <c r="V38">
        <v>0.56772298462718052</v>
      </c>
      <c r="W38">
        <v>0.64665034133203059</v>
      </c>
      <c r="AA38">
        <v>0.6138422704857196</v>
      </c>
      <c r="AB38">
        <v>0.59556117642490214</v>
      </c>
      <c r="AC38">
        <v>0.63470443553984002</v>
      </c>
      <c r="AD38">
        <v>0.59399357434136923</v>
      </c>
      <c r="AE38">
        <v>0.63625295593913078</v>
      </c>
      <c r="AF38">
        <v>0.63936319260703345</v>
      </c>
      <c r="AG38">
        <v>0.67098031425694649</v>
      </c>
      <c r="AH38">
        <v>0.6628516968022049</v>
      </c>
      <c r="AI38">
        <v>0.68765364648079974</v>
      </c>
      <c r="AJ38">
        <v>0.62467381011828771</v>
      </c>
      <c r="AK38">
        <v>0.67781405038928577</v>
      </c>
      <c r="AL38">
        <v>0.55798852468166726</v>
      </c>
      <c r="AM38">
        <v>0.63560091286434461</v>
      </c>
      <c r="AN38">
        <v>0.59258805222542155</v>
      </c>
      <c r="AO38">
        <v>0.71290241924490849</v>
      </c>
      <c r="AP38">
        <v>0.57336989280016903</v>
      </c>
      <c r="AQ38">
        <v>0.66181794362069102</v>
      </c>
      <c r="AR38">
        <v>0.59503031828729691</v>
      </c>
      <c r="AS38">
        <v>0.63437673205109324</v>
      </c>
      <c r="BD38">
        <v>0.71736093281168078</v>
      </c>
      <c r="BE38">
        <v>0.64149338295999458</v>
      </c>
      <c r="BF38">
        <v>0.65377233143423785</v>
      </c>
      <c r="BG38">
        <v>0.65733440206658322</v>
      </c>
      <c r="BH38">
        <v>0.67272896968115825</v>
      </c>
      <c r="BI38">
        <v>0.65336240468686035</v>
      </c>
      <c r="BJ38">
        <v>0.66935695370557236</v>
      </c>
      <c r="BK38">
        <v>0.6619261314145275</v>
      </c>
      <c r="BL38">
        <v>0.64457671932920857</v>
      </c>
      <c r="BM38">
        <v>0.63271543130683827</v>
      </c>
      <c r="BN38">
        <v>0.66880731132722526</v>
      </c>
      <c r="BO38">
        <v>0.63317661930753943</v>
      </c>
      <c r="BP38">
        <v>0.62126752143097319</v>
      </c>
      <c r="BQ38">
        <v>0.6227606270565057</v>
      </c>
      <c r="BR38">
        <v>0.73198472775630086</v>
      </c>
      <c r="BS38">
        <v>0.60922780988166081</v>
      </c>
      <c r="BT38">
        <v>0.69746593233014542</v>
      </c>
      <c r="BU38">
        <v>0.54953976495503487</v>
      </c>
      <c r="BV38">
        <v>0.634990200898919</v>
      </c>
      <c r="BZ38">
        <v>0.59214219210375152</v>
      </c>
      <c r="CA38">
        <v>0.62741981585646511</v>
      </c>
      <c r="CB38">
        <v>0.72224141511682738</v>
      </c>
      <c r="CC38">
        <v>0.60650536432143021</v>
      </c>
      <c r="CD38">
        <v>0.65121829839352174</v>
      </c>
      <c r="CE38">
        <v>0.62560084925062032</v>
      </c>
      <c r="CF38">
        <v>0.6896740209340404</v>
      </c>
      <c r="CG38">
        <v>0.66459874894182436</v>
      </c>
      <c r="CH38">
        <v>0.66323664182879072</v>
      </c>
      <c r="CI38">
        <v>0.59519423087506595</v>
      </c>
      <c r="CJ38">
        <v>0.63062799725188545</v>
      </c>
      <c r="CK38">
        <v>0.66905947751193195</v>
      </c>
      <c r="CL38">
        <v>0.6697564551107178</v>
      </c>
      <c r="CM38">
        <v>0.65022044218933117</v>
      </c>
      <c r="CN38">
        <v>0.65488051202538666</v>
      </c>
      <c r="CO38">
        <v>0.63072260043646511</v>
      </c>
      <c r="CP38">
        <v>0.60002492941522589</v>
      </c>
      <c r="CQ38">
        <v>0.56460381523344627</v>
      </c>
      <c r="CR38">
        <v>0.5809778196988743</v>
      </c>
    </row>
    <row r="39" spans="1:101" x14ac:dyDescent="0.25">
      <c r="A39" t="s">
        <v>53</v>
      </c>
      <c r="C39">
        <v>0.58890737116903291</v>
      </c>
      <c r="D39">
        <v>0.48882849738055262</v>
      </c>
      <c r="E39">
        <v>0.63850716129793117</v>
      </c>
      <c r="F39">
        <v>0.56037893215006818</v>
      </c>
      <c r="G39">
        <v>0.58319683499684527</v>
      </c>
      <c r="H39">
        <v>0.61502684772197369</v>
      </c>
      <c r="I39">
        <v>0.5825671428355198</v>
      </c>
      <c r="J39">
        <v>0.57348877987561819</v>
      </c>
      <c r="L39">
        <v>0.6380026100515902</v>
      </c>
      <c r="M39">
        <v>0.63400123609334758</v>
      </c>
      <c r="N39">
        <v>0.5950356445174938</v>
      </c>
      <c r="O39">
        <v>0.60853299069834477</v>
      </c>
      <c r="P39">
        <v>0.58585386085651947</v>
      </c>
      <c r="Q39">
        <v>0.63659678863073565</v>
      </c>
      <c r="R39">
        <v>0.63927566545323755</v>
      </c>
      <c r="S39">
        <v>0.61824082137078407</v>
      </c>
      <c r="T39">
        <v>0.60972896882396943</v>
      </c>
      <c r="U39">
        <v>0.68826844434713463</v>
      </c>
      <c r="V39">
        <v>0.6363171337446073</v>
      </c>
      <c r="W39">
        <v>0.61156670656270729</v>
      </c>
      <c r="AA39">
        <v>0.57682128535899346</v>
      </c>
      <c r="AB39">
        <v>0.61306296463393795</v>
      </c>
      <c r="AC39">
        <v>0.66038080496916329</v>
      </c>
      <c r="AD39">
        <v>0.59126458354034284</v>
      </c>
      <c r="AE39">
        <v>0.63875523497283082</v>
      </c>
      <c r="AF39">
        <v>0.61094187764310792</v>
      </c>
      <c r="AG39">
        <v>0.70850335080424831</v>
      </c>
      <c r="AH39">
        <v>0.55602529970606718</v>
      </c>
      <c r="AI39">
        <v>0.58366767239990791</v>
      </c>
      <c r="AJ39">
        <v>0.5775971438459242</v>
      </c>
      <c r="AK39">
        <v>0.62853721371931803</v>
      </c>
      <c r="AL39">
        <v>0.58321618287918664</v>
      </c>
      <c r="AM39">
        <v>0.64870407121651519</v>
      </c>
      <c r="AN39">
        <v>0.55854364484947283</v>
      </c>
      <c r="AO39">
        <v>0.63347114214962175</v>
      </c>
      <c r="AP39">
        <v>0.62992457027915949</v>
      </c>
      <c r="AQ39">
        <v>0.63145933364255735</v>
      </c>
      <c r="AR39">
        <v>0.62365972198489139</v>
      </c>
      <c r="AS39">
        <v>0.6294413850372037</v>
      </c>
    </row>
    <row r="40" spans="1:101" x14ac:dyDescent="0.25">
      <c r="A40" t="s">
        <v>54</v>
      </c>
      <c r="C40">
        <v>0.53062194399946605</v>
      </c>
      <c r="D40">
        <v>0.55406812501057856</v>
      </c>
      <c r="E40">
        <v>0.61244091496673514</v>
      </c>
      <c r="F40">
        <v>0.56553258126208694</v>
      </c>
      <c r="G40">
        <v>0.65533263198989633</v>
      </c>
      <c r="H40">
        <v>0.56979392337988333</v>
      </c>
      <c r="I40">
        <v>0.74552151710393222</v>
      </c>
      <c r="J40">
        <v>0.70098617531297003</v>
      </c>
      <c r="K40">
        <v>0.59761789579104629</v>
      </c>
      <c r="L40">
        <v>0.71559034423319834</v>
      </c>
      <c r="N40">
        <v>0.62840520912490916</v>
      </c>
      <c r="O40">
        <v>0.60921907934935871</v>
      </c>
      <c r="P40">
        <v>0.61581921665612771</v>
      </c>
      <c r="Q40">
        <v>0.66089158638993106</v>
      </c>
      <c r="R40">
        <v>0.60288247929100391</v>
      </c>
      <c r="S40">
        <v>0.61360752953800946</v>
      </c>
      <c r="T40">
        <v>0.62542296844220335</v>
      </c>
      <c r="V40">
        <v>0.58165586791264989</v>
      </c>
      <c r="W40">
        <v>0.61938779172512792</v>
      </c>
      <c r="AA40">
        <v>0.60871931588916761</v>
      </c>
      <c r="AB40">
        <v>0.59150776674984207</v>
      </c>
      <c r="AC40">
        <v>0.65306195752850116</v>
      </c>
      <c r="AD40">
        <v>0.66536272228781834</v>
      </c>
      <c r="AE40">
        <v>0.60689053477193866</v>
      </c>
      <c r="AF40">
        <v>0.61536335990540059</v>
      </c>
      <c r="AG40">
        <v>0.67611233803473747</v>
      </c>
      <c r="AH40">
        <v>0.6211438343355723</v>
      </c>
      <c r="AI40">
        <v>0.66206172719796197</v>
      </c>
      <c r="AJ40">
        <v>0.69481220819118572</v>
      </c>
      <c r="AK40">
        <v>0.61042642482732568</v>
      </c>
      <c r="AL40">
        <v>0.64189411266338725</v>
      </c>
      <c r="AM40">
        <v>0.63747532210537872</v>
      </c>
      <c r="AN40">
        <v>0.67717416091442184</v>
      </c>
      <c r="AO40">
        <v>0.67299064193652902</v>
      </c>
      <c r="AP40">
        <v>0.7158830280292563</v>
      </c>
      <c r="AQ40">
        <v>0.62520357863007525</v>
      </c>
      <c r="AR40">
        <v>0.6560841398808348</v>
      </c>
      <c r="AS40">
        <v>0.68249943874852459</v>
      </c>
    </row>
    <row r="41" spans="1:101" x14ac:dyDescent="0.25">
      <c r="A41" t="s">
        <v>55</v>
      </c>
      <c r="C41">
        <v>0.56452649873748606</v>
      </c>
      <c r="D41">
        <v>0.59719800396663125</v>
      </c>
      <c r="E41">
        <v>0.6635224400131905</v>
      </c>
      <c r="F41">
        <v>0.56277028667014495</v>
      </c>
      <c r="G41">
        <v>0.57702788845034092</v>
      </c>
      <c r="H41">
        <v>0.55339529572389012</v>
      </c>
      <c r="I41">
        <v>0.62267377340855101</v>
      </c>
      <c r="J41">
        <v>0.5924071869721651</v>
      </c>
      <c r="K41">
        <v>0.57610017551318682</v>
      </c>
      <c r="L41">
        <v>0.5852965494136112</v>
      </c>
      <c r="M41">
        <v>0.73314082715663653</v>
      </c>
      <c r="N41">
        <v>0.63974450484145473</v>
      </c>
      <c r="O41">
        <v>0.61290330456065789</v>
      </c>
      <c r="P41">
        <v>0.59810585757668522</v>
      </c>
      <c r="Q41">
        <v>0.65081225644313323</v>
      </c>
      <c r="R41">
        <v>0.56501133727301711</v>
      </c>
      <c r="S41">
        <v>0.60688199621079053</v>
      </c>
      <c r="T41">
        <v>0.72763690624397148</v>
      </c>
      <c r="U41">
        <v>0.68925711378380694</v>
      </c>
      <c r="V41">
        <v>0.65201397670671268</v>
      </c>
      <c r="W41">
        <v>0.69866158710875226</v>
      </c>
      <c r="AA41">
        <v>0.7071880466073055</v>
      </c>
      <c r="AB41">
        <v>0.72634613301840667</v>
      </c>
      <c r="AC41">
        <v>0.64059349880574812</v>
      </c>
      <c r="AD41">
        <v>0.60590932482320348</v>
      </c>
      <c r="AE41">
        <v>0.63627555510176581</v>
      </c>
      <c r="AF41">
        <v>0.66163317974200575</v>
      </c>
      <c r="AG41">
        <v>0.65482711613534117</v>
      </c>
      <c r="AH41">
        <v>0.66265240102015432</v>
      </c>
      <c r="AI41">
        <v>0.6528983397178626</v>
      </c>
      <c r="AJ41">
        <v>0.55927767171270037</v>
      </c>
      <c r="AK41">
        <v>0.66841258425924643</v>
      </c>
      <c r="AL41">
        <v>0.68150772866473508</v>
      </c>
      <c r="AM41">
        <v>0.59847485051159433</v>
      </c>
      <c r="AN41">
        <v>0.59211634331599305</v>
      </c>
      <c r="AO41">
        <v>0.63680624558433219</v>
      </c>
      <c r="AP41">
        <v>0.56279383914551384</v>
      </c>
      <c r="AQ41">
        <v>0.62551383443177166</v>
      </c>
      <c r="AR41">
        <v>0.71437764351591826</v>
      </c>
      <c r="AS41">
        <v>0.57502810620422218</v>
      </c>
      <c r="BD41">
        <v>0.7264286720392058</v>
      </c>
      <c r="BE41">
        <v>0.6612328848235397</v>
      </c>
      <c r="BF41">
        <v>0.6244209998814515</v>
      </c>
      <c r="BG41">
        <v>0.63644425501630331</v>
      </c>
      <c r="BI41">
        <v>0.55335584122393133</v>
      </c>
      <c r="BJ41">
        <v>0.69433889489539358</v>
      </c>
      <c r="BK41">
        <v>0.71500544067740068</v>
      </c>
      <c r="BL41">
        <v>0.58292001518735714</v>
      </c>
      <c r="BM41">
        <v>0.53671359594386692</v>
      </c>
      <c r="BN41">
        <v>0.61180624277628426</v>
      </c>
      <c r="BO41">
        <v>0.53084691882455881</v>
      </c>
      <c r="BP41">
        <v>0.70655408232181471</v>
      </c>
      <c r="BQ41">
        <v>0.59603086709480158</v>
      </c>
      <c r="BR41">
        <v>0.5732563447295459</v>
      </c>
      <c r="BS41">
        <v>0.58507525363602642</v>
      </c>
      <c r="BT41">
        <v>0.65602781586083481</v>
      </c>
      <c r="BU41">
        <v>0.54247441261835572</v>
      </c>
      <c r="BV41">
        <v>0.66336490988173369</v>
      </c>
      <c r="BZ41">
        <v>0.70871268012813338</v>
      </c>
      <c r="CA41">
        <v>0.65210261850265705</v>
      </c>
      <c r="CB41">
        <v>0.72004173955506834</v>
      </c>
      <c r="CC41">
        <v>0.55678922522977092</v>
      </c>
      <c r="CD41">
        <v>0.62637994626441518</v>
      </c>
      <c r="CE41">
        <v>0.67559817513258036</v>
      </c>
      <c r="CF41">
        <v>0.61465408014284773</v>
      </c>
      <c r="CG41">
        <v>0.40224225040288369</v>
      </c>
      <c r="CH41">
        <v>0.65951217303918286</v>
      </c>
      <c r="CI41">
        <v>0.62991109766946196</v>
      </c>
      <c r="CJ41">
        <v>0.62873475664877398</v>
      </c>
      <c r="CK41">
        <v>0.67357528817947021</v>
      </c>
      <c r="CL41">
        <v>0.63085329838928172</v>
      </c>
      <c r="CM41">
        <v>0.66179051268148015</v>
      </c>
      <c r="CN41">
        <v>0.64582030235887822</v>
      </c>
      <c r="CO41">
        <v>0.65999953019689106</v>
      </c>
      <c r="CP41">
        <v>0.61027533319273952</v>
      </c>
      <c r="CQ41">
        <v>0.59230664737491912</v>
      </c>
      <c r="CR41">
        <v>0.574381553364395</v>
      </c>
    </row>
    <row r="42" spans="1:101" x14ac:dyDescent="0.25">
      <c r="A42" t="s">
        <v>56</v>
      </c>
      <c r="D42">
        <v>0.59974302732500362</v>
      </c>
      <c r="E42">
        <v>0.71301656570700078</v>
      </c>
      <c r="F42">
        <v>0.606176966395506</v>
      </c>
      <c r="G42">
        <v>0.62885872718871783</v>
      </c>
      <c r="H42">
        <v>0.64191251071123601</v>
      </c>
      <c r="I42">
        <v>0.64272453498444571</v>
      </c>
      <c r="J42">
        <v>0.59875646166740026</v>
      </c>
      <c r="L42">
        <v>0.69698285203106825</v>
      </c>
      <c r="M42">
        <v>0.65550420969994316</v>
      </c>
      <c r="N42">
        <v>0.63538489003590248</v>
      </c>
      <c r="O42">
        <v>0.67696488670230048</v>
      </c>
      <c r="P42">
        <v>0.60566541367549409</v>
      </c>
      <c r="Q42">
        <v>0.63815723052528106</v>
      </c>
      <c r="R42">
        <v>0.65412118714080991</v>
      </c>
      <c r="S42">
        <v>0.58077962019818097</v>
      </c>
      <c r="T42">
        <v>0.66761529416710796</v>
      </c>
      <c r="U42">
        <v>0.57644759315308902</v>
      </c>
      <c r="V42">
        <v>0.61001157638130576</v>
      </c>
      <c r="W42">
        <v>0.63965859899937549</v>
      </c>
      <c r="AA42">
        <v>0.63255453042965215</v>
      </c>
      <c r="AB42">
        <v>0.60751568188788097</v>
      </c>
      <c r="AC42">
        <v>0.73172110752033193</v>
      </c>
      <c r="AD42">
        <v>0.59703243934602923</v>
      </c>
      <c r="AE42">
        <v>0.66555231498405187</v>
      </c>
      <c r="AF42">
        <v>0.66151030997530513</v>
      </c>
      <c r="AG42">
        <v>0.62648281410698536</v>
      </c>
      <c r="AH42">
        <v>0.63835606220027385</v>
      </c>
      <c r="AI42">
        <v>0.74191904563558597</v>
      </c>
      <c r="AJ42">
        <v>0.61801916534349488</v>
      </c>
      <c r="AK42">
        <v>0.61931051677418214</v>
      </c>
      <c r="AL42">
        <v>0.67774905108100703</v>
      </c>
      <c r="AM42">
        <v>0.66609702029613926</v>
      </c>
      <c r="AN42">
        <v>0.70309482459304617</v>
      </c>
      <c r="AO42">
        <v>0.63783660215259019</v>
      </c>
      <c r="AP42">
        <v>0.63289511918970076</v>
      </c>
      <c r="AQ42">
        <v>0.69962897526644252</v>
      </c>
      <c r="AR42">
        <v>0.65704310404357513</v>
      </c>
      <c r="AS42">
        <v>0.63863450614890938</v>
      </c>
      <c r="BD42">
        <v>0.72285964070868847</v>
      </c>
      <c r="BE42">
        <v>0.62196352433218682</v>
      </c>
      <c r="BG42">
        <v>0.58087007161492532</v>
      </c>
      <c r="BH42">
        <v>0.62727945289842324</v>
      </c>
      <c r="BI42">
        <v>0.59676266344913143</v>
      </c>
      <c r="BJ42">
        <v>0.6651810607388009</v>
      </c>
      <c r="BK42">
        <v>0.6234462184009133</v>
      </c>
      <c r="BL42">
        <v>0.62404402040639539</v>
      </c>
      <c r="BM42">
        <v>0.6125948160946062</v>
      </c>
      <c r="BN42">
        <v>0.69979890322814153</v>
      </c>
      <c r="BO42">
        <v>0.57894556094654792</v>
      </c>
      <c r="BP42">
        <v>0.62538017294732562</v>
      </c>
      <c r="BQ42">
        <v>0.60595642035095831</v>
      </c>
      <c r="BR42">
        <v>0.73236666364503755</v>
      </c>
      <c r="BS42">
        <v>0.62903857070068436</v>
      </c>
      <c r="BT42">
        <v>0.70980985799299601</v>
      </c>
      <c r="BU42">
        <v>0.59755629387946085</v>
      </c>
      <c r="BV42">
        <v>0.59747649463790975</v>
      </c>
      <c r="BZ42">
        <v>0.63361604357357293</v>
      </c>
      <c r="CA42">
        <v>0.59876698223366587</v>
      </c>
      <c r="CB42">
        <v>0.6340897808179673</v>
      </c>
      <c r="CC42">
        <v>0.60589698092411204</v>
      </c>
      <c r="CD42">
        <v>0.6426018763989898</v>
      </c>
      <c r="CE42">
        <v>0.65234535077174816</v>
      </c>
      <c r="CF42">
        <v>0.6662395667365657</v>
      </c>
      <c r="CG42">
        <v>0.58950211205185254</v>
      </c>
      <c r="CH42">
        <v>0.69637074717550196</v>
      </c>
      <c r="CI42">
        <v>0.61052786018048266</v>
      </c>
      <c r="CJ42">
        <v>0.65839219535521454</v>
      </c>
      <c r="CK42">
        <v>0.59286828643494061</v>
      </c>
      <c r="CL42">
        <v>0.68241989995475338</v>
      </c>
      <c r="CM42">
        <v>0.62012160906482283</v>
      </c>
      <c r="CN42">
        <v>0.62459148226713757</v>
      </c>
      <c r="CO42">
        <v>0.62850310833410861</v>
      </c>
      <c r="CP42">
        <v>0.63211985964954065</v>
      </c>
      <c r="CQ42">
        <v>0.61995620960961573</v>
      </c>
      <c r="CR42">
        <v>0.65717893543013894</v>
      </c>
    </row>
    <row r="43" spans="1:101" x14ac:dyDescent="0.25">
      <c r="A43" t="s">
        <v>57</v>
      </c>
      <c r="BD43">
        <v>0.70905391083002334</v>
      </c>
      <c r="BE43">
        <v>0.70665383663659376</v>
      </c>
      <c r="BF43">
        <v>0.65558872113131916</v>
      </c>
      <c r="BG43">
        <v>0.61655484830940499</v>
      </c>
      <c r="BH43">
        <v>0.62777675621741913</v>
      </c>
      <c r="BI43">
        <v>0.64844199463549657</v>
      </c>
      <c r="BJ43">
        <v>0.74262081602440799</v>
      </c>
      <c r="BK43">
        <v>0.6230774244528261</v>
      </c>
      <c r="BL43">
        <v>0.69473531711819847</v>
      </c>
      <c r="BM43">
        <v>0.59790627985537614</v>
      </c>
      <c r="BN43">
        <v>0.62545755821433358</v>
      </c>
      <c r="BO43">
        <v>0.68033479297343424</v>
      </c>
      <c r="BP43">
        <v>0.74929588215365717</v>
      </c>
      <c r="BQ43">
        <v>0.64297236683191228</v>
      </c>
      <c r="BR43">
        <v>0.58925035990590735</v>
      </c>
      <c r="BS43">
        <v>0.58170641173541171</v>
      </c>
      <c r="BT43">
        <v>0.67629642938084933</v>
      </c>
      <c r="BU43">
        <v>0.59623870364303588</v>
      </c>
      <c r="BV43">
        <v>0.68468726139978453</v>
      </c>
      <c r="BZ43">
        <v>0.65500710150903552</v>
      </c>
      <c r="CA43">
        <v>0.59918091670826634</v>
      </c>
      <c r="CB43">
        <v>0.64040758512386908</v>
      </c>
      <c r="CC43">
        <v>0.71540122122815408</v>
      </c>
      <c r="CD43">
        <v>0.6153376065356172</v>
      </c>
      <c r="CE43">
        <v>0.64348586905881544</v>
      </c>
      <c r="CF43">
        <v>0.62496514014338134</v>
      </c>
      <c r="CG43">
        <v>0.61912128505327224</v>
      </c>
      <c r="CH43">
        <v>0.76087642170128056</v>
      </c>
      <c r="CI43">
        <v>0.7448334620036654</v>
      </c>
      <c r="CJ43">
        <v>0.62298596555536567</v>
      </c>
      <c r="CK43">
        <v>0.6966104619466208</v>
      </c>
      <c r="CL43">
        <v>0.62183225601409831</v>
      </c>
      <c r="CM43">
        <v>0.61971528531465947</v>
      </c>
      <c r="CN43">
        <v>0.71633929054856871</v>
      </c>
      <c r="CO43">
        <v>0.6735221929859363</v>
      </c>
      <c r="CP43">
        <v>0.67884630738581397</v>
      </c>
      <c r="CQ43">
        <v>0.64890261351218281</v>
      </c>
      <c r="CR43">
        <v>0.6432434917639962</v>
      </c>
    </row>
    <row r="44" spans="1:101" x14ac:dyDescent="0.25">
      <c r="A44" t="s">
        <v>58</v>
      </c>
      <c r="C44">
        <v>0.51065654444979458</v>
      </c>
      <c r="D44">
        <v>0.52136523667368828</v>
      </c>
      <c r="E44">
        <v>0.6813833787324346</v>
      </c>
      <c r="F44">
        <v>0.71615045518164322</v>
      </c>
      <c r="G44">
        <v>0.5859848723443285</v>
      </c>
      <c r="H44">
        <v>0.63842000747436334</v>
      </c>
      <c r="I44">
        <v>0.60283205017985531</v>
      </c>
      <c r="J44">
        <v>0.63712019067598991</v>
      </c>
      <c r="K44">
        <v>0.73801826401307247</v>
      </c>
      <c r="L44">
        <v>0.58094024403752675</v>
      </c>
      <c r="M44">
        <v>0.67599766745235979</v>
      </c>
      <c r="N44">
        <v>0.63237611126918614</v>
      </c>
      <c r="O44">
        <v>0.56947654957517058</v>
      </c>
      <c r="P44">
        <v>0.63604522197469793</v>
      </c>
      <c r="Q44">
        <v>0.57531250088355845</v>
      </c>
      <c r="R44">
        <v>0.60239299616571473</v>
      </c>
      <c r="S44">
        <v>0.6163179777408081</v>
      </c>
      <c r="T44">
        <v>0.63565601564597174</v>
      </c>
      <c r="U44">
        <v>0.69677192491365281</v>
      </c>
      <c r="V44">
        <v>0.60287983044016136</v>
      </c>
      <c r="W44">
        <v>0.64869650990774907</v>
      </c>
      <c r="AA44">
        <v>0.57216258670793241</v>
      </c>
      <c r="AB44">
        <v>0.58341999456166871</v>
      </c>
      <c r="AC44">
        <v>0.63432658222364735</v>
      </c>
      <c r="AD44">
        <v>0.62001835200789879</v>
      </c>
      <c r="AE44">
        <v>0.59459924702966815</v>
      </c>
      <c r="AF44">
        <v>0.59739015941076701</v>
      </c>
      <c r="AG44">
        <v>0.64653942641700668</v>
      </c>
      <c r="AH44">
        <v>0.59395179301131051</v>
      </c>
      <c r="AI44">
        <v>0.58541157046015135</v>
      </c>
      <c r="AJ44">
        <v>0.61150082275177919</v>
      </c>
      <c r="AK44">
        <v>0.57086457680987024</v>
      </c>
      <c r="AL44">
        <v>0.64631439853975658</v>
      </c>
      <c r="AM44">
        <v>0.71972949808908082</v>
      </c>
      <c r="AN44">
        <v>0.70300011800192364</v>
      </c>
      <c r="AO44">
        <v>0.65893051897702692</v>
      </c>
      <c r="AP44">
        <v>0.60945478690386068</v>
      </c>
      <c r="AQ44">
        <v>0.65460532522954251</v>
      </c>
      <c r="AR44">
        <v>0.62403835415997033</v>
      </c>
      <c r="AS44">
        <v>0.64518967165114738</v>
      </c>
    </row>
    <row r="45" spans="1:101" x14ac:dyDescent="0.25">
      <c r="A45" t="s">
        <v>59</v>
      </c>
      <c r="C45">
        <v>0.49581574633702719</v>
      </c>
      <c r="D45">
        <v>0.48646230421112502</v>
      </c>
      <c r="E45">
        <v>0.61707025379953062</v>
      </c>
      <c r="F45">
        <v>0.69739911160627877</v>
      </c>
      <c r="G45">
        <v>0.57670267315989365</v>
      </c>
      <c r="H45">
        <v>0.69583072201699414</v>
      </c>
      <c r="I45">
        <v>0.55979943695510426</v>
      </c>
      <c r="J45">
        <v>0.60116306939855257</v>
      </c>
      <c r="K45">
        <v>0.57984321539117811</v>
      </c>
      <c r="L45">
        <v>0.57761225576370201</v>
      </c>
      <c r="M45">
        <v>0.60992769705055461</v>
      </c>
      <c r="N45">
        <v>0.55516162710179662</v>
      </c>
      <c r="O45">
        <v>0.63424047729345412</v>
      </c>
      <c r="P45">
        <v>0.63083186687218984</v>
      </c>
      <c r="Q45">
        <v>0.67448435641242199</v>
      </c>
      <c r="R45">
        <v>0.58480520098498168</v>
      </c>
      <c r="S45">
        <v>0.5591587816879009</v>
      </c>
      <c r="T45">
        <v>0.54994933743316321</v>
      </c>
      <c r="U45">
        <v>0.62627143500055971</v>
      </c>
      <c r="V45">
        <v>0.56477992659040077</v>
      </c>
      <c r="W45">
        <v>0.62709853714811803</v>
      </c>
      <c r="AA45">
        <v>0.69671626583405244</v>
      </c>
      <c r="AB45">
        <v>0.61422853073563044</v>
      </c>
      <c r="AC45">
        <v>0.62639440585287065</v>
      </c>
      <c r="AD45">
        <v>0.5608206352447791</v>
      </c>
      <c r="AE45">
        <v>0.59464858643069307</v>
      </c>
      <c r="AF45">
        <v>0.62686257270850665</v>
      </c>
      <c r="AG45">
        <v>0.65421667865323163</v>
      </c>
      <c r="AH45">
        <v>0.65537399550759301</v>
      </c>
      <c r="AI45">
        <v>0.63950642805096503</v>
      </c>
      <c r="AJ45">
        <v>0.62656594815492428</v>
      </c>
      <c r="AK45">
        <v>0.60463880234092027</v>
      </c>
      <c r="AL45">
        <v>0.5990286482345194</v>
      </c>
      <c r="AM45">
        <v>0.68432320130683866</v>
      </c>
      <c r="AN45">
        <v>0.61544005430630999</v>
      </c>
      <c r="AO45">
        <v>0.60768870218363968</v>
      </c>
      <c r="AP45">
        <v>0.59430887247697362</v>
      </c>
      <c r="AQ45">
        <v>0.6399994885342325</v>
      </c>
      <c r="AR45">
        <v>0.57043680124077234</v>
      </c>
      <c r="AS45">
        <v>0.6659973445539934</v>
      </c>
    </row>
    <row r="46" spans="1:101" x14ac:dyDescent="0.25">
      <c r="A46" t="s">
        <v>60</v>
      </c>
      <c r="BB46">
        <v>0.53312418496480829</v>
      </c>
      <c r="BC46">
        <v>0.56185441212590448</v>
      </c>
      <c r="BD46">
        <v>0.62634777360416061</v>
      </c>
      <c r="BE46">
        <v>0.65374985219898485</v>
      </c>
      <c r="BF46">
        <v>0.58044805834844448</v>
      </c>
      <c r="BG46">
        <v>0.67509306538897751</v>
      </c>
      <c r="BH46">
        <v>0.70009731714011603</v>
      </c>
      <c r="BI46">
        <v>0.62729305767857702</v>
      </c>
      <c r="BJ46">
        <v>0.60232353103155989</v>
      </c>
      <c r="BK46">
        <v>0.64862445476927988</v>
      </c>
      <c r="BL46">
        <v>0.58548401699359487</v>
      </c>
      <c r="BM46">
        <v>0.69709023247391932</v>
      </c>
      <c r="BN46">
        <v>0.61262805307919532</v>
      </c>
      <c r="BO46">
        <v>0.58543377074335023</v>
      </c>
      <c r="BP46">
        <v>0.58739180710067918</v>
      </c>
      <c r="BQ46">
        <v>0.72663167217937086</v>
      </c>
      <c r="BR46">
        <v>0.69274326364784045</v>
      </c>
      <c r="BS46">
        <v>0.58592402462012483</v>
      </c>
      <c r="BT46">
        <v>0.75064427168229175</v>
      </c>
      <c r="BU46">
        <v>0.68807855230538328</v>
      </c>
      <c r="BV46">
        <v>0.58750541240028997</v>
      </c>
      <c r="BZ46">
        <v>0.65503358125207156</v>
      </c>
      <c r="CA46">
        <v>0.62936881197316774</v>
      </c>
      <c r="CB46">
        <v>0.72542117509349335</v>
      </c>
      <c r="CC46">
        <v>0.60895923644062722</v>
      </c>
      <c r="CD46">
        <v>0.67631835617676483</v>
      </c>
      <c r="CE46">
        <v>0.65553941081136335</v>
      </c>
      <c r="CF46">
        <v>0.61178832921018766</v>
      </c>
      <c r="CG46">
        <v>0.67473502670029339</v>
      </c>
      <c r="CH46">
        <v>0.63128322652783131</v>
      </c>
      <c r="CI46">
        <v>0.65119627074382369</v>
      </c>
      <c r="CJ46">
        <v>0.67829452437942517</v>
      </c>
      <c r="CK46">
        <v>0.63572879639599333</v>
      </c>
      <c r="CL46">
        <v>0.62801418006496013</v>
      </c>
      <c r="CM46">
        <v>0.59433360294441762</v>
      </c>
      <c r="CN46">
        <v>0.62510999172902237</v>
      </c>
      <c r="CO46">
        <v>0.62518734850055491</v>
      </c>
      <c r="CP46">
        <v>0.68396888486880691</v>
      </c>
      <c r="CQ46">
        <v>0.67810715020506007</v>
      </c>
      <c r="CV46">
        <v>0.57829147015571125</v>
      </c>
      <c r="CW46">
        <v>0.54490009501852965</v>
      </c>
    </row>
    <row r="47" spans="1:101" x14ac:dyDescent="0.25">
      <c r="A47" t="s">
        <v>61</v>
      </c>
      <c r="C47">
        <v>0.56253514888640788</v>
      </c>
      <c r="D47">
        <v>0.56210128317450803</v>
      </c>
      <c r="E47">
        <v>0.56659375062184192</v>
      </c>
      <c r="F47">
        <v>0.64224250204348188</v>
      </c>
      <c r="G47">
        <v>0.63662417501481183</v>
      </c>
      <c r="H47">
        <v>0.63086654998814973</v>
      </c>
      <c r="I47">
        <v>0.68406669417635391</v>
      </c>
      <c r="J47">
        <v>0.5812107227425124</v>
      </c>
      <c r="K47">
        <v>0.69924844223855942</v>
      </c>
      <c r="L47">
        <v>0.60630413332925581</v>
      </c>
      <c r="M47">
        <v>0.64477178954526371</v>
      </c>
      <c r="N47">
        <v>0.63421371095434065</v>
      </c>
      <c r="O47">
        <v>0.6731974875169815</v>
      </c>
      <c r="P47">
        <v>0.58650381111223504</v>
      </c>
      <c r="Q47">
        <v>0.66426072906912847</v>
      </c>
      <c r="R47">
        <v>0.57599908339634076</v>
      </c>
      <c r="S47">
        <v>0.71320838330726999</v>
      </c>
      <c r="T47">
        <v>0.579589699053631</v>
      </c>
      <c r="U47">
        <v>0.68297636792092087</v>
      </c>
      <c r="V47">
        <v>0.57814167064389677</v>
      </c>
      <c r="W47">
        <v>0.7341243979480665</v>
      </c>
      <c r="AA47">
        <v>0.57702258900461856</v>
      </c>
      <c r="AB47">
        <v>0.678481439538695</v>
      </c>
      <c r="AC47">
        <v>0.62617222943108009</v>
      </c>
      <c r="AD47">
        <v>0.59434076754814691</v>
      </c>
      <c r="AE47">
        <v>0.65421402832378184</v>
      </c>
      <c r="AF47">
        <v>0.70982191623933244</v>
      </c>
      <c r="AG47">
        <v>0.61310785314860172</v>
      </c>
      <c r="AH47">
        <v>0.62715642360986001</v>
      </c>
      <c r="AI47">
        <v>0.66057632118823784</v>
      </c>
      <c r="AJ47">
        <v>0.69302611935077973</v>
      </c>
      <c r="AK47">
        <v>0.6196687795832293</v>
      </c>
      <c r="AL47">
        <v>0.702171557502421</v>
      </c>
      <c r="AM47">
        <v>0.61424820855400564</v>
      </c>
      <c r="AN47">
        <v>0.63648327211115596</v>
      </c>
      <c r="AO47">
        <v>0.66719102898035521</v>
      </c>
      <c r="AP47">
        <v>0.67256617164198707</v>
      </c>
      <c r="AQ47">
        <v>0.60894780546044469</v>
      </c>
      <c r="AR47">
        <v>0.58464332011552922</v>
      </c>
      <c r="AS47">
        <v>0.61337965725144439</v>
      </c>
      <c r="AW47">
        <v>0.65666810610583592</v>
      </c>
      <c r="AX47">
        <v>0.6936032168064924</v>
      </c>
      <c r="BB47">
        <v>0.5700884818618287</v>
      </c>
      <c r="BD47">
        <v>0.5717411970744336</v>
      </c>
      <c r="BE47">
        <v>0.5745012153257274</v>
      </c>
      <c r="BF47">
        <v>0.57788815605023658</v>
      </c>
      <c r="BG47">
        <v>0.64322516281163744</v>
      </c>
      <c r="BH47">
        <v>0.59946119384271179</v>
      </c>
      <c r="BI47">
        <v>0.5744473571046409</v>
      </c>
      <c r="BJ47">
        <v>0.61029461665874041</v>
      </c>
      <c r="BK47">
        <v>0.6074017031146145</v>
      </c>
      <c r="BL47">
        <v>0.60285347545679513</v>
      </c>
      <c r="BM47">
        <v>0.57169672225544965</v>
      </c>
      <c r="BN47">
        <v>0.5732458506184116</v>
      </c>
      <c r="BO47">
        <v>0.6284838925953965</v>
      </c>
      <c r="BP47">
        <v>0.57955331618605133</v>
      </c>
      <c r="BQ47">
        <v>0.73714465060564227</v>
      </c>
      <c r="BR47">
        <v>0.64407640797025689</v>
      </c>
      <c r="BS47">
        <v>0.52654917308753135</v>
      </c>
      <c r="BT47">
        <v>0.61147437050134834</v>
      </c>
      <c r="BU47">
        <v>0.61325613899672027</v>
      </c>
      <c r="BV47">
        <v>0.62792209584959968</v>
      </c>
      <c r="BZ47">
        <v>0.56734138240695575</v>
      </c>
      <c r="CA47">
        <v>0.62325701092086461</v>
      </c>
      <c r="CB47">
        <v>0.71296686375780549</v>
      </c>
      <c r="CC47">
        <v>0.62915902173888261</v>
      </c>
      <c r="CD47">
        <v>0.74567695046148208</v>
      </c>
      <c r="CE47">
        <v>0.63338588382911609</v>
      </c>
      <c r="CF47">
        <v>0.62513160537538415</v>
      </c>
      <c r="CG47">
        <v>0.6605908297232802</v>
      </c>
      <c r="CH47">
        <v>0.66661950568909234</v>
      </c>
      <c r="CI47">
        <v>0.60799750545026743</v>
      </c>
      <c r="CJ47">
        <v>0.63181210660082943</v>
      </c>
      <c r="CK47">
        <v>0.63441981338433717</v>
      </c>
      <c r="CL47">
        <v>0.68453693587660103</v>
      </c>
      <c r="CM47">
        <v>0.60786604267053146</v>
      </c>
      <c r="CN47">
        <v>0.62914384943850066</v>
      </c>
      <c r="CO47">
        <v>0.71445112896615981</v>
      </c>
      <c r="CP47">
        <v>0.61451385873569353</v>
      </c>
      <c r="CQ47">
        <v>0.55778996557574501</v>
      </c>
      <c r="CR47">
        <v>0.70608335702337077</v>
      </c>
      <c r="CV47">
        <v>0.58386521366505739</v>
      </c>
      <c r="CW47">
        <v>0.53184541650514983</v>
      </c>
    </row>
    <row r="48" spans="1:101" x14ac:dyDescent="0.25">
      <c r="A48" t="s">
        <v>62</v>
      </c>
      <c r="C48">
        <v>0.51531927751883033</v>
      </c>
      <c r="D48">
        <v>0.53299766669784798</v>
      </c>
      <c r="E48">
        <v>0.56818322539803834</v>
      </c>
      <c r="F48">
        <v>0.58108276794828562</v>
      </c>
      <c r="G48">
        <v>0.62501341142505951</v>
      </c>
      <c r="H48">
        <v>0.6996083030673842</v>
      </c>
      <c r="I48">
        <v>0.68427896022542634</v>
      </c>
      <c r="J48">
        <v>0.6103997567359668</v>
      </c>
      <c r="K48">
        <v>0.71413039871774942</v>
      </c>
      <c r="L48">
        <v>0.59915108273127737</v>
      </c>
      <c r="M48">
        <v>0.5998879287621327</v>
      </c>
      <c r="N48">
        <v>0.57644045288549861</v>
      </c>
      <c r="O48">
        <v>0.65346690942495167</v>
      </c>
      <c r="P48">
        <v>0.58771484843582222</v>
      </c>
      <c r="Q48">
        <v>0.59332747144408482</v>
      </c>
      <c r="R48">
        <v>0.60191930127269877</v>
      </c>
      <c r="S48">
        <v>0.65738469571537683</v>
      </c>
      <c r="T48">
        <v>0.62221772410210385</v>
      </c>
      <c r="U48">
        <v>0.64570602261573906</v>
      </c>
      <c r="V48">
        <v>0.570635653552651</v>
      </c>
      <c r="W48">
        <v>0.71370833155728608</v>
      </c>
      <c r="AA48">
        <v>0.57946207372789771</v>
      </c>
      <c r="AB48">
        <v>0.59330461926352063</v>
      </c>
      <c r="AC48">
        <v>0.63568053867343777</v>
      </c>
      <c r="AD48">
        <v>0.61843221406090132</v>
      </c>
      <c r="AE48">
        <v>0.64038708325519111</v>
      </c>
      <c r="AF48">
        <v>0.63705156563841103</v>
      </c>
      <c r="AG48">
        <v>0.63429902606304911</v>
      </c>
      <c r="AH48">
        <v>0.60927555378221154</v>
      </c>
      <c r="AI48">
        <v>0.67557018481416475</v>
      </c>
      <c r="AJ48">
        <v>0.61633974172753336</v>
      </c>
      <c r="AK48">
        <v>0.61615868964193454</v>
      </c>
      <c r="AL48">
        <v>0.5810997228051652</v>
      </c>
      <c r="AM48">
        <v>0.61000615137312431</v>
      </c>
      <c r="AN48">
        <v>0.61501246655925756</v>
      </c>
      <c r="AO48">
        <v>0.62848489160829635</v>
      </c>
      <c r="AP48">
        <v>0.60003716714762767</v>
      </c>
      <c r="AQ48">
        <v>0.61244936830638863</v>
      </c>
      <c r="AR48">
        <v>0.62075209401128095</v>
      </c>
      <c r="AS48">
        <v>0.61556795421144705</v>
      </c>
      <c r="AW48">
        <v>0.58386062512463799</v>
      </c>
      <c r="AX48">
        <v>0.58411574459933824</v>
      </c>
      <c r="BB48">
        <v>0.51809170140438565</v>
      </c>
      <c r="BC48">
        <v>0.50254989400918282</v>
      </c>
      <c r="BD48">
        <v>0.58640648525964012</v>
      </c>
      <c r="BE48">
        <v>0.68364660358919471</v>
      </c>
      <c r="BF48">
        <v>0.6057625025506258</v>
      </c>
      <c r="BG48">
        <v>0.64043771139362049</v>
      </c>
      <c r="BH48">
        <v>0.56933259276248205</v>
      </c>
      <c r="BI48">
        <v>0.61355155400071826</v>
      </c>
      <c r="BJ48">
        <v>0.59442781150169088</v>
      </c>
      <c r="BK48">
        <v>0.55975483433207596</v>
      </c>
      <c r="BL48">
        <v>0.57919021976114238</v>
      </c>
      <c r="BM48">
        <v>0.61115727573781864</v>
      </c>
      <c r="BN48">
        <v>0.56720059582399451</v>
      </c>
      <c r="BO48">
        <v>0.56938296262624766</v>
      </c>
      <c r="BP48">
        <v>0.58270756331297435</v>
      </c>
      <c r="BQ48">
        <v>0.62840694930753893</v>
      </c>
      <c r="BR48">
        <v>0.58092168577017989</v>
      </c>
      <c r="BS48">
        <v>0.5827937883444998</v>
      </c>
      <c r="BT48">
        <v>0.59189409621820999</v>
      </c>
      <c r="BU48">
        <v>0.65229415841917249</v>
      </c>
      <c r="BV48">
        <v>0.67605575782608773</v>
      </c>
      <c r="CA48">
        <v>0.62314183622961039</v>
      </c>
      <c r="CB48">
        <v>0.6310997866571022</v>
      </c>
      <c r="CC48">
        <v>0.6512311469310158</v>
      </c>
      <c r="CD48">
        <v>0.62961109935309634</v>
      </c>
      <c r="CE48">
        <v>0.63815417431335719</v>
      </c>
      <c r="CF48">
        <v>0.63434834903638493</v>
      </c>
      <c r="CG48">
        <v>0.62893249476434732</v>
      </c>
      <c r="CH48">
        <v>0.67631276946470331</v>
      </c>
      <c r="CI48">
        <v>0.63792394476924275</v>
      </c>
      <c r="CJ48">
        <v>0.6663151013772507</v>
      </c>
      <c r="CK48">
        <v>0.68701770438734167</v>
      </c>
      <c r="CL48">
        <v>0.61414159709609173</v>
      </c>
      <c r="CN48">
        <v>0.63264213085599508</v>
      </c>
      <c r="CO48">
        <v>0.57326165327969947</v>
      </c>
      <c r="CP48">
        <v>0.67725845466172774</v>
      </c>
      <c r="CQ48">
        <v>0.59977258654033772</v>
      </c>
      <c r="CR48">
        <v>0.63325477756893067</v>
      </c>
      <c r="CV48">
        <v>0.55754652890261347</v>
      </c>
      <c r="CW48">
        <v>0.51482590755942381</v>
      </c>
    </row>
    <row r="49" spans="1:101" x14ac:dyDescent="0.25">
      <c r="A49" t="s">
        <v>63</v>
      </c>
      <c r="C49">
        <v>0.54427682591466076</v>
      </c>
      <c r="D49">
        <v>0.55427174938465662</v>
      </c>
      <c r="E49">
        <v>0.67167936039215448</v>
      </c>
      <c r="F49">
        <v>0.57339773876171796</v>
      </c>
      <c r="G49">
        <v>0.63100283136462598</v>
      </c>
      <c r="H49">
        <v>0.62147424031630982</v>
      </c>
      <c r="I49">
        <v>0.66672651492714841</v>
      </c>
      <c r="J49">
        <v>0.57863876193626929</v>
      </c>
      <c r="K49">
        <v>0.57138194790011454</v>
      </c>
      <c r="L49">
        <v>0.62609098999740809</v>
      </c>
      <c r="M49">
        <v>0.57230789636975277</v>
      </c>
      <c r="N49">
        <v>0.7528116934678617</v>
      </c>
      <c r="O49">
        <v>0.62685741006193918</v>
      </c>
      <c r="P49">
        <v>0.61655708991225588</v>
      </c>
      <c r="Q49">
        <v>0.6569617019378915</v>
      </c>
      <c r="R49">
        <v>0.63015378704342451</v>
      </c>
      <c r="S49">
        <v>0.66764816556075035</v>
      </c>
      <c r="T49">
        <v>0.59871551489064689</v>
      </c>
      <c r="U49">
        <v>0.61288939590738734</v>
      </c>
      <c r="V49">
        <v>0.65327439621831263</v>
      </c>
      <c r="W49">
        <v>0.66875201383531502</v>
      </c>
      <c r="AA49">
        <v>0.58377327768270448</v>
      </c>
      <c r="AB49">
        <v>0.65099334884334048</v>
      </c>
      <c r="AC49">
        <v>0.63418424823743402</v>
      </c>
      <c r="AD49">
        <v>0.66713917586912053</v>
      </c>
      <c r="AE49">
        <v>0.7166229260826481</v>
      </c>
      <c r="AF49">
        <v>0.6693304156876656</v>
      </c>
      <c r="AG49">
        <v>0.64134827056348309</v>
      </c>
      <c r="AH49">
        <v>0.67295273653370302</v>
      </c>
      <c r="AI49">
        <v>0.6310868620749881</v>
      </c>
      <c r="AJ49">
        <v>0.67373382913916047</v>
      </c>
      <c r="AK49">
        <v>0.66936579750323089</v>
      </c>
      <c r="AL49">
        <v>0.5989056747976953</v>
      </c>
      <c r="AM49">
        <v>0.61749499919154316</v>
      </c>
      <c r="AN49">
        <v>0.64139113313147977</v>
      </c>
      <c r="AO49">
        <v>0.61982547713374747</v>
      </c>
      <c r="AP49">
        <v>0.65007533981098731</v>
      </c>
      <c r="AR49">
        <v>0.64605272745810616</v>
      </c>
      <c r="AS49">
        <v>0.66212911208473413</v>
      </c>
      <c r="AW49">
        <v>0.62642827212337016</v>
      </c>
      <c r="AX49">
        <v>0.60536098492417534</v>
      </c>
      <c r="BB49">
        <v>0.60129285852180436</v>
      </c>
      <c r="BC49">
        <v>0.5624758868874804</v>
      </c>
      <c r="BD49">
        <v>0.63880403206265879</v>
      </c>
      <c r="BE49">
        <v>0.65060388265213009</v>
      </c>
      <c r="BF49">
        <v>0.65553309794885162</v>
      </c>
      <c r="BG49">
        <v>0.68158961848370769</v>
      </c>
      <c r="BH49">
        <v>0.69406123602876058</v>
      </c>
      <c r="BI49">
        <v>0.63714109481218206</v>
      </c>
      <c r="BJ49">
        <v>0.55865896743957832</v>
      </c>
      <c r="BK49">
        <v>0.67068762155087547</v>
      </c>
      <c r="BL49">
        <v>0.61759613704962568</v>
      </c>
      <c r="BM49">
        <v>0.57651560437097327</v>
      </c>
      <c r="BN49">
        <v>0.65481447033249185</v>
      </c>
      <c r="BO49">
        <v>0.57187103640412629</v>
      </c>
      <c r="BP49">
        <v>0.57393461614610852</v>
      </c>
      <c r="BQ49">
        <v>0.6687238914106034</v>
      </c>
      <c r="BR49">
        <v>0.62346257604444977</v>
      </c>
      <c r="BS49">
        <v>0.58292568314701165</v>
      </c>
      <c r="BT49">
        <v>0.57942660900248577</v>
      </c>
      <c r="BU49">
        <v>0.66387913728917436</v>
      </c>
      <c r="BV49">
        <v>0.70377290756192035</v>
      </c>
      <c r="BZ49">
        <v>0.62647531813405399</v>
      </c>
      <c r="CA49">
        <v>0.67880497509371973</v>
      </c>
      <c r="CB49">
        <v>0.68553699540962143</v>
      </c>
      <c r="CC49">
        <v>0.64143879162070405</v>
      </c>
      <c r="CD49">
        <v>0.64514788903400877</v>
      </c>
      <c r="CE49">
        <v>0.7019574160976112</v>
      </c>
      <c r="CF49">
        <v>0.72339754287293878</v>
      </c>
      <c r="CG49">
        <v>0.71131927216802804</v>
      </c>
      <c r="CH49">
        <v>0.63238697418117373</v>
      </c>
      <c r="CI49">
        <v>0.61317413638392593</v>
      </c>
      <c r="CJ49">
        <v>0.62447974689944941</v>
      </c>
      <c r="CK49">
        <v>0.62410450656972971</v>
      </c>
      <c r="CL49">
        <v>0.70045679199821209</v>
      </c>
      <c r="CM49">
        <v>0.63611019471051933</v>
      </c>
      <c r="CN49">
        <v>0.66953021250502742</v>
      </c>
      <c r="CO49">
        <v>0.60914180155102704</v>
      </c>
      <c r="CQ49">
        <v>0.60504063552098108</v>
      </c>
      <c r="CR49">
        <v>0.62334680202042425</v>
      </c>
      <c r="CV49">
        <v>0.57525325109564385</v>
      </c>
      <c r="CW49">
        <v>0.63282201152090667</v>
      </c>
    </row>
    <row r="50" spans="1:101" x14ac:dyDescent="0.25">
      <c r="A50" t="s">
        <v>64</v>
      </c>
      <c r="C50">
        <v>0.5535092824253669</v>
      </c>
      <c r="D50">
        <v>0.53199858144978363</v>
      </c>
      <c r="E50">
        <v>0.62386593677739521</v>
      </c>
      <c r="F50">
        <v>0.72189600028009537</v>
      </c>
      <c r="G50">
        <v>0.59247890409602821</v>
      </c>
      <c r="H50">
        <v>0.61315764693366182</v>
      </c>
      <c r="I50">
        <v>0.57391183443849747</v>
      </c>
      <c r="J50">
        <v>0.62227945252660022</v>
      </c>
      <c r="K50">
        <v>0.57301301418370121</v>
      </c>
      <c r="L50">
        <v>0.68337270689515117</v>
      </c>
      <c r="M50">
        <v>0.64449498997490784</v>
      </c>
      <c r="N50">
        <v>0.57946114535888094</v>
      </c>
      <c r="O50">
        <v>0.6718750631607191</v>
      </c>
      <c r="P50">
        <v>0.61359909248052824</v>
      </c>
      <c r="Q50">
        <v>0.68490147443693128</v>
      </c>
      <c r="R50">
        <v>0.59356271774080116</v>
      </c>
      <c r="S50">
        <v>0.69583590639055037</v>
      </c>
      <c r="T50">
        <v>0.59350363099287828</v>
      </c>
      <c r="U50">
        <v>0.64399779690961301</v>
      </c>
      <c r="V50">
        <v>0.58807822646609997</v>
      </c>
      <c r="W50">
        <v>0.7393705875215153</v>
      </c>
      <c r="AA50">
        <v>0.64763934716798299</v>
      </c>
      <c r="AB50">
        <v>0.73136581267676004</v>
      </c>
      <c r="AD50">
        <v>0.62193316750948546</v>
      </c>
      <c r="AE50">
        <v>0.6595090087371086</v>
      </c>
      <c r="AF50">
        <v>0.62521054899322082</v>
      </c>
      <c r="AG50">
        <v>0.6225933845031596</v>
      </c>
      <c r="AH50">
        <v>0.70933552214512507</v>
      </c>
      <c r="AI50">
        <v>0.63947883151121154</v>
      </c>
      <c r="AJ50">
        <v>0.61543434380104356</v>
      </c>
      <c r="AK50">
        <v>0.61950822563588337</v>
      </c>
      <c r="AL50">
        <v>0.60198911816567935</v>
      </c>
      <c r="AM50">
        <v>0.68351647728916409</v>
      </c>
      <c r="AO50">
        <v>0.6761840293028174</v>
      </c>
      <c r="AP50">
        <v>0.59747561000970151</v>
      </c>
      <c r="AQ50">
        <v>0.64475301894924553</v>
      </c>
      <c r="AR50">
        <v>0.68421107182370611</v>
      </c>
      <c r="AS50">
        <v>0.65552069927280932</v>
      </c>
      <c r="AW50">
        <v>0.57724554893879465</v>
      </c>
      <c r="AX50">
        <v>0.51627535169881134</v>
      </c>
      <c r="BB50">
        <v>0.57289757192884594</v>
      </c>
      <c r="BC50">
        <v>0.56120803486242576</v>
      </c>
      <c r="BD50">
        <v>0.6646896643356347</v>
      </c>
      <c r="BE50">
        <v>0.65793832063620605</v>
      </c>
      <c r="BF50">
        <v>0.65534453050789487</v>
      </c>
      <c r="BG50">
        <v>0.69525873191140464</v>
      </c>
      <c r="BH50">
        <v>0.61799083015426026</v>
      </c>
      <c r="BI50">
        <v>0.68383843706114833</v>
      </c>
      <c r="BJ50">
        <v>0.58085783259822921</v>
      </c>
      <c r="BK50">
        <v>0.6127290325010909</v>
      </c>
      <c r="BL50">
        <v>0.61642750920109068</v>
      </c>
      <c r="BM50">
        <v>0.65282806594998644</v>
      </c>
      <c r="BN50">
        <v>0.55063889781834341</v>
      </c>
      <c r="BO50">
        <v>0.59287451887525167</v>
      </c>
      <c r="BP50">
        <v>0.68405721991825297</v>
      </c>
      <c r="BQ50">
        <v>0.68967467591879938</v>
      </c>
      <c r="BR50">
        <v>0.6485455442353778</v>
      </c>
      <c r="BS50">
        <v>0.55822804035944873</v>
      </c>
      <c r="BT50">
        <v>0.64701519146191522</v>
      </c>
      <c r="BU50">
        <v>0.5525337369671397</v>
      </c>
      <c r="BV50">
        <v>0.6773573478060223</v>
      </c>
      <c r="BZ50">
        <v>0.67812161070646304</v>
      </c>
      <c r="CA50">
        <v>0.61047488726937693</v>
      </c>
      <c r="CB50">
        <v>0.62614681164955877</v>
      </c>
      <c r="CC50">
        <v>0.63355088771964096</v>
      </c>
      <c r="CD50">
        <v>0.66385397794559664</v>
      </c>
      <c r="CE50">
        <v>0.70921575189049357</v>
      </c>
      <c r="CF50">
        <v>0.63097934555775637</v>
      </c>
      <c r="CG50">
        <v>0.64853818867466628</v>
      </c>
      <c r="CH50">
        <v>0.63007859538953315</v>
      </c>
      <c r="CI50">
        <v>0.58770183863166903</v>
      </c>
      <c r="CJ50">
        <v>0.62125602425265369</v>
      </c>
      <c r="CK50">
        <v>0.59299899324194238</v>
      </c>
      <c r="CL50">
        <v>0.67607074575862203</v>
      </c>
      <c r="CM50">
        <v>0.67041722071230914</v>
      </c>
      <c r="CN50">
        <v>0.67896531414240924</v>
      </c>
      <c r="CO50">
        <v>0.57439041224376663</v>
      </c>
      <c r="CP50">
        <v>0.71790487710905959</v>
      </c>
      <c r="CQ50">
        <v>0.68170569394386649</v>
      </c>
      <c r="CR50">
        <v>0.63963211184484903</v>
      </c>
      <c r="CV50">
        <v>0.56390649625684119</v>
      </c>
      <c r="CW50">
        <v>0.499093820190529</v>
      </c>
    </row>
    <row r="51" spans="1:101" x14ac:dyDescent="0.25">
      <c r="A51" t="s">
        <v>65</v>
      </c>
      <c r="C51">
        <v>0.53817294009882821</v>
      </c>
      <c r="D51">
        <v>0.4717708958663428</v>
      </c>
      <c r="E51">
        <v>0.66849440002837579</v>
      </c>
      <c r="F51">
        <v>0.61276594701669496</v>
      </c>
      <c r="G51">
        <v>0.60572974432501403</v>
      </c>
      <c r="H51">
        <v>0.70603110006999414</v>
      </c>
      <c r="I51">
        <v>0.57079401792641837</v>
      </c>
      <c r="J51">
        <v>0.69168112867829723</v>
      </c>
      <c r="K51">
        <v>0.59822313633305657</v>
      </c>
      <c r="L51">
        <v>0.68124241594712054</v>
      </c>
      <c r="M51">
        <v>0.60000683574090885</v>
      </c>
      <c r="N51">
        <v>0.61753628162463803</v>
      </c>
      <c r="O51">
        <v>0.65082782646235837</v>
      </c>
      <c r="P51">
        <v>0.68754344074106377</v>
      </c>
      <c r="Q51">
        <v>0.64019687942507475</v>
      </c>
      <c r="R51">
        <v>0.58447870432777138</v>
      </c>
      <c r="S51">
        <v>0.68088553146893449</v>
      </c>
      <c r="T51">
        <v>0.58613492469715545</v>
      </c>
      <c r="U51">
        <v>0.67844534216837549</v>
      </c>
      <c r="V51">
        <v>0.63353173526884499</v>
      </c>
      <c r="W51">
        <v>0.6806984684196371</v>
      </c>
      <c r="AA51">
        <v>0.60167597509230653</v>
      </c>
      <c r="AB51">
        <v>0.67576708266323515</v>
      </c>
      <c r="AC51">
        <v>0.62091264884477426</v>
      </c>
      <c r="AD51">
        <v>0.71257201052126984</v>
      </c>
      <c r="AE51">
        <v>0.64751612689525218</v>
      </c>
      <c r="AF51">
        <v>0.71418433474801357</v>
      </c>
      <c r="AG51">
        <v>0.69346281721532832</v>
      </c>
      <c r="AH51">
        <v>0.70349299448040059</v>
      </c>
      <c r="AI51">
        <v>0.61628584386795149</v>
      </c>
      <c r="AJ51">
        <v>0.6380358351230373</v>
      </c>
      <c r="AK51">
        <v>0.64836724193623063</v>
      </c>
      <c r="AL51">
        <v>0.65376312422283001</v>
      </c>
      <c r="AM51">
        <v>0.66136741720813486</v>
      </c>
      <c r="AN51">
        <v>0.63106266883368145</v>
      </c>
      <c r="AO51">
        <v>0.609442738223125</v>
      </c>
      <c r="AP51">
        <v>0.60751982906322788</v>
      </c>
      <c r="AQ51">
        <v>0.65749887414755581</v>
      </c>
      <c r="AR51">
        <v>0.60257137680515116</v>
      </c>
      <c r="AW51">
        <v>0.52172192830337949</v>
      </c>
      <c r="AX51">
        <v>0.50541403004568142</v>
      </c>
      <c r="BB51">
        <v>0.56069566810173643</v>
      </c>
      <c r="BC51">
        <v>0.51104216413886483</v>
      </c>
      <c r="BD51">
        <v>0.65054269112309127</v>
      </c>
      <c r="BE51">
        <v>0.5897305838831588</v>
      </c>
      <c r="BF51">
        <v>0.65480671945252333</v>
      </c>
      <c r="BG51">
        <v>0.67986104687267512</v>
      </c>
      <c r="BH51">
        <v>0.66475218123653035</v>
      </c>
      <c r="BI51">
        <v>0.58759126036633891</v>
      </c>
      <c r="BJ51">
        <v>0.70566284159604198</v>
      </c>
      <c r="BK51">
        <v>0.68319100982099734</v>
      </c>
      <c r="BL51">
        <v>0.61187844357317867</v>
      </c>
      <c r="BM51">
        <v>0.67368661492672532</v>
      </c>
      <c r="BO51">
        <v>0.66195241837189955</v>
      </c>
      <c r="BP51">
        <v>0.5748458209309073</v>
      </c>
      <c r="BQ51">
        <v>0.67620289180196236</v>
      </c>
      <c r="BR51">
        <v>0.70013397018078671</v>
      </c>
      <c r="BS51">
        <v>0.58858018260538125</v>
      </c>
      <c r="BU51">
        <v>0.59363222631981216</v>
      </c>
      <c r="BV51">
        <v>0.67845164754727694</v>
      </c>
      <c r="BZ51">
        <v>0.61922397666975049</v>
      </c>
      <c r="CA51">
        <v>0.66375312666448005</v>
      </c>
      <c r="CB51">
        <v>0.62232032289141059</v>
      </c>
      <c r="CC51">
        <v>0.70557463536838327</v>
      </c>
      <c r="CD51">
        <v>0.60360123186013082</v>
      </c>
      <c r="CE51">
        <v>0.6033735357772807</v>
      </c>
      <c r="CF51">
        <v>0.64292416438360556</v>
      </c>
      <c r="CG51">
        <v>0.64087082574289544</v>
      </c>
      <c r="CH51">
        <v>0.67685575012738153</v>
      </c>
      <c r="CI51">
        <v>0.64907224637707883</v>
      </c>
      <c r="CJ51">
        <v>0.61803046141333751</v>
      </c>
      <c r="CK51">
        <v>0.68313296767653342</v>
      </c>
      <c r="CL51">
        <v>0.66887623444363442</v>
      </c>
      <c r="CM51">
        <v>0.66305536801636489</v>
      </c>
      <c r="CN51">
        <v>0.72631554957811018</v>
      </c>
      <c r="CO51">
        <v>0.59835648270116348</v>
      </c>
      <c r="CP51">
        <v>0.70839003188684957</v>
      </c>
      <c r="CQ51">
        <v>0.593825097545015</v>
      </c>
      <c r="CR51">
        <v>0.61029332062297503</v>
      </c>
      <c r="CV51">
        <v>0.58405446349234091</v>
      </c>
      <c r="CW51">
        <v>0.5035957731525541</v>
      </c>
    </row>
    <row r="52" spans="1:101" x14ac:dyDescent="0.25">
      <c r="A52" t="s">
        <v>66</v>
      </c>
      <c r="C52">
        <v>0.59224827913777156</v>
      </c>
      <c r="D52">
        <v>0.52833247794576488</v>
      </c>
      <c r="E52">
        <v>0.65703931358119838</v>
      </c>
      <c r="F52">
        <v>0.74536576359583684</v>
      </c>
      <c r="G52">
        <v>0.7217441613520571</v>
      </c>
      <c r="H52">
        <v>0.69152415299415193</v>
      </c>
      <c r="I52">
        <v>0.66011518318654072</v>
      </c>
      <c r="J52">
        <v>0.68838022115657982</v>
      </c>
      <c r="K52">
        <v>0.64712631796798958</v>
      </c>
      <c r="L52">
        <v>0.66797638062408038</v>
      </c>
      <c r="M52">
        <v>0.61472194010463521</v>
      </c>
      <c r="N52">
        <v>0.60285296242596664</v>
      </c>
      <c r="O52">
        <v>0.71207852887499723</v>
      </c>
      <c r="P52">
        <v>0.63940442740253844</v>
      </c>
      <c r="Q52">
        <v>0.62265727842377816</v>
      </c>
      <c r="R52">
        <v>0.75011543762644661</v>
      </c>
      <c r="S52">
        <v>0.57737575706258015</v>
      </c>
      <c r="T52">
        <v>0.72682651324423209</v>
      </c>
      <c r="U52">
        <v>0.61339419978540333</v>
      </c>
      <c r="V52">
        <v>0.71257004081994557</v>
      </c>
      <c r="W52">
        <v>0.70261767655721041</v>
      </c>
      <c r="AA52">
        <v>0.65663518393274278</v>
      </c>
      <c r="AB52">
        <v>0.60596725185292988</v>
      </c>
      <c r="AC52">
        <v>0.62635832111268608</v>
      </c>
      <c r="AD52">
        <v>0.72878626124205093</v>
      </c>
      <c r="AE52">
        <v>0.63259411506717411</v>
      </c>
      <c r="AF52">
        <v>0.66572941598051893</v>
      </c>
      <c r="AG52">
        <v>0.62010899441954459</v>
      </c>
      <c r="AH52">
        <v>0.61785746226517124</v>
      </c>
      <c r="AI52">
        <v>0.63175932041982086</v>
      </c>
      <c r="AJ52">
        <v>0.70211602108764981</v>
      </c>
      <c r="AK52">
        <v>0.6281139356258747</v>
      </c>
      <c r="AL52">
        <v>0.61674878389142462</v>
      </c>
      <c r="AM52">
        <v>0.607430865183617</v>
      </c>
      <c r="AN52">
        <v>0.61526252715258301</v>
      </c>
      <c r="AO52">
        <v>0.67017017323873984</v>
      </c>
      <c r="AP52">
        <v>0.65788741267190576</v>
      </c>
      <c r="AQ52">
        <v>0.66814593149739265</v>
      </c>
      <c r="AR52">
        <v>0.62430838871991634</v>
      </c>
      <c r="AS52">
        <v>0.61480082976984463</v>
      </c>
      <c r="AW52">
        <v>0.5840365723332519</v>
      </c>
      <c r="AX52">
        <v>0.66972954233668036</v>
      </c>
      <c r="BB52">
        <v>0.58091049520742755</v>
      </c>
      <c r="BC52">
        <v>0.65558519418019146</v>
      </c>
      <c r="BD52">
        <v>0.62034385108334611</v>
      </c>
      <c r="BE52">
        <v>0.60953113279162419</v>
      </c>
      <c r="BF52">
        <v>0.58817887524018031</v>
      </c>
      <c r="BG52">
        <v>0.63485102259235415</v>
      </c>
      <c r="BH52">
        <v>0.6983035085467485</v>
      </c>
      <c r="BI52">
        <v>0.68293831274509686</v>
      </c>
      <c r="BJ52">
        <v>0.69461344090490862</v>
      </c>
      <c r="BK52">
        <v>0.62877676336527788</v>
      </c>
      <c r="BL52">
        <v>0.59276567589847706</v>
      </c>
      <c r="BM52">
        <v>0.72554437416791917</v>
      </c>
      <c r="BN52">
        <v>0.6342972923877751</v>
      </c>
      <c r="BO52">
        <v>0.56702774603167372</v>
      </c>
      <c r="BP52">
        <v>0.57651714955516986</v>
      </c>
      <c r="BQ52">
        <v>0.6643622399253416</v>
      </c>
      <c r="BR52">
        <v>0.59584583236992283</v>
      </c>
      <c r="BS52">
        <v>0.69219194435591269</v>
      </c>
      <c r="BT52">
        <v>0.67940152158775291</v>
      </c>
      <c r="BU52">
        <v>0.6575368053178271</v>
      </c>
      <c r="BV52">
        <v>0.65377325681612919</v>
      </c>
      <c r="BZ52">
        <v>0.7149505640076973</v>
      </c>
      <c r="CA52">
        <v>0.68619692677458644</v>
      </c>
      <c r="CB52">
        <v>0.6428193170096711</v>
      </c>
      <c r="CC52">
        <v>0.69857225563904168</v>
      </c>
      <c r="CD52">
        <v>0.63290010228149574</v>
      </c>
      <c r="CE52">
        <v>0.67861363703160316</v>
      </c>
      <c r="CF52">
        <v>0.63326823392816645</v>
      </c>
      <c r="CG52">
        <v>0.69976810404163592</v>
      </c>
      <c r="CH52">
        <v>0.60596631205179796</v>
      </c>
      <c r="CI52">
        <v>0.68486119705976878</v>
      </c>
      <c r="CJ52">
        <v>0.66867470750415237</v>
      </c>
      <c r="CK52">
        <v>0.65532040625933496</v>
      </c>
      <c r="CL52">
        <v>0.70773004077502277</v>
      </c>
      <c r="CM52">
        <v>0.64735019960648821</v>
      </c>
      <c r="CN52">
        <v>0.62312754491115863</v>
      </c>
      <c r="CO52">
        <v>0.6679499239590807</v>
      </c>
      <c r="CP52">
        <v>0.62444761292151729</v>
      </c>
      <c r="CQ52">
        <v>0.59813044530848558</v>
      </c>
      <c r="CR52">
        <v>0.68134057095348588</v>
      </c>
      <c r="CV52">
        <v>0.58743848573251134</v>
      </c>
      <c r="CW52">
        <v>0.70435857616088537</v>
      </c>
    </row>
    <row r="53" spans="1:101" x14ac:dyDescent="0.25">
      <c r="A53" t="s">
        <v>67</v>
      </c>
      <c r="C53">
        <v>0.54738357166246654</v>
      </c>
      <c r="D53">
        <v>0.55728713230125482</v>
      </c>
      <c r="E53">
        <v>0.73224989917068384</v>
      </c>
      <c r="F53">
        <v>0.63330607554145413</v>
      </c>
      <c r="G53">
        <v>0.57270488325343027</v>
      </c>
      <c r="H53">
        <v>0.66660362489804914</v>
      </c>
      <c r="I53">
        <v>0.64838625826134977</v>
      </c>
      <c r="J53">
        <v>0.61320424232181059</v>
      </c>
      <c r="K53">
        <v>0.57774522074043011</v>
      </c>
      <c r="L53">
        <v>0.57566636403590066</v>
      </c>
      <c r="M53">
        <v>0.60324466708149371</v>
      </c>
      <c r="N53">
        <v>0.64487453651144799</v>
      </c>
      <c r="O53">
        <v>0.66902395460052921</v>
      </c>
      <c r="P53">
        <v>0.57179640058118508</v>
      </c>
      <c r="Q53">
        <v>0.65842138598430133</v>
      </c>
      <c r="R53">
        <v>0.56844741480693595</v>
      </c>
      <c r="S53">
        <v>0.63759167131192285</v>
      </c>
      <c r="T53">
        <v>0.57862992873363595</v>
      </c>
      <c r="U53">
        <v>0.7329731253225974</v>
      </c>
      <c r="V53">
        <v>0.55949882983634536</v>
      </c>
      <c r="W53">
        <v>0.66014978721217699</v>
      </c>
      <c r="AA53">
        <v>0.5718129846041512</v>
      </c>
      <c r="AB53">
        <v>0.64081372438739148</v>
      </c>
      <c r="AC53">
        <v>0.63353902560158137</v>
      </c>
      <c r="AD53">
        <v>0.64792102911802207</v>
      </c>
      <c r="AE53">
        <v>0.63304974138166825</v>
      </c>
      <c r="AF53">
        <v>0.73262438724511292</v>
      </c>
      <c r="AG53">
        <v>0.61392234684480751</v>
      </c>
      <c r="AH53">
        <v>0.69679895643125556</v>
      </c>
      <c r="AI53">
        <v>0.72175978581029454</v>
      </c>
      <c r="AJ53">
        <v>0.67467259447195849</v>
      </c>
      <c r="AK53">
        <v>0.63188763102073731</v>
      </c>
      <c r="AL53">
        <v>0.62818166307111423</v>
      </c>
      <c r="AM53">
        <v>0.62718541746536349</v>
      </c>
      <c r="AN53">
        <v>0.61527715812683115</v>
      </c>
      <c r="AO53">
        <v>0.61155012218048344</v>
      </c>
      <c r="AP53">
        <v>0.66267080450623328</v>
      </c>
      <c r="AQ53">
        <v>0.64927936652299367</v>
      </c>
      <c r="AS53">
        <v>0.66401271195744904</v>
      </c>
      <c r="AW53">
        <v>0.58021891299333894</v>
      </c>
      <c r="AX53">
        <v>0.53566364662435362</v>
      </c>
      <c r="BB53">
        <v>0.5495617087591127</v>
      </c>
      <c r="BC53">
        <v>0.65345267596562673</v>
      </c>
      <c r="BD53">
        <v>0.61590556361331483</v>
      </c>
      <c r="BF53">
        <v>0.68446687763012659</v>
      </c>
      <c r="BG53">
        <v>0.68012528689877727</v>
      </c>
      <c r="BH53">
        <v>0.63699206438881328</v>
      </c>
      <c r="BI53">
        <v>0.76091243222111482</v>
      </c>
      <c r="BJ53">
        <v>0.6390946030486192</v>
      </c>
      <c r="BK53">
        <v>0.64433844143251762</v>
      </c>
      <c r="BL53">
        <v>0.63327663613791019</v>
      </c>
      <c r="BM53">
        <v>0.72579340940033688</v>
      </c>
      <c r="BO53">
        <v>0.68692365651089526</v>
      </c>
      <c r="BP53">
        <v>0.62837259898292042</v>
      </c>
      <c r="BQ53">
        <v>0.57703368697247093</v>
      </c>
      <c r="BR53">
        <v>0.71102787839760528</v>
      </c>
      <c r="BS53">
        <v>0.61864457170594545</v>
      </c>
      <c r="BT53">
        <v>0.5872634992357354</v>
      </c>
      <c r="BU53">
        <v>0.61191444706991227</v>
      </c>
      <c r="BV53">
        <v>0.64673577793757875</v>
      </c>
      <c r="BZ53">
        <v>0.60243466258791412</v>
      </c>
      <c r="CA53">
        <v>0.67828876158400331</v>
      </c>
      <c r="CB53">
        <v>0.75571307896037088</v>
      </c>
      <c r="CC53">
        <v>0.65495482905733227</v>
      </c>
      <c r="CD53">
        <v>0.64150775986627329</v>
      </c>
      <c r="CE53">
        <v>0.68700562753924888</v>
      </c>
      <c r="CF53">
        <v>0.67255580574825335</v>
      </c>
      <c r="CG53">
        <v>0.63736475357731781</v>
      </c>
      <c r="CH53">
        <v>0.72235255296079837</v>
      </c>
      <c r="CI53">
        <v>0.63062749704752352</v>
      </c>
      <c r="CJ53">
        <v>0.70107450734071763</v>
      </c>
      <c r="CK53">
        <v>0.64325474655497428</v>
      </c>
      <c r="CL53">
        <v>0.64954128181479331</v>
      </c>
      <c r="CM53">
        <v>0.67751403479756878</v>
      </c>
      <c r="CN53">
        <v>0.67928026628872318</v>
      </c>
      <c r="CO53">
        <v>0.64346023462465651</v>
      </c>
      <c r="CP53">
        <v>0.7125680147731468</v>
      </c>
      <c r="CQ53">
        <v>0.64199472459540097</v>
      </c>
      <c r="CR53">
        <v>0.62340843762329445</v>
      </c>
      <c r="CV53">
        <v>0.58271679048212177</v>
      </c>
      <c r="CW53">
        <v>0.55551338973909536</v>
      </c>
    </row>
    <row r="54" spans="1:101" x14ac:dyDescent="0.25">
      <c r="A54" t="s">
        <v>68</v>
      </c>
      <c r="C54">
        <v>0.55786599999295883</v>
      </c>
      <c r="D54">
        <v>0.52417019300457202</v>
      </c>
      <c r="F54">
        <v>0.56074295946923813</v>
      </c>
      <c r="G54">
        <v>0.59934167837705377</v>
      </c>
      <c r="H54">
        <v>0.61328843149943379</v>
      </c>
      <c r="I54">
        <v>0.63485384383269439</v>
      </c>
      <c r="J54">
        <v>0.60158932146798705</v>
      </c>
      <c r="K54">
        <v>0.62343319346384285</v>
      </c>
      <c r="L54">
        <v>0.62305176597517009</v>
      </c>
      <c r="M54">
        <v>0.64901987194201982</v>
      </c>
      <c r="N54">
        <v>0.6032643421450361</v>
      </c>
      <c r="O54">
        <v>0.63892436483981652</v>
      </c>
      <c r="P54">
        <v>0.67487699157893033</v>
      </c>
      <c r="Q54">
        <v>0.68088068580512906</v>
      </c>
      <c r="R54">
        <v>0.66662729335526982</v>
      </c>
      <c r="S54">
        <v>0.66415855695126813</v>
      </c>
      <c r="T54">
        <v>0.65456408316486347</v>
      </c>
      <c r="U54">
        <v>0.59739829406905776</v>
      </c>
      <c r="V54">
        <v>0.58700429570947743</v>
      </c>
      <c r="W54">
        <v>0.62198647322080902</v>
      </c>
      <c r="AA54">
        <v>0.6049895616128429</v>
      </c>
      <c r="AB54">
        <v>0.68565974133580787</v>
      </c>
      <c r="AC54">
        <v>0.61533608179161814</v>
      </c>
      <c r="AD54">
        <v>0.55884482301348448</v>
      </c>
      <c r="AF54">
        <v>0.66562146036503955</v>
      </c>
      <c r="AG54">
        <v>0.67234130420810878</v>
      </c>
      <c r="AH54">
        <v>0.63206557461964952</v>
      </c>
      <c r="AI54">
        <v>0.61224244308316744</v>
      </c>
      <c r="AJ54">
        <v>0.68819145733594844</v>
      </c>
      <c r="AK54">
        <v>0.67745598649935079</v>
      </c>
      <c r="AL54">
        <v>0.61359009208545334</v>
      </c>
      <c r="AM54">
        <v>0.66613699463111786</v>
      </c>
      <c r="AN54">
        <v>0.65254370328876343</v>
      </c>
      <c r="AP54">
        <v>0.61427161099205585</v>
      </c>
      <c r="AQ54">
        <v>0.66368317563788282</v>
      </c>
      <c r="AR54">
        <v>0.59301313575030368</v>
      </c>
      <c r="AS54">
        <v>0.66536324488160681</v>
      </c>
      <c r="AW54">
        <v>0.58964344797325208</v>
      </c>
      <c r="AX54">
        <v>0.52677623335821422</v>
      </c>
      <c r="BB54">
        <v>0.524537520192083</v>
      </c>
      <c r="BC54">
        <v>0.48594635579793349</v>
      </c>
      <c r="BD54">
        <v>0.70104099087076999</v>
      </c>
      <c r="BE54">
        <v>0.66636108159347562</v>
      </c>
      <c r="BF54">
        <v>0.69207713004840277</v>
      </c>
      <c r="BG54">
        <v>0.72341341955374283</v>
      </c>
      <c r="BH54">
        <v>0.70362409595758957</v>
      </c>
      <c r="BI54">
        <v>0.6277403325073827</v>
      </c>
      <c r="BJ54">
        <v>0.59171157986569989</v>
      </c>
      <c r="BK54">
        <v>0.60704803225090975</v>
      </c>
      <c r="BL54">
        <v>0.66184009949622025</v>
      </c>
      <c r="BM54">
        <v>0.67493483624670969</v>
      </c>
      <c r="BN54">
        <v>0.59340666846067591</v>
      </c>
      <c r="BO54">
        <v>0.61113200527077438</v>
      </c>
      <c r="BP54">
        <v>0.62415836761757304</v>
      </c>
      <c r="BQ54">
        <v>0.61039719899423228</v>
      </c>
      <c r="BS54">
        <v>0.69713667539267898</v>
      </c>
      <c r="BT54">
        <v>0.56848823319336694</v>
      </c>
      <c r="BU54">
        <v>0.64137730250769831</v>
      </c>
      <c r="BV54">
        <v>0.6211025599739276</v>
      </c>
      <c r="BZ54">
        <v>0.7028064002038733</v>
      </c>
      <c r="CA54">
        <v>0.62859163929798922</v>
      </c>
      <c r="CB54">
        <v>0.67524576242957757</v>
      </c>
      <c r="CC54">
        <v>0.72650658841900917</v>
      </c>
      <c r="CD54">
        <v>0.57695248124839404</v>
      </c>
      <c r="CE54">
        <v>0.71366225408494055</v>
      </c>
      <c r="CF54">
        <v>0.63709892995289952</v>
      </c>
      <c r="CG54">
        <v>0.64908930213412086</v>
      </c>
      <c r="CH54">
        <v>0.6416423962990071</v>
      </c>
      <c r="CI54">
        <v>0.64749614314405524</v>
      </c>
      <c r="CJ54">
        <v>0.60526276934047418</v>
      </c>
      <c r="CK54">
        <v>0.58939203503521176</v>
      </c>
      <c r="CL54">
        <v>0.6488140372607949</v>
      </c>
      <c r="CM54">
        <v>0.60928889533720298</v>
      </c>
      <c r="CN54">
        <v>0.60534048821937314</v>
      </c>
      <c r="CO54">
        <v>0.58538390980673471</v>
      </c>
      <c r="CP54">
        <v>0.62383945827976195</v>
      </c>
      <c r="CQ54">
        <v>0.63008200675026904</v>
      </c>
      <c r="CR54">
        <v>0.59516576424613077</v>
      </c>
      <c r="CV54">
        <v>0.58281423762345097</v>
      </c>
    </row>
    <row r="55" spans="1:101" x14ac:dyDescent="0.25">
      <c r="A55" t="s">
        <v>69</v>
      </c>
      <c r="C55">
        <v>0.54388189001005383</v>
      </c>
      <c r="E55">
        <v>0.6298219909970818</v>
      </c>
      <c r="F55">
        <v>0.6945657350275487</v>
      </c>
      <c r="G55">
        <v>0.74387873582337627</v>
      </c>
      <c r="H55">
        <v>0.60575720404280131</v>
      </c>
      <c r="I55">
        <v>0.64754809789266154</v>
      </c>
      <c r="J55">
        <v>0.59234650411523315</v>
      </c>
      <c r="K55">
        <v>0.56947642705923562</v>
      </c>
      <c r="L55">
        <v>0.66592784837900898</v>
      </c>
      <c r="M55">
        <v>0.57952061368638175</v>
      </c>
      <c r="N55">
        <v>0.67063255369813557</v>
      </c>
      <c r="O55">
        <v>0.58260083274602814</v>
      </c>
      <c r="P55">
        <v>0.55691356144903692</v>
      </c>
      <c r="Q55">
        <v>0.66623244152346928</v>
      </c>
      <c r="R55">
        <v>0.60291668828832368</v>
      </c>
      <c r="S55">
        <v>0.62128300717431473</v>
      </c>
      <c r="T55">
        <v>0.60508790430356063</v>
      </c>
      <c r="U55">
        <v>0.73964423177635652</v>
      </c>
      <c r="V55">
        <v>0.67250532729446988</v>
      </c>
      <c r="W55">
        <v>0.71127188761728777</v>
      </c>
      <c r="AA55">
        <v>0.57120154357923159</v>
      </c>
      <c r="AB55">
        <v>0.59082517070731932</v>
      </c>
      <c r="AC55">
        <v>0.60272716201502219</v>
      </c>
      <c r="AD55">
        <v>0.60266900143123658</v>
      </c>
      <c r="AE55">
        <v>0.6617764599418996</v>
      </c>
      <c r="AF55">
        <v>0.62147504523359709</v>
      </c>
      <c r="AG55">
        <v>0.61886506635393856</v>
      </c>
      <c r="AH55">
        <v>0.62367930949337025</v>
      </c>
      <c r="AI55">
        <v>0.75624236942517098</v>
      </c>
      <c r="AJ55">
        <v>0.67087680997048926</v>
      </c>
      <c r="AK55">
        <v>0.61426781278644793</v>
      </c>
      <c r="AL55">
        <v>0.61380555762158595</v>
      </c>
      <c r="AM55">
        <v>0.68628429914517863</v>
      </c>
      <c r="AN55">
        <v>0.60827769294892275</v>
      </c>
      <c r="AO55">
        <v>0.69904141839646294</v>
      </c>
      <c r="AP55">
        <v>0.73689670203787971</v>
      </c>
      <c r="AQ55">
        <v>0.64159756390907396</v>
      </c>
      <c r="AR55">
        <v>0.57084914458906333</v>
      </c>
      <c r="AS55">
        <v>0.7101965558009119</v>
      </c>
      <c r="AW55">
        <v>0.59104462978545136</v>
      </c>
      <c r="AX55">
        <v>0.49603365461807181</v>
      </c>
      <c r="BB55">
        <v>0.5268061920038829</v>
      </c>
      <c r="BC55">
        <v>0.71454250505306793</v>
      </c>
      <c r="BD55">
        <v>0.66965772255482725</v>
      </c>
      <c r="BE55">
        <v>0.66959835268707801</v>
      </c>
      <c r="BF55">
        <v>0.70205318313537146</v>
      </c>
      <c r="BG55">
        <v>0.67848096633586252</v>
      </c>
      <c r="BH55">
        <v>0.70075733742495772</v>
      </c>
      <c r="BI55">
        <v>0.65994997636136177</v>
      </c>
      <c r="BJ55">
        <v>0.58173713025429297</v>
      </c>
      <c r="BK55">
        <v>0.63764323326681116</v>
      </c>
      <c r="BL55">
        <v>0.56883480270547182</v>
      </c>
      <c r="BM55">
        <v>0.69801528533642676</v>
      </c>
      <c r="BN55">
        <v>0.57657511869666378</v>
      </c>
      <c r="BO55">
        <v>0.65758448724375751</v>
      </c>
      <c r="BP55">
        <v>0.6645914536570845</v>
      </c>
      <c r="BQ55">
        <v>0.60060612278400227</v>
      </c>
      <c r="BR55">
        <v>0.57177783743837152</v>
      </c>
      <c r="BS55">
        <v>0.57083853268130336</v>
      </c>
      <c r="BT55">
        <v>0.69934220622536392</v>
      </c>
      <c r="BU55">
        <v>0.63851788827245437</v>
      </c>
      <c r="BV55">
        <v>0.62969696362297145</v>
      </c>
      <c r="BZ55">
        <v>0.68740623865180983</v>
      </c>
      <c r="CA55">
        <v>0.68821164406532132</v>
      </c>
      <c r="CB55">
        <v>0.63132633584686071</v>
      </c>
      <c r="CC55">
        <v>0.64346396625322022</v>
      </c>
      <c r="CF55">
        <v>0.69333428067367719</v>
      </c>
      <c r="CG55">
        <v>0.70018688724038036</v>
      </c>
      <c r="CH55">
        <v>0.62905412219453549</v>
      </c>
      <c r="CI55">
        <v>0.70744493790017793</v>
      </c>
      <c r="CJ55">
        <v>0.62291972354795622</v>
      </c>
      <c r="CK55">
        <v>0.59977925230745932</v>
      </c>
      <c r="CL55">
        <v>0.59605728120878954</v>
      </c>
      <c r="CM55">
        <v>0.5847776928339955</v>
      </c>
      <c r="CN55">
        <v>0.64602203378999801</v>
      </c>
      <c r="CO55">
        <v>0.62576101295580222</v>
      </c>
      <c r="CP55">
        <v>0.6789460287429484</v>
      </c>
      <c r="CQ55">
        <v>0.61652469989372805</v>
      </c>
      <c r="CR55">
        <v>0.64629318104423827</v>
      </c>
      <c r="CV55">
        <v>0.62361324201054424</v>
      </c>
      <c r="CW55">
        <v>0.49189913915496802</v>
      </c>
    </row>
    <row r="56" spans="1:101" x14ac:dyDescent="0.25">
      <c r="A56" t="s">
        <v>70</v>
      </c>
      <c r="C56">
        <v>0.574383020718788</v>
      </c>
      <c r="D56">
        <v>0.54511755950157514</v>
      </c>
      <c r="E56">
        <v>0.74142634426432186</v>
      </c>
      <c r="F56">
        <v>0.66108425488126799</v>
      </c>
      <c r="G56">
        <v>0.67077441945638505</v>
      </c>
      <c r="H56">
        <v>0.67390811362616099</v>
      </c>
      <c r="I56">
        <v>0.6095072289900344</v>
      </c>
      <c r="J56">
        <v>0.61308416285653589</v>
      </c>
      <c r="K56">
        <v>0.69802120104877396</v>
      </c>
      <c r="L56">
        <v>0.68345216733066438</v>
      </c>
      <c r="M56">
        <v>0.74211064041652997</v>
      </c>
      <c r="N56">
        <v>0.74763277788718252</v>
      </c>
      <c r="O56">
        <v>0.57169135800131998</v>
      </c>
      <c r="P56">
        <v>0.6995805601384163</v>
      </c>
      <c r="Q56">
        <v>0.71510580868671958</v>
      </c>
      <c r="R56">
        <v>0.65447504378953947</v>
      </c>
      <c r="S56">
        <v>0.68485881518585934</v>
      </c>
      <c r="T56">
        <v>0.61264491268584009</v>
      </c>
      <c r="U56">
        <v>0.61524855610975748</v>
      </c>
      <c r="V56">
        <v>0.67026175595075121</v>
      </c>
      <c r="W56">
        <v>0.67631309660382755</v>
      </c>
      <c r="AA56">
        <v>0.58330698635668365</v>
      </c>
      <c r="AB56">
        <v>0.60540540357668893</v>
      </c>
      <c r="AC56">
        <v>0.63542008609523293</v>
      </c>
      <c r="AD56">
        <v>0.67898722147177892</v>
      </c>
      <c r="AE56">
        <v>0.61921114672922861</v>
      </c>
      <c r="AF56">
        <v>0.62284777320041218</v>
      </c>
      <c r="AG56">
        <v>0.63493726209292101</v>
      </c>
      <c r="AH56">
        <v>0.62696494719853935</v>
      </c>
      <c r="AI56">
        <v>0.63160929910129571</v>
      </c>
      <c r="AJ56">
        <v>0.62424777491068095</v>
      </c>
      <c r="AK56">
        <v>0.62093827183823047</v>
      </c>
      <c r="AL56">
        <v>0.60254967690511452</v>
      </c>
      <c r="AM56">
        <v>0.66549992123965007</v>
      </c>
      <c r="AN56">
        <v>0.61480940732938127</v>
      </c>
      <c r="AO56">
        <v>0.64031366072799467</v>
      </c>
      <c r="AP56">
        <v>0.58871235324789373</v>
      </c>
      <c r="AQ56">
        <v>0.65930693845116128</v>
      </c>
      <c r="AR56">
        <v>0.58809556001250685</v>
      </c>
      <c r="AS56">
        <v>0.73847020949110187</v>
      </c>
      <c r="AW56">
        <v>0.57605880766848949</v>
      </c>
      <c r="AX56">
        <v>0.53626278347959733</v>
      </c>
    </row>
    <row r="57" spans="1:101" x14ac:dyDescent="0.25">
      <c r="A57" t="s">
        <v>71</v>
      </c>
      <c r="B57">
        <v>0.61915261004376276</v>
      </c>
      <c r="C57">
        <v>0.54868741390326914</v>
      </c>
      <c r="D57">
        <v>0.63537962454640107</v>
      </c>
      <c r="E57">
        <v>0.64999014656063037</v>
      </c>
      <c r="F57">
        <v>0.673734143124187</v>
      </c>
      <c r="G57">
        <v>0.62717596487617444</v>
      </c>
      <c r="H57">
        <v>0.66418407928843959</v>
      </c>
      <c r="I57">
        <v>0.62297347499951905</v>
      </c>
      <c r="J57">
        <v>0.63359203224941252</v>
      </c>
      <c r="K57">
        <v>0.58890049742481809</v>
      </c>
      <c r="L57">
        <v>0.61637671641389136</v>
      </c>
      <c r="M57">
        <v>0.6605300244755451</v>
      </c>
      <c r="N57">
        <v>0.67601613535988825</v>
      </c>
      <c r="O57">
        <v>0.644070205663966</v>
      </c>
      <c r="P57">
        <v>0.64295039786313368</v>
      </c>
      <c r="Q57">
        <v>0.6791429073717421</v>
      </c>
      <c r="R57">
        <v>0.60323054486323691</v>
      </c>
      <c r="S57">
        <v>0.6232331754758631</v>
      </c>
      <c r="T57">
        <v>0.66617647201870722</v>
      </c>
      <c r="U57">
        <v>0.66018081811781504</v>
      </c>
      <c r="V57">
        <v>0.58487640726490786</v>
      </c>
      <c r="W57">
        <v>0.60002867385919456</v>
      </c>
      <c r="AA57">
        <v>0.50424592442219351</v>
      </c>
      <c r="AB57">
        <v>0.62688273885824053</v>
      </c>
      <c r="AC57">
        <v>0.53754133097524992</v>
      </c>
      <c r="AD57">
        <v>0.59267086342068898</v>
      </c>
      <c r="AE57">
        <v>0.58255860541805915</v>
      </c>
      <c r="AF57">
        <v>0.57502938880463728</v>
      </c>
      <c r="AG57">
        <v>0.5612453682712889</v>
      </c>
      <c r="AH57">
        <v>0.55468708179131054</v>
      </c>
      <c r="AI57">
        <v>0.55357626867495235</v>
      </c>
      <c r="AJ57">
        <v>0.60295076379331614</v>
      </c>
      <c r="AK57">
        <v>0.71044245163388298</v>
      </c>
      <c r="AL57">
        <v>0.6350380212455784</v>
      </c>
      <c r="AM57">
        <v>0.66774550863422732</v>
      </c>
      <c r="AN57">
        <v>0.67519170208753043</v>
      </c>
      <c r="AO57">
        <v>0.60775236071844763</v>
      </c>
      <c r="AP57">
        <v>0.62312249932192854</v>
      </c>
      <c r="AQ57">
        <v>0.63153110613990227</v>
      </c>
      <c r="AR57">
        <v>0.60718896873264472</v>
      </c>
      <c r="AS57">
        <v>0.59892121545463339</v>
      </c>
      <c r="AT57">
        <v>0.66434392177334822</v>
      </c>
      <c r="AV57">
        <v>0.64551200046206525</v>
      </c>
      <c r="AW57">
        <v>0.58642199419554997</v>
      </c>
      <c r="AX57">
        <v>0.66492868008006323</v>
      </c>
      <c r="AY57">
        <v>0.69342185440748316</v>
      </c>
      <c r="BA57">
        <v>0.65389242308326789</v>
      </c>
      <c r="BB57">
        <v>0.64398056699947837</v>
      </c>
      <c r="BC57">
        <v>0.69821352102990564</v>
      </c>
      <c r="BD57">
        <v>0.63879870699570529</v>
      </c>
      <c r="BE57">
        <v>0.60301387162724729</v>
      </c>
      <c r="BF57">
        <v>0.63947890848823208</v>
      </c>
      <c r="BG57">
        <v>0.60656680083210524</v>
      </c>
      <c r="BH57">
        <v>0.59250741529073314</v>
      </c>
      <c r="BI57">
        <v>0.62709626213611969</v>
      </c>
      <c r="BJ57">
        <v>0.54355106825780919</v>
      </c>
      <c r="BK57">
        <v>0.64219976845421967</v>
      </c>
      <c r="BL57">
        <v>0.53949910463620954</v>
      </c>
      <c r="BM57">
        <v>0.59948587720521052</v>
      </c>
      <c r="BN57">
        <v>0.63362536380971124</v>
      </c>
      <c r="BO57">
        <v>0.64474467776579214</v>
      </c>
      <c r="BP57">
        <v>0.60099417016959544</v>
      </c>
      <c r="BQ57">
        <v>0.63986019548871154</v>
      </c>
      <c r="BR57">
        <v>0.67093654027647176</v>
      </c>
      <c r="BS57">
        <v>0.59781743590521608</v>
      </c>
      <c r="BT57">
        <v>0.62069375535311377</v>
      </c>
      <c r="BU57">
        <v>0.64058383918673401</v>
      </c>
      <c r="BV57">
        <v>0.64931196092386578</v>
      </c>
      <c r="BW57">
        <v>0.56287696133390974</v>
      </c>
      <c r="BZ57">
        <v>0.67212927589828975</v>
      </c>
      <c r="CA57">
        <v>0.66930004372845153</v>
      </c>
      <c r="CB57">
        <v>0.60787032453537959</v>
      </c>
      <c r="CC57">
        <v>0.59485917817723011</v>
      </c>
      <c r="CD57">
        <v>0.62701779170316463</v>
      </c>
      <c r="CE57">
        <v>0.63914472606368444</v>
      </c>
      <c r="CF57">
        <v>0.63853848997195184</v>
      </c>
      <c r="CG57">
        <v>0.59812195212696906</v>
      </c>
      <c r="CH57">
        <v>0.60595563731169855</v>
      </c>
      <c r="CI57">
        <v>0.64943929720519422</v>
      </c>
      <c r="CJ57">
        <v>0.63649038393887858</v>
      </c>
      <c r="CK57">
        <v>0.58414627240955808</v>
      </c>
      <c r="CL57">
        <v>0.68113437923757836</v>
      </c>
      <c r="CM57">
        <v>0.59573074076243204</v>
      </c>
      <c r="CN57">
        <v>0.68419373593415256</v>
      </c>
      <c r="CO57">
        <v>0.6150559549888287</v>
      </c>
      <c r="CP57">
        <v>0.64876400491497399</v>
      </c>
      <c r="CQ57">
        <v>0.62103729950311515</v>
      </c>
      <c r="CR57">
        <v>0.68481895798895387</v>
      </c>
      <c r="CS57">
        <v>0.67001647908037976</v>
      </c>
      <c r="CU57">
        <v>0.66230921087712591</v>
      </c>
    </row>
    <row r="58" spans="1:101" x14ac:dyDescent="0.25">
      <c r="A58" t="s">
        <v>72</v>
      </c>
      <c r="B58">
        <v>0.62389692824737408</v>
      </c>
      <c r="C58">
        <v>0.6013730064627959</v>
      </c>
      <c r="D58">
        <v>0.66330242834911635</v>
      </c>
      <c r="E58">
        <v>0.6345959270569167</v>
      </c>
      <c r="F58">
        <v>0.60043897460049089</v>
      </c>
      <c r="G58">
        <v>0.55942544823875873</v>
      </c>
      <c r="I58">
        <v>0.63717710031106256</v>
      </c>
      <c r="J58">
        <v>0.63229609473329829</v>
      </c>
      <c r="K58">
        <v>0.6255713972000615</v>
      </c>
      <c r="L58">
        <v>0.66124944851193401</v>
      </c>
      <c r="M58">
        <v>0.64561253138036601</v>
      </c>
      <c r="N58">
        <v>0.64275440432724207</v>
      </c>
      <c r="O58">
        <v>0.65362368081873734</v>
      </c>
      <c r="P58">
        <v>0.66293857548463597</v>
      </c>
      <c r="Q58">
        <v>0.64006007919346641</v>
      </c>
      <c r="R58">
        <v>0.5842383435839108</v>
      </c>
      <c r="S58">
        <v>0.62522325829183578</v>
      </c>
      <c r="T58">
        <v>0.68455575004459834</v>
      </c>
      <c r="U58">
        <v>0.64746500827741105</v>
      </c>
      <c r="V58">
        <v>0.67934348607899075</v>
      </c>
      <c r="W58">
        <v>0.69085576228087953</v>
      </c>
      <c r="AA58">
        <v>0.58551456093427046</v>
      </c>
      <c r="AB58">
        <v>0.69509305200631599</v>
      </c>
      <c r="AC58">
        <v>0.6047445680158039</v>
      </c>
      <c r="AD58">
        <v>0.54205351845998528</v>
      </c>
      <c r="AE58">
        <v>0.59624595188335383</v>
      </c>
      <c r="AF58">
        <v>0.62026609399261401</v>
      </c>
      <c r="AG58">
        <v>0.66518373172319767</v>
      </c>
      <c r="AH58">
        <v>0.6866350480354223</v>
      </c>
      <c r="AI58">
        <v>0.61126846093692355</v>
      </c>
      <c r="AJ58">
        <v>0.68579047018447659</v>
      </c>
      <c r="AK58">
        <v>0.67229164127591801</v>
      </c>
      <c r="AL58">
        <v>0.70087722817958498</v>
      </c>
      <c r="AM58">
        <v>0.61776862096556229</v>
      </c>
      <c r="AN58">
        <v>0.71003612540681182</v>
      </c>
      <c r="AO58">
        <v>0.69915408111108646</v>
      </c>
      <c r="AP58">
        <v>0.65243018643098227</v>
      </c>
      <c r="AQ58">
        <v>0.67268918287869928</v>
      </c>
      <c r="AR58">
        <v>0.58262617277790285</v>
      </c>
      <c r="AS58">
        <v>0.70077882804744573</v>
      </c>
      <c r="AT58">
        <v>0.69000387110275818</v>
      </c>
      <c r="AV58">
        <v>0.66127798043606412</v>
      </c>
      <c r="AW58">
        <v>0.58453938368331049</v>
      </c>
      <c r="AX58">
        <v>0.58003315633491404</v>
      </c>
      <c r="AY58">
        <v>0.66033361653625344</v>
      </c>
    </row>
    <row r="59" spans="1:101" x14ac:dyDescent="0.25">
      <c r="A59" t="s">
        <v>73</v>
      </c>
      <c r="BA59">
        <v>0.50519476572498145</v>
      </c>
      <c r="BB59">
        <v>0.58091031087226186</v>
      </c>
      <c r="BC59">
        <v>0.61366330051996787</v>
      </c>
      <c r="BD59">
        <v>0.74215483243893676</v>
      </c>
      <c r="BE59">
        <v>0.65156988677433925</v>
      </c>
      <c r="BF59">
        <v>0.62862046600627686</v>
      </c>
      <c r="BG59">
        <v>0.69229416520682485</v>
      </c>
      <c r="BH59">
        <v>0.68254602511471807</v>
      </c>
      <c r="BI59">
        <v>0.58173481517828041</v>
      </c>
      <c r="BJ59">
        <v>0.63779195848842229</v>
      </c>
      <c r="BK59">
        <v>0.73763396021640004</v>
      </c>
      <c r="BL59">
        <v>0.67942840226907286</v>
      </c>
      <c r="BN59">
        <v>0.6760567303531998</v>
      </c>
      <c r="BO59">
        <v>0.71330222744215743</v>
      </c>
      <c r="BP59">
        <v>0.73630486039545051</v>
      </c>
      <c r="BQ59">
        <v>0.73096131227494365</v>
      </c>
      <c r="BR59">
        <v>0.66352438981633277</v>
      </c>
      <c r="BS59">
        <v>0.69164858852555733</v>
      </c>
      <c r="BT59">
        <v>0.59180408396839623</v>
      </c>
      <c r="BU59">
        <v>0.69133231186347155</v>
      </c>
      <c r="BV59">
        <v>0.70549143945187187</v>
      </c>
      <c r="BW59">
        <v>0.71574556938080591</v>
      </c>
      <c r="BZ59">
        <v>0.53663534180867256</v>
      </c>
      <c r="CA59">
        <v>0.65136648244853368</v>
      </c>
      <c r="CB59">
        <v>0.63343619791292349</v>
      </c>
      <c r="CC59">
        <v>0.6107913711251628</v>
      </c>
      <c r="CD59">
        <v>0.60174901579613183</v>
      </c>
      <c r="CE59">
        <v>0.62136383698938047</v>
      </c>
      <c r="CF59">
        <v>0.53266244689483855</v>
      </c>
      <c r="CG59">
        <v>0.68317661999563106</v>
      </c>
      <c r="CH59">
        <v>0.55304138652169377</v>
      </c>
      <c r="CI59">
        <v>0.61489735988332483</v>
      </c>
      <c r="CJ59">
        <v>0.66669159467797445</v>
      </c>
      <c r="CK59">
        <v>0.64616058374581986</v>
      </c>
      <c r="CL59">
        <v>0.64378495295234217</v>
      </c>
      <c r="CM59">
        <v>0.62884112185742902</v>
      </c>
      <c r="CN59">
        <v>0.71881973677838906</v>
      </c>
      <c r="CO59">
        <v>0.63477716920361282</v>
      </c>
      <c r="CP59">
        <v>0.65611228174196867</v>
      </c>
      <c r="CQ59">
        <v>0.56866526007678464</v>
      </c>
      <c r="CR59">
        <v>0.65391549007247407</v>
      </c>
      <c r="CS59">
        <v>0.63582192413828509</v>
      </c>
      <c r="CU59">
        <v>0.60525118786378396</v>
      </c>
    </row>
    <row r="60" spans="1:101" x14ac:dyDescent="0.25">
      <c r="A60" t="s">
        <v>74</v>
      </c>
      <c r="B60">
        <v>0.52229788425829349</v>
      </c>
      <c r="C60">
        <v>0.54680982118325938</v>
      </c>
      <c r="D60">
        <v>0.65104122400290787</v>
      </c>
      <c r="E60">
        <v>0.6304798523232461</v>
      </c>
      <c r="F60">
        <v>0.6163971124870008</v>
      </c>
      <c r="G60">
        <v>0.58823422115772805</v>
      </c>
      <c r="H60">
        <v>0.71822508972041488</v>
      </c>
      <c r="I60">
        <v>0.60578228153077474</v>
      </c>
      <c r="J60">
        <v>0.67066426549770586</v>
      </c>
      <c r="K60">
        <v>0.57372678127050991</v>
      </c>
      <c r="L60">
        <v>0.61963504850359108</v>
      </c>
      <c r="M60">
        <v>0.61284942611215842</v>
      </c>
      <c r="N60">
        <v>0.61984307217427281</v>
      </c>
      <c r="O60">
        <v>0.5740844221968211</v>
      </c>
      <c r="P60">
        <v>0.59172662993294656</v>
      </c>
      <c r="Q60">
        <v>0.47031086965579211</v>
      </c>
      <c r="R60">
        <v>0.64561451567050254</v>
      </c>
      <c r="S60">
        <v>0.55621264422549521</v>
      </c>
      <c r="T60">
        <v>0.62623139436908559</v>
      </c>
      <c r="U60">
        <v>0.59393750276289858</v>
      </c>
      <c r="V60">
        <v>0.58130116211662419</v>
      </c>
      <c r="W60">
        <v>0.50083162697968009</v>
      </c>
      <c r="AA60">
        <v>0.60646324603034485</v>
      </c>
      <c r="AB60">
        <v>0.66367404980712208</v>
      </c>
      <c r="AC60">
        <v>0.5536975715459197</v>
      </c>
      <c r="AD60">
        <v>0.59287607511394846</v>
      </c>
      <c r="AE60">
        <v>0.57155746116199957</v>
      </c>
      <c r="AF60">
        <v>0.59535844148443784</v>
      </c>
      <c r="AG60">
        <v>0.51592173967253696</v>
      </c>
      <c r="AH60">
        <v>0.61078279888882225</v>
      </c>
      <c r="AI60">
        <v>0.66575808098947642</v>
      </c>
      <c r="AJ60">
        <v>0.63085048622456075</v>
      </c>
      <c r="AK60">
        <v>0.63523787652087449</v>
      </c>
      <c r="AL60">
        <v>0.64617711298612435</v>
      </c>
      <c r="AM60">
        <v>0.58415220455192118</v>
      </c>
      <c r="AN60">
        <v>0.50820347921833464</v>
      </c>
      <c r="AO60">
        <v>0.70260130029105683</v>
      </c>
      <c r="AP60">
        <v>0.59713466272025006</v>
      </c>
      <c r="AQ60">
        <v>0.63560305750359969</v>
      </c>
      <c r="AR60">
        <v>0.56593624467612869</v>
      </c>
      <c r="AS60">
        <v>0.60179294657301785</v>
      </c>
      <c r="AT60">
        <v>0.58797365467051932</v>
      </c>
      <c r="AV60">
        <v>0.64567374024147073</v>
      </c>
      <c r="AW60">
        <v>0.5240393563587854</v>
      </c>
      <c r="AX60">
        <v>0.46109346101798621</v>
      </c>
      <c r="AY60">
        <v>0.63969848278322972</v>
      </c>
      <c r="BA60">
        <v>0.64732898466052935</v>
      </c>
      <c r="BB60">
        <v>0.70223857803420475</v>
      </c>
      <c r="BD60">
        <v>0.62643583530852698</v>
      </c>
      <c r="BE60">
        <v>0.65882213235640774</v>
      </c>
      <c r="BF60">
        <v>0.61371259426407176</v>
      </c>
      <c r="BG60">
        <v>0.56958717501889311</v>
      </c>
      <c r="BH60">
        <v>0.6009217663871611</v>
      </c>
      <c r="BI60">
        <v>0.59429286258339187</v>
      </c>
      <c r="BJ60">
        <v>0.59851169800588944</v>
      </c>
      <c r="BK60">
        <v>0.61449551005910141</v>
      </c>
      <c r="BL60">
        <v>0.5769035380842753</v>
      </c>
      <c r="BM60">
        <v>0.67201308669020277</v>
      </c>
      <c r="BN60">
        <v>0.56316276151495925</v>
      </c>
      <c r="BO60">
        <v>0.56009988326336579</v>
      </c>
      <c r="BP60">
        <v>0.49348425529098577</v>
      </c>
      <c r="BQ60">
        <v>0.64377288179657599</v>
      </c>
      <c r="BR60">
        <v>0.60631181608842677</v>
      </c>
      <c r="BS60">
        <v>0.52099766594882169</v>
      </c>
      <c r="BT60">
        <v>0.58515825700717605</v>
      </c>
      <c r="BU60">
        <v>0.60326121869359794</v>
      </c>
      <c r="BV60">
        <v>0.61675728685748354</v>
      </c>
      <c r="BW60">
        <v>0.62021070171862036</v>
      </c>
      <c r="BZ60">
        <v>0.63903193099429878</v>
      </c>
      <c r="CA60">
        <v>0.58034674165818567</v>
      </c>
      <c r="CB60">
        <v>0.65559418755394638</v>
      </c>
      <c r="CC60">
        <v>0.50092285278251614</v>
      </c>
      <c r="CD60">
        <v>0.61390050378771877</v>
      </c>
      <c r="CE60">
        <v>0.5428032282794466</v>
      </c>
      <c r="CF60">
        <v>0.64777618287243277</v>
      </c>
      <c r="CG60">
        <v>0.59830167955436364</v>
      </c>
    </row>
    <row r="61" spans="1:101" x14ac:dyDescent="0.25">
      <c r="A61" t="s">
        <v>75</v>
      </c>
      <c r="B61">
        <v>0.55679739692891794</v>
      </c>
      <c r="C61">
        <v>0.61595429293253645</v>
      </c>
      <c r="D61">
        <v>0.62306509165517465</v>
      </c>
      <c r="E61">
        <v>0.60201186612961166</v>
      </c>
      <c r="F61">
        <v>0.62207855626929043</v>
      </c>
      <c r="G61">
        <v>0.61407460077238829</v>
      </c>
      <c r="H61">
        <v>0.61599148761288525</v>
      </c>
      <c r="I61">
        <v>0.55862739768547676</v>
      </c>
      <c r="J61">
        <v>0.60055373226667397</v>
      </c>
      <c r="K61">
        <v>0.6283314290730988</v>
      </c>
      <c r="L61">
        <v>0.55354974112702116</v>
      </c>
      <c r="M61">
        <v>0.548478118920948</v>
      </c>
      <c r="N61">
        <v>0.59373181018116361</v>
      </c>
      <c r="O61">
        <v>0.56593729810240467</v>
      </c>
      <c r="P61">
        <v>0.61096572819366213</v>
      </c>
      <c r="Q61">
        <v>0.58962780440179552</v>
      </c>
      <c r="R61">
        <v>0.62544497364815932</v>
      </c>
      <c r="S61">
        <v>0.60755054171527045</v>
      </c>
      <c r="T61">
        <v>0.66818557718402072</v>
      </c>
      <c r="U61">
        <v>0.64781991246457393</v>
      </c>
      <c r="V61">
        <v>0.61952869217975504</v>
      </c>
      <c r="W61">
        <v>0.59873307499634021</v>
      </c>
      <c r="AA61">
        <v>0.63956719812722485</v>
      </c>
      <c r="AB61">
        <v>0.527200740534294</v>
      </c>
      <c r="AC61">
        <v>0.60706664888751649</v>
      </c>
      <c r="AD61">
        <v>0.60399588592441622</v>
      </c>
      <c r="AE61">
        <v>0.6082878027765195</v>
      </c>
      <c r="AF61">
        <v>0.63436594532624369</v>
      </c>
      <c r="AG61">
        <v>0.57287257720456997</v>
      </c>
      <c r="AH61">
        <v>0.58942817206923637</v>
      </c>
      <c r="AI61">
        <v>0.58021271009705533</v>
      </c>
      <c r="AJ61">
        <v>0.70463677477469588</v>
      </c>
      <c r="AK61">
        <v>0.54637417305528058</v>
      </c>
      <c r="AL61">
        <v>0.66720265627243025</v>
      </c>
      <c r="AM61">
        <v>0.63431917557079398</v>
      </c>
      <c r="AN61">
        <v>0.59178101021600082</v>
      </c>
      <c r="AO61">
        <v>0.60358126714774218</v>
      </c>
      <c r="AP61">
        <v>0.61724421536732932</v>
      </c>
      <c r="AQ61">
        <v>0.68433837539530828</v>
      </c>
      <c r="AR61">
        <v>0.52999259055091419</v>
      </c>
      <c r="AS61">
        <v>0.58154467257995701</v>
      </c>
      <c r="AT61">
        <v>0.59184399467883797</v>
      </c>
      <c r="AV61">
        <v>0.67320486967624316</v>
      </c>
      <c r="AW61">
        <v>0.62055272273322259</v>
      </c>
      <c r="AX61">
        <v>0.65629225600083629</v>
      </c>
      <c r="AY61">
        <v>0.69727155204169944</v>
      </c>
      <c r="BA61">
        <v>0.52691115382360532</v>
      </c>
      <c r="BB61">
        <v>0.5919340729319702</v>
      </c>
      <c r="BC61">
        <v>0.61435381251755172</v>
      </c>
      <c r="BD61">
        <v>0.59694769614294296</v>
      </c>
      <c r="BE61">
        <v>0.61940907723982042</v>
      </c>
      <c r="BF61">
        <v>0.62023333369465938</v>
      </c>
      <c r="BG61">
        <v>0.67939096818742672</v>
      </c>
      <c r="BH61">
        <v>0.61627398953822232</v>
      </c>
      <c r="BI61">
        <v>0.65866311459084126</v>
      </c>
      <c r="BJ61">
        <v>0.59761004027173359</v>
      </c>
      <c r="BK61">
        <v>0.60402057454093072</v>
      </c>
      <c r="BL61">
        <v>0.63380095776813672</v>
      </c>
      <c r="BM61">
        <v>0.62045096749232853</v>
      </c>
      <c r="BN61">
        <v>0.63027045357204747</v>
      </c>
      <c r="BO61">
        <v>0.67286737313018652</v>
      </c>
      <c r="BP61">
        <v>0.69893117231049928</v>
      </c>
      <c r="BQ61">
        <v>0.64684659798513211</v>
      </c>
      <c r="BR61">
        <v>0.62359537929653075</v>
      </c>
      <c r="BS61">
        <v>0.58919444737230153</v>
      </c>
      <c r="BT61">
        <v>0.63930268918446109</v>
      </c>
      <c r="BU61">
        <v>0.63918952726026501</v>
      </c>
      <c r="BV61">
        <v>0.61120114160747507</v>
      </c>
      <c r="BW61">
        <v>0.69550994682984946</v>
      </c>
      <c r="BZ61">
        <v>0.61355159732083442</v>
      </c>
      <c r="CA61">
        <v>0.58017927585065376</v>
      </c>
      <c r="CB61">
        <v>0.59403850607104181</v>
      </c>
      <c r="CC61">
        <v>0.63517500625737522</v>
      </c>
      <c r="CD61">
        <v>0.63412723554360162</v>
      </c>
      <c r="CF61">
        <v>0.64218098425963832</v>
      </c>
      <c r="CG61">
        <v>0.56238198395228456</v>
      </c>
      <c r="CH61">
        <v>0.71155363942255268</v>
      </c>
      <c r="CI61">
        <v>0.62260140224856531</v>
      </c>
      <c r="CJ61">
        <v>0.65734196435539849</v>
      </c>
      <c r="CK61">
        <v>0.667157677928917</v>
      </c>
      <c r="CL61">
        <v>0.52787869652334596</v>
      </c>
      <c r="CM61">
        <v>0.67231273861189911</v>
      </c>
      <c r="CN61">
        <v>0.66447167479822333</v>
      </c>
      <c r="CO61">
        <v>0.59569021866354188</v>
      </c>
      <c r="CP61">
        <v>0.62037910817679542</v>
      </c>
      <c r="CQ61">
        <v>0.60698323753321448</v>
      </c>
      <c r="CR61">
        <v>0.64501723582792747</v>
      </c>
      <c r="CU61">
        <v>0.61793606398692935</v>
      </c>
    </row>
    <row r="62" spans="1:101" x14ac:dyDescent="0.25">
      <c r="A62" t="s">
        <v>76</v>
      </c>
      <c r="B62">
        <v>0.51022208855639206</v>
      </c>
      <c r="C62">
        <v>0.50091563675467488</v>
      </c>
      <c r="D62">
        <v>0.65599949938725566</v>
      </c>
      <c r="E62">
        <v>0.61220706956921511</v>
      </c>
      <c r="F62">
        <v>0.6281562628838907</v>
      </c>
      <c r="H62">
        <v>0.63907550598500018</v>
      </c>
      <c r="I62">
        <v>0.53445193309153027</v>
      </c>
      <c r="J62">
        <v>0.63760184933745778</v>
      </c>
      <c r="K62">
        <v>0.62200387521238509</v>
      </c>
      <c r="L62">
        <v>0.64071489080762489</v>
      </c>
      <c r="M62">
        <v>0.6234984643106406</v>
      </c>
      <c r="N62">
        <v>0.67487847066188389</v>
      </c>
      <c r="O62">
        <v>0.59177694871822673</v>
      </c>
      <c r="P62">
        <v>0.60876158612819775</v>
      </c>
      <c r="Q62">
        <v>0.6236154305797923</v>
      </c>
      <c r="R62">
        <v>0.64463934968271341</v>
      </c>
      <c r="S62">
        <v>0.60304865347482994</v>
      </c>
      <c r="T62">
        <v>0.62270623032138184</v>
      </c>
      <c r="U62">
        <v>0.594571514626279</v>
      </c>
      <c r="V62">
        <v>0.65487458613537031</v>
      </c>
      <c r="W62">
        <v>0.58073969270755821</v>
      </c>
      <c r="AA62">
        <v>0.60434998209972313</v>
      </c>
      <c r="AB62">
        <v>0.62741173956612295</v>
      </c>
      <c r="AC62">
        <v>0.61950232349050116</v>
      </c>
      <c r="AD62">
        <v>0.66040022027074374</v>
      </c>
      <c r="AE62">
        <v>0.5822578219789788</v>
      </c>
      <c r="AG62">
        <v>0.6077837038135171</v>
      </c>
      <c r="AH62">
        <v>0.63505265221701768</v>
      </c>
      <c r="AI62">
        <v>0.63062768427280336</v>
      </c>
      <c r="AJ62">
        <v>0.5719985485115503</v>
      </c>
      <c r="AK62">
        <v>0.62828479606044063</v>
      </c>
      <c r="AL62">
        <v>0.62532261424861391</v>
      </c>
      <c r="AM62">
        <v>0.53950689665535645</v>
      </c>
      <c r="AN62">
        <v>0.55609346047058017</v>
      </c>
      <c r="AO62">
        <v>0.58947972299637397</v>
      </c>
      <c r="AP62">
        <v>0.60918102289487053</v>
      </c>
      <c r="AQ62">
        <v>0.63508676375450979</v>
      </c>
      <c r="AR62">
        <v>0.59076545452410012</v>
      </c>
      <c r="AS62">
        <v>0.65828424778218764</v>
      </c>
      <c r="AV62">
        <v>0.5983837250897196</v>
      </c>
      <c r="AW62">
        <v>0.51544242734203471</v>
      </c>
      <c r="AX62">
        <v>0.47406116749158239</v>
      </c>
      <c r="AY62">
        <v>0.69390503924371139</v>
      </c>
      <c r="BA62">
        <v>0.53140842263545007</v>
      </c>
      <c r="BB62">
        <v>0.51387296013084416</v>
      </c>
      <c r="BC62">
        <v>0.6018124635254618</v>
      </c>
      <c r="BD62">
        <v>0.65599070455237973</v>
      </c>
      <c r="BE62">
        <v>0.62047641708774925</v>
      </c>
      <c r="BF62">
        <v>0.62217434136659655</v>
      </c>
      <c r="BG62">
        <v>0.63991630196577276</v>
      </c>
      <c r="BH62">
        <v>0.60383341696845771</v>
      </c>
      <c r="BI62">
        <v>0.64091155954399914</v>
      </c>
      <c r="BJ62">
        <v>0.64680005717403022</v>
      </c>
      <c r="BK62">
        <v>0.68252358435698535</v>
      </c>
      <c r="BL62">
        <v>0.66778058449770794</v>
      </c>
      <c r="BM62">
        <v>0.64504850595733976</v>
      </c>
      <c r="BN62">
        <v>0.60715620986645258</v>
      </c>
      <c r="BO62">
        <v>0.65612163478830798</v>
      </c>
      <c r="BP62">
        <v>0.69974170449914963</v>
      </c>
      <c r="BQ62">
        <v>0.63889464091522297</v>
      </c>
      <c r="BR62">
        <v>0.62359753221636272</v>
      </c>
      <c r="BS62">
        <v>0.68911714610644026</v>
      </c>
      <c r="BT62">
        <v>0.71149444552607166</v>
      </c>
      <c r="BU62">
        <v>0.56535335593312552</v>
      </c>
      <c r="BV62">
        <v>0.64759839581224399</v>
      </c>
      <c r="BW62">
        <v>0.63296144900500351</v>
      </c>
      <c r="BZ62">
        <v>0.64614810995768046</v>
      </c>
      <c r="CA62">
        <v>0.74306264261340804</v>
      </c>
      <c r="CB62">
        <v>0.57484630027065564</v>
      </c>
      <c r="CC62">
        <v>0.59431178295980958</v>
      </c>
      <c r="CD62">
        <v>0.57084426762512031</v>
      </c>
      <c r="CE62">
        <v>0.66012637263601082</v>
      </c>
      <c r="CF62">
        <v>0.65165588676316832</v>
      </c>
      <c r="CG62">
        <v>0.54920714596178744</v>
      </c>
      <c r="CH62">
        <v>0.65841082199914935</v>
      </c>
      <c r="CI62">
        <v>0.66089853851959657</v>
      </c>
      <c r="CJ62">
        <v>0.65631643482904156</v>
      </c>
      <c r="CK62">
        <v>0.55282397030575559</v>
      </c>
      <c r="CL62">
        <v>0.60408020709046317</v>
      </c>
      <c r="CM62">
        <v>0.57764705723167642</v>
      </c>
      <c r="CN62">
        <v>0.54533450207630363</v>
      </c>
      <c r="CO62">
        <v>0.59100986922155396</v>
      </c>
      <c r="CP62">
        <v>0.56314339581872142</v>
      </c>
      <c r="CQ62">
        <v>0.61755232622339828</v>
      </c>
      <c r="CR62">
        <v>0.63416779022443948</v>
      </c>
      <c r="CS62">
        <v>0.62883974725295255</v>
      </c>
      <c r="CU62">
        <v>0.57778495417410469</v>
      </c>
    </row>
    <row r="63" spans="1:101" x14ac:dyDescent="0.25">
      <c r="A63" t="s">
        <v>77</v>
      </c>
      <c r="B63">
        <v>0.52182114498263599</v>
      </c>
      <c r="C63">
        <v>0.48618799885869241</v>
      </c>
      <c r="D63">
        <v>0.65887055221223823</v>
      </c>
      <c r="E63">
        <v>0.67616586797382294</v>
      </c>
      <c r="F63">
        <v>0.5915888229890347</v>
      </c>
      <c r="G63">
        <v>0.57764352013408782</v>
      </c>
      <c r="H63">
        <v>0.56792271239825687</v>
      </c>
      <c r="I63">
        <v>0.48936376627633987</v>
      </c>
      <c r="J63">
        <v>0.50955069650676921</v>
      </c>
      <c r="K63">
        <v>0.54955930829455824</v>
      </c>
      <c r="L63">
        <v>0.58300394006976297</v>
      </c>
      <c r="N63">
        <v>0.64877919479736912</v>
      </c>
      <c r="O63">
        <v>0.51441309913822342</v>
      </c>
      <c r="P63">
        <v>0.64511269119793146</v>
      </c>
      <c r="Q63">
        <v>0.58544636158706509</v>
      </c>
      <c r="R63">
        <v>0.6201857739047848</v>
      </c>
      <c r="S63">
        <v>0.60220792501937281</v>
      </c>
      <c r="T63">
        <v>0.55070684135660508</v>
      </c>
      <c r="U63">
        <v>0.5852008272536996</v>
      </c>
      <c r="V63">
        <v>0.63958202547911025</v>
      </c>
      <c r="W63">
        <v>0.62259642170543905</v>
      </c>
      <c r="AA63">
        <v>0.56873148945860263</v>
      </c>
      <c r="AB63">
        <v>0.64348593714287849</v>
      </c>
      <c r="AC63">
        <v>0.70622950526028361</v>
      </c>
      <c r="AD63">
        <v>0.59346800022644253</v>
      </c>
      <c r="AE63">
        <v>0.63023449856248703</v>
      </c>
      <c r="AF63">
        <v>0.52216036798893894</v>
      </c>
      <c r="AG63">
        <v>0.60930991630450948</v>
      </c>
      <c r="AH63">
        <v>0.66654769900279442</v>
      </c>
      <c r="AI63">
        <v>0.58836181831581136</v>
      </c>
      <c r="AJ63">
        <v>0.66317680913616495</v>
      </c>
      <c r="AK63">
        <v>0.60278656242910755</v>
      </c>
      <c r="AL63">
        <v>0.60033042643713763</v>
      </c>
      <c r="AM63">
        <v>0.66293399849431445</v>
      </c>
      <c r="AN63">
        <v>0.60875420270107017</v>
      </c>
      <c r="AO63">
        <v>0.67607411857321664</v>
      </c>
      <c r="AP63">
        <v>0.5413148267425687</v>
      </c>
      <c r="AQ63">
        <v>0.6350165864052677</v>
      </c>
      <c r="AR63">
        <v>0.6367876793949363</v>
      </c>
      <c r="AS63">
        <v>0.63712197634305512</v>
      </c>
      <c r="AT63">
        <v>0.60678350370446765</v>
      </c>
      <c r="AV63">
        <v>0.67203257694378526</v>
      </c>
      <c r="AW63">
        <v>0.49055917300181479</v>
      </c>
      <c r="AY63">
        <v>0.71949981135443608</v>
      </c>
      <c r="BA63">
        <v>0.54204108099329207</v>
      </c>
      <c r="BB63">
        <v>0.56798561658414171</v>
      </c>
      <c r="BC63">
        <v>0.66106970418491828</v>
      </c>
      <c r="BD63">
        <v>0.62597160566765031</v>
      </c>
      <c r="BE63">
        <v>0.62893675999430476</v>
      </c>
      <c r="BF63">
        <v>0.56455307743633565</v>
      </c>
      <c r="BG63">
        <v>0.70964798383424055</v>
      </c>
      <c r="BH63">
        <v>0.61640906661032513</v>
      </c>
      <c r="BI63">
        <v>0.66550115420241163</v>
      </c>
      <c r="BJ63">
        <v>0.65094794201123318</v>
      </c>
      <c r="BK63">
        <v>0.71665634486900265</v>
      </c>
      <c r="BL63">
        <v>0.59347335834594017</v>
      </c>
      <c r="BM63">
        <v>0.62983360951037903</v>
      </c>
      <c r="BN63">
        <v>0.59942978036594763</v>
      </c>
      <c r="BO63">
        <v>0.68992256490849213</v>
      </c>
      <c r="BP63">
        <v>0.65193187915778916</v>
      </c>
      <c r="BQ63">
        <v>0.58204908864637928</v>
      </c>
      <c r="BR63">
        <v>0.64039490640956043</v>
      </c>
      <c r="BS63">
        <v>0.57290818239560848</v>
      </c>
      <c r="BU63">
        <v>0.59565703617414723</v>
      </c>
      <c r="BV63">
        <v>0.62157994086200685</v>
      </c>
      <c r="BW63">
        <v>0.61425990840849021</v>
      </c>
      <c r="BZ63">
        <v>0.56204056083949316</v>
      </c>
      <c r="CA63">
        <v>0.56659594558225079</v>
      </c>
      <c r="CB63">
        <v>0.64857434885255794</v>
      </c>
      <c r="CC63">
        <v>0.63608418748918327</v>
      </c>
      <c r="CD63">
        <v>0.60946076277580896</v>
      </c>
      <c r="CE63">
        <v>0.61436191261767137</v>
      </c>
      <c r="CF63">
        <v>0.61195596832874621</v>
      </c>
      <c r="CG63">
        <v>0.56491567469984005</v>
      </c>
      <c r="CH63">
        <v>0.58740528279941584</v>
      </c>
      <c r="CI63">
        <v>0.58383391526206763</v>
      </c>
      <c r="CJ63">
        <v>0.66215819458373826</v>
      </c>
      <c r="CK63">
        <v>0.65120113266284285</v>
      </c>
      <c r="CL63">
        <v>0.62094083625027818</v>
      </c>
      <c r="CM63">
        <v>0.57888802693029251</v>
      </c>
      <c r="CN63">
        <v>0.55806842732858164</v>
      </c>
      <c r="CO63">
        <v>0.64738317989968763</v>
      </c>
      <c r="CP63">
        <v>0.57405217259556196</v>
      </c>
      <c r="CQ63">
        <v>0.65820999165997696</v>
      </c>
      <c r="CR63">
        <v>0.68200854939124855</v>
      </c>
      <c r="CS63">
        <v>0.5979241924845321</v>
      </c>
      <c r="CU63">
        <v>0.61556139332805093</v>
      </c>
    </row>
    <row r="64" spans="1:101" x14ac:dyDescent="0.25">
      <c r="A64" t="s">
        <v>78</v>
      </c>
      <c r="B64">
        <v>0.61764188258187724</v>
      </c>
      <c r="C64">
        <v>0.52871137792924128</v>
      </c>
      <c r="D64">
        <v>0.63181583977911904</v>
      </c>
      <c r="E64">
        <v>0.66392821398356594</v>
      </c>
      <c r="F64">
        <v>0.58138727404037904</v>
      </c>
      <c r="G64">
        <v>0.61995756124989521</v>
      </c>
      <c r="H64">
        <v>0.59995543634909354</v>
      </c>
      <c r="I64">
        <v>0.61246669623791072</v>
      </c>
      <c r="J64">
        <v>0.57539210590209655</v>
      </c>
      <c r="K64">
        <v>0.59834498787828094</v>
      </c>
      <c r="L64">
        <v>0.57366367203658841</v>
      </c>
      <c r="M64">
        <v>0.67029195698358801</v>
      </c>
      <c r="N64">
        <v>0.5676263028990981</v>
      </c>
      <c r="O64">
        <v>0.60876274917248385</v>
      </c>
      <c r="P64">
        <v>0.62675538532788055</v>
      </c>
      <c r="Q64">
        <v>0.60529932523363594</v>
      </c>
      <c r="R64">
        <v>0.57035006760686668</v>
      </c>
      <c r="S64">
        <v>0.57912949046901774</v>
      </c>
      <c r="T64">
        <v>0.56261283019786845</v>
      </c>
      <c r="U64">
        <v>0.64262573637180564</v>
      </c>
      <c r="V64">
        <v>0.63083072382493222</v>
      </c>
      <c r="W64">
        <v>0.60690980607670364</v>
      </c>
      <c r="AA64">
        <v>0.57744065421568735</v>
      </c>
      <c r="AB64">
        <v>0.62466990822127455</v>
      </c>
      <c r="AC64">
        <v>0.54831526865380109</v>
      </c>
      <c r="AD64">
        <v>0.65920863039189903</v>
      </c>
      <c r="AE64">
        <v>0.60452632964128561</v>
      </c>
      <c r="AF64">
        <v>0.63690428519016407</v>
      </c>
      <c r="AG64">
        <v>0.59794036298552511</v>
      </c>
      <c r="AH64">
        <v>0.6823336304879134</v>
      </c>
      <c r="AI64">
        <v>0.66774140047956565</v>
      </c>
      <c r="AJ64">
        <v>0.64281323405165613</v>
      </c>
      <c r="AK64">
        <v>0.60040403432547562</v>
      </c>
      <c r="AL64">
        <v>0.58262471540347549</v>
      </c>
      <c r="AM64">
        <v>0.62880215383702431</v>
      </c>
      <c r="AN64">
        <v>0.6371630055317028</v>
      </c>
      <c r="AO64">
        <v>0.55177283715600922</v>
      </c>
      <c r="AP64">
        <v>0.57898795290440452</v>
      </c>
      <c r="AQ64">
        <v>0.63813893029866575</v>
      </c>
      <c r="AR64">
        <v>0.61504538082549076</v>
      </c>
      <c r="AS64">
        <v>0.59317461067007082</v>
      </c>
      <c r="AT64">
        <v>0.59751372990795992</v>
      </c>
      <c r="AV64">
        <v>0.59700894907159874</v>
      </c>
      <c r="AW64">
        <v>0.51844611724209833</v>
      </c>
      <c r="AX64">
        <v>0.58349027848346313</v>
      </c>
      <c r="AY64">
        <v>0.6987801507248167</v>
      </c>
      <c r="BA64">
        <v>0.65003219929726475</v>
      </c>
      <c r="BB64">
        <v>0.54711201719015723</v>
      </c>
      <c r="BC64">
        <v>0.63556963788592558</v>
      </c>
      <c r="BD64">
        <v>0.67041641178398481</v>
      </c>
      <c r="BE64">
        <v>0.64260182701615443</v>
      </c>
      <c r="BF64">
        <v>0.64367515621948668</v>
      </c>
      <c r="BG64">
        <v>0.65911284112797319</v>
      </c>
      <c r="BH64">
        <v>0.62937564319755546</v>
      </c>
      <c r="BI64">
        <v>0.67541091626336891</v>
      </c>
      <c r="BJ64">
        <v>0.64064338961453693</v>
      </c>
      <c r="BK64">
        <v>0.66960163479076407</v>
      </c>
      <c r="BL64">
        <v>0.65507998150097457</v>
      </c>
      <c r="BM64">
        <v>0.64110578481375824</v>
      </c>
      <c r="BN64">
        <v>0.54729988324668255</v>
      </c>
      <c r="BO64">
        <v>0.68405614182311125</v>
      </c>
      <c r="BP64">
        <v>0.60740723025428778</v>
      </c>
      <c r="BQ64">
        <v>0.60271275697403637</v>
      </c>
      <c r="BR64">
        <v>0.6365612159548667</v>
      </c>
      <c r="BS64">
        <v>0.66786227585469582</v>
      </c>
      <c r="BT64">
        <v>0.64902096741949955</v>
      </c>
      <c r="BU64">
        <v>0.63433118661129273</v>
      </c>
      <c r="BV64">
        <v>0.61876158003930182</v>
      </c>
      <c r="BW64">
        <v>0.66485991501480579</v>
      </c>
      <c r="BZ64">
        <v>0.62362293902979682</v>
      </c>
      <c r="CA64">
        <v>0.66649359243129802</v>
      </c>
      <c r="CB64">
        <v>0.55382740271220254</v>
      </c>
      <c r="CC64">
        <v>0.62500003822710293</v>
      </c>
      <c r="CD64">
        <v>0.66502576983807882</v>
      </c>
      <c r="CE64">
        <v>0.65505522962536711</v>
      </c>
      <c r="CF64">
        <v>0.67525146431242467</v>
      </c>
      <c r="CG64">
        <v>0.69266990700510611</v>
      </c>
      <c r="CH64">
        <v>0.6794134534191657</v>
      </c>
      <c r="CI64">
        <v>0.68636443557706162</v>
      </c>
      <c r="CJ64">
        <v>0.65951561025765149</v>
      </c>
      <c r="CK64">
        <v>0.67068637094227235</v>
      </c>
      <c r="CL64">
        <v>0.60409482105118262</v>
      </c>
      <c r="CM64">
        <v>0.60908020823514553</v>
      </c>
      <c r="CN64">
        <v>0.61680953640594705</v>
      </c>
      <c r="CO64">
        <v>0.61660957710931019</v>
      </c>
      <c r="CQ64">
        <v>0.57934561627473691</v>
      </c>
      <c r="CR64">
        <v>0.59570518875072365</v>
      </c>
      <c r="CS64">
        <v>0.58430250886856439</v>
      </c>
      <c r="CU64">
        <v>0.60719444733880257</v>
      </c>
    </row>
    <row r="65" spans="1:101" x14ac:dyDescent="0.25">
      <c r="A65" t="s">
        <v>79</v>
      </c>
      <c r="B65">
        <v>0.579301876252871</v>
      </c>
      <c r="C65">
        <v>0.5581340241053635</v>
      </c>
      <c r="D65">
        <v>0.591250335617857</v>
      </c>
      <c r="E65">
        <v>0.60609888350052521</v>
      </c>
      <c r="F65">
        <v>0.59860392771074011</v>
      </c>
      <c r="G65">
        <v>0.65235112134082995</v>
      </c>
      <c r="H65">
        <v>0.62537032772353596</v>
      </c>
      <c r="I65">
        <v>0.63311746658997892</v>
      </c>
      <c r="J65">
        <v>0.61085519434305602</v>
      </c>
      <c r="K65">
        <v>0.54540179561956881</v>
      </c>
      <c r="L65">
        <v>0.57059441140508371</v>
      </c>
      <c r="M65">
        <v>0.65065104848130317</v>
      </c>
      <c r="N65">
        <v>0.64119806601689944</v>
      </c>
      <c r="O65">
        <v>0.65343084683484731</v>
      </c>
      <c r="P65">
        <v>0.64779428685121054</v>
      </c>
      <c r="Q65">
        <v>0.61624389827773995</v>
      </c>
      <c r="R65">
        <v>0.58832269416874927</v>
      </c>
      <c r="S65">
        <v>0.59797945338798153</v>
      </c>
      <c r="T65">
        <v>0.63444973550216033</v>
      </c>
      <c r="U65">
        <v>0.63709857511949075</v>
      </c>
      <c r="V65">
        <v>0.67553395256825433</v>
      </c>
      <c r="W65">
        <v>0.61569912179703634</v>
      </c>
      <c r="AA65">
        <v>0.62732151858841523</v>
      </c>
      <c r="AB65">
        <v>0.62599852230338537</v>
      </c>
      <c r="AC65">
        <v>0.62176873585512782</v>
      </c>
      <c r="AD65">
        <v>0.65000945822852685</v>
      </c>
      <c r="AE65">
        <v>0.65411266295426385</v>
      </c>
      <c r="AF65">
        <v>0.67160482404851396</v>
      </c>
      <c r="AG65">
        <v>0.58128029900683131</v>
      </c>
      <c r="AH65">
        <v>0.69098352772759397</v>
      </c>
      <c r="AI65">
        <v>0.62372814334531967</v>
      </c>
      <c r="AJ65">
        <v>0.72399094362201721</v>
      </c>
      <c r="AK65">
        <v>0.61734623267790656</v>
      </c>
      <c r="AL65">
        <v>0.62997005438145426</v>
      </c>
      <c r="AM65">
        <v>0.60907183717889257</v>
      </c>
      <c r="AN65">
        <v>0.59134489778571986</v>
      </c>
      <c r="AO65">
        <v>0.60435747930258243</v>
      </c>
      <c r="AP65">
        <v>0.6166689523977954</v>
      </c>
      <c r="AQ65">
        <v>0.66390514636936027</v>
      </c>
      <c r="AR65">
        <v>0.62385448728175685</v>
      </c>
      <c r="AS65">
        <v>0.6318489139367629</v>
      </c>
      <c r="AT65">
        <v>0.61856120998400677</v>
      </c>
      <c r="AV65">
        <v>0.61281467287599178</v>
      </c>
      <c r="AW65">
        <v>0.56599225328587477</v>
      </c>
      <c r="AX65">
        <v>0.47524198138074841</v>
      </c>
      <c r="AY65">
        <v>0.67345045427598105</v>
      </c>
      <c r="BA65">
        <v>0.60171487680819891</v>
      </c>
      <c r="BB65">
        <v>0.5887957266900824</v>
      </c>
      <c r="BC65">
        <v>0.64979603368021255</v>
      </c>
      <c r="BD65">
        <v>0.60039495895731831</v>
      </c>
      <c r="BE65">
        <v>0.71957885449355274</v>
      </c>
      <c r="BF65">
        <v>0.6133560120980901</v>
      </c>
      <c r="BG65">
        <v>0.65334218708335889</v>
      </c>
      <c r="BH65">
        <v>0.69092880274158464</v>
      </c>
      <c r="BI65">
        <v>0.63609639189509926</v>
      </c>
      <c r="BJ65">
        <v>0.65564462406936541</v>
      </c>
      <c r="BK65">
        <v>0.70007642392317992</v>
      </c>
      <c r="BL65">
        <v>0.61865089730760248</v>
      </c>
      <c r="BM65">
        <v>0.63416133013321574</v>
      </c>
      <c r="BN65">
        <v>0.55531551143477298</v>
      </c>
      <c r="BO65">
        <v>0.68509362727162404</v>
      </c>
      <c r="BQ65">
        <v>0.71906036527870509</v>
      </c>
      <c r="BR65">
        <v>0.68792338755505789</v>
      </c>
      <c r="BS65">
        <v>0.56461856671365673</v>
      </c>
      <c r="BT65">
        <v>0.6743379573268905</v>
      </c>
      <c r="BU65">
        <v>0.6586509860678148</v>
      </c>
      <c r="BV65">
        <v>0.60846833657139165</v>
      </c>
      <c r="BW65">
        <v>0.65589458327382233</v>
      </c>
      <c r="BZ65">
        <v>0.59642607908638845</v>
      </c>
      <c r="CA65">
        <v>0.65278983298026194</v>
      </c>
      <c r="CB65">
        <v>0.68108139807972257</v>
      </c>
      <c r="CC65">
        <v>0.63300572885860162</v>
      </c>
      <c r="CD65">
        <v>0.60818243189888777</v>
      </c>
      <c r="CF65">
        <v>0.65648435828558938</v>
      </c>
      <c r="CG65">
        <v>0.67663479966328788</v>
      </c>
      <c r="CH65">
        <v>0.65896977625233266</v>
      </c>
      <c r="CI65">
        <v>0.71520103722004569</v>
      </c>
      <c r="CJ65">
        <v>0.56761797704218042</v>
      </c>
      <c r="CK65">
        <v>0.61698355280122208</v>
      </c>
      <c r="CL65">
        <v>0.64559821264623152</v>
      </c>
      <c r="CM65">
        <v>0.56588384871580144</v>
      </c>
      <c r="CN65">
        <v>0.59469170828231721</v>
      </c>
      <c r="CO65">
        <v>0.60289529475688941</v>
      </c>
      <c r="CP65">
        <v>0.59622566255501241</v>
      </c>
      <c r="CQ65">
        <v>0.64617633995552315</v>
      </c>
      <c r="CR65">
        <v>0.62162491324212965</v>
      </c>
      <c r="CS65">
        <v>0.6223011628171049</v>
      </c>
      <c r="CU65">
        <v>0.57827365667807396</v>
      </c>
    </row>
    <row r="66" spans="1:101" x14ac:dyDescent="0.25">
      <c r="A66" t="s">
        <v>80</v>
      </c>
      <c r="B66">
        <v>0.48846464010137658</v>
      </c>
      <c r="C66">
        <v>0.62672484434059939</v>
      </c>
      <c r="D66">
        <v>0.64127028897581073</v>
      </c>
      <c r="E66">
        <v>0.57421790629830682</v>
      </c>
      <c r="F66">
        <v>0.58016337631645454</v>
      </c>
      <c r="G66">
        <v>0.65838427835357727</v>
      </c>
      <c r="H66">
        <v>0.63503956740231604</v>
      </c>
      <c r="I66">
        <v>0.52987790240830468</v>
      </c>
      <c r="J66">
        <v>0.63783467797829607</v>
      </c>
      <c r="K66">
        <v>0.51813253479398491</v>
      </c>
      <c r="L66">
        <v>0.61740564504486328</v>
      </c>
      <c r="M66">
        <v>0.6035554798386451</v>
      </c>
      <c r="N66">
        <v>0.59075485483578938</v>
      </c>
      <c r="O66">
        <v>0.63242139600845637</v>
      </c>
      <c r="P66">
        <v>0.65295252057442499</v>
      </c>
      <c r="Q66">
        <v>0.62578663698743797</v>
      </c>
      <c r="R66">
        <v>0.59492799258128326</v>
      </c>
      <c r="S66">
        <v>0.63504382414383798</v>
      </c>
      <c r="T66">
        <v>0.61016700999829865</v>
      </c>
      <c r="U66">
        <v>0.63799086046852305</v>
      </c>
      <c r="V66">
        <v>0.59196226101901173</v>
      </c>
      <c r="W66">
        <v>0.5896747458416145</v>
      </c>
      <c r="AA66">
        <v>0.53318082406986367</v>
      </c>
      <c r="BA66">
        <v>0.55271536447149905</v>
      </c>
      <c r="BB66">
        <v>0.50675621902259371</v>
      </c>
      <c r="BC66">
        <v>0.66576041317645585</v>
      </c>
      <c r="BD66">
        <v>0.64563166504582215</v>
      </c>
      <c r="BE66">
        <v>0.59525058622979132</v>
      </c>
      <c r="BF66">
        <v>0.64099093623158077</v>
      </c>
      <c r="BG66">
        <v>0.70223411677663361</v>
      </c>
      <c r="BH66">
        <v>0.61774580273500734</v>
      </c>
      <c r="BI66">
        <v>0.68718130313833659</v>
      </c>
      <c r="BJ66">
        <v>0.59479719223655991</v>
      </c>
      <c r="BK66">
        <v>0.63528043548142255</v>
      </c>
      <c r="BL66">
        <v>0.6647125161886317</v>
      </c>
      <c r="BM66">
        <v>0.56584849803497406</v>
      </c>
      <c r="BN66">
        <v>0.60547205102722901</v>
      </c>
      <c r="BO66">
        <v>0.71463481079629043</v>
      </c>
      <c r="BP66">
        <v>0.63814454144705968</v>
      </c>
      <c r="BQ66">
        <v>0.56430875706465977</v>
      </c>
      <c r="BR66">
        <v>0.66161646623208159</v>
      </c>
      <c r="BS66">
        <v>0.61375648356353929</v>
      </c>
      <c r="BT66">
        <v>0.72533112401234967</v>
      </c>
      <c r="BU66">
        <v>0.61198462769588735</v>
      </c>
      <c r="BV66">
        <v>0.65335610680329681</v>
      </c>
      <c r="BW66">
        <v>0.6710719555074216</v>
      </c>
      <c r="BZ66">
        <v>0.64271266465247556</v>
      </c>
      <c r="CA66">
        <v>0.61467583123221448</v>
      </c>
      <c r="CB66">
        <v>0.6042078924362958</v>
      </c>
      <c r="CC66">
        <v>0.65991879769468476</v>
      </c>
      <c r="CD66">
        <v>0.59068536556971041</v>
      </c>
      <c r="CE66">
        <v>0.68087800989768099</v>
      </c>
      <c r="CF66">
        <v>0.63238108842009655</v>
      </c>
      <c r="CG66">
        <v>0.61601168148467567</v>
      </c>
      <c r="CH66">
        <v>0.65888052101199046</v>
      </c>
      <c r="CI66">
        <v>0.66589758130613041</v>
      </c>
      <c r="CJ66">
        <v>0.62904103148847101</v>
      </c>
      <c r="CK66">
        <v>0.65451387129584182</v>
      </c>
      <c r="CL66">
        <v>0.59683317855739015</v>
      </c>
      <c r="CM66">
        <v>0.64554876297769281</v>
      </c>
      <c r="CN66">
        <v>0.61904354502107561</v>
      </c>
      <c r="CO66">
        <v>0.62114586039174957</v>
      </c>
      <c r="CP66">
        <v>0.65473537681064975</v>
      </c>
      <c r="CQ66">
        <v>0.57538138221351476</v>
      </c>
      <c r="CR66">
        <v>0.6508582644869414</v>
      </c>
      <c r="CS66">
        <v>0.59242009023171005</v>
      </c>
      <c r="CU66">
        <v>0.60072630049054476</v>
      </c>
    </row>
    <row r="67" spans="1:101" x14ac:dyDescent="0.25">
      <c r="A67" t="s">
        <v>81</v>
      </c>
      <c r="B67">
        <v>0.58249170989847199</v>
      </c>
      <c r="D67">
        <v>0.58647533345298819</v>
      </c>
      <c r="E67">
        <v>0.67574312230550149</v>
      </c>
      <c r="F67">
        <v>0.64768287230211607</v>
      </c>
      <c r="G67">
        <v>0.59151225049363121</v>
      </c>
      <c r="I67">
        <v>0.5813693182946198</v>
      </c>
      <c r="J67">
        <v>0.60169092064883267</v>
      </c>
      <c r="K67">
        <v>0.62449250600781192</v>
      </c>
      <c r="L67">
        <v>0.57013625039387783</v>
      </c>
      <c r="M67">
        <v>0.5517571951321576</v>
      </c>
      <c r="N67">
        <v>0.63677726745682095</v>
      </c>
      <c r="O67">
        <v>0.5900586058326498</v>
      </c>
      <c r="P67">
        <v>0.59978244511798418</v>
      </c>
      <c r="Q67">
        <v>0.5992848713291562</v>
      </c>
      <c r="R67">
        <v>0.57817450045569008</v>
      </c>
      <c r="S67">
        <v>0.57175893561846625</v>
      </c>
      <c r="T67">
        <v>0.6321896387217969</v>
      </c>
      <c r="U67">
        <v>0.6076554578802964</v>
      </c>
      <c r="V67">
        <v>0.60796409993824296</v>
      </c>
      <c r="W67">
        <v>0.58224736777030328</v>
      </c>
      <c r="AA67">
        <v>0.67519857378116621</v>
      </c>
      <c r="AB67">
        <v>0.54752419156646315</v>
      </c>
      <c r="AC67">
        <v>0.5736956328324776</v>
      </c>
      <c r="AD67">
        <v>0.5706559126368802</v>
      </c>
      <c r="AE67">
        <v>0.56254752230126859</v>
      </c>
      <c r="AF67">
        <v>0.55513236982723368</v>
      </c>
      <c r="AG67">
        <v>0.60172530409203162</v>
      </c>
      <c r="AH67">
        <v>0.60692089430562723</v>
      </c>
      <c r="AI67">
        <v>0.59245721308800603</v>
      </c>
      <c r="AJ67">
        <v>0.64124071363567547</v>
      </c>
      <c r="AK67">
        <v>0.60712975449659357</v>
      </c>
      <c r="AM67">
        <v>0.6213330861368378</v>
      </c>
      <c r="AN67">
        <v>0.68286293950419064</v>
      </c>
      <c r="AP67">
        <v>0.54773950551525119</v>
      </c>
      <c r="AR67">
        <v>0.57654861715686723</v>
      </c>
      <c r="AS67">
        <v>0.60963521610666205</v>
      </c>
      <c r="AT67">
        <v>0.64863835923855706</v>
      </c>
      <c r="AV67">
        <v>0.55168053521747062</v>
      </c>
      <c r="AW67">
        <v>0.50984324897303013</v>
      </c>
      <c r="AX67">
        <v>0.57981108835008088</v>
      </c>
      <c r="AY67">
        <v>0.74350852867354744</v>
      </c>
      <c r="BA67">
        <v>0.6567787216533103</v>
      </c>
      <c r="BC67">
        <v>0.6668340650817689</v>
      </c>
      <c r="BD67">
        <v>0.60524985780512119</v>
      </c>
      <c r="BE67">
        <v>0.63333951371320263</v>
      </c>
      <c r="BF67">
        <v>0.61413211633846232</v>
      </c>
      <c r="BG67">
        <v>0.64553176118993605</v>
      </c>
      <c r="BH67">
        <v>0.58940670187785194</v>
      </c>
      <c r="BI67">
        <v>0.63939585506140095</v>
      </c>
      <c r="BJ67">
        <v>0.62871353052250001</v>
      </c>
      <c r="BK67">
        <v>0.71404727724159978</v>
      </c>
      <c r="BL67">
        <v>0.69591041275489196</v>
      </c>
      <c r="BM67">
        <v>0.58484682846007408</v>
      </c>
      <c r="BN67">
        <v>0.52873242133573128</v>
      </c>
      <c r="BO67">
        <v>0.58550248116535186</v>
      </c>
      <c r="BP67">
        <v>0.5692893708701674</v>
      </c>
      <c r="BQ67">
        <v>0.58732845932340938</v>
      </c>
      <c r="BR67">
        <v>0.63091646993730233</v>
      </c>
      <c r="BS67">
        <v>0.6113221235263866</v>
      </c>
      <c r="BT67">
        <v>0.61629544893003374</v>
      </c>
      <c r="BU67">
        <v>0.66494966847522308</v>
      </c>
      <c r="BV67">
        <v>0.63622443468692236</v>
      </c>
      <c r="BW67">
        <v>0.61001968812261409</v>
      </c>
      <c r="BZ67">
        <v>0.55785476284513913</v>
      </c>
      <c r="CA67">
        <v>0.62082313943947209</v>
      </c>
      <c r="CB67">
        <v>0.59541713428833665</v>
      </c>
      <c r="CC67">
        <v>0.68640198759359483</v>
      </c>
      <c r="CD67">
        <v>0.65889297594784757</v>
      </c>
      <c r="CE67">
        <v>0.65085571073426363</v>
      </c>
      <c r="CF67">
        <v>0.60085279035044381</v>
      </c>
      <c r="CG67">
        <v>0.62371041804257998</v>
      </c>
      <c r="CH67">
        <v>0.6000919595931592</v>
      </c>
      <c r="CI67">
        <v>0.6217104038754222</v>
      </c>
      <c r="CJ67">
        <v>0.6192786987564497</v>
      </c>
      <c r="CK67">
        <v>0.61573668959870287</v>
      </c>
      <c r="CL67">
        <v>0.56326984194482321</v>
      </c>
      <c r="CM67">
        <v>0.66909116241038613</v>
      </c>
      <c r="CN67">
        <v>0.64233550871281397</v>
      </c>
      <c r="CO67">
        <v>0.62692660794509114</v>
      </c>
      <c r="CP67">
        <v>0.63964592665595554</v>
      </c>
      <c r="CQ67">
        <v>0.59704476072445301</v>
      </c>
      <c r="CR67">
        <v>0.58303556471492579</v>
      </c>
      <c r="CS67">
        <v>0.58210975614399951</v>
      </c>
      <c r="CU67">
        <v>0.57610945797478463</v>
      </c>
    </row>
    <row r="68" spans="1:101" x14ac:dyDescent="0.25">
      <c r="A68" t="s">
        <v>82</v>
      </c>
      <c r="C68">
        <v>0.60014343749075072</v>
      </c>
      <c r="D68">
        <v>0.53942916218650283</v>
      </c>
      <c r="E68">
        <v>0.62480981785609824</v>
      </c>
      <c r="F68">
        <v>0.66153582348399909</v>
      </c>
      <c r="G68">
        <v>0.57211587601773206</v>
      </c>
      <c r="H68">
        <v>0.70090702371981239</v>
      </c>
      <c r="I68">
        <v>0.59743510040929992</v>
      </c>
      <c r="J68">
        <v>0.64407590303116768</v>
      </c>
      <c r="K68">
        <v>0.59214921759290273</v>
      </c>
      <c r="M68">
        <v>0.67366568161359386</v>
      </c>
      <c r="N68">
        <v>0.69203812055185809</v>
      </c>
      <c r="O68">
        <v>0.71261724168556617</v>
      </c>
      <c r="P68">
        <v>0.61466581548016808</v>
      </c>
      <c r="Q68">
        <v>0.64506098868143924</v>
      </c>
      <c r="R68">
        <v>0.70403221373279823</v>
      </c>
      <c r="S68">
        <v>0.63336164286857943</v>
      </c>
      <c r="T68">
        <v>0.67337124353841726</v>
      </c>
      <c r="U68">
        <v>0.65175898779751018</v>
      </c>
      <c r="V68">
        <v>0.56654693062612049</v>
      </c>
      <c r="W68">
        <v>0.57733718207293983</v>
      </c>
      <c r="Y68">
        <v>0.5546670345062964</v>
      </c>
      <c r="Z68">
        <v>0.50645791267647833</v>
      </c>
      <c r="AA68">
        <v>0.57143490945846276</v>
      </c>
      <c r="AB68">
        <v>0.69087023037552497</v>
      </c>
      <c r="AC68">
        <v>0.74134130869733339</v>
      </c>
      <c r="AD68">
        <v>0.68084652474015317</v>
      </c>
      <c r="AE68">
        <v>0.69393544256877249</v>
      </c>
      <c r="AF68">
        <v>0.67391362178412406</v>
      </c>
      <c r="AG68">
        <v>0.65488984449882126</v>
      </c>
      <c r="AH68">
        <v>0.62527306183231823</v>
      </c>
      <c r="AI68">
        <v>0.62500163119066832</v>
      </c>
      <c r="AJ68">
        <v>0.61824245072145612</v>
      </c>
      <c r="AK68">
        <v>0.65132286119152294</v>
      </c>
      <c r="AL68">
        <v>0.58776332834380207</v>
      </c>
      <c r="AN68">
        <v>0.61948263919946422</v>
      </c>
      <c r="AO68">
        <v>0.63073821032197586</v>
      </c>
      <c r="AP68">
        <v>0.60638201420109361</v>
      </c>
      <c r="AQ68">
        <v>0.68333279567064764</v>
      </c>
      <c r="AR68">
        <v>0.64220804453585556</v>
      </c>
      <c r="AS68">
        <v>0.61355166044085097</v>
      </c>
      <c r="AW68">
        <v>0.58378077214333279</v>
      </c>
      <c r="AX68">
        <v>0.55443398614839612</v>
      </c>
    </row>
    <row r="69" spans="1:101" x14ac:dyDescent="0.25">
      <c r="A69" t="s">
        <v>83</v>
      </c>
      <c r="C69">
        <v>0.50633074482868823</v>
      </c>
      <c r="D69">
        <v>0.50790230210773779</v>
      </c>
      <c r="E69">
        <v>0.7112441357758974</v>
      </c>
      <c r="F69">
        <v>0.65315709404505395</v>
      </c>
      <c r="G69">
        <v>0.5558526833973807</v>
      </c>
      <c r="H69">
        <v>0.59009694814569702</v>
      </c>
      <c r="I69">
        <v>0.55345909043333485</v>
      </c>
      <c r="J69">
        <v>0.54829572424345463</v>
      </c>
      <c r="K69">
        <v>0.50912616305348624</v>
      </c>
      <c r="L69">
        <v>0.65539393421399705</v>
      </c>
      <c r="M69">
        <v>0.57423740744823215</v>
      </c>
      <c r="N69">
        <v>0.60649372491096687</v>
      </c>
      <c r="O69">
        <v>0.61040483274563118</v>
      </c>
      <c r="P69">
        <v>0.56400415445305296</v>
      </c>
      <c r="Q69">
        <v>0.55904078389726564</v>
      </c>
      <c r="R69">
        <v>0.6275404996658337</v>
      </c>
      <c r="S69">
        <v>0.58707957345345008</v>
      </c>
      <c r="T69">
        <v>0.54411076196147878</v>
      </c>
      <c r="U69">
        <v>0.55830109065366407</v>
      </c>
      <c r="V69">
        <v>0.59213862226259695</v>
      </c>
      <c r="W69">
        <v>0.57527881471749487</v>
      </c>
      <c r="Y69">
        <v>0.53133443735191177</v>
      </c>
      <c r="Z69">
        <v>0.54515566171535657</v>
      </c>
      <c r="AA69">
        <v>0.57363028368007596</v>
      </c>
      <c r="AB69">
        <v>0.61742053894659144</v>
      </c>
      <c r="AC69">
        <v>0.66484737538284155</v>
      </c>
      <c r="AD69">
        <v>0.60041084837128711</v>
      </c>
      <c r="AE69">
        <v>0.66056073458301856</v>
      </c>
      <c r="AF69">
        <v>0.60175127450206345</v>
      </c>
      <c r="AG69">
        <v>0.59800712246364141</v>
      </c>
      <c r="AH69">
        <v>0.61912270175647266</v>
      </c>
      <c r="AI69">
        <v>0.64855295683777636</v>
      </c>
      <c r="AJ69">
        <v>0.65688154511266894</v>
      </c>
      <c r="AK69">
        <v>0.6333031991638759</v>
      </c>
      <c r="AL69">
        <v>0.57587592355600925</v>
      </c>
      <c r="AM69">
        <v>0.61911456377879059</v>
      </c>
      <c r="AN69">
        <v>0.63382874308056991</v>
      </c>
      <c r="AO69">
        <v>0.61922625174997981</v>
      </c>
      <c r="AP69">
        <v>0.57531439492862424</v>
      </c>
      <c r="AQ69">
        <v>0.60478003499736732</v>
      </c>
      <c r="AR69">
        <v>0.58572374084516088</v>
      </c>
      <c r="AS69">
        <v>0.62288127946459204</v>
      </c>
      <c r="AW69">
        <v>0.58255464383002309</v>
      </c>
      <c r="AX69">
        <v>0.50761214289741363</v>
      </c>
      <c r="BB69">
        <v>0.55183223109247481</v>
      </c>
      <c r="BC69">
        <v>0.62515697353581601</v>
      </c>
      <c r="BD69">
        <v>0.54486658440055347</v>
      </c>
      <c r="BE69">
        <v>0.73070243945648172</v>
      </c>
      <c r="BF69">
        <v>0.61009862026489259</v>
      </c>
      <c r="BG69">
        <v>0.65385335420485935</v>
      </c>
      <c r="BH69">
        <v>0.57486401313211721</v>
      </c>
      <c r="BI69">
        <v>0.60863874612333624</v>
      </c>
      <c r="BJ69">
        <v>0.66478475442419083</v>
      </c>
      <c r="BK69">
        <v>0.62164384896369551</v>
      </c>
      <c r="BL69">
        <v>0.63309949736197235</v>
      </c>
      <c r="BM69">
        <v>0.66350198370136682</v>
      </c>
      <c r="BN69">
        <v>0.59570352925494918</v>
      </c>
      <c r="BO69">
        <v>0.58440847735186841</v>
      </c>
      <c r="BP69">
        <v>0.60043177599229747</v>
      </c>
      <c r="BQ69">
        <v>0.57296776496033242</v>
      </c>
      <c r="BR69">
        <v>0.58079021208804493</v>
      </c>
      <c r="BS69">
        <v>0.69791389968691275</v>
      </c>
      <c r="BT69">
        <v>0.61468273439587473</v>
      </c>
      <c r="BU69">
        <v>0.58959561265499016</v>
      </c>
      <c r="BV69">
        <v>0.61506257648101104</v>
      </c>
      <c r="BX69">
        <v>0.55688091782646687</v>
      </c>
      <c r="BY69">
        <v>0.63788149903268221</v>
      </c>
      <c r="BZ69">
        <v>0.61667848547773807</v>
      </c>
      <c r="CA69">
        <v>0.63463877102338573</v>
      </c>
      <c r="CB69">
        <v>0.61558841120150543</v>
      </c>
      <c r="CC69">
        <v>0.59013155273372409</v>
      </c>
      <c r="CD69">
        <v>0.62269923495521118</v>
      </c>
      <c r="CE69">
        <v>0.67999322161788134</v>
      </c>
      <c r="CF69">
        <v>0.63298409683968981</v>
      </c>
      <c r="CG69">
        <v>0.61810278881807956</v>
      </c>
      <c r="CH69">
        <v>0.66955719841079619</v>
      </c>
      <c r="CI69">
        <v>0.64425000189599169</v>
      </c>
      <c r="CJ69">
        <v>0.62567928469956569</v>
      </c>
      <c r="CK69">
        <v>0.5939706453529402</v>
      </c>
      <c r="CL69">
        <v>0.6298896395221486</v>
      </c>
      <c r="CM69">
        <v>0.64204531191110525</v>
      </c>
      <c r="CN69">
        <v>0.60922021366049295</v>
      </c>
      <c r="CO69">
        <v>0.64909640706928884</v>
      </c>
      <c r="CP69">
        <v>0.62377079019620585</v>
      </c>
      <c r="CQ69">
        <v>0.6590125165958941</v>
      </c>
      <c r="CR69">
        <v>0.6600091934388036</v>
      </c>
      <c r="CV69">
        <v>0.60636240365456606</v>
      </c>
      <c r="CW69">
        <v>0.59034197563784496</v>
      </c>
    </row>
    <row r="70" spans="1:101" x14ac:dyDescent="0.25">
      <c r="A70" t="s">
        <v>84</v>
      </c>
      <c r="C70">
        <v>0.57881676378806768</v>
      </c>
      <c r="D70">
        <v>0.59519829697141624</v>
      </c>
      <c r="E70">
        <v>0.6696323620301079</v>
      </c>
      <c r="F70">
        <v>0.71038744818690458</v>
      </c>
      <c r="G70">
        <v>0.58612174658211535</v>
      </c>
      <c r="H70">
        <v>0.65396597152760172</v>
      </c>
      <c r="I70">
        <v>0.59038271948482246</v>
      </c>
      <c r="J70">
        <v>0.59820274504851767</v>
      </c>
      <c r="K70">
        <v>0.58151803657932477</v>
      </c>
      <c r="L70">
        <v>0.71139972028149101</v>
      </c>
      <c r="M70">
        <v>0.67768028097825272</v>
      </c>
      <c r="N70">
        <v>0.67444989611522776</v>
      </c>
      <c r="O70">
        <v>0.57467205631869656</v>
      </c>
      <c r="P70">
        <v>0.65360355476728416</v>
      </c>
      <c r="Q70">
        <v>0.62930636995280442</v>
      </c>
      <c r="R70">
        <v>0.56643716254920051</v>
      </c>
      <c r="S70">
        <v>0.6753435144530493</v>
      </c>
      <c r="T70">
        <v>0.61710221993501169</v>
      </c>
      <c r="U70">
        <v>0.63488970006976742</v>
      </c>
      <c r="V70">
        <v>0.56228213630606727</v>
      </c>
      <c r="W70">
        <v>0.69172621528648204</v>
      </c>
      <c r="Y70">
        <v>0.55433187469743894</v>
      </c>
      <c r="Z70">
        <v>0.66784417835051613</v>
      </c>
      <c r="AA70">
        <v>0.57019871522160193</v>
      </c>
      <c r="AB70">
        <v>0.65139286761259907</v>
      </c>
      <c r="AC70">
        <v>0.64135311167204234</v>
      </c>
      <c r="AD70">
        <v>0.62474920159697911</v>
      </c>
      <c r="AE70">
        <v>0.63228113094305827</v>
      </c>
      <c r="AF70">
        <v>0.60576072278665138</v>
      </c>
      <c r="AG70">
        <v>0.62172992543814876</v>
      </c>
      <c r="AH70">
        <v>0.69460733123785368</v>
      </c>
      <c r="AI70">
        <v>0.6380654683046777</v>
      </c>
      <c r="AJ70">
        <v>0.6071429818323929</v>
      </c>
      <c r="AK70">
        <v>0.6159303338371529</v>
      </c>
      <c r="AL70">
        <v>0.62927901568592826</v>
      </c>
      <c r="AM70">
        <v>0.68634885623720643</v>
      </c>
      <c r="AN70">
        <v>0.62637219441715386</v>
      </c>
      <c r="AO70">
        <v>0.64326053410006534</v>
      </c>
      <c r="AP70">
        <v>0.61129713613050263</v>
      </c>
      <c r="AQ70">
        <v>0.69878857848850096</v>
      </c>
      <c r="AR70">
        <v>0.60327248289965318</v>
      </c>
      <c r="AS70">
        <v>0.71084430633044726</v>
      </c>
      <c r="AW70">
        <v>0.59309489419037098</v>
      </c>
      <c r="AX70">
        <v>0.60129335107948034</v>
      </c>
      <c r="BB70">
        <v>0.60635564792639918</v>
      </c>
      <c r="BC70">
        <v>0.59788921447396604</v>
      </c>
      <c r="BD70">
        <v>0.49842785939957429</v>
      </c>
      <c r="BE70">
        <v>0.64076815413193777</v>
      </c>
      <c r="BF70">
        <v>0.67398954368535213</v>
      </c>
      <c r="BG70">
        <v>0.60616996493316377</v>
      </c>
      <c r="BH70">
        <v>0.64058577313567899</v>
      </c>
      <c r="BI70">
        <v>0.70628778294236572</v>
      </c>
      <c r="BJ70">
        <v>0.58124088680584907</v>
      </c>
      <c r="BK70">
        <v>0.59877629204495741</v>
      </c>
      <c r="BL70">
        <v>0.63270704392191879</v>
      </c>
      <c r="BM70">
        <v>0.62939233755659929</v>
      </c>
      <c r="BN70">
        <v>0.62654796621766717</v>
      </c>
      <c r="BO70">
        <v>0.62757494156741389</v>
      </c>
      <c r="BP70">
        <v>0.71228833998168528</v>
      </c>
      <c r="BQ70">
        <v>0.57512387445126745</v>
      </c>
      <c r="BR70">
        <v>0.64038591625704278</v>
      </c>
      <c r="BS70">
        <v>0.58089271289238797</v>
      </c>
      <c r="BT70">
        <v>0.64537555635014254</v>
      </c>
      <c r="BU70">
        <v>0.65398625903346286</v>
      </c>
      <c r="BV70">
        <v>0.70131339814878946</v>
      </c>
      <c r="BX70">
        <v>0.554287888397757</v>
      </c>
      <c r="BY70">
        <v>0.62720296157645261</v>
      </c>
      <c r="BZ70">
        <v>0.70946650330403194</v>
      </c>
      <c r="CA70">
        <v>0.68874255474897605</v>
      </c>
      <c r="CB70">
        <v>0.63820848670596264</v>
      </c>
      <c r="CC70">
        <v>0.73037982211247676</v>
      </c>
      <c r="CD70">
        <v>0.62276442231488838</v>
      </c>
      <c r="CE70">
        <v>0.61046473696364389</v>
      </c>
      <c r="CF70">
        <v>0.63244783903638013</v>
      </c>
      <c r="CG70">
        <v>0.63181383138020275</v>
      </c>
      <c r="CH70">
        <v>0.62591980716760187</v>
      </c>
      <c r="CI70">
        <v>0.61304157760531486</v>
      </c>
      <c r="CJ70">
        <v>0.6287747558834107</v>
      </c>
      <c r="CK70">
        <v>0.61252963897025503</v>
      </c>
      <c r="CL70">
        <v>0.69771760439574182</v>
      </c>
      <c r="CM70">
        <v>0.61640485063530492</v>
      </c>
      <c r="CN70">
        <v>0.64721645439600917</v>
      </c>
      <c r="CO70">
        <v>0.60232827613126461</v>
      </c>
      <c r="CP70">
        <v>0.6651668728344432</v>
      </c>
      <c r="CQ70">
        <v>0.56627382667008097</v>
      </c>
      <c r="CR70">
        <v>0.63899481627847177</v>
      </c>
      <c r="CV70">
        <v>0.61106778394276784</v>
      </c>
      <c r="CW70">
        <v>0.63998959447606285</v>
      </c>
    </row>
    <row r="71" spans="1:101" x14ac:dyDescent="0.25">
      <c r="A71" t="s">
        <v>85</v>
      </c>
      <c r="C71">
        <v>0.49012577067729413</v>
      </c>
      <c r="D71">
        <v>0.42799644874499893</v>
      </c>
      <c r="E71">
        <v>0.64593826450209957</v>
      </c>
      <c r="F71">
        <v>0.67943447955985259</v>
      </c>
      <c r="G71">
        <v>0.64914270730055379</v>
      </c>
      <c r="H71">
        <v>0.67753208739197412</v>
      </c>
      <c r="I71">
        <v>0.6099543768673541</v>
      </c>
      <c r="J71">
        <v>0.64928328089637233</v>
      </c>
      <c r="K71">
        <v>0.58529368428506678</v>
      </c>
      <c r="L71">
        <v>0.64463955738794998</v>
      </c>
      <c r="M71">
        <v>0.6342049079049199</v>
      </c>
      <c r="N71">
        <v>0.66376524265814263</v>
      </c>
      <c r="O71">
        <v>0.67463528131536843</v>
      </c>
      <c r="P71">
        <v>0.56207413906184267</v>
      </c>
      <c r="Q71">
        <v>0.67726571971586302</v>
      </c>
      <c r="R71">
        <v>0.59586644330410521</v>
      </c>
      <c r="S71">
        <v>0.66158782243156011</v>
      </c>
      <c r="U71">
        <v>0.63193877695956313</v>
      </c>
      <c r="V71">
        <v>0.56785309983882415</v>
      </c>
      <c r="W71">
        <v>0.59186747245128701</v>
      </c>
      <c r="Y71">
        <v>0.51554652689710834</v>
      </c>
      <c r="Z71">
        <v>0.43886737863862879</v>
      </c>
      <c r="AA71">
        <v>0.73371822745700621</v>
      </c>
      <c r="AB71">
        <v>0.61860563306773564</v>
      </c>
      <c r="AC71">
        <v>0.66439487505610051</v>
      </c>
      <c r="AD71">
        <v>0.61430275977584237</v>
      </c>
      <c r="AE71">
        <v>0.62610644294060602</v>
      </c>
      <c r="AF71">
        <v>0.65440514713068709</v>
      </c>
      <c r="AG71">
        <v>0.62952301350110362</v>
      </c>
      <c r="AH71">
        <v>0.70788207438010486</v>
      </c>
      <c r="AI71">
        <v>0.62685601040958716</v>
      </c>
      <c r="AJ71">
        <v>0.60485236565428591</v>
      </c>
      <c r="AK71">
        <v>0.73269787980055945</v>
      </c>
      <c r="AL71">
        <v>0.63090546806220771</v>
      </c>
      <c r="AM71">
        <v>0.68634752058507453</v>
      </c>
      <c r="AN71">
        <v>0.59954862599833691</v>
      </c>
      <c r="AO71">
        <v>0.66193197145206495</v>
      </c>
      <c r="AP71">
        <v>0.62174586988543978</v>
      </c>
      <c r="AQ71">
        <v>0.63760538011501222</v>
      </c>
      <c r="AR71">
        <v>0.59264465959312196</v>
      </c>
      <c r="AS71">
        <v>0.67817727300640951</v>
      </c>
      <c r="AW71">
        <v>0.55115147983455615</v>
      </c>
      <c r="AX71">
        <v>0.46123027513609027</v>
      </c>
      <c r="BB71">
        <v>0.47874020215165941</v>
      </c>
      <c r="BC71">
        <v>0.49100060822767527</v>
      </c>
      <c r="BD71">
        <v>0.57491870990969118</v>
      </c>
      <c r="BE71">
        <v>0.56160150759801852</v>
      </c>
      <c r="BF71">
        <v>0.61633244928637321</v>
      </c>
      <c r="BG71">
        <v>0.63015749948965505</v>
      </c>
      <c r="BH71">
        <v>0.62740506096050974</v>
      </c>
      <c r="BI71">
        <v>0.59746679421311955</v>
      </c>
      <c r="BJ71">
        <v>0.61463268929467618</v>
      </c>
      <c r="BK71">
        <v>0.61283914344455648</v>
      </c>
      <c r="BL71">
        <v>0.60705216906321346</v>
      </c>
      <c r="BM71">
        <v>0.60398041485629905</v>
      </c>
      <c r="BN71">
        <v>0.61315944604632122</v>
      </c>
      <c r="BO71">
        <v>0.58197665154083755</v>
      </c>
      <c r="BP71">
        <v>0.69951072978089812</v>
      </c>
      <c r="BQ71">
        <v>0.65803594224545314</v>
      </c>
      <c r="BR71">
        <v>0.72044366452489272</v>
      </c>
      <c r="BS71">
        <v>0.568297772174576</v>
      </c>
      <c r="BT71">
        <v>0.61108695892388853</v>
      </c>
      <c r="BU71">
        <v>0.56883788700580284</v>
      </c>
      <c r="BV71">
        <v>0.60755824200062858</v>
      </c>
      <c r="BX71">
        <v>0.55120249848433323</v>
      </c>
      <c r="BY71">
        <v>0.48577167330173071</v>
      </c>
      <c r="BZ71">
        <v>0.7221432746039449</v>
      </c>
      <c r="CA71">
        <v>0.64072492623135757</v>
      </c>
      <c r="CC71">
        <v>0.60705564240381005</v>
      </c>
      <c r="CD71">
        <v>0.60359482946508758</v>
      </c>
      <c r="CE71">
        <v>0.61580855330168083</v>
      </c>
      <c r="CF71">
        <v>0.66471745380598191</v>
      </c>
      <c r="CG71">
        <v>0.61416636784287759</v>
      </c>
      <c r="CH71">
        <v>0.60548912749699169</v>
      </c>
      <c r="CI71">
        <v>0.65339041385311536</v>
      </c>
      <c r="CJ71">
        <v>0.62035464728978917</v>
      </c>
      <c r="CK71">
        <v>0.71213003488903492</v>
      </c>
      <c r="CL71">
        <v>0.63560044023636031</v>
      </c>
      <c r="CM71">
        <v>0.63136412314366241</v>
      </c>
      <c r="CN71">
        <v>0.62134358353514874</v>
      </c>
      <c r="CO71">
        <v>0.64564005529992263</v>
      </c>
      <c r="CP71">
        <v>0.64906510824624331</v>
      </c>
      <c r="CQ71">
        <v>0.60029556947820673</v>
      </c>
      <c r="CR71">
        <v>0.71593958787033818</v>
      </c>
      <c r="CV71">
        <v>0.53024350853864444</v>
      </c>
    </row>
    <row r="72" spans="1:101" x14ac:dyDescent="0.25">
      <c r="A72" t="s">
        <v>86</v>
      </c>
      <c r="C72">
        <v>0.69011321077290744</v>
      </c>
      <c r="D72">
        <v>0.53433333247249004</v>
      </c>
      <c r="E72">
        <v>0.67154231837202039</v>
      </c>
      <c r="F72">
        <v>0.68998345184281851</v>
      </c>
      <c r="G72">
        <v>0.57053666405000614</v>
      </c>
      <c r="H72">
        <v>0.61748352502326498</v>
      </c>
      <c r="I72">
        <v>0.57311203921624965</v>
      </c>
      <c r="J72">
        <v>0.59314114211836821</v>
      </c>
      <c r="K72">
        <v>0.71366673010308779</v>
      </c>
      <c r="L72">
        <v>0.70713448526122091</v>
      </c>
      <c r="M72">
        <v>0.64461133381129121</v>
      </c>
      <c r="N72">
        <v>0.71475626774187662</v>
      </c>
      <c r="O72">
        <v>0.61360470141516898</v>
      </c>
      <c r="P72">
        <v>0.63642283712769276</v>
      </c>
      <c r="Q72">
        <v>0.62890966009143501</v>
      </c>
      <c r="R72">
        <v>0.5768150541940199</v>
      </c>
      <c r="S72">
        <v>0.64879407646590681</v>
      </c>
      <c r="T72">
        <v>0.57316407539875802</v>
      </c>
      <c r="U72">
        <v>0.62698592721393964</v>
      </c>
      <c r="V72">
        <v>0.63806945369764256</v>
      </c>
      <c r="W72">
        <v>0.64806810144331217</v>
      </c>
      <c r="Y72">
        <v>0.55505064946131544</v>
      </c>
      <c r="Z72">
        <v>0.51272202944779466</v>
      </c>
      <c r="AA72">
        <v>0.57711918639967341</v>
      </c>
      <c r="AB72">
        <v>0.63286480590053318</v>
      </c>
      <c r="AC72">
        <v>0.62294209897113539</v>
      </c>
      <c r="AD72">
        <v>0.68057164117744662</v>
      </c>
      <c r="AE72">
        <v>0.642220425377939</v>
      </c>
      <c r="AF72">
        <v>0.70068290002024503</v>
      </c>
      <c r="AG72">
        <v>0.62487275949577159</v>
      </c>
      <c r="AH72">
        <v>0.67373463541858403</v>
      </c>
      <c r="AI72">
        <v>0.66377800321066338</v>
      </c>
      <c r="AJ72">
        <v>0.60401683591701094</v>
      </c>
      <c r="AK72">
        <v>0.69808515618207856</v>
      </c>
      <c r="AL72">
        <v>0.60901686391550747</v>
      </c>
      <c r="AM72">
        <v>0.61914479935444289</v>
      </c>
      <c r="AN72">
        <v>0.61713243028004583</v>
      </c>
      <c r="AO72">
        <v>0.63645763073519246</v>
      </c>
      <c r="AP72">
        <v>0.6193984454147865</v>
      </c>
      <c r="AQ72">
        <v>0.63428342978161834</v>
      </c>
      <c r="AR72">
        <v>0.60556048589685529</v>
      </c>
      <c r="AS72">
        <v>0.7030652851758965</v>
      </c>
      <c r="AW72">
        <v>0.58400665760412518</v>
      </c>
      <c r="AX72">
        <v>0.62627057830276944</v>
      </c>
      <c r="BB72">
        <v>0.59518005887200454</v>
      </c>
      <c r="BC72">
        <v>0.60097613639626701</v>
      </c>
      <c r="BD72">
        <v>0.71943279348670652</v>
      </c>
      <c r="BE72">
        <v>0.62781244957484894</v>
      </c>
      <c r="BF72">
        <v>0.59107439873015144</v>
      </c>
      <c r="BG72">
        <v>0.6824800286455851</v>
      </c>
      <c r="BH72">
        <v>0.60190394487570364</v>
      </c>
      <c r="BI72">
        <v>0.62120279926419397</v>
      </c>
      <c r="BJ72">
        <v>0.6412269742265021</v>
      </c>
      <c r="BK72">
        <v>0.63499604166165657</v>
      </c>
      <c r="BL72">
        <v>0.71496625428297211</v>
      </c>
      <c r="BM72">
        <v>0.56842168779852476</v>
      </c>
      <c r="BN72">
        <v>0.5899645085290538</v>
      </c>
      <c r="BO72">
        <v>0.69563989411709415</v>
      </c>
      <c r="BP72">
        <v>0.69542309245703127</v>
      </c>
      <c r="BQ72">
        <v>0.60261537617674699</v>
      </c>
      <c r="BR72">
        <v>0.68940874419304121</v>
      </c>
      <c r="BS72">
        <v>0.59465620992004364</v>
      </c>
      <c r="BT72">
        <v>0.57275097694520705</v>
      </c>
      <c r="BU72">
        <v>0.62411621028903652</v>
      </c>
      <c r="BV72">
        <v>0.68225509511625848</v>
      </c>
      <c r="BX72">
        <v>0.54424582079759576</v>
      </c>
      <c r="BY72">
        <v>0.56413931082779833</v>
      </c>
      <c r="BZ72">
        <v>0.64701901209480328</v>
      </c>
      <c r="CA72">
        <v>0.63446409449755847</v>
      </c>
      <c r="CB72">
        <v>0.66564197906076417</v>
      </c>
      <c r="CC72">
        <v>0.70420645759174139</v>
      </c>
      <c r="CD72">
        <v>0.65008108876395743</v>
      </c>
      <c r="CE72">
        <v>0.66408355287051524</v>
      </c>
      <c r="CF72">
        <v>0.62987942811722808</v>
      </c>
      <c r="CG72">
        <v>0.69230838430185515</v>
      </c>
      <c r="CH72">
        <v>0.63589562043465364</v>
      </c>
      <c r="CI72">
        <v>0.63469849203235906</v>
      </c>
      <c r="CK72">
        <v>0.59300019207974319</v>
      </c>
      <c r="CL72">
        <v>0.69194188662275591</v>
      </c>
      <c r="CM72">
        <v>0.61798880639603326</v>
      </c>
      <c r="CN72">
        <v>0.67487258160552355</v>
      </c>
      <c r="CO72">
        <v>0.62772722705619799</v>
      </c>
      <c r="CP72">
        <v>0.73586690201220828</v>
      </c>
      <c r="CQ72">
        <v>0.713229176209356</v>
      </c>
      <c r="CR72">
        <v>0.62882545700104786</v>
      </c>
      <c r="CV72">
        <v>0.58645697020989507</v>
      </c>
      <c r="CW72">
        <v>0.64699160322890614</v>
      </c>
    </row>
    <row r="73" spans="1:101" x14ac:dyDescent="0.25">
      <c r="A73" t="s">
        <v>87</v>
      </c>
      <c r="C73">
        <v>0.50399791244854319</v>
      </c>
      <c r="D73">
        <v>0.50200540215095801</v>
      </c>
      <c r="E73">
        <v>0.66532686019738219</v>
      </c>
      <c r="F73">
        <v>0.62551647724464787</v>
      </c>
      <c r="G73">
        <v>0.6235376014897539</v>
      </c>
      <c r="H73">
        <v>0.67696936033306987</v>
      </c>
      <c r="I73">
        <v>0.57009650626822783</v>
      </c>
      <c r="J73">
        <v>0.67760503074642797</v>
      </c>
      <c r="K73">
        <v>0.64955958535185365</v>
      </c>
      <c r="L73">
        <v>0.57574897741765863</v>
      </c>
      <c r="M73">
        <v>0.57420850019375236</v>
      </c>
      <c r="N73">
        <v>0.61942365511580677</v>
      </c>
      <c r="O73">
        <v>0.67931967871631005</v>
      </c>
      <c r="P73">
        <v>0.57219145040656028</v>
      </c>
      <c r="Q73">
        <v>0.64816372086330587</v>
      </c>
      <c r="R73">
        <v>0.56945127383365512</v>
      </c>
      <c r="S73">
        <v>0.6085489907079713</v>
      </c>
      <c r="T73">
        <v>0.64069543756129765</v>
      </c>
      <c r="U73">
        <v>0.64014830488128516</v>
      </c>
      <c r="V73">
        <v>0.56501778644881517</v>
      </c>
      <c r="W73">
        <v>0.60522306527816372</v>
      </c>
      <c r="Y73">
        <v>0.56027804277496907</v>
      </c>
      <c r="Z73">
        <v>0.50269038858056725</v>
      </c>
      <c r="AA73">
        <v>0.57735406270001499</v>
      </c>
      <c r="AB73">
        <v>0.6182302504066618</v>
      </c>
      <c r="AC73">
        <v>0.6426132193681543</v>
      </c>
      <c r="AD73">
        <v>0.6340391401015576</v>
      </c>
      <c r="AE73">
        <v>0.63154388830141706</v>
      </c>
      <c r="AF73">
        <v>0.70849662722411022</v>
      </c>
      <c r="AG73">
        <v>0.68467555130546354</v>
      </c>
      <c r="AH73">
        <v>0.69428157635120125</v>
      </c>
      <c r="AI73">
        <v>0.68034753603790643</v>
      </c>
      <c r="AK73">
        <v>0.65128538131472535</v>
      </c>
      <c r="AL73">
        <v>0.62926094240393371</v>
      </c>
      <c r="AM73">
        <v>0.63916839985927698</v>
      </c>
      <c r="AN73">
        <v>0.64622769089260246</v>
      </c>
      <c r="AO73">
        <v>0.72783897687561272</v>
      </c>
      <c r="AP73">
        <v>0.59893103144881721</v>
      </c>
      <c r="AQ73">
        <v>0.63422184461826159</v>
      </c>
      <c r="AR73">
        <v>0.5993589003042058</v>
      </c>
      <c r="AS73">
        <v>0.68353641749522731</v>
      </c>
      <c r="AW73">
        <v>0.5813625663077403</v>
      </c>
      <c r="AX73">
        <v>0.51211384754809253</v>
      </c>
      <c r="BB73">
        <v>0.53735186358718978</v>
      </c>
      <c r="BC73">
        <v>0.51786295020549344</v>
      </c>
      <c r="BD73">
        <v>0.61702885055953527</v>
      </c>
      <c r="BE73">
        <v>0.62002740316138583</v>
      </c>
      <c r="BF73">
        <v>0.64723369418035215</v>
      </c>
      <c r="BG73">
        <v>0.64858684211420836</v>
      </c>
      <c r="BH73">
        <v>0.5758699105719649</v>
      </c>
      <c r="BI73">
        <v>0.57492564348415987</v>
      </c>
      <c r="BJ73">
        <v>0.66698826175112191</v>
      </c>
      <c r="BK73">
        <v>0.7333822319818798</v>
      </c>
      <c r="BL73">
        <v>0.5920684331527748</v>
      </c>
      <c r="BM73">
        <v>0.59597419953924169</v>
      </c>
      <c r="BN73">
        <v>0.64285414833483578</v>
      </c>
      <c r="BO73">
        <v>0.63444192010576939</v>
      </c>
      <c r="BP73">
        <v>0.67337103129735765</v>
      </c>
      <c r="BQ73">
        <v>0.70617038614392225</v>
      </c>
      <c r="BR73">
        <v>0.59116101526461295</v>
      </c>
      <c r="BS73">
        <v>0.63580354902312797</v>
      </c>
      <c r="BT73">
        <v>0.67398290796014171</v>
      </c>
      <c r="BU73">
        <v>0.65491288484427534</v>
      </c>
      <c r="BV73">
        <v>0.65479806812158892</v>
      </c>
      <c r="BX73">
        <v>0.550610151805633</v>
      </c>
      <c r="BY73">
        <v>0.54135782777483321</v>
      </c>
      <c r="BZ73">
        <v>0.63291994713806599</v>
      </c>
      <c r="CA73">
        <v>0.71884512469288231</v>
      </c>
      <c r="CB73">
        <v>0.6261810487319257</v>
      </c>
      <c r="CC73">
        <v>0.6194478113113544</v>
      </c>
      <c r="CD73">
        <v>0.66693048500830243</v>
      </c>
      <c r="CE73">
        <v>0.68451234847504205</v>
      </c>
      <c r="CF73">
        <v>0.66707229764258424</v>
      </c>
      <c r="CG73">
        <v>0.65327844744416563</v>
      </c>
      <c r="CH73">
        <v>0.64895509222860626</v>
      </c>
      <c r="CI73">
        <v>0.71003258391928603</v>
      </c>
      <c r="CJ73">
        <v>0.70915945008888659</v>
      </c>
      <c r="CK73">
        <v>0.63937087972885565</v>
      </c>
      <c r="CL73">
        <v>0.6578029918374203</v>
      </c>
      <c r="CM73">
        <v>0.73297963229480423</v>
      </c>
      <c r="CN73">
        <v>0.64444386894741423</v>
      </c>
      <c r="CO73">
        <v>0.68708972795636902</v>
      </c>
      <c r="CP73">
        <v>0.6340491482730235</v>
      </c>
      <c r="CQ73">
        <v>0.61146106963574964</v>
      </c>
      <c r="CR73">
        <v>0.72126846247898091</v>
      </c>
      <c r="CV73">
        <v>0.5817367242310415</v>
      </c>
      <c r="CW73">
        <v>0.51868456771061566</v>
      </c>
    </row>
    <row r="74" spans="1:101" x14ac:dyDescent="0.25">
      <c r="A74" t="s">
        <v>88</v>
      </c>
      <c r="C74">
        <v>0.50324430914728402</v>
      </c>
      <c r="D74">
        <v>0.4979229862275219</v>
      </c>
      <c r="E74">
        <v>0.65416625348347113</v>
      </c>
      <c r="F74">
        <v>0.60539855428188771</v>
      </c>
      <c r="G74">
        <v>0.58115374533436204</v>
      </c>
      <c r="H74">
        <v>0.67893640871205574</v>
      </c>
      <c r="I74">
        <v>0.56912250034162137</v>
      </c>
      <c r="J74">
        <v>0.62823525229061561</v>
      </c>
      <c r="K74">
        <v>0.63720101666630713</v>
      </c>
      <c r="L74">
        <v>0.64676310151837968</v>
      </c>
      <c r="M74">
        <v>0.56942494072855088</v>
      </c>
      <c r="N74">
        <v>0.59410706559204918</v>
      </c>
      <c r="O74">
        <v>0.6061224178607012</v>
      </c>
      <c r="P74">
        <v>0.56691563453039739</v>
      </c>
      <c r="Q74">
        <v>0.62706452059250717</v>
      </c>
      <c r="R74">
        <v>0.6234905337414941</v>
      </c>
      <c r="S74">
        <v>0.70476225637204259</v>
      </c>
      <c r="T74">
        <v>0.62698274464518744</v>
      </c>
      <c r="U74">
        <v>0.57066262614348551</v>
      </c>
      <c r="V74">
        <v>0.5694584905610709</v>
      </c>
      <c r="W74">
        <v>0.58868245931170149</v>
      </c>
      <c r="Y74">
        <v>0.55989476438174646</v>
      </c>
      <c r="Z74">
        <v>0.52350097578192345</v>
      </c>
      <c r="AA74">
        <v>0.57338957250877176</v>
      </c>
      <c r="AB74">
        <v>0.64432344111550899</v>
      </c>
      <c r="AC74">
        <v>0.6247126122547052</v>
      </c>
      <c r="AD74">
        <v>0.6677677227927421</v>
      </c>
      <c r="AE74">
        <v>0.70845406416618661</v>
      </c>
      <c r="AF74">
        <v>0.61130580463040263</v>
      </c>
      <c r="AG74">
        <v>0.66961900431579979</v>
      </c>
      <c r="AH74">
        <v>0.67117450286232527</v>
      </c>
      <c r="AI74">
        <v>0.62184323178914414</v>
      </c>
      <c r="AJ74">
        <v>0.6949037073376807</v>
      </c>
      <c r="AK74">
        <v>0.65670608674085851</v>
      </c>
      <c r="AL74">
        <v>0.64579769698244016</v>
      </c>
      <c r="AM74">
        <v>0.61063533207722143</v>
      </c>
      <c r="AN74">
        <v>0.61596474472364671</v>
      </c>
      <c r="AO74">
        <v>0.65560179967225685</v>
      </c>
      <c r="AP74">
        <v>0.53840669837028854</v>
      </c>
      <c r="AQ74">
        <v>0.58069070382454935</v>
      </c>
      <c r="AR74">
        <v>0.63071113388113198</v>
      </c>
      <c r="AS74">
        <v>0.66394963997962264</v>
      </c>
      <c r="AW74">
        <v>0.58843616766619289</v>
      </c>
      <c r="AX74">
        <v>0.5196990395582185</v>
      </c>
      <c r="BB74">
        <v>0.56361224984978942</v>
      </c>
      <c r="BC74">
        <v>0.52878200761990701</v>
      </c>
      <c r="BD74">
        <v>0.51747113495781616</v>
      </c>
      <c r="BE74">
        <v>0.68740057575688907</v>
      </c>
      <c r="BF74">
        <v>0.62255312866050883</v>
      </c>
      <c r="BG74">
        <v>0.67412551530151177</v>
      </c>
      <c r="BH74">
        <v>0.68118471204223807</v>
      </c>
      <c r="BI74">
        <v>0.6856814193636066</v>
      </c>
      <c r="BJ74">
        <v>0.6786949096339423</v>
      </c>
      <c r="BK74">
        <v>0.6759471317711826</v>
      </c>
      <c r="BL74">
        <v>0.7020758761684005</v>
      </c>
      <c r="BM74">
        <v>0.67769087611314616</v>
      </c>
      <c r="BO74">
        <v>0.64072037763772416</v>
      </c>
      <c r="BP74">
        <v>0.71169853209147238</v>
      </c>
      <c r="BQ74">
        <v>0.60411599225884405</v>
      </c>
      <c r="BR74">
        <v>0.67577155790474375</v>
      </c>
      <c r="BS74">
        <v>0.64223634909794891</v>
      </c>
      <c r="BT74">
        <v>0.63652427575486725</v>
      </c>
      <c r="BU74">
        <v>0.6382467494767986</v>
      </c>
      <c r="BV74">
        <v>0.60524663216431729</v>
      </c>
      <c r="BX74">
        <v>0.54595659271481656</v>
      </c>
      <c r="BY74">
        <v>0.51641878355702531</v>
      </c>
      <c r="BZ74">
        <v>0.60705679023005044</v>
      </c>
      <c r="CA74">
        <v>0.70312312455882109</v>
      </c>
      <c r="CB74">
        <v>0.61884398668251095</v>
      </c>
      <c r="CC74">
        <v>0.71035524653619686</v>
      </c>
      <c r="CD74">
        <v>0.63188865053914556</v>
      </c>
      <c r="CE74">
        <v>0.74012883216804659</v>
      </c>
      <c r="CF74">
        <v>0.7116326962430326</v>
      </c>
      <c r="CH74">
        <v>0.72914310509622515</v>
      </c>
      <c r="CI74">
        <v>0.68141248266692667</v>
      </c>
      <c r="CK74">
        <v>0.64670312225928861</v>
      </c>
      <c r="CL74">
        <v>0.67704295892027222</v>
      </c>
      <c r="CM74">
        <v>0.61987722105368914</v>
      </c>
      <c r="CN74">
        <v>0.64389378531933272</v>
      </c>
      <c r="CO74">
        <v>0.61843572734533669</v>
      </c>
      <c r="CP74">
        <v>0.67964055779127797</v>
      </c>
      <c r="CQ74">
        <v>0.61596167567641424</v>
      </c>
      <c r="CR74">
        <v>0.70956293875859155</v>
      </c>
      <c r="CV74">
        <v>0.51599422392326588</v>
      </c>
      <c r="CW74">
        <v>0.50881191079116961</v>
      </c>
    </row>
    <row r="75" spans="1:101" x14ac:dyDescent="0.25">
      <c r="A75" t="s">
        <v>89</v>
      </c>
      <c r="C75">
        <v>0.53651636736475161</v>
      </c>
      <c r="D75">
        <v>0.54799112614172574</v>
      </c>
      <c r="E75">
        <v>0.49888626960763821</v>
      </c>
      <c r="F75">
        <v>0.5684682115785058</v>
      </c>
      <c r="G75">
        <v>0.67839795378266987</v>
      </c>
      <c r="H75">
        <v>0.60267281518289928</v>
      </c>
      <c r="I75">
        <v>0.61258698706678549</v>
      </c>
      <c r="J75">
        <v>0.64288745094813915</v>
      </c>
      <c r="K75">
        <v>0.62505300794318874</v>
      </c>
      <c r="L75">
        <v>0.71625546171373389</v>
      </c>
      <c r="M75">
        <v>0.72945239004657036</v>
      </c>
      <c r="N75">
        <v>0.61633827589711576</v>
      </c>
      <c r="O75">
        <v>0.59353898274118466</v>
      </c>
      <c r="P75">
        <v>0.65774613960968487</v>
      </c>
      <c r="Q75">
        <v>0.7098597897737271</v>
      </c>
      <c r="R75">
        <v>0.56662401489234504</v>
      </c>
      <c r="S75">
        <v>0.65026926365529225</v>
      </c>
      <c r="T75">
        <v>0.64171346609250834</v>
      </c>
      <c r="U75">
        <v>0.67502536998632412</v>
      </c>
      <c r="V75">
        <v>0.65073034718070577</v>
      </c>
      <c r="W75">
        <v>0.69643120932948366</v>
      </c>
      <c r="Y75">
        <v>0.56363382811970442</v>
      </c>
      <c r="Z75">
        <v>0.46643023066429901</v>
      </c>
      <c r="AA75">
        <v>0.5955245743732831</v>
      </c>
      <c r="AB75">
        <v>0.67395462478243051</v>
      </c>
      <c r="AC75">
        <v>0.65512932177856698</v>
      </c>
      <c r="AD75">
        <v>0.62470675634537798</v>
      </c>
      <c r="AE75">
        <v>0.66421583422312047</v>
      </c>
      <c r="AF75">
        <v>0.64780075868554643</v>
      </c>
      <c r="AG75">
        <v>0.61291464965485354</v>
      </c>
      <c r="AH75">
        <v>0.64654397139440067</v>
      </c>
      <c r="AI75">
        <v>0.63072137548353302</v>
      </c>
      <c r="AJ75">
        <v>0.60520557952317855</v>
      </c>
      <c r="AK75">
        <v>0.65288575512276092</v>
      </c>
      <c r="AL75">
        <v>0.63290905154083898</v>
      </c>
      <c r="AM75">
        <v>0.61620444649133577</v>
      </c>
      <c r="AN75">
        <v>0.65001798952440804</v>
      </c>
      <c r="AO75">
        <v>0.60974836734731863</v>
      </c>
      <c r="AP75">
        <v>0.69026095358620976</v>
      </c>
      <c r="AQ75">
        <v>0.57083391931111183</v>
      </c>
      <c r="AR75">
        <v>0.6253036676782936</v>
      </c>
      <c r="AS75">
        <v>0.64304604027961765</v>
      </c>
      <c r="AW75">
        <v>0.58438443950689634</v>
      </c>
      <c r="AX75">
        <v>0.52801831637249319</v>
      </c>
      <c r="BB75">
        <v>0.53878618777878617</v>
      </c>
      <c r="BC75">
        <v>0.50342592170485712</v>
      </c>
      <c r="BD75">
        <v>0.5058437058264792</v>
      </c>
      <c r="BE75">
        <v>0.57216721961882944</v>
      </c>
      <c r="BF75">
        <v>0.63266285115570509</v>
      </c>
      <c r="BG75">
        <v>0.59005117422427189</v>
      </c>
      <c r="BH75">
        <v>0.60624464606718986</v>
      </c>
      <c r="BI75">
        <v>0.70251538751639109</v>
      </c>
      <c r="BJ75">
        <v>0.64985702449816229</v>
      </c>
      <c r="BK75">
        <v>0.65820755463621772</v>
      </c>
      <c r="BL75">
        <v>0.65954702876897708</v>
      </c>
      <c r="BM75">
        <v>0.67460424213529824</v>
      </c>
      <c r="BN75">
        <v>0.69791993933364027</v>
      </c>
      <c r="BO75">
        <v>0.66499616441518394</v>
      </c>
      <c r="BP75">
        <v>0.62437510633510174</v>
      </c>
      <c r="BQ75">
        <v>0.59715436161516044</v>
      </c>
      <c r="BR75">
        <v>0.6144634218746694</v>
      </c>
      <c r="BS75">
        <v>0.60239053835917111</v>
      </c>
      <c r="BT75">
        <v>0.59838443184430323</v>
      </c>
      <c r="BU75">
        <v>0.6597495978076009</v>
      </c>
      <c r="BV75">
        <v>0.69574702600664917</v>
      </c>
      <c r="BX75">
        <v>0.55709637682918212</v>
      </c>
      <c r="BY75">
        <v>0.51842599571767145</v>
      </c>
      <c r="BZ75">
        <v>0.57068285666639684</v>
      </c>
      <c r="CA75">
        <v>0.66698364150618028</v>
      </c>
      <c r="CB75">
        <v>0.66273882486037472</v>
      </c>
      <c r="CC75">
        <v>0.73706573751268301</v>
      </c>
      <c r="CD75">
        <v>0.70490536593584008</v>
      </c>
      <c r="CE75">
        <v>0.72079798124450034</v>
      </c>
      <c r="CF75">
        <v>0.68270400709398249</v>
      </c>
      <c r="CG75">
        <v>0.65374458573969207</v>
      </c>
      <c r="CH75">
        <v>0.63156853221857634</v>
      </c>
      <c r="CI75">
        <v>0.770082907178814</v>
      </c>
      <c r="CJ75">
        <v>0.63290200813143349</v>
      </c>
      <c r="CK75">
        <v>0.62023058525836017</v>
      </c>
      <c r="CL75">
        <v>0.71769620060391226</v>
      </c>
      <c r="CM75">
        <v>0.65853793359953083</v>
      </c>
      <c r="CN75">
        <v>0.70823994173307014</v>
      </c>
      <c r="CO75">
        <v>0.6172193423169936</v>
      </c>
      <c r="CP75">
        <v>0.6447945636475928</v>
      </c>
      <c r="CQ75">
        <v>0.67461090455593786</v>
      </c>
      <c r="CR75">
        <v>0.72467155280324635</v>
      </c>
      <c r="CV75">
        <v>0.58548026896499028</v>
      </c>
      <c r="CW75">
        <v>0.49623172989970959</v>
      </c>
    </row>
    <row r="76" spans="1:101" x14ac:dyDescent="0.25">
      <c r="A76" t="s">
        <v>90</v>
      </c>
      <c r="C76">
        <v>0.5816147384849607</v>
      </c>
      <c r="D76">
        <v>0.59064998532026447</v>
      </c>
      <c r="E76">
        <v>0.51940795209991997</v>
      </c>
      <c r="F76">
        <v>0.6399646251654304</v>
      </c>
      <c r="G76">
        <v>0.58804273648104222</v>
      </c>
      <c r="H76">
        <v>0.67990185189097485</v>
      </c>
      <c r="I76">
        <v>0.58796639991197497</v>
      </c>
      <c r="J76">
        <v>0.71565269837049272</v>
      </c>
      <c r="K76">
        <v>0.56100368491396846</v>
      </c>
      <c r="L76">
        <v>0.68898150803724167</v>
      </c>
      <c r="M76">
        <v>0.6146922014931282</v>
      </c>
      <c r="N76">
        <v>0.59982504425013206</v>
      </c>
      <c r="O76">
        <v>0.57979557796200665</v>
      </c>
      <c r="P76">
        <v>0.56600505079323105</v>
      </c>
      <c r="Q76">
        <v>0.57502036921523125</v>
      </c>
      <c r="R76">
        <v>0.57562876181996991</v>
      </c>
      <c r="S76">
        <v>0.59697664263749795</v>
      </c>
      <c r="T76">
        <v>0.58464739922780373</v>
      </c>
      <c r="U76">
        <v>0.60515210399184127</v>
      </c>
      <c r="V76">
        <v>0.63690559354022813</v>
      </c>
      <c r="W76">
        <v>0.58706113657435099</v>
      </c>
      <c r="Y76">
        <v>0.55607226455442849</v>
      </c>
      <c r="Z76">
        <v>0.55244365495442993</v>
      </c>
      <c r="AA76">
        <v>0.60671936427780704</v>
      </c>
      <c r="AB76">
        <v>0.67117316304742269</v>
      </c>
      <c r="AC76">
        <v>0.64551432263152708</v>
      </c>
      <c r="AD76">
        <v>0.6721234215134656</v>
      </c>
      <c r="AE76">
        <v>0.58785377886080925</v>
      </c>
      <c r="AF76">
        <v>0.69149805627465077</v>
      </c>
      <c r="AG76">
        <v>0.63799447611373983</v>
      </c>
      <c r="AH76">
        <v>0.70157141556764568</v>
      </c>
      <c r="AI76">
        <v>0.61659732707323733</v>
      </c>
      <c r="AJ76">
        <v>0.63015114942480766</v>
      </c>
      <c r="AK76">
        <v>0.62657582967873438</v>
      </c>
      <c r="AL76">
        <v>0.61253156824172372</v>
      </c>
      <c r="AM76">
        <v>0.62549752522342372</v>
      </c>
      <c r="AN76">
        <v>0.58592176307649213</v>
      </c>
      <c r="AO76">
        <v>0.66559751973747661</v>
      </c>
      <c r="AP76">
        <v>0.5868535293245557</v>
      </c>
      <c r="AQ76">
        <v>0.64404844470774225</v>
      </c>
      <c r="AR76">
        <v>0.57469973794356122</v>
      </c>
      <c r="AS76">
        <v>0.69306082673450042</v>
      </c>
      <c r="AW76">
        <v>0.54422611434496726</v>
      </c>
      <c r="BB76">
        <v>0.59261668708877369</v>
      </c>
      <c r="BC76">
        <v>0.57961468262949789</v>
      </c>
      <c r="BD76">
        <v>0.69709245266259789</v>
      </c>
      <c r="BE76">
        <v>0.61583964298148286</v>
      </c>
      <c r="BF76">
        <v>0.66954302868218896</v>
      </c>
      <c r="BG76">
        <v>0.64509309844202689</v>
      </c>
      <c r="BH76">
        <v>0.58920868157683348</v>
      </c>
      <c r="BI76">
        <v>0.63470444110728108</v>
      </c>
      <c r="BJ76">
        <v>0.68125044210136054</v>
      </c>
      <c r="BK76">
        <v>0.64713612945080412</v>
      </c>
      <c r="BL76">
        <v>0.58178573779557763</v>
      </c>
      <c r="BM76">
        <v>0.67778563258284519</v>
      </c>
      <c r="BN76">
        <v>0.58266555879431803</v>
      </c>
      <c r="BO76">
        <v>0.57169560622645987</v>
      </c>
      <c r="BP76">
        <v>0.699092388453322</v>
      </c>
      <c r="BQ76">
        <v>0.61283852228673741</v>
      </c>
      <c r="BR76">
        <v>0.69990037920481107</v>
      </c>
      <c r="BS76">
        <v>0.61154779102797641</v>
      </c>
      <c r="BT76">
        <v>0.60543746309733337</v>
      </c>
      <c r="BU76">
        <v>0.6037100603471951</v>
      </c>
      <c r="BV76">
        <v>0.6917572025680252</v>
      </c>
      <c r="BX76">
        <v>0.55426852168963525</v>
      </c>
      <c r="BY76">
        <v>0.58394578433512023</v>
      </c>
      <c r="CA76">
        <v>0.68835471004616977</v>
      </c>
      <c r="CB76">
        <v>0.62816800557454222</v>
      </c>
      <c r="CC76">
        <v>0.61780822797455448</v>
      </c>
      <c r="CD76">
        <v>0.62235837436970687</v>
      </c>
      <c r="CE76">
        <v>0.63814285359303524</v>
      </c>
      <c r="CF76">
        <v>0.695749511889725</v>
      </c>
      <c r="CG76">
        <v>0.66940206021247828</v>
      </c>
      <c r="CH76">
        <v>0.64572647370598135</v>
      </c>
      <c r="CI76">
        <v>0.71582203266105848</v>
      </c>
      <c r="CJ76">
        <v>0.62707748653691775</v>
      </c>
      <c r="CK76">
        <v>0.58135379030422618</v>
      </c>
      <c r="CM76">
        <v>0.60410407136608046</v>
      </c>
      <c r="CN76">
        <v>0.6864084168308201</v>
      </c>
      <c r="CO76">
        <v>0.58048365357839982</v>
      </c>
      <c r="CQ76">
        <v>0.60015097841580001</v>
      </c>
      <c r="CR76">
        <v>0.60232154404841598</v>
      </c>
      <c r="CV76">
        <v>0.58591541894727084</v>
      </c>
      <c r="CW76">
        <v>0.5512022574827663</v>
      </c>
    </row>
    <row r="77" spans="1:101" x14ac:dyDescent="0.25">
      <c r="A77" t="s">
        <v>91</v>
      </c>
      <c r="BB77">
        <v>0.5100690210687816</v>
      </c>
      <c r="BC77">
        <v>0.52424721656949147</v>
      </c>
      <c r="BD77">
        <v>0.49985562436455477</v>
      </c>
      <c r="BE77">
        <v>0.61571388815490058</v>
      </c>
      <c r="BF77">
        <v>0.61801778463287305</v>
      </c>
      <c r="BG77">
        <v>0.68719318631134263</v>
      </c>
      <c r="BH77">
        <v>0.62127717063503962</v>
      </c>
      <c r="BI77">
        <v>0.70558757809870332</v>
      </c>
      <c r="BJ77">
        <v>0.65896228851802441</v>
      </c>
      <c r="BL77">
        <v>0.60273001910470259</v>
      </c>
      <c r="BM77">
        <v>0.67143733900607072</v>
      </c>
      <c r="BN77">
        <v>0.58219226797083412</v>
      </c>
      <c r="BO77">
        <v>0.56839074879024198</v>
      </c>
      <c r="BP77">
        <v>0.66519332151067811</v>
      </c>
      <c r="BQ77">
        <v>0.58696163023806658</v>
      </c>
      <c r="BR77">
        <v>0.57021943668799635</v>
      </c>
      <c r="BS77">
        <v>0.58272763223807955</v>
      </c>
      <c r="BT77">
        <v>0.63840924279367051</v>
      </c>
      <c r="BU77">
        <v>0.61653744415764222</v>
      </c>
      <c r="BV77">
        <v>0.64581742328048708</v>
      </c>
      <c r="BX77">
        <v>0.55517054126851373</v>
      </c>
      <c r="BY77">
        <v>0.54587102390283482</v>
      </c>
      <c r="BZ77">
        <v>0.74895750813951223</v>
      </c>
      <c r="CA77">
        <v>0.62834760489343644</v>
      </c>
      <c r="CB77">
        <v>0.62942345968481184</v>
      </c>
      <c r="CC77">
        <v>0.66694034105449795</v>
      </c>
      <c r="CD77">
        <v>0.63887985935573199</v>
      </c>
      <c r="CE77">
        <v>0.70806925328462955</v>
      </c>
      <c r="CF77">
        <v>0.63523219012134702</v>
      </c>
      <c r="CG77">
        <v>0.70706140436676901</v>
      </c>
      <c r="CH77">
        <v>0.63781670834519444</v>
      </c>
      <c r="CI77">
        <v>0.64140060443617597</v>
      </c>
      <c r="CJ77">
        <v>0.62964870608558077</v>
      </c>
      <c r="CK77">
        <v>0.67702662561317983</v>
      </c>
      <c r="CL77">
        <v>0.63409299861928559</v>
      </c>
      <c r="CN77">
        <v>0.62276681763959774</v>
      </c>
      <c r="CO77">
        <v>0.70841515375347874</v>
      </c>
      <c r="CP77">
        <v>0.63624478878354207</v>
      </c>
      <c r="CQ77">
        <v>0.62146985923203246</v>
      </c>
      <c r="CR77">
        <v>0.63853839908182486</v>
      </c>
      <c r="CV77">
        <v>0.58422997510180941</v>
      </c>
      <c r="CW77">
        <v>0.57167347078118269</v>
      </c>
    </row>
    <row r="78" spans="1:101" x14ac:dyDescent="0.25">
      <c r="A78" t="s">
        <v>92</v>
      </c>
      <c r="C78">
        <v>0.56779869909050207</v>
      </c>
      <c r="D78">
        <v>0.59262088715349204</v>
      </c>
      <c r="E78">
        <v>0.69608790840465706</v>
      </c>
      <c r="F78">
        <v>0.62827690238325418</v>
      </c>
      <c r="G78">
        <v>0.57816177998303808</v>
      </c>
      <c r="H78">
        <v>0.64882939616546131</v>
      </c>
      <c r="I78">
        <v>0.67499528896646654</v>
      </c>
      <c r="J78">
        <v>0.70394480575874874</v>
      </c>
      <c r="K78">
        <v>0.7251484706803929</v>
      </c>
      <c r="L78">
        <v>0.5821566018529819</v>
      </c>
      <c r="M78">
        <v>0.63266637540386772</v>
      </c>
      <c r="N78">
        <v>0.72856176764398661</v>
      </c>
      <c r="O78">
        <v>0.5965453108380796</v>
      </c>
      <c r="P78">
        <v>0.60799563118796585</v>
      </c>
      <c r="Q78">
        <v>0.59478048216523305</v>
      </c>
      <c r="R78">
        <v>0.58901058986751109</v>
      </c>
      <c r="S78">
        <v>0.63855177659534745</v>
      </c>
      <c r="T78">
        <v>0.5538424112975211</v>
      </c>
      <c r="U78">
        <v>0.68006496420484719</v>
      </c>
      <c r="V78">
        <v>0.62630416627124941</v>
      </c>
      <c r="W78">
        <v>0.61584817630959721</v>
      </c>
      <c r="Y78">
        <v>0.55372799056562816</v>
      </c>
      <c r="Z78">
        <v>0.55208035740020922</v>
      </c>
      <c r="AA78">
        <v>0.65563087821670485</v>
      </c>
      <c r="AB78">
        <v>0.69293914458720673</v>
      </c>
      <c r="AC78">
        <v>0.65714701301456735</v>
      </c>
      <c r="AD78">
        <v>0.63725888510469175</v>
      </c>
      <c r="AE78">
        <v>0.66228840982636616</v>
      </c>
      <c r="AF78">
        <v>0.71293813577942011</v>
      </c>
      <c r="AG78">
        <v>0.63824398840058449</v>
      </c>
      <c r="AH78">
        <v>0.68694892137095753</v>
      </c>
      <c r="AI78">
        <v>0.67629633126661259</v>
      </c>
      <c r="AJ78">
        <v>0.64673315623457195</v>
      </c>
      <c r="AK78">
        <v>0.63605397196372193</v>
      </c>
      <c r="AL78">
        <v>0.64942128589070947</v>
      </c>
      <c r="AM78">
        <v>0.65511765007421974</v>
      </c>
      <c r="AN78">
        <v>0.60399033433211924</v>
      </c>
      <c r="AO78">
        <v>0.63858933732650469</v>
      </c>
      <c r="AP78">
        <v>0.5714257259864749</v>
      </c>
      <c r="AQ78">
        <v>0.62977372030127554</v>
      </c>
      <c r="AR78">
        <v>0.5910094642408702</v>
      </c>
      <c r="AS78">
        <v>0.56241238858314591</v>
      </c>
      <c r="AW78">
        <v>0.58971399643439337</v>
      </c>
      <c r="AX78">
        <v>0.60627684024304818</v>
      </c>
      <c r="BB78">
        <v>0.57328455786301591</v>
      </c>
      <c r="BC78">
        <v>0.5729403541879089</v>
      </c>
      <c r="BD78">
        <v>0.66335520275660942</v>
      </c>
      <c r="BE78">
        <v>0.62633033471322885</v>
      </c>
      <c r="BF78">
        <v>0.59502993270449334</v>
      </c>
      <c r="BG78">
        <v>0.66632947096966344</v>
      </c>
      <c r="BH78">
        <v>0.61466853656774867</v>
      </c>
      <c r="BI78">
        <v>0.60733078165859766</v>
      </c>
      <c r="BJ78">
        <v>0.57816260753582294</v>
      </c>
      <c r="BK78">
        <v>0.58818953507494709</v>
      </c>
      <c r="BL78">
        <v>0.60598521685514939</v>
      </c>
      <c r="BM78">
        <v>0.66496444874487171</v>
      </c>
      <c r="BN78">
        <v>0.58000567672962389</v>
      </c>
      <c r="BO78">
        <v>0.56914589532408166</v>
      </c>
      <c r="BP78">
        <v>0.64121785712492418</v>
      </c>
      <c r="BQ78">
        <v>0.55275376976166779</v>
      </c>
      <c r="BR78">
        <v>0.59608849130622665</v>
      </c>
      <c r="BS78">
        <v>0.66879072869237521</v>
      </c>
      <c r="BT78">
        <v>0.68537892206727535</v>
      </c>
      <c r="BU78">
        <v>0.59742185927325531</v>
      </c>
      <c r="BV78">
        <v>0.75263076712486665</v>
      </c>
      <c r="BX78">
        <v>0.59232789416979226</v>
      </c>
      <c r="BY78">
        <v>0.62988549766639235</v>
      </c>
      <c r="BZ78">
        <v>0.68283208335274403</v>
      </c>
      <c r="CA78">
        <v>0.64833079830501139</v>
      </c>
      <c r="CB78">
        <v>0.64319798760247027</v>
      </c>
      <c r="CC78">
        <v>0.64126474403115574</v>
      </c>
      <c r="CD78">
        <v>0.64883120098066049</v>
      </c>
      <c r="CE78">
        <v>0.68631299355148045</v>
      </c>
      <c r="CF78">
        <v>0.70503107832730394</v>
      </c>
      <c r="CG78">
        <v>0.61299372946359432</v>
      </c>
      <c r="CH78">
        <v>0.7042072262307072</v>
      </c>
      <c r="CI78">
        <v>0.61526694159969075</v>
      </c>
      <c r="CJ78">
        <v>0.65255655432777049</v>
      </c>
      <c r="CK78">
        <v>0.5899170812072414</v>
      </c>
      <c r="CL78">
        <v>0.64037559609504746</v>
      </c>
      <c r="CM78">
        <v>0.60745829077668245</v>
      </c>
      <c r="CN78">
        <v>0.6222403523747122</v>
      </c>
      <c r="CO78">
        <v>0.60920506294775834</v>
      </c>
      <c r="CP78">
        <v>0.67301637871989128</v>
      </c>
      <c r="CQ78">
        <v>0.58013325281080375</v>
      </c>
      <c r="CR78">
        <v>0.67207319738236082</v>
      </c>
      <c r="CV78">
        <v>0.58107672311854086</v>
      </c>
      <c r="CW78">
        <v>0.60775851736174158</v>
      </c>
    </row>
    <row r="79" spans="1:101" x14ac:dyDescent="0.25">
      <c r="A79" t="s">
        <v>93</v>
      </c>
      <c r="BD79">
        <v>0.66892471747588222</v>
      </c>
      <c r="BE79">
        <v>0.62546261245681056</v>
      </c>
      <c r="BF79">
        <v>0.65708763370808942</v>
      </c>
      <c r="BG79">
        <v>0.65106778706062862</v>
      </c>
      <c r="BH79">
        <v>0.67193950017069204</v>
      </c>
      <c r="BI79">
        <v>0.6381774090390675</v>
      </c>
      <c r="BJ79">
        <v>0.62355833712163955</v>
      </c>
      <c r="BK79">
        <v>0.64194803028198533</v>
      </c>
      <c r="BL79">
        <v>0.64310616718281632</v>
      </c>
      <c r="BM79">
        <v>0.628226857340759</v>
      </c>
      <c r="BN79">
        <v>0.58759206918860052</v>
      </c>
      <c r="BO79">
        <v>0.64946294398729332</v>
      </c>
      <c r="BP79">
        <v>0.61244264268200932</v>
      </c>
      <c r="BQ79">
        <v>0.60602463709371113</v>
      </c>
      <c r="BR79">
        <v>0.58231356852418559</v>
      </c>
      <c r="BS79">
        <v>0.59969186521655526</v>
      </c>
      <c r="BT79">
        <v>0.66555010388269575</v>
      </c>
      <c r="BU79">
        <v>0.57357874370634954</v>
      </c>
      <c r="BV79">
        <v>0.56718376154291428</v>
      </c>
      <c r="BZ79">
        <v>0.57917898480032937</v>
      </c>
      <c r="CA79">
        <v>0.61284821031047954</v>
      </c>
      <c r="CB79">
        <v>0.62622324556289066</v>
      </c>
      <c r="CC79">
        <v>0.60293792088320919</v>
      </c>
      <c r="CD79">
        <v>0.66512361539373976</v>
      </c>
      <c r="CE79">
        <v>0.50066623174169211</v>
      </c>
      <c r="CF79">
        <v>0.63613807262814681</v>
      </c>
      <c r="CH79">
        <v>0.7044290117400116</v>
      </c>
      <c r="CI79">
        <v>0.6252068390758182</v>
      </c>
      <c r="CJ79">
        <v>0.62628612576269971</v>
      </c>
      <c r="CK79">
        <v>0.60538170360289012</v>
      </c>
      <c r="CL79">
        <v>0.68002304956279269</v>
      </c>
      <c r="CM79">
        <v>0.60048609483377213</v>
      </c>
      <c r="CN79">
        <v>0.68340315365548865</v>
      </c>
      <c r="CO79">
        <v>0.57556916322488227</v>
      </c>
      <c r="CP79">
        <v>0.69443284996170762</v>
      </c>
      <c r="CQ79">
        <v>0.57375136125557247</v>
      </c>
      <c r="CR79">
        <v>0.70424640148891104</v>
      </c>
      <c r="CV79">
        <v>0.56659712923696981</v>
      </c>
      <c r="CW79">
        <v>0.49401978251826068</v>
      </c>
    </row>
    <row r="80" spans="1:101" x14ac:dyDescent="0.25">
      <c r="A80" t="s">
        <v>94</v>
      </c>
      <c r="C80">
        <v>0.5467437393361817</v>
      </c>
      <c r="D80">
        <v>0.72831422087071329</v>
      </c>
      <c r="E80">
        <v>0.56533774005971038</v>
      </c>
      <c r="F80">
        <v>0.60248240138147702</v>
      </c>
      <c r="G80">
        <v>0.62227891480529152</v>
      </c>
      <c r="H80">
        <v>0.71833488434023496</v>
      </c>
      <c r="I80">
        <v>0.62550742088467304</v>
      </c>
      <c r="J80">
        <v>0.70142853141319439</v>
      </c>
      <c r="K80">
        <v>0.68321982445511731</v>
      </c>
      <c r="L80">
        <v>0.71367610635821499</v>
      </c>
      <c r="M80">
        <v>0.69180311351305901</v>
      </c>
      <c r="O80">
        <v>0.57847469810118002</v>
      </c>
      <c r="P80">
        <v>0.60802415226412754</v>
      </c>
      <c r="Q80">
        <v>0.57876049263649954</v>
      </c>
      <c r="R80">
        <v>0.56367858175210794</v>
      </c>
      <c r="S80">
        <v>0.61459475902448579</v>
      </c>
      <c r="T80">
        <v>0.55666463718719972</v>
      </c>
      <c r="U80">
        <v>0.67998838877134948</v>
      </c>
      <c r="V80">
        <v>0.64422530614605356</v>
      </c>
      <c r="W80">
        <v>0.6517745454889815</v>
      </c>
      <c r="AA80">
        <v>0.610079630113607</v>
      </c>
      <c r="AB80">
        <v>0.67431272900037165</v>
      </c>
      <c r="AC80">
        <v>0.61353191461325829</v>
      </c>
      <c r="AD80">
        <v>0.6796527612984925</v>
      </c>
      <c r="AE80">
        <v>0.70743296583181836</v>
      </c>
      <c r="AF80">
        <v>0.6112800503079423</v>
      </c>
      <c r="AG80">
        <v>0.64279543946357187</v>
      </c>
      <c r="AH80">
        <v>0.65925224546623762</v>
      </c>
      <c r="AI80">
        <v>0.69419318547432296</v>
      </c>
      <c r="AJ80">
        <v>0.66562045418007831</v>
      </c>
      <c r="AK80">
        <v>0.60335957373552762</v>
      </c>
      <c r="AL80">
        <v>0.64282280170146544</v>
      </c>
      <c r="AM80">
        <v>0.62009994085574749</v>
      </c>
      <c r="AN80">
        <v>0.63235087232807508</v>
      </c>
      <c r="AO80">
        <v>0.65091458289611948</v>
      </c>
      <c r="AP80">
        <v>0.64162252701592393</v>
      </c>
      <c r="AQ80">
        <v>0.67838548542423815</v>
      </c>
      <c r="AR80">
        <v>0.63244247059717917</v>
      </c>
      <c r="AS80">
        <v>0.604370874312537</v>
      </c>
      <c r="BD80">
        <v>0.67372032079706801</v>
      </c>
      <c r="BE80">
        <v>0.64117986875209609</v>
      </c>
      <c r="BF80">
        <v>0.69423336884784004</v>
      </c>
      <c r="BG80">
        <v>0.68282993821775573</v>
      </c>
      <c r="BH80">
        <v>0.61239634916689878</v>
      </c>
      <c r="BI80">
        <v>0.64388473687225689</v>
      </c>
      <c r="BJ80">
        <v>0.58576663604394874</v>
      </c>
      <c r="BK80">
        <v>0.66261441715763603</v>
      </c>
      <c r="BL80">
        <v>0.66733881364797676</v>
      </c>
      <c r="BM80">
        <v>0.65471133562425277</v>
      </c>
      <c r="BN80">
        <v>0.57820540544035426</v>
      </c>
      <c r="BO80">
        <v>0.62384105616047192</v>
      </c>
      <c r="BP80">
        <v>0.59157050015158641</v>
      </c>
      <c r="BQ80">
        <v>0.58011037997406556</v>
      </c>
      <c r="BR80">
        <v>0.58022532246449066</v>
      </c>
      <c r="BS80">
        <v>0.59528679395653239</v>
      </c>
      <c r="BT80">
        <v>0.61361896781352065</v>
      </c>
      <c r="BU80">
        <v>0.67817029046420785</v>
      </c>
      <c r="BV80">
        <v>0.64578567560030631</v>
      </c>
      <c r="BZ80">
        <v>0.73852656909570913</v>
      </c>
      <c r="CA80">
        <v>0.71968550116006336</v>
      </c>
      <c r="CB80">
        <v>0.62406161903030177</v>
      </c>
      <c r="CD80">
        <v>0.61585678460410809</v>
      </c>
      <c r="CE80">
        <v>0.6837330193667196</v>
      </c>
      <c r="CF80">
        <v>0.68466209353686913</v>
      </c>
      <c r="CG80">
        <v>0.60954993162459725</v>
      </c>
      <c r="CH80">
        <v>0.61987491947876683</v>
      </c>
      <c r="CI80">
        <v>0.62300843561494623</v>
      </c>
      <c r="CJ80">
        <v>0.62761089222115218</v>
      </c>
      <c r="CK80">
        <v>0.68958059594863463</v>
      </c>
      <c r="CL80">
        <v>0.62740194131911808</v>
      </c>
      <c r="CM80">
        <v>0.61082879617793506</v>
      </c>
      <c r="CN80">
        <v>0.61672469064797375</v>
      </c>
      <c r="CO80">
        <v>0.61085200973523324</v>
      </c>
      <c r="CP80">
        <v>0.67422428607698193</v>
      </c>
      <c r="CQ80">
        <v>0.61063405201289933</v>
      </c>
      <c r="CR80">
        <v>0.61767928844871034</v>
      </c>
      <c r="CV80">
        <v>0.58211380844565741</v>
      </c>
      <c r="CW80">
        <v>0.54332618298506397</v>
      </c>
    </row>
    <row r="81" spans="1:101" x14ac:dyDescent="0.25">
      <c r="A81" t="s">
        <v>95</v>
      </c>
      <c r="BD81">
        <v>0.65278996009765211</v>
      </c>
      <c r="BE81">
        <v>0.70953965929881957</v>
      </c>
      <c r="BF81">
        <v>0.60789665297916784</v>
      </c>
      <c r="BG81">
        <v>0.66085961835188445</v>
      </c>
      <c r="BH81">
        <v>0.76766086371084463</v>
      </c>
      <c r="BI81">
        <v>0.72110810420609128</v>
      </c>
      <c r="BJ81">
        <v>0.57633523156414712</v>
      </c>
      <c r="BK81">
        <v>0.68418402737285555</v>
      </c>
      <c r="BL81">
        <v>0.5783555134437226</v>
      </c>
      <c r="BM81">
        <v>0.61350331625942767</v>
      </c>
      <c r="BN81">
        <v>0.59724485283901629</v>
      </c>
      <c r="BO81">
        <v>0.66326489216601225</v>
      </c>
      <c r="BP81">
        <v>0.58206455426425208</v>
      </c>
      <c r="BQ81">
        <v>0.62981785058559048</v>
      </c>
      <c r="BR81">
        <v>0.5734952732248042</v>
      </c>
      <c r="BS81">
        <v>0.62545998540508541</v>
      </c>
      <c r="BT81">
        <v>0.58214017964829079</v>
      </c>
      <c r="BU81">
        <v>0.56308464392805524</v>
      </c>
      <c r="BV81">
        <v>0.60406966260768846</v>
      </c>
      <c r="BZ81">
        <v>0.61690696401497913</v>
      </c>
      <c r="CA81">
        <v>0.6798089228038543</v>
      </c>
      <c r="CB81">
        <v>0.70213009996224629</v>
      </c>
      <c r="CC81">
        <v>0.63556108734435401</v>
      </c>
      <c r="CD81">
        <v>0.65303335218900627</v>
      </c>
      <c r="CE81">
        <v>0.61459180799646662</v>
      </c>
      <c r="CF81">
        <v>0.62883927922812011</v>
      </c>
      <c r="CG81">
        <v>0.62643951129680664</v>
      </c>
      <c r="CH81">
        <v>0.64872663580521639</v>
      </c>
      <c r="CI81">
        <v>0.59660887567998067</v>
      </c>
      <c r="CJ81">
        <v>0.63265232721791187</v>
      </c>
      <c r="CK81">
        <v>0.63059243407174947</v>
      </c>
      <c r="CL81">
        <v>0.63141635109592131</v>
      </c>
      <c r="CM81">
        <v>0.70019473423712408</v>
      </c>
      <c r="CN81">
        <v>0.63102932295154479</v>
      </c>
      <c r="CO81">
        <v>0.67445475339201133</v>
      </c>
      <c r="CP81">
        <v>0.63271055778769525</v>
      </c>
      <c r="CQ81">
        <v>0.64972408761203504</v>
      </c>
      <c r="CR81">
        <v>0.6128917716558544</v>
      </c>
      <c r="CV81">
        <v>0.58166798362938188</v>
      </c>
      <c r="CW81">
        <v>0.56101002567471403</v>
      </c>
    </row>
    <row r="82" spans="1:101" x14ac:dyDescent="0.25">
      <c r="A82" t="s">
        <v>96</v>
      </c>
      <c r="C82">
        <v>0.53784574206773383</v>
      </c>
      <c r="D82">
        <v>0.58632777007659909</v>
      </c>
      <c r="E82">
        <v>0.71582260207422987</v>
      </c>
      <c r="F82">
        <v>0.68563654357056103</v>
      </c>
      <c r="G82">
        <v>0.64805713126074216</v>
      </c>
      <c r="H82">
        <v>0.74640382429089491</v>
      </c>
      <c r="I82">
        <v>0.61636420061258224</v>
      </c>
      <c r="J82">
        <v>0.65015242094396386</v>
      </c>
      <c r="K82">
        <v>0.63884966421215139</v>
      </c>
      <c r="M82">
        <v>0.68457389190769879</v>
      </c>
      <c r="N82">
        <v>0.62768906498751631</v>
      </c>
      <c r="O82">
        <v>0.67506717379414127</v>
      </c>
      <c r="P82">
        <v>0.57516982041686038</v>
      </c>
      <c r="Q82">
        <v>0.6148249241280459</v>
      </c>
      <c r="R82">
        <v>0.65699971076902719</v>
      </c>
      <c r="S82">
        <v>0.64734657582136867</v>
      </c>
      <c r="U82">
        <v>0.70187124473089191</v>
      </c>
      <c r="V82">
        <v>0.58579068730215056</v>
      </c>
      <c r="W82">
        <v>0.61718340104228731</v>
      </c>
      <c r="AA82">
        <v>0.58375191183188813</v>
      </c>
      <c r="AB82">
        <v>0.70929635662807222</v>
      </c>
      <c r="AC82">
        <v>0.6336325970456933</v>
      </c>
      <c r="AD82">
        <v>0.64242997263658441</v>
      </c>
      <c r="AE82">
        <v>0.63014781489744121</v>
      </c>
      <c r="AF82">
        <v>0.63422169740590362</v>
      </c>
      <c r="AG82">
        <v>0.68858875610111769</v>
      </c>
      <c r="AH82">
        <v>0.63410670021381199</v>
      </c>
      <c r="AI82">
        <v>0.71966194437118458</v>
      </c>
      <c r="AJ82">
        <v>0.68811518936413096</v>
      </c>
      <c r="AK82">
        <v>0.62644221044443082</v>
      </c>
      <c r="AL82">
        <v>0.58387703526249879</v>
      </c>
      <c r="AM82">
        <v>0.669610469631434</v>
      </c>
      <c r="AN82">
        <v>0.60933613523333852</v>
      </c>
      <c r="AP82">
        <v>0.62274266977787407</v>
      </c>
      <c r="AQ82">
        <v>0.60191480149521048</v>
      </c>
      <c r="AR82">
        <v>0.60721162194616152</v>
      </c>
      <c r="AS82">
        <v>0.61099315530020648</v>
      </c>
      <c r="BD82">
        <v>0.70499606283485716</v>
      </c>
      <c r="BE82">
        <v>0.58843330409648908</v>
      </c>
      <c r="BF82">
        <v>0.58251600503810419</v>
      </c>
      <c r="BG82">
        <v>0.6423791269926622</v>
      </c>
      <c r="BH82">
        <v>0.69474789449528374</v>
      </c>
      <c r="BI82">
        <v>0.62884563751494649</v>
      </c>
      <c r="BJ82">
        <v>0.65895203054600049</v>
      </c>
      <c r="BK82">
        <v>0.73381546945343856</v>
      </c>
      <c r="BL82">
        <v>0.69950998426877331</v>
      </c>
      <c r="BM82">
        <v>0.61182724744024675</v>
      </c>
      <c r="BN82">
        <v>0.58507057860497758</v>
      </c>
      <c r="BO82">
        <v>0.58071995377778984</v>
      </c>
      <c r="BP82">
        <v>0.71907399104178249</v>
      </c>
      <c r="BQ82">
        <v>0.6362989733814497</v>
      </c>
      <c r="BR82">
        <v>0.72298075859894195</v>
      </c>
      <c r="BS82">
        <v>0.60912001485900336</v>
      </c>
      <c r="BT82">
        <v>0.72251828389762573</v>
      </c>
      <c r="BU82">
        <v>0.61060063219001337</v>
      </c>
      <c r="BV82">
        <v>0.67094989001001881</v>
      </c>
      <c r="BZ82">
        <v>0.63030530434057275</v>
      </c>
      <c r="CA82">
        <v>0.6956002134306557</v>
      </c>
      <c r="CB82">
        <v>0.63608422527875075</v>
      </c>
      <c r="CC82">
        <v>0.66227756904546153</v>
      </c>
      <c r="CD82">
        <v>0.6899040556305257</v>
      </c>
      <c r="CE82">
        <v>0.67960606367956711</v>
      </c>
      <c r="CF82">
        <v>0.72563927592563815</v>
      </c>
      <c r="CG82">
        <v>0.67993922195654632</v>
      </c>
      <c r="CH82">
        <v>0.62225009317205737</v>
      </c>
      <c r="CI82">
        <v>0.62629355720214919</v>
      </c>
      <c r="CJ82">
        <v>0.64295567437992096</v>
      </c>
      <c r="CK82">
        <v>0.62576205614746738</v>
      </c>
      <c r="CL82">
        <v>0.62764775773449</v>
      </c>
      <c r="CM82">
        <v>0.70502895926345155</v>
      </c>
      <c r="CN82">
        <v>0.64958169952657896</v>
      </c>
      <c r="CO82">
        <v>0.6135630939819573</v>
      </c>
      <c r="CP82">
        <v>0.62027097692114874</v>
      </c>
      <c r="CQ82">
        <v>0.63293363020633009</v>
      </c>
      <c r="CR82">
        <v>0.70446013789902928</v>
      </c>
      <c r="CV82">
        <v>0.58309777096893245</v>
      </c>
      <c r="CW82">
        <v>0.5436553243015162</v>
      </c>
    </row>
    <row r="83" spans="1:101" x14ac:dyDescent="0.25">
      <c r="A83" t="s">
        <v>97</v>
      </c>
      <c r="BD83">
        <v>0.70653633588715714</v>
      </c>
      <c r="BE83">
        <v>0.6771606174456225</v>
      </c>
      <c r="BF83">
        <v>0.59561548398656694</v>
      </c>
      <c r="BG83">
        <v>0.65421134936618996</v>
      </c>
      <c r="BH83">
        <v>0.60780187527544161</v>
      </c>
      <c r="BI83">
        <v>0.6418340549888214</v>
      </c>
      <c r="BJ83">
        <v>0.62743434257799413</v>
      </c>
      <c r="BK83">
        <v>0.61165937152035432</v>
      </c>
      <c r="BL83">
        <v>0.65861919558653115</v>
      </c>
      <c r="BM83">
        <v>0.61095608744544516</v>
      </c>
      <c r="BN83">
        <v>0.58897631109178517</v>
      </c>
      <c r="BO83">
        <v>0.54930502691177141</v>
      </c>
      <c r="BP83">
        <v>0.63672068925796044</v>
      </c>
      <c r="BQ83">
        <v>0.57717971975978566</v>
      </c>
      <c r="BR83">
        <v>0.68845299981791985</v>
      </c>
      <c r="BS83">
        <v>0.57334868434581077</v>
      </c>
      <c r="BT83">
        <v>0.67633607447103283</v>
      </c>
      <c r="BU83">
        <v>0.63927984821448514</v>
      </c>
      <c r="BV83">
        <v>0.60754644899705668</v>
      </c>
      <c r="BZ83">
        <v>0.71073237723658533</v>
      </c>
      <c r="CA83">
        <v>0.62801848898676049</v>
      </c>
      <c r="CB83">
        <v>0.66014829286164289</v>
      </c>
      <c r="CC83">
        <v>0.61344715769844005</v>
      </c>
      <c r="CD83">
        <v>0.63180088618093511</v>
      </c>
      <c r="CE83">
        <v>0.65822830911547237</v>
      </c>
      <c r="CF83">
        <v>0.63326060332562073</v>
      </c>
      <c r="CG83">
        <v>0.70369747236887747</v>
      </c>
      <c r="CH83">
        <v>0.62989088256102255</v>
      </c>
      <c r="CI83">
        <v>0.64873798407921723</v>
      </c>
      <c r="CJ83">
        <v>0.62817481128628305</v>
      </c>
      <c r="CK83">
        <v>0.61821455743307119</v>
      </c>
      <c r="CL83">
        <v>0.63534777903684447</v>
      </c>
      <c r="CM83">
        <v>0.5992071483130651</v>
      </c>
      <c r="CN83">
        <v>0.66461920985245593</v>
      </c>
      <c r="CO83">
        <v>0.60571568855075819</v>
      </c>
      <c r="CP83">
        <v>0.6058349308740576</v>
      </c>
      <c r="CQ83">
        <v>0.60263117683190348</v>
      </c>
      <c r="CR83">
        <v>0.68796776016487871</v>
      </c>
      <c r="CV83">
        <v>0.58509141598810765</v>
      </c>
      <c r="CW83">
        <v>0.56286872643786667</v>
      </c>
    </row>
    <row r="84" spans="1:101" x14ac:dyDescent="0.25">
      <c r="A84" t="s">
        <v>98</v>
      </c>
      <c r="BD84">
        <v>0.67759322486323592</v>
      </c>
      <c r="BE84">
        <v>0.68640544912400203</v>
      </c>
      <c r="BF84">
        <v>0.57411562973938901</v>
      </c>
      <c r="BG84">
        <v>0.63860909065848726</v>
      </c>
      <c r="BH84">
        <v>0.73350189283163203</v>
      </c>
      <c r="BI84">
        <v>0.58641255343539422</v>
      </c>
      <c r="BJ84">
        <v>0.68585446696156915</v>
      </c>
      <c r="BK84">
        <v>0.6287918405689088</v>
      </c>
      <c r="BL84">
        <v>0.63986660691479058</v>
      </c>
      <c r="BM84">
        <v>0.76209692552289243</v>
      </c>
      <c r="BN84">
        <v>0.65038843953065451</v>
      </c>
      <c r="BO84">
        <v>0.56753147106600232</v>
      </c>
      <c r="BP84">
        <v>0.66712255330683035</v>
      </c>
      <c r="BQ84">
        <v>0.59134927853957764</v>
      </c>
      <c r="BR84">
        <v>0.67908010634776383</v>
      </c>
      <c r="BS84">
        <v>0.69134262539616753</v>
      </c>
      <c r="BT84">
        <v>0.58702608200159567</v>
      </c>
      <c r="BU84">
        <v>0.61928010927815924</v>
      </c>
      <c r="BV84">
        <v>0.643688332529324</v>
      </c>
      <c r="BZ84">
        <v>0.75493548636334773</v>
      </c>
      <c r="CA84">
        <v>0.6459859731647728</v>
      </c>
      <c r="CB84">
        <v>0.62208629577414609</v>
      </c>
      <c r="CC84">
        <v>0.65939218949010181</v>
      </c>
      <c r="CD84">
        <v>0.64786069829344439</v>
      </c>
      <c r="CE84">
        <v>0.71219761065086884</v>
      </c>
      <c r="CF84">
        <v>0.61721772393054564</v>
      </c>
      <c r="CG84">
        <v>0.62389003338697535</v>
      </c>
      <c r="CH84">
        <v>0.61474543450616037</v>
      </c>
      <c r="CI84">
        <v>0.6953275229408159</v>
      </c>
      <c r="CJ84">
        <v>0.60438038259330684</v>
      </c>
      <c r="CK84">
        <v>0.69801386262230625</v>
      </c>
      <c r="CL84">
        <v>0.61168859419217225</v>
      </c>
      <c r="CM84">
        <v>0.59118815390390012</v>
      </c>
      <c r="CN84">
        <v>0.63199008238943288</v>
      </c>
      <c r="CO84">
        <v>0.69895271151104876</v>
      </c>
      <c r="CP84">
        <v>0.63310326862673572</v>
      </c>
      <c r="CQ84">
        <v>0.61418412667418587</v>
      </c>
      <c r="CR84">
        <v>0.63444036075089238</v>
      </c>
      <c r="CV84">
        <v>0.58227942819859924</v>
      </c>
      <c r="CW84">
        <v>0.58033302098235184</v>
      </c>
    </row>
    <row r="85" spans="1:101" x14ac:dyDescent="0.25">
      <c r="A85" t="s">
        <v>99</v>
      </c>
      <c r="C85">
        <v>0.50351138839350529</v>
      </c>
      <c r="D85">
        <v>0.48275126596090551</v>
      </c>
      <c r="E85">
        <v>0.67791503830870758</v>
      </c>
      <c r="F85">
        <v>0.68678038614539716</v>
      </c>
      <c r="G85">
        <v>0.69768607181528131</v>
      </c>
      <c r="H85">
        <v>0.6065971428441822</v>
      </c>
      <c r="I85">
        <v>0.60385962121728953</v>
      </c>
      <c r="J85">
        <v>0.60033110879899176</v>
      </c>
      <c r="K85">
        <v>0.57726715692642816</v>
      </c>
      <c r="L85">
        <v>0.65602272649606785</v>
      </c>
      <c r="N85">
        <v>0.6047683968008567</v>
      </c>
      <c r="O85">
        <v>0.6790814368743161</v>
      </c>
      <c r="P85">
        <v>0.65382434685372726</v>
      </c>
      <c r="Q85">
        <v>0.78148053279565022</v>
      </c>
      <c r="R85">
        <v>0.64839006272465061</v>
      </c>
      <c r="S85">
        <v>0.69638940353077106</v>
      </c>
      <c r="T85">
        <v>0.60333635631514793</v>
      </c>
      <c r="U85">
        <v>0.68428795094923778</v>
      </c>
      <c r="V85">
        <v>0.71411386782606734</v>
      </c>
      <c r="W85">
        <v>0.57383872412907055</v>
      </c>
      <c r="AA85">
        <v>0.69408168549816096</v>
      </c>
      <c r="AB85">
        <v>0.71461185648786152</v>
      </c>
      <c r="AC85">
        <v>0.6136116979769497</v>
      </c>
      <c r="AD85">
        <v>0.67761201606234689</v>
      </c>
      <c r="AE85">
        <v>0.71182051054691808</v>
      </c>
      <c r="AF85">
        <v>0.72016267758916241</v>
      </c>
      <c r="AG85">
        <v>0.64347592861314673</v>
      </c>
      <c r="AH85">
        <v>0.68002909258119948</v>
      </c>
      <c r="AI85">
        <v>0.62883532040114798</v>
      </c>
      <c r="AJ85">
        <v>0.71205047262382781</v>
      </c>
      <c r="AK85">
        <v>0.62393944909105725</v>
      </c>
      <c r="AL85">
        <v>0.66837006046609559</v>
      </c>
      <c r="AM85">
        <v>0.64888540139143747</v>
      </c>
      <c r="AN85">
        <v>0.66129313577752569</v>
      </c>
      <c r="AO85">
        <v>0.63626635738091686</v>
      </c>
      <c r="AP85">
        <v>0.64305488981626802</v>
      </c>
      <c r="AQ85">
        <v>0.71697913900789845</v>
      </c>
      <c r="AR85">
        <v>0.60597832952215869</v>
      </c>
      <c r="AS85">
        <v>0.65711863023032069</v>
      </c>
      <c r="BD85">
        <v>0.64984234170603683</v>
      </c>
      <c r="BE85">
        <v>0.65426230318211498</v>
      </c>
      <c r="BF85">
        <v>0.62218727119770345</v>
      </c>
      <c r="BG85">
        <v>0.72352752209657378</v>
      </c>
      <c r="BH85">
        <v>0.68622111923205475</v>
      </c>
      <c r="BI85">
        <v>0.68952451001980608</v>
      </c>
      <c r="BJ85">
        <v>0.68294565366615767</v>
      </c>
      <c r="BK85">
        <v>0.71167041727467262</v>
      </c>
      <c r="BL85">
        <v>0.59749506444447342</v>
      </c>
      <c r="BM85">
        <v>0.61074172204658839</v>
      </c>
      <c r="BN85">
        <v>0.56728256526088794</v>
      </c>
      <c r="BO85">
        <v>0.66753715679649983</v>
      </c>
      <c r="BP85">
        <v>0.65989287592109103</v>
      </c>
      <c r="BQ85">
        <v>0.57063325634468554</v>
      </c>
      <c r="BR85">
        <v>0.63876850959876397</v>
      </c>
      <c r="BS85">
        <v>0.60684828217680786</v>
      </c>
      <c r="BT85">
        <v>0.68772612144657153</v>
      </c>
      <c r="BU85">
        <v>0.70841234628141958</v>
      </c>
      <c r="BV85">
        <v>0.5989046763326823</v>
      </c>
      <c r="BZ85">
        <v>0.66312374656519812</v>
      </c>
      <c r="CA85">
        <v>0.75439406046134605</v>
      </c>
      <c r="CB85">
        <v>0.64022277246277914</v>
      </c>
      <c r="CC85">
        <v>0.66227079377417375</v>
      </c>
      <c r="CD85">
        <v>0.69215680525804235</v>
      </c>
      <c r="CE85">
        <v>0.69067947580566191</v>
      </c>
      <c r="CF85">
        <v>0.62161938393586891</v>
      </c>
      <c r="CG85">
        <v>0.69569793726491636</v>
      </c>
      <c r="CH85">
        <v>0.64860957369532179</v>
      </c>
      <c r="CI85">
        <v>0.65801428900154701</v>
      </c>
      <c r="CJ85">
        <v>0.61424316454491046</v>
      </c>
      <c r="CK85">
        <v>0.63183461553589149</v>
      </c>
      <c r="CL85">
        <v>0.63762464659753904</v>
      </c>
      <c r="CM85">
        <v>0.61258186757348465</v>
      </c>
      <c r="CN85">
        <v>0.71653829222070764</v>
      </c>
      <c r="CO85">
        <v>0.75277725185140065</v>
      </c>
      <c r="CP85">
        <v>0.61436827087355494</v>
      </c>
      <c r="CQ85">
        <v>0.69841985003641627</v>
      </c>
      <c r="CR85">
        <v>0.69863660881316136</v>
      </c>
      <c r="CV85">
        <v>0.58244286209633589</v>
      </c>
      <c r="CW85">
        <v>0.53791884311112148</v>
      </c>
    </row>
    <row r="86" spans="1:101" x14ac:dyDescent="0.25">
      <c r="A86" t="s">
        <v>100</v>
      </c>
      <c r="C86">
        <v>0.53232096538805918</v>
      </c>
      <c r="D86">
        <v>0.52496707522924158</v>
      </c>
      <c r="E86">
        <v>0.63613407815196599</v>
      </c>
      <c r="F86">
        <v>0.64851764335239126</v>
      </c>
      <c r="G86">
        <v>0.57350497141365187</v>
      </c>
      <c r="H86">
        <v>0.66284978602865519</v>
      </c>
      <c r="I86">
        <v>0.65346683493161895</v>
      </c>
      <c r="J86">
        <v>0.57400590636597459</v>
      </c>
      <c r="K86">
        <v>0.7060593724850297</v>
      </c>
      <c r="L86">
        <v>0.60857881880278841</v>
      </c>
      <c r="M86">
        <v>0.58717287208227897</v>
      </c>
      <c r="N86">
        <v>0.64286489573861971</v>
      </c>
      <c r="O86">
        <v>0.65402538673532584</v>
      </c>
      <c r="P86">
        <v>0.61439066020125765</v>
      </c>
      <c r="Q86">
        <v>0.62685851818241267</v>
      </c>
      <c r="R86">
        <v>0.66013600203968625</v>
      </c>
      <c r="S86">
        <v>0.63222331134354692</v>
      </c>
      <c r="T86">
        <v>0.64873005554820395</v>
      </c>
      <c r="U86">
        <v>0.58864392562338264</v>
      </c>
      <c r="V86">
        <v>0.61089236672032909</v>
      </c>
      <c r="W86">
        <v>0.62615571639645762</v>
      </c>
      <c r="AA86">
        <v>0.59359405531652076</v>
      </c>
      <c r="AB86">
        <v>0.70496778072662647</v>
      </c>
      <c r="AC86">
        <v>0.64986724269702656</v>
      </c>
      <c r="AD86">
        <v>0.67994576817497976</v>
      </c>
      <c r="AE86">
        <v>0.65408005472347153</v>
      </c>
      <c r="AF86">
        <v>0.66699301806161093</v>
      </c>
      <c r="AH86">
        <v>0.63527320966280232</v>
      </c>
      <c r="AI86">
        <v>0.63300986746563281</v>
      </c>
      <c r="AJ86">
        <v>0.70999830885911708</v>
      </c>
      <c r="AK86">
        <v>0.6227772546599204</v>
      </c>
      <c r="AL86">
        <v>0.58433328769967041</v>
      </c>
      <c r="AM86">
        <v>0.6549896952719646</v>
      </c>
      <c r="AN86">
        <v>0.56684014967924945</v>
      </c>
      <c r="AO86">
        <v>0.70797127899850942</v>
      </c>
      <c r="AP86">
        <v>0.61809202319114143</v>
      </c>
      <c r="AQ86">
        <v>0.62711311409600667</v>
      </c>
      <c r="AR86">
        <v>0.5403068080930542</v>
      </c>
      <c r="AS86">
        <v>0.62410777453260102</v>
      </c>
      <c r="BD86">
        <v>0.59828483650284947</v>
      </c>
      <c r="BE86">
        <v>0.57805975010033461</v>
      </c>
      <c r="BF86">
        <v>0.65439817923539489</v>
      </c>
      <c r="BG86">
        <v>0.63843148169244446</v>
      </c>
      <c r="BH86">
        <v>0.70734118397123813</v>
      </c>
      <c r="BI86">
        <v>0.65318012697080974</v>
      </c>
      <c r="BJ86">
        <v>0.63784933161715685</v>
      </c>
      <c r="BK86">
        <v>0.69954317856570825</v>
      </c>
      <c r="BL86">
        <v>0.65515193705693031</v>
      </c>
      <c r="BM86">
        <v>0.6370948039913843</v>
      </c>
      <c r="BN86">
        <v>0.58307899729157364</v>
      </c>
      <c r="BO86">
        <v>0.59374699065162162</v>
      </c>
      <c r="BP86">
        <v>0.64804173003129595</v>
      </c>
      <c r="BQ86">
        <v>0.66370521427499463</v>
      </c>
      <c r="BR86">
        <v>0.58469854988869996</v>
      </c>
      <c r="BS86">
        <v>0.64823749984917622</v>
      </c>
      <c r="BT86">
        <v>0.59962417457484984</v>
      </c>
      <c r="BU86">
        <v>0.61541466581615989</v>
      </c>
      <c r="BV86">
        <v>0.70927315100474431</v>
      </c>
      <c r="BZ86">
        <v>0.57772676190453331</v>
      </c>
      <c r="CA86">
        <v>0.69511983888799989</v>
      </c>
      <c r="CB86">
        <v>0.62170381242941608</v>
      </c>
      <c r="CC86">
        <v>0.63868344571050684</v>
      </c>
      <c r="CD86">
        <v>0.63835015099963976</v>
      </c>
      <c r="CE86">
        <v>0.67098995078474333</v>
      </c>
      <c r="CF86">
        <v>0.66568904010239349</v>
      </c>
      <c r="CG86">
        <v>0.69366474736874695</v>
      </c>
      <c r="CH86">
        <v>0.68820823991818458</v>
      </c>
      <c r="CI86">
        <v>0.70242241501719904</v>
      </c>
      <c r="CJ86">
        <v>0.63529288498020775</v>
      </c>
      <c r="CK86">
        <v>0.61171805342073382</v>
      </c>
      <c r="CL86">
        <v>0.64033014744348371</v>
      </c>
      <c r="CM86">
        <v>0.66739615289783294</v>
      </c>
      <c r="CN86">
        <v>0.70362052313875112</v>
      </c>
      <c r="CO86">
        <v>0.69175805223494302</v>
      </c>
      <c r="CP86">
        <v>0.69151668652407605</v>
      </c>
      <c r="CQ86">
        <v>0.65535271459894995</v>
      </c>
      <c r="CR86">
        <v>0.64762071499752405</v>
      </c>
      <c r="CV86">
        <v>0.5843657715731011</v>
      </c>
      <c r="CW86">
        <v>0.68471231537135913</v>
      </c>
    </row>
    <row r="87" spans="1:101" x14ac:dyDescent="0.25">
      <c r="A87" t="s">
        <v>101</v>
      </c>
      <c r="C87">
        <v>0.61187750153804477</v>
      </c>
      <c r="E87">
        <v>0.67842417197883131</v>
      </c>
      <c r="F87">
        <v>0.61723840382722339</v>
      </c>
      <c r="G87">
        <v>0.5856535963348547</v>
      </c>
      <c r="H87">
        <v>0.5864697502836409</v>
      </c>
      <c r="I87">
        <v>0.5760035720379858</v>
      </c>
      <c r="J87">
        <v>0.73734602604547006</v>
      </c>
      <c r="K87">
        <v>0.589695539254529</v>
      </c>
      <c r="L87">
        <v>0.64885862647205406</v>
      </c>
      <c r="M87">
        <v>0.56796432079441783</v>
      </c>
      <c r="N87">
        <v>0.64910251350951431</v>
      </c>
      <c r="O87">
        <v>0.66693686177681988</v>
      </c>
      <c r="P87">
        <v>0.56277878108143176</v>
      </c>
      <c r="Q87">
        <v>0.67653994891234215</v>
      </c>
      <c r="R87">
        <v>0.60765257692922947</v>
      </c>
      <c r="S87">
        <v>0.5768791755760011</v>
      </c>
      <c r="T87">
        <v>0.58673857273774488</v>
      </c>
      <c r="U87">
        <v>0.61312483608154977</v>
      </c>
      <c r="V87">
        <v>0.58872758511067513</v>
      </c>
      <c r="W87">
        <v>0.6914019547273661</v>
      </c>
      <c r="AA87">
        <v>0.6800159110429167</v>
      </c>
      <c r="AB87">
        <v>0.73813505438539295</v>
      </c>
      <c r="AC87">
        <v>0.63435747450569746</v>
      </c>
      <c r="AD87">
        <v>0.62237606555132874</v>
      </c>
      <c r="AE87">
        <v>0.62607673949070286</v>
      </c>
      <c r="AF87">
        <v>0.62802549668188201</v>
      </c>
      <c r="AG87">
        <v>0.64505723893322642</v>
      </c>
      <c r="AH87">
        <v>0.62945265700244069</v>
      </c>
      <c r="AI87">
        <v>0.66009997401693898</v>
      </c>
      <c r="AJ87">
        <v>0.7169422983704844</v>
      </c>
      <c r="AK87">
        <v>0.62934656653377574</v>
      </c>
      <c r="AL87">
        <v>0.59469792410642974</v>
      </c>
      <c r="AM87">
        <v>0.62423227952859506</v>
      </c>
      <c r="AN87">
        <v>0.61714879286247448</v>
      </c>
      <c r="AO87">
        <v>0.6487845352813626</v>
      </c>
      <c r="AP87">
        <v>0.61572638410910563</v>
      </c>
      <c r="AQ87">
        <v>0.62950954174110341</v>
      </c>
      <c r="AR87">
        <v>0.62415676779474716</v>
      </c>
      <c r="AS87">
        <v>0.62314549276943632</v>
      </c>
      <c r="BD87">
        <v>0.74659242708112361</v>
      </c>
      <c r="BE87">
        <v>0.65601745748552487</v>
      </c>
      <c r="BF87">
        <v>0.59290821385795245</v>
      </c>
      <c r="BG87">
        <v>0.67284626929956148</v>
      </c>
      <c r="BH87">
        <v>0.6902798510017647</v>
      </c>
      <c r="BI87">
        <v>0.66557418852195549</v>
      </c>
      <c r="BJ87">
        <v>0.60378810934949723</v>
      </c>
      <c r="BK87">
        <v>0.63988126666387612</v>
      </c>
      <c r="BL87">
        <v>0.67159165183868286</v>
      </c>
      <c r="BM87">
        <v>0.65097418604829083</v>
      </c>
      <c r="BN87">
        <v>0.61702676888960239</v>
      </c>
      <c r="BO87">
        <v>0.61773711102164486</v>
      </c>
      <c r="BP87">
        <v>0.6040374566739497</v>
      </c>
      <c r="BQ87">
        <v>0.71553498233758817</v>
      </c>
      <c r="BR87">
        <v>0.65614905069935636</v>
      </c>
      <c r="BS87">
        <v>0.71880197762746578</v>
      </c>
      <c r="BT87">
        <v>0.68122972078484256</v>
      </c>
      <c r="BU87">
        <v>0.66827281289739082</v>
      </c>
      <c r="BV87">
        <v>0.7061215761074886</v>
      </c>
      <c r="BZ87">
        <v>0.65501729023236532</v>
      </c>
      <c r="CA87">
        <v>0.70685393465706869</v>
      </c>
      <c r="CB87">
        <v>0.65224111362732418</v>
      </c>
      <c r="CC87">
        <v>0.70364850156678616</v>
      </c>
      <c r="CD87">
        <v>0.63068505123985563</v>
      </c>
      <c r="CE87">
        <v>0.64124835671393809</v>
      </c>
      <c r="CF87">
        <v>0.62493331876148672</v>
      </c>
      <c r="CG87">
        <v>0.67789061357675595</v>
      </c>
      <c r="CH87">
        <v>0.63677372828812839</v>
      </c>
      <c r="CI87">
        <v>0.71753405820874472</v>
      </c>
      <c r="CJ87">
        <v>0.63017158168267173</v>
      </c>
      <c r="CK87">
        <v>0.6251969093465366</v>
      </c>
      <c r="CL87">
        <v>0.64442447596775088</v>
      </c>
      <c r="CM87">
        <v>0.61845541428303208</v>
      </c>
      <c r="CN87">
        <v>0.6617054703333799</v>
      </c>
      <c r="CO87">
        <v>0.62423037206310394</v>
      </c>
      <c r="CP87">
        <v>0.62660882570489895</v>
      </c>
      <c r="CQ87">
        <v>0.66987492270530447</v>
      </c>
      <c r="CR87">
        <v>0.6466883983674232</v>
      </c>
      <c r="CV87">
        <v>0.58382995598496368</v>
      </c>
      <c r="CW87">
        <v>0.48949336251493047</v>
      </c>
    </row>
    <row r="88" spans="1:101" x14ac:dyDescent="0.25">
      <c r="A88" t="s">
        <v>102</v>
      </c>
      <c r="BD88">
        <v>0.61735914427611294</v>
      </c>
      <c r="BE88">
        <v>0.65252635456421026</v>
      </c>
      <c r="BG88">
        <v>0.57491698760272303</v>
      </c>
      <c r="BH88">
        <v>0.70377327329997763</v>
      </c>
      <c r="BI88">
        <v>0.64731584572871026</v>
      </c>
      <c r="BJ88">
        <v>0.70662192006418578</v>
      </c>
      <c r="BK88">
        <v>0.6960057289351389</v>
      </c>
      <c r="BL88">
        <v>0.71135151106033834</v>
      </c>
      <c r="BM88">
        <v>0.67625171496169767</v>
      </c>
      <c r="BN88">
        <v>0.57669951739017622</v>
      </c>
      <c r="BO88">
        <v>0.60488312731686145</v>
      </c>
      <c r="BP88">
        <v>0.60980617630114986</v>
      </c>
      <c r="BQ88">
        <v>0.59785899806260401</v>
      </c>
      <c r="BR88">
        <v>0.69043255191574537</v>
      </c>
      <c r="BS88">
        <v>0.61779003540654132</v>
      </c>
      <c r="BT88">
        <v>0.69150397899183691</v>
      </c>
      <c r="BU88">
        <v>0.56506370478579715</v>
      </c>
      <c r="BV88">
        <v>0.63598300820836895</v>
      </c>
      <c r="BZ88">
        <v>0.57800429446674939</v>
      </c>
      <c r="CA88">
        <v>0.65148216864735509</v>
      </c>
      <c r="CB88">
        <v>0.66699753942724183</v>
      </c>
      <c r="CC88">
        <v>0.68771623190367515</v>
      </c>
      <c r="CD88">
        <v>0.65114496036539338</v>
      </c>
      <c r="CE88">
        <v>0.6696246155877198</v>
      </c>
      <c r="CF88">
        <v>0.68410910649136425</v>
      </c>
      <c r="CG88">
        <v>0.64463593157478638</v>
      </c>
      <c r="CH88">
        <v>0.71125948471851097</v>
      </c>
      <c r="CI88">
        <v>0.66510792520802753</v>
      </c>
      <c r="CJ88">
        <v>0.61937548531173625</v>
      </c>
      <c r="CK88">
        <v>0.60880936133693242</v>
      </c>
      <c r="CL88">
        <v>0.68948411584539504</v>
      </c>
      <c r="CM88">
        <v>0.6356797869343318</v>
      </c>
      <c r="CN88">
        <v>0.63452099957018315</v>
      </c>
      <c r="CO88">
        <v>0.64493744792770324</v>
      </c>
      <c r="CP88">
        <v>0.64126175115940565</v>
      </c>
      <c r="CQ88">
        <v>0.64256200729185398</v>
      </c>
      <c r="CR88">
        <v>0.65790574412552227</v>
      </c>
      <c r="CV88">
        <v>0.58170329402620502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S32" sqref="S32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0.59664671916417567</v>
      </c>
      <c r="C2">
        <v>0.57725013918006762</v>
      </c>
      <c r="D2">
        <v>0.62395936849790745</v>
      </c>
      <c r="E2">
        <v>0.63803589836904895</v>
      </c>
      <c r="F2">
        <v>0.64451459638974273</v>
      </c>
      <c r="G2">
        <v>0.66608364620503047</v>
      </c>
      <c r="H2">
        <v>0.66508217601588537</v>
      </c>
      <c r="I2">
        <v>0.63862508023482045</v>
      </c>
      <c r="J2">
        <v>0.7156587622745092</v>
      </c>
      <c r="K2">
        <v>0.65778453531755132</v>
      </c>
      <c r="L2">
        <v>0.66079999455071048</v>
      </c>
      <c r="M2">
        <v>0.64628207171188523</v>
      </c>
      <c r="N2">
        <v>0.71349699785910015</v>
      </c>
      <c r="O2">
        <v>0.70372956482056537</v>
      </c>
      <c r="P2">
        <v>0.70605966038188905</v>
      </c>
      <c r="Q2">
        <v>0.68047885661236318</v>
      </c>
      <c r="R2">
        <v>0.66716433781301399</v>
      </c>
      <c r="T2">
        <v>0.59512055087120441</v>
      </c>
      <c r="U2">
        <v>0.58789785029301633</v>
      </c>
      <c r="V2">
        <v>0.53045134745565714</v>
      </c>
      <c r="W2">
        <v>0.71680839209465141</v>
      </c>
      <c r="X2">
        <v>0.62300516834778519</v>
      </c>
      <c r="AA2">
        <v>0.58683289630589563</v>
      </c>
      <c r="AB2">
        <v>0.59999646708558851</v>
      </c>
      <c r="AC2">
        <v>0.71992011634184494</v>
      </c>
      <c r="AD2">
        <v>0.64596442333474824</v>
      </c>
      <c r="AE2">
        <v>0.65595765248772386</v>
      </c>
      <c r="AF2">
        <v>0.64234047371272462</v>
      </c>
      <c r="AG2">
        <v>0.65113258779187733</v>
      </c>
      <c r="AH2">
        <v>0.63128296150827146</v>
      </c>
      <c r="AI2">
        <v>0.72237933319601566</v>
      </c>
      <c r="AJ2">
        <v>0.66652981905000097</v>
      </c>
      <c r="AK2">
        <v>0.67696073218339947</v>
      </c>
      <c r="AL2">
        <v>0.62295801135339945</v>
      </c>
      <c r="AM2">
        <v>0.70364948340050859</v>
      </c>
      <c r="AN2">
        <v>0.69446031416155951</v>
      </c>
      <c r="AO2">
        <v>0.63753618739609463</v>
      </c>
      <c r="AP2">
        <v>0.63147863939241033</v>
      </c>
      <c r="AQ2">
        <v>0.67974554424320643</v>
      </c>
      <c r="AR2">
        <v>0.6037868903698721</v>
      </c>
      <c r="AS2">
        <v>0.72384274304649543</v>
      </c>
      <c r="AT2">
        <v>0.69226777437721254</v>
      </c>
      <c r="AU2">
        <v>0.65294201688368503</v>
      </c>
      <c r="AV2">
        <v>0.62657666385627209</v>
      </c>
      <c r="AW2">
        <v>0.71571552730524057</v>
      </c>
      <c r="AX2">
        <v>0.73141150691515555</v>
      </c>
      <c r="AY2">
        <v>0.72522944005700862</v>
      </c>
      <c r="BA2">
        <v>0.60484126171635355</v>
      </c>
      <c r="BB2">
        <v>0.70300593383272325</v>
      </c>
      <c r="BC2">
        <v>0.6996728659592254</v>
      </c>
      <c r="BD2">
        <v>0.66167006010765839</v>
      </c>
      <c r="BE2">
        <v>0.69271352951863263</v>
      </c>
      <c r="BF2">
        <v>0.70681988514355953</v>
      </c>
      <c r="BG2">
        <v>0.70038582926252757</v>
      </c>
      <c r="BH2">
        <v>0.71612822513210717</v>
      </c>
      <c r="BJ2">
        <v>0.69958728761071687</v>
      </c>
      <c r="BK2">
        <v>0.62244530348926419</v>
      </c>
      <c r="BL2">
        <v>0.68532642067430771</v>
      </c>
      <c r="BM2">
        <v>0.55022466504220779</v>
      </c>
      <c r="BN2">
        <v>0.5377192407200283</v>
      </c>
      <c r="BO2">
        <v>0.55775676571764943</v>
      </c>
      <c r="BP2">
        <v>0.6121978172246092</v>
      </c>
      <c r="BQ2">
        <v>0.58962449180057108</v>
      </c>
      <c r="BR2">
        <v>0.64165551968394952</v>
      </c>
      <c r="BS2">
        <v>0.5488157440642788</v>
      </c>
      <c r="BT2">
        <v>0.53315941621006968</v>
      </c>
      <c r="BU2">
        <v>0.60323895977169939</v>
      </c>
      <c r="BV2">
        <v>0.68615449995193556</v>
      </c>
      <c r="BW2">
        <v>0.73205886964390543</v>
      </c>
      <c r="BZ2">
        <v>0.76632530718166192</v>
      </c>
      <c r="CA2">
        <v>0.7053286023366947</v>
      </c>
      <c r="CB2">
        <v>0.70280427851615268</v>
      </c>
      <c r="CC2">
        <v>0.72989973957120613</v>
      </c>
      <c r="CD2">
        <v>0.72542750277544832</v>
      </c>
      <c r="CE2">
        <v>0.72940589646831666</v>
      </c>
      <c r="CF2">
        <v>0.68114828675060812</v>
      </c>
      <c r="CH2">
        <v>0.73625798276250276</v>
      </c>
      <c r="CI2">
        <v>0.75402791550920079</v>
      </c>
      <c r="CJ2">
        <v>0.74082453395742243</v>
      </c>
      <c r="CK2">
        <v>0.74814290011154494</v>
      </c>
      <c r="CL2">
        <v>0.70437318979121144</v>
      </c>
      <c r="CM2">
        <v>0.78494454957327697</v>
      </c>
      <c r="CN2">
        <v>0.71395811850024049</v>
      </c>
      <c r="CO2">
        <v>0.73962436214476546</v>
      </c>
      <c r="CP2">
        <v>0.6581844064374639</v>
      </c>
      <c r="CQ2">
        <v>0.70689127378742911</v>
      </c>
      <c r="CR2">
        <v>0.67181780515420308</v>
      </c>
      <c r="CS2">
        <v>0.67887856218331899</v>
      </c>
      <c r="CU2">
        <v>0.68638271079275259</v>
      </c>
      <c r="CV2">
        <v>0.61644279590998075</v>
      </c>
      <c r="CW2">
        <v>0.58304040722358086</v>
      </c>
      <c r="CX2">
        <v>0.70802862547492962</v>
      </c>
    </row>
    <row r="3" spans="1:102" x14ac:dyDescent="0.25">
      <c r="A3" t="s">
        <v>17</v>
      </c>
      <c r="B3">
        <v>0.49094089881675679</v>
      </c>
      <c r="C3">
        <v>0.47128990314840269</v>
      </c>
      <c r="D3">
        <v>0.65789221388644303</v>
      </c>
      <c r="E3">
        <v>0.6285429267989755</v>
      </c>
      <c r="F3">
        <v>0.61867463780715426</v>
      </c>
      <c r="G3">
        <v>0.63927335378156058</v>
      </c>
      <c r="H3">
        <v>0.61222741943728054</v>
      </c>
      <c r="I3">
        <v>0.63675040560867202</v>
      </c>
      <c r="J3">
        <v>0.60686112170332729</v>
      </c>
      <c r="K3">
        <v>0.67532298705184779</v>
      </c>
      <c r="L3">
        <v>0.60095357048818021</v>
      </c>
      <c r="M3">
        <v>0.55227163531541257</v>
      </c>
      <c r="N3">
        <v>0.60750820031963537</v>
      </c>
      <c r="O3">
        <v>0.59667286186790724</v>
      </c>
      <c r="P3">
        <v>0.59349989765208067</v>
      </c>
      <c r="Q3">
        <v>0.63088798739489393</v>
      </c>
      <c r="R3">
        <v>0.57319452978018326</v>
      </c>
      <c r="S3">
        <v>0.62101265308621134</v>
      </c>
      <c r="T3">
        <v>0.62710575029361226</v>
      </c>
      <c r="U3">
        <v>0.66221456786594068</v>
      </c>
      <c r="V3">
        <v>0.61617160158969997</v>
      </c>
      <c r="W3">
        <v>0.60503127256803202</v>
      </c>
      <c r="X3">
        <v>0.56622120231972406</v>
      </c>
      <c r="AA3">
        <v>0.65889631676772586</v>
      </c>
      <c r="AB3">
        <v>0.59475986518609647</v>
      </c>
      <c r="AC3">
        <v>0.68147813288518344</v>
      </c>
      <c r="AD3">
        <v>0.62416674449571141</v>
      </c>
      <c r="AE3">
        <v>0.65905994748853114</v>
      </c>
      <c r="AF3">
        <v>0.57058897596376235</v>
      </c>
      <c r="AG3">
        <v>0.63951710883749535</v>
      </c>
      <c r="AH3">
        <v>0.58831825938355575</v>
      </c>
      <c r="AI3">
        <v>0.69531965694381925</v>
      </c>
      <c r="AJ3">
        <v>0.61929782206713124</v>
      </c>
      <c r="AK3">
        <v>0.5985298333296708</v>
      </c>
      <c r="AL3">
        <v>0.61238822733393505</v>
      </c>
      <c r="AM3">
        <v>0.5964387701692917</v>
      </c>
      <c r="AN3">
        <v>0.61403130684147966</v>
      </c>
      <c r="AO3">
        <v>0.63597820756774648</v>
      </c>
      <c r="AP3">
        <v>0.72104353704221857</v>
      </c>
      <c r="AQ3">
        <v>0.63400299376756952</v>
      </c>
      <c r="AR3">
        <v>0.63237855185205483</v>
      </c>
      <c r="AS3">
        <v>0.66212014986622758</v>
      </c>
      <c r="AT3">
        <v>0.57688220347855323</v>
      </c>
      <c r="AU3">
        <v>0.67305279308632526</v>
      </c>
      <c r="AV3">
        <v>0.62551604629690161</v>
      </c>
      <c r="AW3">
        <v>0.4834141687129353</v>
      </c>
      <c r="AX3">
        <v>0.65111671805780424</v>
      </c>
      <c r="AY3">
        <v>0.73835760559579355</v>
      </c>
      <c r="BA3">
        <v>0.55425027452080777</v>
      </c>
      <c r="BB3">
        <v>0.51990176737951832</v>
      </c>
      <c r="BC3">
        <v>0.66937710140249385</v>
      </c>
      <c r="BD3">
        <v>0.63245997169129575</v>
      </c>
      <c r="BE3">
        <v>0.68495482510655126</v>
      </c>
      <c r="BF3">
        <v>0.67974191919945204</v>
      </c>
      <c r="BG3">
        <v>0.68926280098960391</v>
      </c>
      <c r="BH3">
        <v>0.64861784615215112</v>
      </c>
      <c r="BI3">
        <v>0.71867417974224124</v>
      </c>
      <c r="BJ3">
        <v>0.67590222154222779</v>
      </c>
      <c r="BK3">
        <v>0.6980174155532205</v>
      </c>
      <c r="BL3">
        <v>0.64100886235804244</v>
      </c>
      <c r="BM3">
        <v>0.65395397588804283</v>
      </c>
      <c r="BN3">
        <v>0.63284438521916886</v>
      </c>
      <c r="BO3">
        <v>0.67850741205417286</v>
      </c>
      <c r="BP3">
        <v>0.61914525145341537</v>
      </c>
      <c r="BQ3">
        <v>0.63307487168054144</v>
      </c>
      <c r="BR3">
        <v>0.56138328170425789</v>
      </c>
      <c r="BS3">
        <v>0.61521053129854963</v>
      </c>
      <c r="BT3">
        <v>0.58212903401070981</v>
      </c>
      <c r="BU3">
        <v>0.57923489506535442</v>
      </c>
      <c r="BV3">
        <v>0.69779069035490604</v>
      </c>
      <c r="BW3">
        <v>0.65628216843100384</v>
      </c>
      <c r="BZ3">
        <v>0.68231583412756069</v>
      </c>
      <c r="CA3">
        <v>0.6320316203026517</v>
      </c>
      <c r="CB3">
        <v>0.68355279903585719</v>
      </c>
      <c r="CC3">
        <v>0.66190307850500651</v>
      </c>
      <c r="CD3">
        <v>0.63945413676938789</v>
      </c>
      <c r="CE3">
        <v>0.67457284104179815</v>
      </c>
      <c r="CF3">
        <v>0.64421379760016539</v>
      </c>
      <c r="CG3">
        <v>0.60722037577631649</v>
      </c>
      <c r="CH3">
        <v>0.67107759674090528</v>
      </c>
      <c r="CI3">
        <v>0.61973297966558882</v>
      </c>
      <c r="CJ3">
        <v>0.69132566210492208</v>
      </c>
      <c r="CK3">
        <v>0.60179421925646781</v>
      </c>
      <c r="CL3">
        <v>0.61665603428865479</v>
      </c>
      <c r="CM3">
        <v>0.6333974443069067</v>
      </c>
      <c r="CN3">
        <v>0.6519658250038064</v>
      </c>
      <c r="CO3">
        <v>0.59100251355441935</v>
      </c>
      <c r="CP3">
        <v>0.69490602913627586</v>
      </c>
      <c r="CQ3">
        <v>0.6673448959344761</v>
      </c>
      <c r="CR3">
        <v>0.62325452712283125</v>
      </c>
      <c r="CS3">
        <v>0.74321386102954445</v>
      </c>
      <c r="CU3">
        <v>0.59384749902542766</v>
      </c>
      <c r="CV3">
        <v>0.51737702142823805</v>
      </c>
      <c r="CW3">
        <v>0.46905151317496568</v>
      </c>
      <c r="CX3">
        <v>0.7129484935584337</v>
      </c>
    </row>
    <row r="4" spans="1:102" x14ac:dyDescent="0.25">
      <c r="A4" t="s">
        <v>18</v>
      </c>
      <c r="B4">
        <v>0.51089990089170523</v>
      </c>
      <c r="D4">
        <v>0.70670134493597148</v>
      </c>
      <c r="E4">
        <v>0.52945412438189188</v>
      </c>
      <c r="F4">
        <v>0.5509762279535324</v>
      </c>
      <c r="G4">
        <v>0.5030962344102341</v>
      </c>
      <c r="H4">
        <v>0.52062445032764515</v>
      </c>
      <c r="I4">
        <v>0.56218118882072843</v>
      </c>
      <c r="J4">
        <v>0.50830405127147327</v>
      </c>
      <c r="K4">
        <v>0.57128433834195436</v>
      </c>
      <c r="L4">
        <v>0.58120837091761379</v>
      </c>
      <c r="M4">
        <v>0.50708344716119624</v>
      </c>
      <c r="N4">
        <v>0.52920185862579916</v>
      </c>
      <c r="O4">
        <v>0.57058091867520178</v>
      </c>
      <c r="P4">
        <v>0.54138464987388557</v>
      </c>
      <c r="Q4">
        <v>0.4847739428139447</v>
      </c>
      <c r="R4">
        <v>0.48070925347964738</v>
      </c>
      <c r="S4">
        <v>0.5197675363851727</v>
      </c>
      <c r="T4">
        <v>0.50270355222435159</v>
      </c>
      <c r="U4">
        <v>0.46534700914569849</v>
      </c>
      <c r="V4">
        <v>0.68662437390035902</v>
      </c>
      <c r="W4">
        <v>0.71607777924875304</v>
      </c>
      <c r="X4">
        <v>0.58604634657957011</v>
      </c>
      <c r="AA4">
        <v>0.56877262686161578</v>
      </c>
      <c r="AB4">
        <v>0.58585453613535088</v>
      </c>
      <c r="AC4">
        <v>0.58142082290924357</v>
      </c>
      <c r="AD4">
        <v>0.65590203131158964</v>
      </c>
      <c r="AE4">
        <v>0.61622056200603414</v>
      </c>
      <c r="AF4">
        <v>0.63585901398971079</v>
      </c>
      <c r="AG4">
        <v>0.71364219147609398</v>
      </c>
      <c r="AH4">
        <v>0.67034540316316316</v>
      </c>
      <c r="AI4">
        <v>0.68424649294992235</v>
      </c>
      <c r="AJ4">
        <v>0.58182229270110308</v>
      </c>
      <c r="AK4">
        <v>0.65550794700265336</v>
      </c>
      <c r="AL4">
        <v>0.62175324123885467</v>
      </c>
      <c r="AM4">
        <v>0.60889314361295821</v>
      </c>
      <c r="AN4">
        <v>0.6044303520115577</v>
      </c>
      <c r="AO4">
        <v>0.58022866339871515</v>
      </c>
      <c r="AP4">
        <v>0.63938810762074572</v>
      </c>
      <c r="AR4">
        <v>0.5868032903430086</v>
      </c>
      <c r="AS4">
        <v>0.58573444846831924</v>
      </c>
      <c r="AT4">
        <v>0.53148431847762934</v>
      </c>
      <c r="AU4">
        <v>0.56989119998110105</v>
      </c>
      <c r="AV4">
        <v>0.65274966042781224</v>
      </c>
      <c r="AW4">
        <v>0.66101780068608107</v>
      </c>
      <c r="AX4">
        <v>0.56420001823612553</v>
      </c>
      <c r="AY4">
        <v>0.70843811173721716</v>
      </c>
      <c r="BA4">
        <v>0.71324918650693936</v>
      </c>
      <c r="BB4">
        <v>0.5318154518804602</v>
      </c>
      <c r="BC4">
        <v>0.70922548706128974</v>
      </c>
      <c r="BD4">
        <v>0.61905280059428158</v>
      </c>
      <c r="BE4">
        <v>0.58445024659775602</v>
      </c>
      <c r="BF4">
        <v>0.58176248765776983</v>
      </c>
      <c r="BG4">
        <v>0.69221314609574525</v>
      </c>
      <c r="BH4">
        <v>0.63390648359346791</v>
      </c>
      <c r="BI4">
        <v>0.60439620371143088</v>
      </c>
      <c r="BJ4">
        <v>0.54373788954188496</v>
      </c>
      <c r="BK4">
        <v>0.59222029621798511</v>
      </c>
      <c r="BL4">
        <v>0.52279435627021509</v>
      </c>
      <c r="BM4">
        <v>0.59513457078781362</v>
      </c>
      <c r="BN4">
        <v>0.58381619174186195</v>
      </c>
      <c r="BO4">
        <v>0.59647386390804646</v>
      </c>
      <c r="BP4">
        <v>0.63588362190309211</v>
      </c>
      <c r="BQ4">
        <v>0.62613337058006091</v>
      </c>
      <c r="BR4">
        <v>0.52749199352965437</v>
      </c>
      <c r="BS4">
        <v>0.56770472793870241</v>
      </c>
      <c r="BT4">
        <v>0.57935776010926077</v>
      </c>
      <c r="BU4">
        <v>0.71349462658519058</v>
      </c>
      <c r="BV4">
        <v>0.58212982157753135</v>
      </c>
      <c r="BW4">
        <v>0.51618868118467987</v>
      </c>
      <c r="BZ4">
        <v>0.55695908346002176</v>
      </c>
      <c r="CA4">
        <v>0.52236851255822425</v>
      </c>
      <c r="CB4">
        <v>0.56504832410717365</v>
      </c>
      <c r="CC4">
        <v>0.64647407894389164</v>
      </c>
      <c r="CD4">
        <v>0.57843570286958668</v>
      </c>
      <c r="CE4">
        <v>0.55029435904649537</v>
      </c>
      <c r="CF4">
        <v>0.55553113339751703</v>
      </c>
      <c r="CG4">
        <v>0.63365491900314763</v>
      </c>
      <c r="CH4">
        <v>0.56930989747850302</v>
      </c>
      <c r="CJ4">
        <v>0.56207303976285772</v>
      </c>
      <c r="CK4">
        <v>0.64968149750591597</v>
      </c>
      <c r="CL4">
        <v>0.53437703282927229</v>
      </c>
      <c r="CM4">
        <v>0.71784788730970217</v>
      </c>
      <c r="CN4">
        <v>0.61239855655214315</v>
      </c>
      <c r="CO4">
        <v>0.58877860735479992</v>
      </c>
      <c r="CP4">
        <v>0.61952630039918122</v>
      </c>
      <c r="CQ4">
        <v>0.56502367449160362</v>
      </c>
      <c r="CR4">
        <v>0.55002309320710796</v>
      </c>
      <c r="CS4">
        <v>0.55809341158935832</v>
      </c>
      <c r="CU4">
        <v>0.6832902368320487</v>
      </c>
      <c r="CV4">
        <v>0.65803464543157175</v>
      </c>
      <c r="CW4">
        <v>0.52602569075691108</v>
      </c>
      <c r="CX4">
        <v>0.71909190054019134</v>
      </c>
    </row>
    <row r="5" spans="1:102" x14ac:dyDescent="0.25">
      <c r="A5" t="s">
        <v>19</v>
      </c>
      <c r="B5">
        <v>0.53464711955277699</v>
      </c>
      <c r="C5">
        <v>0.54347459759140992</v>
      </c>
      <c r="D5">
        <v>0.68620552661577816</v>
      </c>
      <c r="E5">
        <v>0.62802850851314218</v>
      </c>
      <c r="F5">
        <v>0.59714369286319213</v>
      </c>
      <c r="H5">
        <v>0.58730180520897979</v>
      </c>
      <c r="I5">
        <v>0.55721167301658825</v>
      </c>
      <c r="J5">
        <v>0.57630423606836578</v>
      </c>
      <c r="K5">
        <v>0.61194061381503817</v>
      </c>
      <c r="L5">
        <v>0.51048676096187429</v>
      </c>
      <c r="M5">
        <v>0.53927140463578638</v>
      </c>
      <c r="N5">
        <v>0.59062886546095728</v>
      </c>
      <c r="O5">
        <v>0.64134715980395052</v>
      </c>
      <c r="P5">
        <v>0.55163166821939569</v>
      </c>
      <c r="Q5">
        <v>0.51916025279641942</v>
      </c>
      <c r="R5">
        <v>0.58935436245811035</v>
      </c>
      <c r="S5">
        <v>0.56603440310667896</v>
      </c>
      <c r="T5">
        <v>0.54393964357503843</v>
      </c>
      <c r="U5">
        <v>0.53200070957624457</v>
      </c>
      <c r="V5">
        <v>0.58106702117525399</v>
      </c>
      <c r="W5">
        <v>0.4865681732877995</v>
      </c>
      <c r="X5">
        <v>0.58256639261653065</v>
      </c>
      <c r="AA5">
        <v>0.52759122783989132</v>
      </c>
      <c r="AB5">
        <v>0.53867902652506405</v>
      </c>
      <c r="AC5">
        <v>0.53895873445220954</v>
      </c>
      <c r="AD5">
        <v>0.53632144586424535</v>
      </c>
      <c r="AE5">
        <v>0.55567030333167</v>
      </c>
      <c r="AF5">
        <v>0.55100166770654169</v>
      </c>
      <c r="AG5">
        <v>0.58289274599449437</v>
      </c>
      <c r="AH5">
        <v>0.59080017729738965</v>
      </c>
      <c r="AI5">
        <v>0.64267658272066597</v>
      </c>
      <c r="AJ5">
        <v>0.51680556247424592</v>
      </c>
      <c r="AK5">
        <v>0.51188222528947303</v>
      </c>
      <c r="AL5">
        <v>0.52654357122130802</v>
      </c>
      <c r="AM5">
        <v>0.59814698254509679</v>
      </c>
      <c r="AN5">
        <v>0.62236466618137098</v>
      </c>
      <c r="AO5">
        <v>0.61482239457896759</v>
      </c>
      <c r="AP5">
        <v>0.56420027454153776</v>
      </c>
      <c r="AQ5">
        <v>0.64608817288610576</v>
      </c>
      <c r="AR5">
        <v>0.57699563488950667</v>
      </c>
      <c r="AS5">
        <v>0.5674216703808852</v>
      </c>
      <c r="AT5">
        <v>0.60145656084329491</v>
      </c>
      <c r="AU5">
        <v>0.55241648857197168</v>
      </c>
      <c r="AV5">
        <v>0.6590426462460548</v>
      </c>
      <c r="AW5">
        <v>0.52988451700408257</v>
      </c>
      <c r="AX5">
        <v>0.55817557586922761</v>
      </c>
      <c r="AY5">
        <v>0.69728074357449921</v>
      </c>
      <c r="BA5">
        <v>0.5418941305268371</v>
      </c>
      <c r="BB5">
        <v>0.55125995856252319</v>
      </c>
      <c r="BC5">
        <v>0.68085167656678403</v>
      </c>
      <c r="BD5">
        <v>0.58777136962647136</v>
      </c>
      <c r="BE5">
        <v>0.64863396718739352</v>
      </c>
      <c r="BF5">
        <v>0.55297482842210788</v>
      </c>
      <c r="BG5">
        <v>0.64891802936097587</v>
      </c>
      <c r="BH5">
        <v>0.6038681656802668</v>
      </c>
      <c r="BI5">
        <v>0.60685577585489214</v>
      </c>
      <c r="BJ5">
        <v>0.55871504112929293</v>
      </c>
      <c r="BK5">
        <v>0.60692733877194693</v>
      </c>
      <c r="BL5">
        <v>0.57995006809176652</v>
      </c>
      <c r="BM5">
        <v>0.58619106042058122</v>
      </c>
      <c r="BN5">
        <v>0.58155289723242143</v>
      </c>
      <c r="BO5">
        <v>0.59847026267288506</v>
      </c>
      <c r="BP5">
        <v>0.5516949637659162</v>
      </c>
      <c r="BQ5">
        <v>0.60678696552324241</v>
      </c>
      <c r="BR5">
        <v>0.56266773377459911</v>
      </c>
      <c r="BS5">
        <v>0.52374898935726355</v>
      </c>
      <c r="BT5">
        <v>0.5608623612633904</v>
      </c>
      <c r="BU5">
        <v>0.61722504656148236</v>
      </c>
      <c r="BV5">
        <v>0.63757523098390223</v>
      </c>
      <c r="BW5">
        <v>0.63504307621304645</v>
      </c>
      <c r="BZ5">
        <v>0.56097572791844286</v>
      </c>
      <c r="CA5">
        <v>0.53744513135284089</v>
      </c>
      <c r="CB5">
        <v>0.55157695760038483</v>
      </c>
      <c r="CD5">
        <v>0.56775671590445265</v>
      </c>
      <c r="CE5">
        <v>0.54244030116892483</v>
      </c>
      <c r="CF5">
        <v>0.54077799275611893</v>
      </c>
      <c r="CG5">
        <v>0.61297241948457748</v>
      </c>
      <c r="CH5">
        <v>0.60597618325879088</v>
      </c>
      <c r="CI5">
        <v>0.55496090071512894</v>
      </c>
      <c r="CJ5">
        <v>0.5203158755250008</v>
      </c>
      <c r="CK5">
        <v>0.52794272043385082</v>
      </c>
      <c r="CL5">
        <v>0.61367548198398614</v>
      </c>
      <c r="CM5">
        <v>0.52012358105336709</v>
      </c>
      <c r="CN5">
        <v>0.53999644654746215</v>
      </c>
      <c r="CO5">
        <v>0.51147001601958519</v>
      </c>
      <c r="CP5">
        <v>0.57482075337023741</v>
      </c>
      <c r="CQ5">
        <v>0.58392420506417575</v>
      </c>
      <c r="CR5">
        <v>0.61800460911768318</v>
      </c>
      <c r="CS5">
        <v>0.61523403539265553</v>
      </c>
      <c r="CU5">
        <v>0.5980740912477015</v>
      </c>
      <c r="CV5">
        <v>0.52629503025913404</v>
      </c>
      <c r="CW5">
        <v>0.54374265516966069</v>
      </c>
      <c r="CX5">
        <v>0.68504229689729712</v>
      </c>
    </row>
    <row r="6" spans="1:102" x14ac:dyDescent="0.25">
      <c r="A6" t="s">
        <v>20</v>
      </c>
      <c r="B6">
        <v>0.57512068702203756</v>
      </c>
      <c r="C6">
        <v>0.58163046887048464</v>
      </c>
      <c r="D6">
        <v>0.68923173145261596</v>
      </c>
      <c r="E6">
        <v>0.7165058374032387</v>
      </c>
      <c r="F6">
        <v>0.72315522925529185</v>
      </c>
      <c r="G6">
        <v>0.74986573191904971</v>
      </c>
      <c r="H6">
        <v>0.66404839432030816</v>
      </c>
      <c r="I6">
        <v>0.62323283768625182</v>
      </c>
      <c r="J6">
        <v>0.66432783916487392</v>
      </c>
      <c r="K6">
        <v>0.6468355801790745</v>
      </c>
      <c r="L6">
        <v>0.66346100383225703</v>
      </c>
      <c r="M6">
        <v>0.65044654273312008</v>
      </c>
      <c r="N6">
        <v>0.65101382162942756</v>
      </c>
      <c r="O6">
        <v>0.7103463503437708</v>
      </c>
      <c r="P6">
        <v>0.65343701266807153</v>
      </c>
      <c r="Q6">
        <v>0.72570962219765967</v>
      </c>
      <c r="R6">
        <v>0.62678622067411704</v>
      </c>
      <c r="S6">
        <v>0.67592745267885757</v>
      </c>
      <c r="T6">
        <v>0.73689889350701521</v>
      </c>
      <c r="U6">
        <v>0.61482969157784884</v>
      </c>
      <c r="V6">
        <v>0.68644238141202851</v>
      </c>
      <c r="W6">
        <v>0.68452903338793181</v>
      </c>
      <c r="X6">
        <v>0.62821420422418484</v>
      </c>
      <c r="AA6">
        <v>0.61892130044236293</v>
      </c>
      <c r="AB6">
        <v>0.68832464217722789</v>
      </c>
      <c r="AC6">
        <v>0.6596943244359299</v>
      </c>
      <c r="AD6">
        <v>0.67257629219238713</v>
      </c>
      <c r="AE6">
        <v>0.571782565076284</v>
      </c>
      <c r="AF6">
        <v>0.63028894950020464</v>
      </c>
      <c r="AG6">
        <v>0.6725848898641722</v>
      </c>
      <c r="AH6">
        <v>0.62233236466602837</v>
      </c>
      <c r="AI6">
        <v>0.71895734369237529</v>
      </c>
      <c r="AJ6">
        <v>0.66773351179666829</v>
      </c>
      <c r="AK6">
        <v>0.59198431178792932</v>
      </c>
      <c r="AL6">
        <v>0.71550727045535278</v>
      </c>
      <c r="AM6">
        <v>0.71003353161426919</v>
      </c>
      <c r="AN6">
        <v>0.67672801556902551</v>
      </c>
      <c r="AO6">
        <v>0.62284259595666114</v>
      </c>
      <c r="AP6">
        <v>0.63528741966597158</v>
      </c>
      <c r="AQ6">
        <v>0.69346247904161751</v>
      </c>
      <c r="AR6">
        <v>0.6308527594470873</v>
      </c>
      <c r="AS6">
        <v>0.61369643378298055</v>
      </c>
      <c r="AT6">
        <v>0.59345908861544439</v>
      </c>
      <c r="AU6">
        <v>0.57873413377222571</v>
      </c>
      <c r="AV6">
        <v>0.6901694357546857</v>
      </c>
      <c r="AW6">
        <v>0.62846005522602433</v>
      </c>
      <c r="AX6">
        <v>0.56757239791203573</v>
      </c>
      <c r="AY6">
        <v>0.72767838942629215</v>
      </c>
      <c r="BA6">
        <v>0.68111814615872279</v>
      </c>
      <c r="BB6">
        <v>0.58228325383023516</v>
      </c>
      <c r="BC6">
        <v>0.6576630275311236</v>
      </c>
      <c r="BD6">
        <v>0.63769068602268275</v>
      </c>
      <c r="BE6">
        <v>0.71474692967847064</v>
      </c>
      <c r="BF6">
        <v>0.6758350207560414</v>
      </c>
      <c r="BG6">
        <v>0.59704549182385247</v>
      </c>
      <c r="BH6">
        <v>0.63049209394049599</v>
      </c>
      <c r="BI6">
        <v>0.64596863978600261</v>
      </c>
      <c r="BJ6">
        <v>0.65568171974058564</v>
      </c>
      <c r="BK6">
        <v>0.61576840732040194</v>
      </c>
      <c r="BL6">
        <v>0.75355813850467279</v>
      </c>
      <c r="BM6">
        <v>0.65655150690437691</v>
      </c>
      <c r="BN6">
        <v>0.6872167400418181</v>
      </c>
      <c r="BO6">
        <v>0.67754182287358022</v>
      </c>
      <c r="BP6">
        <v>0.65192787927362095</v>
      </c>
      <c r="BQ6">
        <v>0.67735246790967985</v>
      </c>
      <c r="BR6">
        <v>0.63718061014099547</v>
      </c>
      <c r="BS6">
        <v>0.6635099834573025</v>
      </c>
      <c r="BT6">
        <v>0.6765060099159278</v>
      </c>
      <c r="BU6">
        <v>0.6391548211550292</v>
      </c>
      <c r="BV6">
        <v>0.71513193930363261</v>
      </c>
      <c r="BW6">
        <v>0.68015195626165326</v>
      </c>
      <c r="BZ6">
        <v>0.64174954608526669</v>
      </c>
      <c r="CA6">
        <v>0.63058081068517302</v>
      </c>
      <c r="CB6">
        <v>0.69770349295162293</v>
      </c>
      <c r="CC6">
        <v>0.68840423136880735</v>
      </c>
      <c r="CD6">
        <v>0.60033345683311701</v>
      </c>
      <c r="CE6">
        <v>0.61701303586555678</v>
      </c>
      <c r="CF6">
        <v>0.64943560816392087</v>
      </c>
      <c r="CG6">
        <v>0.58769669393227575</v>
      </c>
      <c r="CH6">
        <v>0.6874289095803503</v>
      </c>
      <c r="CI6">
        <v>0.58616592670236123</v>
      </c>
      <c r="CJ6">
        <v>0.69854283790485139</v>
      </c>
      <c r="CK6">
        <v>0.61215692782761644</v>
      </c>
      <c r="CL6">
        <v>0.63507441779084217</v>
      </c>
      <c r="CM6">
        <v>0.5736834116683438</v>
      </c>
      <c r="CN6">
        <v>0.60412235497560685</v>
      </c>
      <c r="CO6">
        <v>0.58111768078623927</v>
      </c>
      <c r="CP6">
        <v>0.58503490775791844</v>
      </c>
      <c r="CQ6">
        <v>0.61965910185200057</v>
      </c>
      <c r="CR6">
        <v>0.62905198789361816</v>
      </c>
      <c r="CS6">
        <v>0.66150272429563628</v>
      </c>
      <c r="CU6">
        <v>0.66358325789823225</v>
      </c>
      <c r="CV6">
        <v>0.54884876231278501</v>
      </c>
      <c r="CW6">
        <v>0.56905700170060292</v>
      </c>
      <c r="CX6">
        <v>0.71725044778007441</v>
      </c>
    </row>
    <row r="7" spans="1:102" x14ac:dyDescent="0.25">
      <c r="A7" t="s">
        <v>21</v>
      </c>
      <c r="B7">
        <v>0.55607793696286234</v>
      </c>
      <c r="C7">
        <v>0.51822723408689864</v>
      </c>
      <c r="D7">
        <v>0.65717567712249869</v>
      </c>
      <c r="E7">
        <v>0.7107391403382427</v>
      </c>
      <c r="F7">
        <v>0.69238575099709831</v>
      </c>
      <c r="G7">
        <v>0.58717351922006067</v>
      </c>
      <c r="H7">
        <v>0.57001907935324503</v>
      </c>
      <c r="I7">
        <v>0.56747395276401913</v>
      </c>
      <c r="J7">
        <v>0.59116438195337073</v>
      </c>
      <c r="K7">
        <v>0.60009524419512594</v>
      </c>
      <c r="L7">
        <v>0.57767582137073292</v>
      </c>
      <c r="M7">
        <v>0.57948139017865585</v>
      </c>
      <c r="N7">
        <v>0.54129141832546124</v>
      </c>
      <c r="O7">
        <v>0.56928760895743413</v>
      </c>
      <c r="P7">
        <v>0.52011619419469468</v>
      </c>
      <c r="Q7">
        <v>0.53378163027236103</v>
      </c>
      <c r="R7">
        <v>0.57691571686040988</v>
      </c>
      <c r="S7">
        <v>0.61806049285447329</v>
      </c>
      <c r="T7">
        <v>0.55934149998053162</v>
      </c>
      <c r="U7">
        <v>0.57215134238214327</v>
      </c>
      <c r="V7">
        <v>0.56640805494024937</v>
      </c>
      <c r="W7">
        <v>0.68250401465163102</v>
      </c>
      <c r="X7">
        <v>0.5182708207771044</v>
      </c>
      <c r="AA7">
        <v>0.56426902635011522</v>
      </c>
      <c r="AB7">
        <v>0.5630327100198016</v>
      </c>
      <c r="AC7">
        <v>0.52460730164216163</v>
      </c>
      <c r="AD7">
        <v>0.65878216092722464</v>
      </c>
      <c r="AE7">
        <v>0.65714270810406827</v>
      </c>
      <c r="AF7">
        <v>0.60949663185288461</v>
      </c>
      <c r="AG7">
        <v>0.64397506797070769</v>
      </c>
      <c r="AH7">
        <v>0.568794316113159</v>
      </c>
      <c r="AI7">
        <v>0.52468186284108154</v>
      </c>
      <c r="AJ7">
        <v>0.51059873226805741</v>
      </c>
      <c r="AK7">
        <v>0.59400860680472856</v>
      </c>
      <c r="AL7">
        <v>0.54585978886211006</v>
      </c>
      <c r="AM7">
        <v>0.47995518633543699</v>
      </c>
      <c r="AN7">
        <v>0.67615435459428308</v>
      </c>
      <c r="AO7">
        <v>0.61941682432176037</v>
      </c>
      <c r="AP7">
        <v>0.63806565325274722</v>
      </c>
      <c r="AQ7">
        <v>0.60344358888830651</v>
      </c>
      <c r="AR7">
        <v>0.68701648326987474</v>
      </c>
      <c r="AS7">
        <v>0.64710925246523099</v>
      </c>
      <c r="AT7">
        <v>0.59452041668266187</v>
      </c>
      <c r="AU7">
        <v>0.59194798299618301</v>
      </c>
      <c r="AV7">
        <v>0.66267659454891292</v>
      </c>
      <c r="AW7">
        <v>0.5538713867737669</v>
      </c>
      <c r="AX7">
        <v>0.5450650708966035</v>
      </c>
      <c r="AY7">
        <v>0.67365297713040895</v>
      </c>
      <c r="BA7">
        <v>0.50962412061684226</v>
      </c>
      <c r="BB7">
        <v>0.50428719834369096</v>
      </c>
      <c r="BC7">
        <v>0.6741009929039985</v>
      </c>
      <c r="BD7">
        <v>0.57709470621663406</v>
      </c>
      <c r="BE7">
        <v>0.60781724068363896</v>
      </c>
      <c r="BF7">
        <v>0.57646735390926163</v>
      </c>
      <c r="BG7">
        <v>0.57678366249349922</v>
      </c>
      <c r="BH7">
        <v>0.61588509311078432</v>
      </c>
      <c r="BI7">
        <v>0.52632499343555372</v>
      </c>
      <c r="BJ7">
        <v>0.64090087536853968</v>
      </c>
      <c r="BK7">
        <v>0.6024523670408124</v>
      </c>
      <c r="BL7">
        <v>0.50177552634414668</v>
      </c>
      <c r="BM7">
        <v>0.6120696919399049</v>
      </c>
      <c r="BN7">
        <v>0.53922615482067582</v>
      </c>
      <c r="BO7">
        <v>0.58546094939289894</v>
      </c>
      <c r="BP7">
        <v>0.64816791291653442</v>
      </c>
      <c r="BQ7">
        <v>0.6863218803475728</v>
      </c>
      <c r="BR7">
        <v>0.54608242107386917</v>
      </c>
      <c r="BS7">
        <v>0.61150532384849987</v>
      </c>
      <c r="BT7">
        <v>0.51545503253322456</v>
      </c>
      <c r="BU7">
        <v>0.62789150008647576</v>
      </c>
      <c r="BV7">
        <v>0.61757900516135733</v>
      </c>
      <c r="BW7">
        <v>0.63157860070923366</v>
      </c>
      <c r="BZ7">
        <v>0.56389017399729358</v>
      </c>
      <c r="CA7">
        <v>0.56193470852381833</v>
      </c>
      <c r="CB7">
        <v>0.61718546831872301</v>
      </c>
      <c r="CC7">
        <v>0.53278115872300436</v>
      </c>
      <c r="CD7">
        <v>0.53360041070622877</v>
      </c>
      <c r="CE7">
        <v>0.56537818608702051</v>
      </c>
      <c r="CF7">
        <v>0.53990899818152038</v>
      </c>
      <c r="CG7">
        <v>0.66806395171706046</v>
      </c>
      <c r="CH7">
        <v>0.57476716877515921</v>
      </c>
      <c r="CI7">
        <v>0.58851066806193864</v>
      </c>
      <c r="CJ7">
        <v>0.59441587466488421</v>
      </c>
      <c r="CK7">
        <v>0.6390391399938179</v>
      </c>
      <c r="CL7">
        <v>0.62567612053317978</v>
      </c>
      <c r="CM7">
        <v>0.55287291112957582</v>
      </c>
      <c r="CN7">
        <v>0.55377627571068821</v>
      </c>
      <c r="CO7">
        <v>0.54588752255867878</v>
      </c>
      <c r="CP7">
        <v>0.60418791516718007</v>
      </c>
      <c r="CQ7">
        <v>0.6472942054669103</v>
      </c>
      <c r="CR7">
        <v>0.63221465007806599</v>
      </c>
      <c r="CS7">
        <v>0.59758266636630819</v>
      </c>
      <c r="CU7">
        <v>0.65990149274948373</v>
      </c>
      <c r="CV7">
        <v>0.51302030467558168</v>
      </c>
      <c r="CW7">
        <v>0.51683431069347519</v>
      </c>
      <c r="CX7">
        <v>0.70902555766445818</v>
      </c>
    </row>
    <row r="8" spans="1:102" x14ac:dyDescent="0.25">
      <c r="A8" t="s">
        <v>22</v>
      </c>
      <c r="B8">
        <v>0.61005230841099167</v>
      </c>
      <c r="C8">
        <v>0.56109756740814454</v>
      </c>
      <c r="D8">
        <v>0.69719558082961486</v>
      </c>
      <c r="E8">
        <v>0.68967465935518601</v>
      </c>
      <c r="F8">
        <v>0.67615221117721114</v>
      </c>
      <c r="G8">
        <v>0.60494174083284835</v>
      </c>
      <c r="H8">
        <v>0.6475877804127218</v>
      </c>
      <c r="I8">
        <v>0.57011558087098346</v>
      </c>
      <c r="J8">
        <v>0.63041631311648783</v>
      </c>
      <c r="K8">
        <v>0.68532330282439691</v>
      </c>
      <c r="L8">
        <v>0.60972000828042994</v>
      </c>
      <c r="M8">
        <v>0.64132841330841028</v>
      </c>
      <c r="N8">
        <v>0.70915250311507216</v>
      </c>
      <c r="O8">
        <v>0.587727820069742</v>
      </c>
      <c r="P8">
        <v>0.57363613072643016</v>
      </c>
      <c r="Q8">
        <v>0.71422663767926353</v>
      </c>
      <c r="R8">
        <v>0.67882172110032057</v>
      </c>
      <c r="S8">
        <v>0.62897651558730838</v>
      </c>
      <c r="T8">
        <v>0.58298389184451727</v>
      </c>
      <c r="U8">
        <v>0.65909021370286991</v>
      </c>
      <c r="V8">
        <v>0.65291031578612735</v>
      </c>
      <c r="W8">
        <v>0.69005609734191398</v>
      </c>
      <c r="X8">
        <v>0.63058577847763586</v>
      </c>
      <c r="AA8">
        <v>0.59063343155736059</v>
      </c>
      <c r="AB8">
        <v>0.53698196618586369</v>
      </c>
      <c r="AC8">
        <v>0.6299651050660372</v>
      </c>
      <c r="AD8">
        <v>0.58041725655767484</v>
      </c>
      <c r="AE8">
        <v>0.5660550661338658</v>
      </c>
      <c r="AF8">
        <v>0.6412784676893718</v>
      </c>
      <c r="AG8">
        <v>0.57382481992619461</v>
      </c>
      <c r="AH8">
        <v>0.58624560907469991</v>
      </c>
      <c r="AI8">
        <v>0.56057834307158338</v>
      </c>
      <c r="AJ8">
        <v>0.60455633651913332</v>
      </c>
      <c r="AK8">
        <v>0.55127442736396615</v>
      </c>
      <c r="AL8">
        <v>0.57231190044169544</v>
      </c>
      <c r="AM8">
        <v>0.64789805631105046</v>
      </c>
      <c r="AN8">
        <v>0.62019835670423584</v>
      </c>
      <c r="AO8">
        <v>0.58545426711650916</v>
      </c>
      <c r="AP8">
        <v>0.5946005687042305</v>
      </c>
      <c r="AQ8">
        <v>0.56035701389550263</v>
      </c>
      <c r="AR8">
        <v>0.60206203613449205</v>
      </c>
      <c r="AS8">
        <v>0.6745688725739255</v>
      </c>
      <c r="AT8">
        <v>0.55824325822829135</v>
      </c>
      <c r="AU8">
        <v>0.57635787484101175</v>
      </c>
      <c r="AV8">
        <v>0.68868642144243031</v>
      </c>
      <c r="AW8">
        <v>0.58991089225161786</v>
      </c>
      <c r="AX8">
        <v>0.56586883803190446</v>
      </c>
      <c r="AY8">
        <v>0.66935290963770955</v>
      </c>
      <c r="BA8">
        <v>0.64323701772111475</v>
      </c>
      <c r="BB8">
        <v>0.57585380183201373</v>
      </c>
      <c r="BC8">
        <v>0.71389575068622291</v>
      </c>
      <c r="BD8">
        <v>0.55639697706527369</v>
      </c>
      <c r="BE8">
        <v>0.70042218949662494</v>
      </c>
      <c r="BF8">
        <v>0.63309979986435883</v>
      </c>
      <c r="BG8">
        <v>0.61664769958518761</v>
      </c>
      <c r="BH8">
        <v>0.62983278213298255</v>
      </c>
      <c r="BI8">
        <v>0.66967985154653065</v>
      </c>
      <c r="BJ8">
        <v>0.60502610261012213</v>
      </c>
      <c r="BK8">
        <v>0.69740803245755778</v>
      </c>
      <c r="BL8">
        <v>0.70600926415490317</v>
      </c>
      <c r="BM8">
        <v>0.66623999296335479</v>
      </c>
      <c r="BN8">
        <v>0.64261817858641579</v>
      </c>
      <c r="BO8">
        <v>0.73085943762481698</v>
      </c>
      <c r="BP8">
        <v>0.62118098269357158</v>
      </c>
      <c r="BQ8">
        <v>0.69318980712040279</v>
      </c>
      <c r="BR8">
        <v>0.61652237531904475</v>
      </c>
      <c r="BS8">
        <v>0.7288471801348213</v>
      </c>
      <c r="BT8">
        <v>0.70287419896399406</v>
      </c>
      <c r="BU8">
        <v>0.67091225227385176</v>
      </c>
      <c r="BV8">
        <v>0.67685138721863569</v>
      </c>
      <c r="BW8">
        <v>0.64844023265626849</v>
      </c>
      <c r="BZ8">
        <v>0.62243096194299152</v>
      </c>
      <c r="CA8">
        <v>0.54235113133945134</v>
      </c>
      <c r="CB8">
        <v>0.61386067377851583</v>
      </c>
      <c r="CC8">
        <v>0.68285386205558884</v>
      </c>
      <c r="CD8">
        <v>0.60463010758979141</v>
      </c>
      <c r="CE8">
        <v>0.64589410829894733</v>
      </c>
      <c r="CF8">
        <v>0.70075378800317401</v>
      </c>
      <c r="CG8">
        <v>0.68720553320595834</v>
      </c>
      <c r="CH8">
        <v>0.7029384561211901</v>
      </c>
      <c r="CI8">
        <v>0.64020243303147994</v>
      </c>
      <c r="CJ8">
        <v>0.67801378415995561</v>
      </c>
      <c r="CK8">
        <v>0.63781306853873021</v>
      </c>
      <c r="CL8">
        <v>0.65251577013015316</v>
      </c>
      <c r="CM8">
        <v>0.62399950946874472</v>
      </c>
      <c r="CN8">
        <v>0.65235682539138407</v>
      </c>
      <c r="CO8">
        <v>0.60761388884433176</v>
      </c>
      <c r="CP8">
        <v>0.63631695218606266</v>
      </c>
      <c r="CQ8">
        <v>0.62019582319882327</v>
      </c>
      <c r="CR8">
        <v>0.60216630487175815</v>
      </c>
      <c r="CS8">
        <v>0.64467254275981645</v>
      </c>
      <c r="CU8">
        <v>0.61455447543063579</v>
      </c>
      <c r="CV8">
        <v>0.66636253175031313</v>
      </c>
      <c r="CW8">
        <v>0.61144020397264143</v>
      </c>
      <c r="CX8">
        <v>0.72313576556429127</v>
      </c>
    </row>
    <row r="9" spans="1:102" x14ac:dyDescent="0.25">
      <c r="A9" t="s">
        <v>23</v>
      </c>
      <c r="B9">
        <v>0.52917430784071517</v>
      </c>
      <c r="C9">
        <v>0.53869731875254345</v>
      </c>
      <c r="D9">
        <v>0.67888955430404607</v>
      </c>
      <c r="E9">
        <v>0.67719510882313716</v>
      </c>
      <c r="F9">
        <v>0.69870929561431749</v>
      </c>
      <c r="G9">
        <v>0.62227595848643735</v>
      </c>
      <c r="H9">
        <v>0.63824170336926367</v>
      </c>
      <c r="I9">
        <v>0.57864279919458816</v>
      </c>
      <c r="J9">
        <v>0.60544133117055565</v>
      </c>
      <c r="K9">
        <v>0.62251524984662565</v>
      </c>
      <c r="L9">
        <v>0.58975323118474854</v>
      </c>
      <c r="M9">
        <v>0.57161314312112144</v>
      </c>
      <c r="N9">
        <v>0.63546836372854576</v>
      </c>
      <c r="O9">
        <v>0.57481521872387487</v>
      </c>
      <c r="P9">
        <v>0.65200884538675508</v>
      </c>
      <c r="Q9">
        <v>0.54322029666589278</v>
      </c>
      <c r="R9">
        <v>0.66002292067797841</v>
      </c>
      <c r="S9">
        <v>0.60381972075909085</v>
      </c>
      <c r="T9">
        <v>0.60117321223876352</v>
      </c>
      <c r="U9">
        <v>0.61706329963265527</v>
      </c>
      <c r="V9">
        <v>0.60173341475516773</v>
      </c>
      <c r="W9">
        <v>0.59268661457220939</v>
      </c>
      <c r="X9">
        <v>0.54469256802148625</v>
      </c>
      <c r="AA9">
        <v>0.61128128476939747</v>
      </c>
      <c r="AB9">
        <v>0.61428057189854757</v>
      </c>
      <c r="AC9">
        <v>0.61956132204903058</v>
      </c>
      <c r="AD9">
        <v>0.73719676794388989</v>
      </c>
      <c r="AE9">
        <v>0.68144334331142975</v>
      </c>
      <c r="AF9">
        <v>0.62092577774766333</v>
      </c>
      <c r="AG9">
        <v>0.56940688725877153</v>
      </c>
      <c r="AH9">
        <v>0.64561675697466103</v>
      </c>
      <c r="AI9">
        <v>0.64755210161335541</v>
      </c>
      <c r="AJ9">
        <v>0.5418057692113325</v>
      </c>
      <c r="AK9">
        <v>0.56396135511905676</v>
      </c>
      <c r="AL9">
        <v>0.56143174750251612</v>
      </c>
      <c r="AM9">
        <v>0.61481984416539404</v>
      </c>
      <c r="AN9">
        <v>0.65911513441175129</v>
      </c>
      <c r="AO9">
        <v>0.64677863638414301</v>
      </c>
      <c r="AP9">
        <v>0.58428528545477132</v>
      </c>
      <c r="AQ9">
        <v>0.65961881590291149</v>
      </c>
      <c r="AR9">
        <v>0.631552845330838</v>
      </c>
      <c r="AS9">
        <v>0.61371141380117777</v>
      </c>
      <c r="AT9">
        <v>0.63055379151992441</v>
      </c>
      <c r="AU9">
        <v>0.64291814653899915</v>
      </c>
      <c r="AV9">
        <v>0.65626611822277625</v>
      </c>
      <c r="AW9">
        <v>0.64252396213054297</v>
      </c>
      <c r="AX9">
        <v>0.61440288883093719</v>
      </c>
      <c r="AY9">
        <v>0.67664180339230429</v>
      </c>
      <c r="BA9">
        <v>0.64651359185671708</v>
      </c>
      <c r="BB9">
        <v>0.61551542881613353</v>
      </c>
      <c r="BC9">
        <v>0.62966312739656805</v>
      </c>
      <c r="BD9">
        <v>0.61818981844568199</v>
      </c>
      <c r="BE9">
        <v>0.62115769930230957</v>
      </c>
      <c r="BF9">
        <v>0.6207023516549891</v>
      </c>
      <c r="BG9">
        <v>0.63526246721202662</v>
      </c>
      <c r="BH9">
        <v>0.6295618641106171</v>
      </c>
      <c r="BI9">
        <v>0.68098329084085396</v>
      </c>
      <c r="BJ9">
        <v>0.69366011140992023</v>
      </c>
      <c r="BK9">
        <v>0.67446841686190184</v>
      </c>
      <c r="BL9">
        <v>0.60134137563974277</v>
      </c>
      <c r="BM9">
        <v>0.66513242362735592</v>
      </c>
      <c r="BN9">
        <v>0.65991432019055563</v>
      </c>
      <c r="BO9">
        <v>0.69449434501621166</v>
      </c>
      <c r="BP9">
        <v>0.65512833032781526</v>
      </c>
      <c r="BQ9">
        <v>0.68072624793496184</v>
      </c>
      <c r="BR9">
        <v>0.65638903942974947</v>
      </c>
      <c r="BS9">
        <v>0.72003048218789778</v>
      </c>
      <c r="BT9">
        <v>0.62612716908608257</v>
      </c>
      <c r="BU9">
        <v>0.72021668751417889</v>
      </c>
      <c r="BV9">
        <v>0.61447023394426104</v>
      </c>
      <c r="BW9">
        <v>0.68813172677886258</v>
      </c>
      <c r="BZ9">
        <v>0.56950601018480118</v>
      </c>
      <c r="CA9">
        <v>0.5943188570858321</v>
      </c>
      <c r="CB9">
        <v>0.59230039081900654</v>
      </c>
      <c r="CC9">
        <v>0.64988730010919038</v>
      </c>
      <c r="CD9">
        <v>0.59091508702415385</v>
      </c>
      <c r="CE9">
        <v>0.60048779051936052</v>
      </c>
      <c r="CF9">
        <v>0.61598397677944627</v>
      </c>
      <c r="CG9">
        <v>0.65016300332556221</v>
      </c>
      <c r="CH9">
        <v>0.603318879471331</v>
      </c>
      <c r="CI9">
        <v>0.60096511487234627</v>
      </c>
      <c r="CK9">
        <v>0.61802784452767845</v>
      </c>
      <c r="CL9">
        <v>0.57827146290347997</v>
      </c>
      <c r="CM9">
        <v>0.64021801475212459</v>
      </c>
      <c r="CN9">
        <v>0.57487314004958834</v>
      </c>
      <c r="CO9">
        <v>0.63177249988738227</v>
      </c>
      <c r="CP9">
        <v>0.58846328984967122</v>
      </c>
      <c r="CQ9">
        <v>0.63547954097960913</v>
      </c>
      <c r="CR9">
        <v>0.50483070572197897</v>
      </c>
      <c r="CS9">
        <v>0.6818238966228789</v>
      </c>
      <c r="CU9">
        <v>0.6475646217556924</v>
      </c>
      <c r="CV9">
        <v>0.60974430750425856</v>
      </c>
      <c r="CW9">
        <v>0.56320854858462466</v>
      </c>
      <c r="CX9">
        <v>0.70173872158570072</v>
      </c>
    </row>
    <row r="10" spans="1:102" x14ac:dyDescent="0.25">
      <c r="A10" t="s">
        <v>24</v>
      </c>
      <c r="B10">
        <v>0.58628554832982216</v>
      </c>
      <c r="C10">
        <v>0.60537611394895974</v>
      </c>
      <c r="D10">
        <v>0.70223095555863502</v>
      </c>
      <c r="E10">
        <v>0.62401991473203811</v>
      </c>
      <c r="F10">
        <v>0.60435859204699782</v>
      </c>
      <c r="G10">
        <v>0.67947889268188977</v>
      </c>
      <c r="H10">
        <v>0.6415901751119204</v>
      </c>
      <c r="I10">
        <v>0.65319356405325069</v>
      </c>
      <c r="J10">
        <v>0.66445921548005582</v>
      </c>
      <c r="K10">
        <v>0.65343148625203595</v>
      </c>
      <c r="L10">
        <v>0.65229591345129145</v>
      </c>
      <c r="M10">
        <v>0.70087087997763609</v>
      </c>
      <c r="N10">
        <v>0.59467983040328654</v>
      </c>
      <c r="O10">
        <v>0.59775131312017127</v>
      </c>
      <c r="P10">
        <v>0.67512217396982355</v>
      </c>
      <c r="Q10">
        <v>0.66280114499547527</v>
      </c>
      <c r="R10">
        <v>0.57521764204320514</v>
      </c>
      <c r="S10">
        <v>0.6931795424353504</v>
      </c>
      <c r="T10">
        <v>0.59145173744094492</v>
      </c>
      <c r="U10">
        <v>0.58496266070585801</v>
      </c>
      <c r="V10">
        <v>0.7135744353003266</v>
      </c>
      <c r="W10">
        <v>0.70438510531330012</v>
      </c>
      <c r="X10">
        <v>0.67813228264691749</v>
      </c>
      <c r="AA10">
        <v>0.51428052747302933</v>
      </c>
      <c r="AB10">
        <v>0.39827827676992461</v>
      </c>
      <c r="AC10">
        <v>0.54338408679745176</v>
      </c>
      <c r="AD10">
        <v>0.54735168279842694</v>
      </c>
      <c r="AE10">
        <v>0.56013076691086805</v>
      </c>
      <c r="AF10">
        <v>0.52328527657908963</v>
      </c>
      <c r="AG10">
        <v>0.62774714694231581</v>
      </c>
      <c r="AH10">
        <v>0.4756450077264669</v>
      </c>
      <c r="AI10">
        <v>0.60363497054436777</v>
      </c>
      <c r="AJ10">
        <v>0.56894142381159418</v>
      </c>
      <c r="AK10">
        <v>0.6218411337999048</v>
      </c>
      <c r="AL10">
        <v>0.59370886152495916</v>
      </c>
      <c r="AM10">
        <v>0.60239064531720354</v>
      </c>
      <c r="AN10">
        <v>0.60641975179091445</v>
      </c>
      <c r="AO10">
        <v>0.64518402346013137</v>
      </c>
      <c r="AQ10">
        <v>0.6672373195832062</v>
      </c>
      <c r="AR10">
        <v>0.50249589124847815</v>
      </c>
      <c r="AS10">
        <v>0.63361200189354705</v>
      </c>
      <c r="AT10">
        <v>0.52887367636041971</v>
      </c>
      <c r="AU10">
        <v>0.66247974191034376</v>
      </c>
      <c r="AV10">
        <v>0.68444778920123595</v>
      </c>
      <c r="AW10">
        <v>0.59974939905911506</v>
      </c>
      <c r="AX10">
        <v>0.68936357536388615</v>
      </c>
      <c r="AY10">
        <v>0.76187206747928626</v>
      </c>
      <c r="BA10">
        <v>0.59128957103969015</v>
      </c>
      <c r="BB10">
        <v>0.68282715635005919</v>
      </c>
      <c r="BC10">
        <v>0.70006906858436513</v>
      </c>
      <c r="BD10">
        <v>0.72323994687485027</v>
      </c>
      <c r="BE10">
        <v>0.66073612548382366</v>
      </c>
      <c r="BF10">
        <v>0.67404605274546081</v>
      </c>
      <c r="BG10">
        <v>0.60348069346373023</v>
      </c>
      <c r="BH10">
        <v>0.62146196906934925</v>
      </c>
      <c r="BI10">
        <v>0.64557454445040152</v>
      </c>
      <c r="BJ10">
        <v>0.61432698710185896</v>
      </c>
      <c r="BK10">
        <v>0.69023111250327907</v>
      </c>
      <c r="BL10">
        <v>0.68045401492614943</v>
      </c>
      <c r="BM10">
        <v>0.64085438527288818</v>
      </c>
      <c r="BN10">
        <v>0.63790752546721219</v>
      </c>
      <c r="BO10">
        <v>0.52325203708787882</v>
      </c>
      <c r="BP10">
        <v>0.66760388148175054</v>
      </c>
      <c r="BQ10">
        <v>0.59282374964081985</v>
      </c>
      <c r="BR10">
        <v>0.69273849162183598</v>
      </c>
      <c r="BS10">
        <v>0.66282015355475199</v>
      </c>
      <c r="BT10">
        <v>0.66127962912729721</v>
      </c>
      <c r="BU10">
        <v>0.60999884253894854</v>
      </c>
      <c r="BV10">
        <v>0.62593209524867643</v>
      </c>
      <c r="BW10">
        <v>0.64866398225524369</v>
      </c>
      <c r="BZ10">
        <v>0.66008199507755927</v>
      </c>
      <c r="CA10">
        <v>0.66579191489207445</v>
      </c>
      <c r="CB10">
        <v>0.68873252674755936</v>
      </c>
      <c r="CC10">
        <v>0.64631993778298646</v>
      </c>
      <c r="CD10">
        <v>0.62212974204892779</v>
      </c>
      <c r="CE10">
        <v>0.58029184238178322</v>
      </c>
      <c r="CF10">
        <v>0.58308267820601611</v>
      </c>
      <c r="CG10">
        <v>0.59621988528438363</v>
      </c>
      <c r="CH10">
        <v>0.59453160908531255</v>
      </c>
      <c r="CI10">
        <v>0.63827768929311679</v>
      </c>
      <c r="CJ10">
        <v>0.64559453107315135</v>
      </c>
      <c r="CK10">
        <v>0.597527114668437</v>
      </c>
      <c r="CL10">
        <v>0.59513391773128599</v>
      </c>
      <c r="CM10">
        <v>0.60361912835718123</v>
      </c>
      <c r="CN10">
        <v>0.59916822109481993</v>
      </c>
      <c r="CO10">
        <v>0.59457792939261445</v>
      </c>
      <c r="CP10">
        <v>0.51317772487693369</v>
      </c>
      <c r="CQ10">
        <v>0.74935715337802844</v>
      </c>
      <c r="CR10">
        <v>0.60824787550781267</v>
      </c>
      <c r="CS10">
        <v>0.60463404740066284</v>
      </c>
      <c r="CU10">
        <v>0.4628006799266724</v>
      </c>
      <c r="CV10">
        <v>0.67753477665404105</v>
      </c>
      <c r="CW10">
        <v>0.58754127658473454</v>
      </c>
      <c r="CX10">
        <v>0.74897065769224436</v>
      </c>
    </row>
    <row r="11" spans="1:102" x14ac:dyDescent="0.25">
      <c r="A11" t="s">
        <v>25</v>
      </c>
      <c r="B11">
        <v>0.51769029958589297</v>
      </c>
      <c r="C11">
        <v>0.54253570185790989</v>
      </c>
      <c r="D11">
        <v>0.65345433341611026</v>
      </c>
      <c r="E11">
        <v>0.73383019179983311</v>
      </c>
      <c r="F11">
        <v>0.71818936212081386</v>
      </c>
      <c r="G11">
        <v>0.62230680186854992</v>
      </c>
      <c r="H11">
        <v>0.72072045955716058</v>
      </c>
      <c r="I11">
        <v>0.66248922114704478</v>
      </c>
      <c r="J11">
        <v>0.63978130743645101</v>
      </c>
      <c r="K11">
        <v>0.64138540873175887</v>
      </c>
      <c r="L11">
        <v>0.69017282082836207</v>
      </c>
      <c r="M11">
        <v>0.63412587657786401</v>
      </c>
      <c r="N11">
        <v>0.66047762062635107</v>
      </c>
      <c r="O11">
        <v>0.64436635030887557</v>
      </c>
      <c r="P11">
        <v>0.63949706855198607</v>
      </c>
      <c r="Q11">
        <v>0.71324994514975515</v>
      </c>
      <c r="R11">
        <v>0.5618090087654376</v>
      </c>
      <c r="S11">
        <v>0.62273298008968347</v>
      </c>
      <c r="T11">
        <v>0.55576122654951454</v>
      </c>
      <c r="U11">
        <v>0.65759128406983858</v>
      </c>
      <c r="V11">
        <v>0.58411937963482896</v>
      </c>
      <c r="W11">
        <v>0.64719042821196582</v>
      </c>
      <c r="X11">
        <v>0.59157409278698436</v>
      </c>
      <c r="AA11">
        <v>0.7700493798012179</v>
      </c>
      <c r="AB11">
        <v>0.66576227492772433</v>
      </c>
      <c r="AC11">
        <v>0.68299174223271986</v>
      </c>
      <c r="AD11">
        <v>0.70600146759306226</v>
      </c>
      <c r="AE11">
        <v>0.59923228552173746</v>
      </c>
      <c r="AF11">
        <v>0.6389710344906433</v>
      </c>
      <c r="AG11">
        <v>0.74307417221177396</v>
      </c>
      <c r="AH11">
        <v>0.64655611107523225</v>
      </c>
      <c r="AI11">
        <v>0.64588499238334374</v>
      </c>
      <c r="AJ11">
        <v>0.52920864663220468</v>
      </c>
      <c r="AK11">
        <v>0.54676468191899319</v>
      </c>
      <c r="AL11">
        <v>0.56023393350644424</v>
      </c>
      <c r="AM11">
        <v>0.61281805422251723</v>
      </c>
      <c r="AN11">
        <v>0.6546637477716033</v>
      </c>
      <c r="AO11">
        <v>0.65179631939763227</v>
      </c>
      <c r="AP11">
        <v>0.59251282924146365</v>
      </c>
      <c r="AQ11">
        <v>0.63055307708747865</v>
      </c>
      <c r="AR11">
        <v>0.61510200009422766</v>
      </c>
      <c r="AS11">
        <v>0.64160330233121021</v>
      </c>
      <c r="AT11">
        <v>0.57357579886151233</v>
      </c>
      <c r="AU11">
        <v>0.57954896675292622</v>
      </c>
      <c r="AV11">
        <v>0.69435316399276859</v>
      </c>
      <c r="AW11">
        <v>0.61629465752915746</v>
      </c>
      <c r="AX11">
        <v>0.56097435184553157</v>
      </c>
      <c r="AY11">
        <v>0.67465506232985561</v>
      </c>
      <c r="BA11">
        <v>0.59302180653357062</v>
      </c>
      <c r="BC11">
        <v>0.65694696323162505</v>
      </c>
      <c r="BD11">
        <v>0.69988948903818293</v>
      </c>
      <c r="BE11">
        <v>0.63395262053187251</v>
      </c>
      <c r="BF11">
        <v>0.60595042855697645</v>
      </c>
      <c r="BG11">
        <v>0.62387261883433165</v>
      </c>
      <c r="BH11">
        <v>0.59927010365579314</v>
      </c>
      <c r="BI11">
        <v>0.67910443109501206</v>
      </c>
      <c r="BK11">
        <v>0.63269136923186697</v>
      </c>
      <c r="BL11">
        <v>0.5938486191089084</v>
      </c>
      <c r="BO11">
        <v>0.62847542463092698</v>
      </c>
      <c r="BP11">
        <v>0.60210359477695397</v>
      </c>
      <c r="BQ11">
        <v>0.67451289257634262</v>
      </c>
      <c r="BR11">
        <v>0.60636451425540205</v>
      </c>
      <c r="BS11">
        <v>0.64129944341716127</v>
      </c>
      <c r="BT11">
        <v>0.56575026639346893</v>
      </c>
      <c r="BU11">
        <v>0.61151488790601838</v>
      </c>
      <c r="BV11">
        <v>0.60243179594555418</v>
      </c>
      <c r="BW11">
        <v>0.54704895109003893</v>
      </c>
      <c r="CA11">
        <v>0.60971864410810783</v>
      </c>
      <c r="CC11">
        <v>0.62900214521091891</v>
      </c>
      <c r="CD11">
        <v>0.64260683429887866</v>
      </c>
      <c r="CE11">
        <v>0.58271044887426748</v>
      </c>
      <c r="CF11">
        <v>0.59788411494544436</v>
      </c>
      <c r="CI11">
        <v>0.64722715954835841</v>
      </c>
      <c r="CJ11">
        <v>0.62813564396527577</v>
      </c>
      <c r="CK11">
        <v>0.64999166173787459</v>
      </c>
      <c r="CL11">
        <v>0.66224103359254516</v>
      </c>
      <c r="CN11">
        <v>0.69987937742138306</v>
      </c>
      <c r="CO11">
        <v>0.58311348081452097</v>
      </c>
      <c r="CP11">
        <v>0.58144628333215953</v>
      </c>
      <c r="CQ11">
        <v>0.68225977040666164</v>
      </c>
      <c r="CR11">
        <v>0.65245303824443379</v>
      </c>
      <c r="CS11">
        <v>0.67151221958215401</v>
      </c>
      <c r="CU11">
        <v>0.63329084046969486</v>
      </c>
      <c r="CV11">
        <v>0.54193676195439988</v>
      </c>
    </row>
    <row r="12" spans="1:102" x14ac:dyDescent="0.25">
      <c r="A12" t="s">
        <v>26</v>
      </c>
      <c r="C12">
        <v>0.5028818852273389</v>
      </c>
      <c r="D12">
        <v>0.65683813886780462</v>
      </c>
      <c r="E12">
        <v>0.66766370126739827</v>
      </c>
      <c r="F12">
        <v>0.56104293358839086</v>
      </c>
      <c r="G12">
        <v>0.60668706468905831</v>
      </c>
      <c r="H12">
        <v>0.57011914664445718</v>
      </c>
      <c r="I12">
        <v>0.74124564996749276</v>
      </c>
      <c r="J12">
        <v>0.67711301747087238</v>
      </c>
      <c r="K12">
        <v>0.71843550369515641</v>
      </c>
      <c r="L12">
        <v>0.56461698029415031</v>
      </c>
      <c r="M12">
        <v>0.56593017180515537</v>
      </c>
      <c r="N12">
        <v>0.72597437022782474</v>
      </c>
      <c r="O12">
        <v>0.61711211979988412</v>
      </c>
      <c r="P12">
        <v>0.5691294081605861</v>
      </c>
      <c r="Q12">
        <v>0.67652268245663105</v>
      </c>
      <c r="R12">
        <v>0.56766432091379149</v>
      </c>
      <c r="S12">
        <v>0.60555034875196212</v>
      </c>
      <c r="T12">
        <v>0.67450788263412431</v>
      </c>
      <c r="U12">
        <v>0.60470230201662223</v>
      </c>
      <c r="V12">
        <v>0.55801424330601834</v>
      </c>
      <c r="W12">
        <v>0.59579641622342738</v>
      </c>
      <c r="AA12">
        <v>0.64457802472753578</v>
      </c>
      <c r="AB12">
        <v>0.57644259016069566</v>
      </c>
      <c r="AC12">
        <v>0.57273208758455241</v>
      </c>
      <c r="AD12">
        <v>0.61524525826500132</v>
      </c>
      <c r="AE12">
        <v>0.69320072179604342</v>
      </c>
      <c r="AF12">
        <v>0.55662405600125342</v>
      </c>
      <c r="AG12">
        <v>0.68066469823985043</v>
      </c>
      <c r="AH12">
        <v>0.66245779243759484</v>
      </c>
      <c r="AI12">
        <v>0.59702331136880316</v>
      </c>
      <c r="AJ12">
        <v>0.64735373342342939</v>
      </c>
      <c r="AK12">
        <v>0.63266263465676809</v>
      </c>
      <c r="AL12">
        <v>0.52823002357430859</v>
      </c>
      <c r="AM12">
        <v>0.57502400713992297</v>
      </c>
      <c r="AN12">
        <v>0.60658542259184467</v>
      </c>
      <c r="AO12">
        <v>0.60287917449613515</v>
      </c>
      <c r="AP12">
        <v>0.64643798865466751</v>
      </c>
      <c r="AQ12">
        <v>0.67468530725221643</v>
      </c>
      <c r="AR12">
        <v>0.56893889792524244</v>
      </c>
      <c r="AS12">
        <v>0.57751204155241609</v>
      </c>
      <c r="BB12">
        <v>0.51009542598130364</v>
      </c>
      <c r="BC12">
        <v>0.62064270587316006</v>
      </c>
      <c r="BD12">
        <v>0.5008695423997046</v>
      </c>
      <c r="BE12">
        <v>0.56143421472665089</v>
      </c>
      <c r="BF12">
        <v>0.67670272287703226</v>
      </c>
      <c r="BG12">
        <v>0.57708660905402198</v>
      </c>
      <c r="BH12">
        <v>0.63305369363132569</v>
      </c>
      <c r="BI12">
        <v>0.66618040486030328</v>
      </c>
      <c r="BJ12">
        <v>0.60944061954799456</v>
      </c>
      <c r="BK12">
        <v>0.61713645907395065</v>
      </c>
      <c r="BL12">
        <v>0.64131242523441157</v>
      </c>
      <c r="BM12">
        <v>0.61000392580883256</v>
      </c>
      <c r="BN12">
        <v>0.57611875301458548</v>
      </c>
      <c r="BO12">
        <v>0.66737036177827014</v>
      </c>
      <c r="BP12">
        <v>0.62411692571892319</v>
      </c>
      <c r="BQ12">
        <v>0.57539371525898719</v>
      </c>
      <c r="BR12">
        <v>0.59918064345229072</v>
      </c>
      <c r="BS12">
        <v>0.56454457006266123</v>
      </c>
      <c r="BT12">
        <v>0.62106357571504378</v>
      </c>
      <c r="BU12">
        <v>0.57995054344191443</v>
      </c>
      <c r="BV12">
        <v>0.61684435701232199</v>
      </c>
      <c r="BZ12">
        <v>0.65086376013672631</v>
      </c>
      <c r="CA12">
        <v>0.63548058577164079</v>
      </c>
      <c r="CB12">
        <v>0.57233694981203187</v>
      </c>
      <c r="CC12">
        <v>0.68089234816930921</v>
      </c>
      <c r="CD12">
        <v>0.59291819594314443</v>
      </c>
      <c r="CE12">
        <v>0.6255466229389991</v>
      </c>
      <c r="CF12">
        <v>0.58030205050431738</v>
      </c>
      <c r="CG12">
        <v>0.60433880317605748</v>
      </c>
      <c r="CH12">
        <v>0.58409480140476622</v>
      </c>
      <c r="CI12">
        <v>0.66641553424813371</v>
      </c>
      <c r="CJ12">
        <v>0.56298216965669357</v>
      </c>
      <c r="CK12">
        <v>0.56284137357585962</v>
      </c>
      <c r="CL12">
        <v>0.62064395526289451</v>
      </c>
      <c r="CM12">
        <v>0.67402169890145303</v>
      </c>
      <c r="CN12">
        <v>0.64873725742170518</v>
      </c>
      <c r="CO12">
        <v>0.64998702915218176</v>
      </c>
      <c r="CP12">
        <v>0.66418709254099195</v>
      </c>
      <c r="CQ12">
        <v>0.5616174225854057</v>
      </c>
      <c r="CR12">
        <v>0.66529275155959855</v>
      </c>
      <c r="CV12">
        <v>0.56410247578586992</v>
      </c>
      <c r="CW12">
        <v>0.61530551095534514</v>
      </c>
    </row>
    <row r="13" spans="1:102" x14ac:dyDescent="0.25">
      <c r="A13" t="s">
        <v>27</v>
      </c>
      <c r="BB13">
        <v>0.63639731228369967</v>
      </c>
      <c r="BC13">
        <v>0.55120176582236768</v>
      </c>
      <c r="BD13">
        <v>0.49775408134364452</v>
      </c>
      <c r="BE13">
        <v>0.63253422590479369</v>
      </c>
      <c r="BF13">
        <v>0.66462599041504999</v>
      </c>
      <c r="BG13">
        <v>0.56820217941290851</v>
      </c>
      <c r="BH13">
        <v>0.62504580685369737</v>
      </c>
      <c r="BI13">
        <v>0.57223025108013847</v>
      </c>
      <c r="BJ13">
        <v>0.57798340048412977</v>
      </c>
      <c r="BK13">
        <v>0.62453492401500332</v>
      </c>
      <c r="BL13">
        <v>0.71395733520422877</v>
      </c>
      <c r="BM13">
        <v>0.58003934423454062</v>
      </c>
      <c r="BN13">
        <v>0.60205171488768927</v>
      </c>
      <c r="BP13">
        <v>0.68672609768584436</v>
      </c>
      <c r="BQ13">
        <v>0.70248182891403343</v>
      </c>
      <c r="BR13">
        <v>0.63821863072253149</v>
      </c>
      <c r="BS13">
        <v>0.60369777265772329</v>
      </c>
      <c r="BT13">
        <v>0.57232032447972236</v>
      </c>
      <c r="BU13">
        <v>0.64799824309392029</v>
      </c>
      <c r="BV13">
        <v>0.68187290845648663</v>
      </c>
      <c r="BZ13">
        <v>0.58300135764284799</v>
      </c>
      <c r="CA13">
        <v>0.70619105666676474</v>
      </c>
      <c r="CB13">
        <v>0.58560439441060252</v>
      </c>
      <c r="CC13">
        <v>0.79369735503406547</v>
      </c>
      <c r="CD13">
        <v>0.5721163656835403</v>
      </c>
      <c r="CE13">
        <v>0.73206299885937298</v>
      </c>
      <c r="CF13">
        <v>0.57846917661420894</v>
      </c>
      <c r="CG13">
        <v>0.56774568504725664</v>
      </c>
      <c r="CH13">
        <v>0.64735345025115332</v>
      </c>
      <c r="CI13">
        <v>0.57897606715682126</v>
      </c>
      <c r="CJ13">
        <v>0.58054834785305776</v>
      </c>
      <c r="CK13">
        <v>0.78906039921120852</v>
      </c>
      <c r="CL13">
        <v>0.57023656971416881</v>
      </c>
      <c r="CM13">
        <v>0.63128820646645001</v>
      </c>
      <c r="CN13">
        <v>0.58607304627254087</v>
      </c>
      <c r="CO13">
        <v>0.65884815342209768</v>
      </c>
      <c r="CP13">
        <v>0.57391583009563796</v>
      </c>
      <c r="CQ13">
        <v>0.64834393232945675</v>
      </c>
      <c r="CR13">
        <v>0.75248993289509325</v>
      </c>
      <c r="CV13">
        <v>0.58645109576683607</v>
      </c>
      <c r="CW13">
        <v>0.62612100488262901</v>
      </c>
    </row>
    <row r="14" spans="1:102" x14ac:dyDescent="0.25">
      <c r="A14" t="s">
        <v>28</v>
      </c>
      <c r="C14">
        <v>0.60052051112194949</v>
      </c>
      <c r="D14">
        <v>0.59593770841584914</v>
      </c>
      <c r="E14">
        <v>0.56825021750200477</v>
      </c>
      <c r="F14">
        <v>0.56034664185686422</v>
      </c>
      <c r="G14">
        <v>0.60483860439421144</v>
      </c>
      <c r="H14">
        <v>0.54565815596020806</v>
      </c>
      <c r="I14">
        <v>0.63037709260610786</v>
      </c>
      <c r="J14">
        <v>0.55477239577130499</v>
      </c>
      <c r="K14">
        <v>0.67662905028185893</v>
      </c>
      <c r="L14">
        <v>0.63969895861612813</v>
      </c>
      <c r="M14">
        <v>0.7193209836172475</v>
      </c>
      <c r="N14">
        <v>0.56911425035217744</v>
      </c>
      <c r="O14">
        <v>0.66080708943117084</v>
      </c>
      <c r="P14">
        <v>0.56136048095826174</v>
      </c>
      <c r="Q14">
        <v>0.68344504033354692</v>
      </c>
      <c r="R14">
        <v>0.56737952049269347</v>
      </c>
      <c r="S14">
        <v>0.60248572291116498</v>
      </c>
      <c r="T14">
        <v>0.54557068256275254</v>
      </c>
      <c r="U14">
        <v>0.60483848533659323</v>
      </c>
      <c r="V14">
        <v>0.59326926183240225</v>
      </c>
      <c r="W14">
        <v>0.53974368547863127</v>
      </c>
      <c r="AA14">
        <v>0.66554244983705679</v>
      </c>
      <c r="AB14">
        <v>0.56731351379231076</v>
      </c>
      <c r="AC14">
        <v>0.58290906690748756</v>
      </c>
      <c r="AD14">
        <v>0.59516961534286172</v>
      </c>
      <c r="AE14">
        <v>0.59685372930586444</v>
      </c>
      <c r="AF14">
        <v>0.61385327144813862</v>
      </c>
      <c r="AG14">
        <v>0.57043529883525534</v>
      </c>
      <c r="AH14">
        <v>0.65264437078284254</v>
      </c>
      <c r="AI14">
        <v>0.57212629026172346</v>
      </c>
      <c r="AJ14">
        <v>0.52242317449566811</v>
      </c>
      <c r="AK14">
        <v>0.63430026298437581</v>
      </c>
      <c r="AL14">
        <v>0.58069000523650138</v>
      </c>
      <c r="AM14">
        <v>0.55622246585081436</v>
      </c>
      <c r="AN14">
        <v>0.56450918278271911</v>
      </c>
      <c r="AO14">
        <v>0.63967196555936301</v>
      </c>
      <c r="AP14">
        <v>0.53677071512080565</v>
      </c>
      <c r="AQ14">
        <v>0.57294673410691099</v>
      </c>
      <c r="AR14">
        <v>0.65150408689122097</v>
      </c>
      <c r="AS14">
        <v>0.57503412864366477</v>
      </c>
      <c r="BB14">
        <v>0.56366597772743066</v>
      </c>
      <c r="BC14">
        <v>0.64587888564819618</v>
      </c>
      <c r="BD14">
        <v>0.49750966129581031</v>
      </c>
      <c r="BE14">
        <v>0.6912731585188352</v>
      </c>
      <c r="BF14">
        <v>0.5596132665270187</v>
      </c>
      <c r="BG14">
        <v>0.57850725709906003</v>
      </c>
      <c r="BH14">
        <v>0.5958735798740149</v>
      </c>
      <c r="BI14">
        <v>0.51743020429523501</v>
      </c>
      <c r="BJ14">
        <v>0.60517459050507683</v>
      </c>
      <c r="BK14">
        <v>0.58833402118207168</v>
      </c>
      <c r="BL14">
        <v>0.63134238883662752</v>
      </c>
      <c r="BM14">
        <v>0.61278520381358748</v>
      </c>
      <c r="BN14">
        <v>0.63915595614571452</v>
      </c>
      <c r="BO14">
        <v>0.55511829327702955</v>
      </c>
      <c r="BP14">
        <v>0.65196724682869212</v>
      </c>
      <c r="BQ14">
        <v>0.55697312649220265</v>
      </c>
      <c r="BR14">
        <v>0.64741992301602813</v>
      </c>
      <c r="BS14">
        <v>0.54082704173459317</v>
      </c>
      <c r="BT14">
        <v>0.55184928684500356</v>
      </c>
      <c r="BU14">
        <v>0.56391893755074263</v>
      </c>
      <c r="BV14">
        <v>0.66421220360564526</v>
      </c>
      <c r="BZ14">
        <v>0.56737059256348465</v>
      </c>
      <c r="CA14">
        <v>0.54940043000545047</v>
      </c>
      <c r="CB14">
        <v>0.59892211163566911</v>
      </c>
      <c r="CC14">
        <v>0.54504904559858758</v>
      </c>
      <c r="CD14">
        <v>0.73835243200105372</v>
      </c>
      <c r="CE14">
        <v>0.56142029649065928</v>
      </c>
      <c r="CF14">
        <v>0.61952152101037639</v>
      </c>
      <c r="CG14">
        <v>0.59638879600813877</v>
      </c>
      <c r="CH14">
        <v>0.57919005445941774</v>
      </c>
      <c r="CI14">
        <v>0.63868714595677512</v>
      </c>
      <c r="CJ14">
        <v>0.64785518197816971</v>
      </c>
      <c r="CK14">
        <v>0.68730684811485265</v>
      </c>
      <c r="CL14">
        <v>0.59338856048286848</v>
      </c>
      <c r="CM14">
        <v>0.67718260848028877</v>
      </c>
      <c r="CN14">
        <v>0.63117835693564472</v>
      </c>
      <c r="CO14">
        <v>0.5985888449509581</v>
      </c>
      <c r="CP14">
        <v>0.65820546242206568</v>
      </c>
      <c r="CQ14">
        <v>0.5540880359139021</v>
      </c>
      <c r="CR14">
        <v>0.57627201648745396</v>
      </c>
      <c r="CV14">
        <v>0.55157439215381787</v>
      </c>
      <c r="CW14">
        <v>0.55849187220486163</v>
      </c>
    </row>
    <row r="15" spans="1:102" x14ac:dyDescent="0.25">
      <c r="A15" t="s">
        <v>29</v>
      </c>
      <c r="BB15">
        <v>0.65054710251085723</v>
      </c>
      <c r="BC15">
        <v>0.66917881249613353</v>
      </c>
      <c r="BD15">
        <v>0.50715124282051149</v>
      </c>
      <c r="BE15">
        <v>0.68726451664383037</v>
      </c>
      <c r="BF15">
        <v>0.69043491304725424</v>
      </c>
      <c r="BG15">
        <v>0.57600057030867602</v>
      </c>
      <c r="BH15">
        <v>0.65207265584656715</v>
      </c>
      <c r="BI15">
        <v>0.70871906930959916</v>
      </c>
      <c r="BJ15">
        <v>0.71146305337074989</v>
      </c>
      <c r="BK15">
        <v>0.63551113621664079</v>
      </c>
      <c r="BL15">
        <v>0.75685542937663064</v>
      </c>
      <c r="BM15">
        <v>0.64435651887183321</v>
      </c>
      <c r="BN15">
        <v>0.69788700479495969</v>
      </c>
      <c r="BO15">
        <v>0.68096707761157493</v>
      </c>
      <c r="BP15">
        <v>0.71656529545201952</v>
      </c>
      <c r="BQ15">
        <v>0.57902629823042406</v>
      </c>
      <c r="BR15">
        <v>0.61629614406419542</v>
      </c>
      <c r="BS15">
        <v>0.6114056234739631</v>
      </c>
      <c r="BT15">
        <v>0.72894367035810914</v>
      </c>
      <c r="BU15">
        <v>0.56845887057385625</v>
      </c>
      <c r="BV15">
        <v>0.69900113382820306</v>
      </c>
      <c r="BZ15">
        <v>0.58474622537273935</v>
      </c>
      <c r="CA15">
        <v>0.44936451995573429</v>
      </c>
      <c r="CB15">
        <v>0.58610442939023921</v>
      </c>
      <c r="CC15">
        <v>0.58234905136438864</v>
      </c>
      <c r="CD15">
        <v>0.56263208429396394</v>
      </c>
      <c r="CE15">
        <v>0.59275183759733985</v>
      </c>
      <c r="CF15">
        <v>0.63135210516673834</v>
      </c>
      <c r="CG15">
        <v>0.55351613061927007</v>
      </c>
      <c r="CH15">
        <v>0.61088297869549046</v>
      </c>
      <c r="CI15">
        <v>0.55763116728056594</v>
      </c>
      <c r="CJ15">
        <v>0.58563604124875557</v>
      </c>
      <c r="CK15">
        <v>0.46501183858248568</v>
      </c>
      <c r="CL15">
        <v>0.60703324407374459</v>
      </c>
      <c r="CM15">
        <v>0.44857416634017538</v>
      </c>
      <c r="CN15">
        <v>0.59565531532171823</v>
      </c>
      <c r="CO15">
        <v>0.60860334601583355</v>
      </c>
      <c r="CP15">
        <v>0.51853406874749719</v>
      </c>
      <c r="CQ15">
        <v>0.70719350521106605</v>
      </c>
      <c r="CR15">
        <v>0.58071027234172745</v>
      </c>
      <c r="CV15">
        <v>0.66729106464439281</v>
      </c>
      <c r="CW15">
        <v>0.63265242462840443</v>
      </c>
    </row>
    <row r="16" spans="1:102" x14ac:dyDescent="0.25">
      <c r="A16" t="s">
        <v>30</v>
      </c>
      <c r="C16">
        <v>0.54396772071390076</v>
      </c>
      <c r="D16">
        <v>0.60319721266334714</v>
      </c>
      <c r="E16">
        <v>0.56514078961082204</v>
      </c>
      <c r="F16">
        <v>0.5808671639347206</v>
      </c>
      <c r="G16">
        <v>0.59049971501291798</v>
      </c>
      <c r="H16">
        <v>0.54847596601583737</v>
      </c>
      <c r="I16">
        <v>0.62752676659700946</v>
      </c>
      <c r="J16">
        <v>0.5324183364263454</v>
      </c>
      <c r="K16">
        <v>0.55876421902762441</v>
      </c>
      <c r="L16">
        <v>0.58354255075547656</v>
      </c>
      <c r="M16">
        <v>0.5974539165235484</v>
      </c>
      <c r="N16">
        <v>0.48588404995807272</v>
      </c>
      <c r="O16">
        <v>0.57595654562603782</v>
      </c>
      <c r="P16">
        <v>0.50238771368646018</v>
      </c>
      <c r="Q16">
        <v>0.63597703201246847</v>
      </c>
      <c r="R16">
        <v>0.52292429717883748</v>
      </c>
      <c r="S16">
        <v>0.55346551533364652</v>
      </c>
      <c r="T16">
        <v>0.57756661154874012</v>
      </c>
      <c r="U16">
        <v>0.57424125063749543</v>
      </c>
      <c r="V16">
        <v>0.54941844291507425</v>
      </c>
      <c r="W16">
        <v>0.646125438677977</v>
      </c>
      <c r="AA16">
        <v>0.67475453405167707</v>
      </c>
      <c r="AB16">
        <v>0.52587454614200435</v>
      </c>
      <c r="AD16">
        <v>0.57223877276902557</v>
      </c>
      <c r="AE16">
        <v>0.59874097610533428</v>
      </c>
      <c r="AF16">
        <v>0.54182660941753502</v>
      </c>
      <c r="AG16">
        <v>0.58049381053233595</v>
      </c>
      <c r="AH16">
        <v>0.54005636448382799</v>
      </c>
      <c r="AI16">
        <v>0.59818794919189411</v>
      </c>
      <c r="AJ16">
        <v>0.50190006422099875</v>
      </c>
      <c r="AK16">
        <v>0.57206084251742062</v>
      </c>
      <c r="AL16">
        <v>0.5165301218900612</v>
      </c>
      <c r="AM16">
        <v>0.58872935806536209</v>
      </c>
      <c r="AN16">
        <v>0.56067095024916336</v>
      </c>
      <c r="AO16">
        <v>0.58755388430959132</v>
      </c>
      <c r="AP16">
        <v>0.56226546732738114</v>
      </c>
      <c r="AQ16">
        <v>0.60221399372108042</v>
      </c>
      <c r="AR16">
        <v>0.67029447822657706</v>
      </c>
      <c r="AS16">
        <v>0.70889790951883347</v>
      </c>
    </row>
    <row r="17" spans="1:101" x14ac:dyDescent="0.25">
      <c r="A17" t="s">
        <v>31</v>
      </c>
      <c r="C17">
        <v>0.7225231638483236</v>
      </c>
      <c r="D17">
        <v>0.62093635539078251</v>
      </c>
      <c r="E17">
        <v>0.57146301069108085</v>
      </c>
      <c r="F17">
        <v>0.59926012354238678</v>
      </c>
      <c r="G17">
        <v>0.70284192728966111</v>
      </c>
      <c r="H17">
        <v>0.58431594286205024</v>
      </c>
      <c r="I17">
        <v>0.6641896692113225</v>
      </c>
      <c r="J17">
        <v>0.64655742544249639</v>
      </c>
      <c r="K17">
        <v>0.57948171539312132</v>
      </c>
      <c r="L17">
        <v>0.69482156663009942</v>
      </c>
      <c r="M17">
        <v>0.69819254473599923</v>
      </c>
      <c r="N17">
        <v>0.62134437407851162</v>
      </c>
      <c r="O17">
        <v>0.69939187965511673</v>
      </c>
      <c r="P17">
        <v>0.64260309001701343</v>
      </c>
      <c r="Q17">
        <v>0.61416510815876535</v>
      </c>
      <c r="R17">
        <v>0.58998396952072041</v>
      </c>
      <c r="S17">
        <v>0.58838864205113028</v>
      </c>
      <c r="T17">
        <v>0.56703600552792155</v>
      </c>
      <c r="U17">
        <v>0.58450987480704653</v>
      </c>
      <c r="V17">
        <v>0.5748507910900954</v>
      </c>
      <c r="W17">
        <v>0.57567323086773381</v>
      </c>
      <c r="AA17">
        <v>0.66380996633973366</v>
      </c>
      <c r="AB17">
        <v>0.6139179626172222</v>
      </c>
      <c r="AC17">
        <v>0.59373097071705094</v>
      </c>
      <c r="AD17">
        <v>0.59369972356459899</v>
      </c>
      <c r="AE17">
        <v>0.57838823382709414</v>
      </c>
      <c r="AF17">
        <v>0.61228162026942734</v>
      </c>
      <c r="AG17">
        <v>0.57891169549265298</v>
      </c>
      <c r="AH17">
        <v>0.56834637337695915</v>
      </c>
      <c r="AI17">
        <v>0.67875174967786012</v>
      </c>
      <c r="AJ17">
        <v>0.55635755730770931</v>
      </c>
      <c r="AK17">
        <v>0.60003400519750805</v>
      </c>
      <c r="AL17">
        <v>0.56485388702343564</v>
      </c>
      <c r="AM17">
        <v>0.58080902246983968</v>
      </c>
      <c r="AN17">
        <v>0.66201379368966229</v>
      </c>
      <c r="AO17">
        <v>0.69130640079928862</v>
      </c>
      <c r="AP17">
        <v>0.70280475711472723</v>
      </c>
      <c r="AQ17">
        <v>0.56761814646743058</v>
      </c>
      <c r="AR17">
        <v>0.60117050312357423</v>
      </c>
      <c r="AS17">
        <v>0.62252387927920605</v>
      </c>
      <c r="BB17">
        <v>0.69487181278532373</v>
      </c>
      <c r="BC17">
        <v>0.7062712455633946</v>
      </c>
      <c r="BD17">
        <v>0.4981812343832801</v>
      </c>
      <c r="BE17">
        <v>0.66165052073057162</v>
      </c>
      <c r="BF17">
        <v>0.77912055599338004</v>
      </c>
      <c r="BG17">
        <v>0.57544246964345624</v>
      </c>
      <c r="BH17">
        <v>0.61911968781514204</v>
      </c>
      <c r="BI17">
        <v>0.7091711151639315</v>
      </c>
      <c r="BJ17">
        <v>0.62545177903866622</v>
      </c>
      <c r="BK17">
        <v>0.60077032579225431</v>
      </c>
      <c r="BL17">
        <v>0.60817984679165971</v>
      </c>
      <c r="BM17">
        <v>0.59766319123398992</v>
      </c>
      <c r="BN17">
        <v>0.67705208394737781</v>
      </c>
      <c r="BO17">
        <v>0.60665644805121544</v>
      </c>
      <c r="BP17">
        <v>0.70717863037636286</v>
      </c>
      <c r="BQ17">
        <v>0.66984120346271037</v>
      </c>
      <c r="BR17">
        <v>0.64902650282115737</v>
      </c>
      <c r="BS17">
        <v>0.56787803981157059</v>
      </c>
      <c r="BT17">
        <v>0.70051254221344939</v>
      </c>
      <c r="BU17">
        <v>0.70933842852634998</v>
      </c>
      <c r="BV17">
        <v>0.57614433083910688</v>
      </c>
      <c r="BZ17">
        <v>0.57847080073119395</v>
      </c>
      <c r="CA17">
        <v>0.61470509433875342</v>
      </c>
      <c r="CB17">
        <v>0.56930190854592433</v>
      </c>
      <c r="CC17">
        <v>0.65083212403780177</v>
      </c>
      <c r="CD17">
        <v>0.60327993491325094</v>
      </c>
      <c r="CE17">
        <v>0.62653864778966983</v>
      </c>
      <c r="CF17">
        <v>0.58687626836736295</v>
      </c>
      <c r="CG17">
        <v>0.65284567028747109</v>
      </c>
      <c r="CH17">
        <v>0.69328557227346821</v>
      </c>
      <c r="CI17">
        <v>0.67746416658122954</v>
      </c>
      <c r="CJ17">
        <v>0.59845158319993152</v>
      </c>
      <c r="CK17">
        <v>0.5950490013338009</v>
      </c>
      <c r="CL17">
        <v>0.65593522952214545</v>
      </c>
      <c r="CM17">
        <v>0.59291950755293421</v>
      </c>
      <c r="CN17">
        <v>0.65191843265931149</v>
      </c>
      <c r="CO17">
        <v>0.68760490876148539</v>
      </c>
      <c r="CP17">
        <v>0.59341855730571635</v>
      </c>
      <c r="CQ17">
        <v>0.61307808003677755</v>
      </c>
      <c r="CR17">
        <v>0.65500108555658298</v>
      </c>
      <c r="CV17">
        <v>0.55492367810714582</v>
      </c>
      <c r="CW17">
        <v>0.64452431423369272</v>
      </c>
    </row>
    <row r="18" spans="1:101" x14ac:dyDescent="0.25">
      <c r="A18" t="s">
        <v>32</v>
      </c>
      <c r="C18">
        <v>0.57130488084100428</v>
      </c>
      <c r="D18">
        <v>0.54372936115681703</v>
      </c>
      <c r="E18">
        <v>0.77305785341173627</v>
      </c>
      <c r="F18">
        <v>0.56171933780806182</v>
      </c>
      <c r="G18">
        <v>0.68968959837043897</v>
      </c>
      <c r="H18">
        <v>0.62886713082128864</v>
      </c>
      <c r="I18">
        <v>0.67259651941671861</v>
      </c>
      <c r="J18">
        <v>0.74068926356133857</v>
      </c>
      <c r="K18">
        <v>0.62241731676322443</v>
      </c>
      <c r="L18">
        <v>0.60231888502865605</v>
      </c>
      <c r="M18">
        <v>0.61944376975335058</v>
      </c>
      <c r="N18">
        <v>0.57156629463858166</v>
      </c>
      <c r="O18">
        <v>0.65488839758831174</v>
      </c>
      <c r="P18">
        <v>0.58816549801142781</v>
      </c>
      <c r="Q18">
        <v>0.60979224820489164</v>
      </c>
      <c r="R18">
        <v>0.55476107488807169</v>
      </c>
      <c r="S18">
        <v>0.66051696891997447</v>
      </c>
      <c r="T18">
        <v>0.56109005007331869</v>
      </c>
      <c r="U18">
        <v>0.62345381410654233</v>
      </c>
      <c r="V18">
        <v>0.67707329201981981</v>
      </c>
      <c r="W18">
        <v>0.68113458981037034</v>
      </c>
      <c r="AA18">
        <v>0.67803054965876186</v>
      </c>
      <c r="AB18">
        <v>0.55623197289611115</v>
      </c>
      <c r="AC18">
        <v>0.7102427407193227</v>
      </c>
      <c r="AD18">
        <v>0.59469194007831705</v>
      </c>
      <c r="AE18">
        <v>0.67896441800201235</v>
      </c>
      <c r="AF18">
        <v>0.68095443115545129</v>
      </c>
      <c r="AG18">
        <v>0.69200905336382901</v>
      </c>
      <c r="AH18">
        <v>0.70436763365021304</v>
      </c>
      <c r="AI18">
        <v>0.65017183928424893</v>
      </c>
      <c r="AJ18">
        <v>0.64057074230295952</v>
      </c>
      <c r="AK18">
        <v>0.70000001616340757</v>
      </c>
      <c r="AL18">
        <v>0.62095605896032069</v>
      </c>
      <c r="AM18">
        <v>0.62307253728911871</v>
      </c>
      <c r="AN18">
        <v>0.6851767308429666</v>
      </c>
      <c r="AO18">
        <v>0.63529876686020015</v>
      </c>
      <c r="AP18">
        <v>0.66087292532060415</v>
      </c>
      <c r="AQ18">
        <v>0.66703736111251766</v>
      </c>
      <c r="AR18">
        <v>0.66755700864609091</v>
      </c>
      <c r="AS18">
        <v>0.69611140237908409</v>
      </c>
      <c r="BB18">
        <v>0.56478089282240262</v>
      </c>
      <c r="BC18">
        <v>0.60433714672830452</v>
      </c>
      <c r="BD18">
        <v>0.49971502838705018</v>
      </c>
      <c r="BE18">
        <v>0.73852597608951309</v>
      </c>
      <c r="BF18">
        <v>0.61877302471148798</v>
      </c>
      <c r="BG18">
        <v>0.59569138346161543</v>
      </c>
      <c r="BH18">
        <v>0.72184419736487171</v>
      </c>
      <c r="BI18">
        <v>0.79427171901706795</v>
      </c>
      <c r="BJ18">
        <v>0.68735801482980086</v>
      </c>
      <c r="BK18">
        <v>0.57773623144533071</v>
      </c>
      <c r="BL18">
        <v>0.70123318487412867</v>
      </c>
      <c r="BM18">
        <v>0.7241744058068168</v>
      </c>
      <c r="BN18">
        <v>0.69472293997576207</v>
      </c>
      <c r="BO18">
        <v>0.71527272362360339</v>
      </c>
      <c r="BP18">
        <v>0.57279386497784479</v>
      </c>
      <c r="BQ18">
        <v>0.57226297941002091</v>
      </c>
      <c r="BR18">
        <v>0.64901917177778867</v>
      </c>
      <c r="BS18">
        <v>0.67255639885762253</v>
      </c>
      <c r="BT18">
        <v>0.64904440048035195</v>
      </c>
      <c r="BU18">
        <v>0.56616067377481183</v>
      </c>
      <c r="BV18">
        <v>0.67128325294735181</v>
      </c>
      <c r="BZ18">
        <v>0.56889191291810515</v>
      </c>
      <c r="CA18">
        <v>0.63684359347112296</v>
      </c>
      <c r="CB18">
        <v>0.5806488523801917</v>
      </c>
      <c r="CC18">
        <v>0.6010881872672329</v>
      </c>
      <c r="CD18">
        <v>0.58790081049596543</v>
      </c>
      <c r="CE18">
        <v>0.65280203850274687</v>
      </c>
      <c r="CF18">
        <v>0.66940014059330644</v>
      </c>
      <c r="CG18">
        <v>0.56344093101529347</v>
      </c>
      <c r="CH18">
        <v>0.61436826585608773</v>
      </c>
      <c r="CI18">
        <v>0.66489784422078435</v>
      </c>
      <c r="CJ18">
        <v>0.62489653527379208</v>
      </c>
      <c r="CK18">
        <v>0.6400693824456688</v>
      </c>
      <c r="CL18">
        <v>0.62637735178373843</v>
      </c>
      <c r="CM18">
        <v>0.65772934897827995</v>
      </c>
      <c r="CN18">
        <v>0.65986689466211756</v>
      </c>
      <c r="CO18">
        <v>0.67232209049736036</v>
      </c>
      <c r="CP18">
        <v>0.5761504120427674</v>
      </c>
      <c r="CQ18">
        <v>0.64372025342721295</v>
      </c>
      <c r="CR18">
        <v>0.66038093487298688</v>
      </c>
      <c r="CV18">
        <v>0.5597091875839495</v>
      </c>
      <c r="CW18">
        <v>0.64518302003006311</v>
      </c>
    </row>
    <row r="19" spans="1:101" x14ac:dyDescent="0.25">
      <c r="A19" t="s">
        <v>33</v>
      </c>
      <c r="C19">
        <v>0.5340025671348223</v>
      </c>
      <c r="D19">
        <v>0.51527604795324433</v>
      </c>
      <c r="E19">
        <v>0.56928367756647702</v>
      </c>
      <c r="F19">
        <v>0.56295749844438414</v>
      </c>
      <c r="G19">
        <v>0.64226315964098879</v>
      </c>
      <c r="H19">
        <v>0.55522126411903172</v>
      </c>
      <c r="I19">
        <v>0.57847734984271915</v>
      </c>
      <c r="J19">
        <v>0.53184490984965038</v>
      </c>
      <c r="K19">
        <v>0.57432357150562807</v>
      </c>
      <c r="L19">
        <v>0.54140111953409453</v>
      </c>
      <c r="M19">
        <v>0.59813575785621076</v>
      </c>
      <c r="N19">
        <v>0.57723309034362003</v>
      </c>
      <c r="O19">
        <v>0.63596009989406599</v>
      </c>
      <c r="P19">
        <v>0.56593360139852222</v>
      </c>
      <c r="Q19">
        <v>0.61207651812487351</v>
      </c>
      <c r="R19">
        <v>0.5942492065163536</v>
      </c>
      <c r="S19">
        <v>0.59000475022537313</v>
      </c>
      <c r="T19">
        <v>0.61562205752150567</v>
      </c>
      <c r="U19">
        <v>0.56694209653076089</v>
      </c>
      <c r="V19">
        <v>0.556705135096352</v>
      </c>
      <c r="W19">
        <v>0.62538830174867355</v>
      </c>
      <c r="AA19">
        <v>0.57530964570424803</v>
      </c>
      <c r="AB19">
        <v>0.51316910949775296</v>
      </c>
      <c r="AC19">
        <v>0.60010004894073721</v>
      </c>
      <c r="AD19">
        <v>0.55990045990955339</v>
      </c>
      <c r="AE19">
        <v>0.57785870016079699</v>
      </c>
      <c r="AF19">
        <v>0.48273500017116089</v>
      </c>
      <c r="AG19">
        <v>0.58081993858439529</v>
      </c>
      <c r="AH19">
        <v>0.616873837448351</v>
      </c>
      <c r="AI19">
        <v>0.66898423217080671</v>
      </c>
      <c r="AJ19">
        <v>0.49829732494449352</v>
      </c>
      <c r="AK19">
        <v>0.58994082800222913</v>
      </c>
      <c r="AL19">
        <v>0.50479125127641766</v>
      </c>
      <c r="AM19">
        <v>0.68170383090507602</v>
      </c>
      <c r="AN19">
        <v>0.5316686557206477</v>
      </c>
      <c r="AO19">
        <v>0.69099023317816743</v>
      </c>
      <c r="AP19">
        <v>0.56087555229383956</v>
      </c>
      <c r="AQ19">
        <v>0.65249653709347111</v>
      </c>
      <c r="AR19">
        <v>0.61836632239730915</v>
      </c>
      <c r="AS19">
        <v>0.63629346709390489</v>
      </c>
      <c r="BB19">
        <v>0.52843064410751994</v>
      </c>
      <c r="BC19">
        <v>0.52308659288859305</v>
      </c>
      <c r="BD19">
        <v>0.49683364622328891</v>
      </c>
      <c r="BE19">
        <v>0.64501161836517318</v>
      </c>
      <c r="BF19">
        <v>0.69617292982193435</v>
      </c>
      <c r="BG19">
        <v>0.57414520863105356</v>
      </c>
      <c r="BH19">
        <v>0.71747592532909632</v>
      </c>
      <c r="BI19">
        <v>0.58240720462057916</v>
      </c>
      <c r="BJ19">
        <v>0.5772749340037292</v>
      </c>
      <c r="BK19">
        <v>0.62922158061525357</v>
      </c>
      <c r="BL19">
        <v>0.68416690446236328</v>
      </c>
      <c r="BM19">
        <v>0.64776996857388591</v>
      </c>
      <c r="BN19">
        <v>0.67603336342740594</v>
      </c>
      <c r="BO19">
        <v>0.61059200071718922</v>
      </c>
      <c r="BP19">
        <v>0.63927863676494068</v>
      </c>
      <c r="BQ19">
        <v>0.57348852381741033</v>
      </c>
      <c r="BR19">
        <v>0.5909095022153692</v>
      </c>
      <c r="BS19">
        <v>0.5785190140660309</v>
      </c>
      <c r="BT19">
        <v>0.61520138162342675</v>
      </c>
      <c r="BU19">
        <v>0.57630306970297773</v>
      </c>
      <c r="BV19">
        <v>0.58036830560189023</v>
      </c>
      <c r="BZ19">
        <v>0.55829332355413885</v>
      </c>
      <c r="CA19">
        <v>0.55550002651130204</v>
      </c>
      <c r="CB19">
        <v>0.65770645059880828</v>
      </c>
      <c r="CC19">
        <v>0.55922759771685226</v>
      </c>
      <c r="CD19">
        <v>0.68677838127388224</v>
      </c>
      <c r="CE19">
        <v>0.56188798156602882</v>
      </c>
      <c r="CF19">
        <v>0.5603235962900911</v>
      </c>
      <c r="CG19">
        <v>0.59159894228706222</v>
      </c>
      <c r="CH19">
        <v>0.56983864876437462</v>
      </c>
      <c r="CI19">
        <v>0.56730923878867523</v>
      </c>
      <c r="CJ19">
        <v>0.65200506619096643</v>
      </c>
      <c r="CK19">
        <v>0.60099464735042796</v>
      </c>
      <c r="CL19">
        <v>0.58353085866878462</v>
      </c>
      <c r="CM19">
        <v>0.65893610318036955</v>
      </c>
      <c r="CN19">
        <v>0.66134653903081231</v>
      </c>
      <c r="CO19">
        <v>0.63390545488255046</v>
      </c>
      <c r="CP19">
        <v>0.75685630904219781</v>
      </c>
      <c r="CR19">
        <v>0.6785968184840182</v>
      </c>
      <c r="CV19">
        <v>0.55148258698564045</v>
      </c>
      <c r="CW19">
        <v>0.56632483681589374</v>
      </c>
    </row>
    <row r="20" spans="1:101" x14ac:dyDescent="0.25">
      <c r="A20" t="s">
        <v>34</v>
      </c>
      <c r="C20">
        <v>0.62140191681474255</v>
      </c>
      <c r="D20">
        <v>0.58827432768487586</v>
      </c>
      <c r="E20">
        <v>0.57979226643460968</v>
      </c>
      <c r="F20">
        <v>0.5353107938210967</v>
      </c>
      <c r="G20">
        <v>0.5797719378878714</v>
      </c>
      <c r="H20">
        <v>0.64494517958213438</v>
      </c>
      <c r="I20">
        <v>0.61406900382316576</v>
      </c>
      <c r="J20">
        <v>0.63996291087882773</v>
      </c>
      <c r="K20">
        <v>0.59537138526789291</v>
      </c>
      <c r="L20">
        <v>0.57936492350743041</v>
      </c>
      <c r="M20">
        <v>0.67641221451815681</v>
      </c>
      <c r="N20">
        <v>0.58752110541714198</v>
      </c>
      <c r="O20">
        <v>0.59865101251825892</v>
      </c>
      <c r="P20">
        <v>0.58807566388572063</v>
      </c>
      <c r="Q20">
        <v>0.60063986764134847</v>
      </c>
      <c r="R20">
        <v>0.67489750473445831</v>
      </c>
      <c r="S20">
        <v>0.60938491952495366</v>
      </c>
      <c r="T20">
        <v>0.60105133025680502</v>
      </c>
      <c r="U20">
        <v>0.60902885462393808</v>
      </c>
      <c r="V20">
        <v>0.58944149324464834</v>
      </c>
      <c r="W20">
        <v>0.57592810343875978</v>
      </c>
      <c r="AA20">
        <v>0.57859866549041428</v>
      </c>
      <c r="AB20">
        <v>0.63953896728743564</v>
      </c>
      <c r="AC20">
        <v>0.59049849638575203</v>
      </c>
      <c r="AD20">
        <v>0.60107284127000982</v>
      </c>
      <c r="AE20">
        <v>0.73456488909751594</v>
      </c>
      <c r="AF20">
        <v>0.60986256105237313</v>
      </c>
      <c r="AG20">
        <v>0.71062286461104951</v>
      </c>
      <c r="AH20">
        <v>0.59345789107680347</v>
      </c>
      <c r="AI20">
        <v>0.63549959675425294</v>
      </c>
      <c r="AJ20">
        <v>0.59687994622503937</v>
      </c>
      <c r="AK20">
        <v>0.62926900572459155</v>
      </c>
      <c r="AL20">
        <v>0.59175288584435559</v>
      </c>
      <c r="AM20">
        <v>0.62780272771635937</v>
      </c>
      <c r="AN20">
        <v>0.59166419676595849</v>
      </c>
      <c r="AO20">
        <v>0.61540520647004782</v>
      </c>
      <c r="AP20">
        <v>0.56562167321903611</v>
      </c>
      <c r="AQ20">
        <v>0.64477231486988129</v>
      </c>
      <c r="AR20">
        <v>0.60259275501484455</v>
      </c>
      <c r="AS20">
        <v>0.69629635342792062</v>
      </c>
      <c r="BB20">
        <v>0.64316964156956691</v>
      </c>
      <c r="BC20">
        <v>0.61225584736156324</v>
      </c>
      <c r="BD20">
        <v>0.55624662504386713</v>
      </c>
      <c r="BE20">
        <v>0.57792088440980238</v>
      </c>
      <c r="BF20">
        <v>0.61415037659048166</v>
      </c>
      <c r="BG20">
        <v>0.56930161510918065</v>
      </c>
      <c r="BH20">
        <v>0.62280770186118994</v>
      </c>
      <c r="BI20">
        <v>0.57717615282101586</v>
      </c>
      <c r="BJ20">
        <v>0.68810091420358854</v>
      </c>
      <c r="BK20">
        <v>0.60149555309615044</v>
      </c>
      <c r="BL20">
        <v>0.65555349698351861</v>
      </c>
      <c r="BM20">
        <v>0.58263499560171661</v>
      </c>
      <c r="BN20">
        <v>0.70435570407781689</v>
      </c>
      <c r="BO20">
        <v>0.57990388202211818</v>
      </c>
      <c r="BP20">
        <v>0.57861912868119203</v>
      </c>
      <c r="BQ20">
        <v>0.6205784290128411</v>
      </c>
      <c r="BR20">
        <v>0.60148557572005257</v>
      </c>
      <c r="BS20">
        <v>0.65522262428199918</v>
      </c>
      <c r="BT20">
        <v>0.57947109329962432</v>
      </c>
      <c r="BU20">
        <v>0.57504351709951373</v>
      </c>
      <c r="BV20">
        <v>0.63160821423830427</v>
      </c>
      <c r="BZ20">
        <v>0.58634120017378288</v>
      </c>
      <c r="CA20">
        <v>0.6208215521134387</v>
      </c>
      <c r="CB20">
        <v>0.64961313538578169</v>
      </c>
      <c r="CC20">
        <v>0.57463449633391561</v>
      </c>
      <c r="CD20">
        <v>0.70899286365720349</v>
      </c>
      <c r="CE20">
        <v>0.59600713658354287</v>
      </c>
      <c r="CF20">
        <v>0.574484919282509</v>
      </c>
      <c r="CG20">
        <v>0.57076037133477897</v>
      </c>
      <c r="CH20">
        <v>0.62860082850789867</v>
      </c>
      <c r="CI20">
        <v>0.57871859214365473</v>
      </c>
      <c r="CJ20">
        <v>0.68762647100661256</v>
      </c>
      <c r="CK20">
        <v>0.56572304251851824</v>
      </c>
      <c r="CL20">
        <v>0.61568278738017423</v>
      </c>
      <c r="CM20">
        <v>0.58630364364735932</v>
      </c>
      <c r="CN20">
        <v>0.59023824960661275</v>
      </c>
      <c r="CO20">
        <v>0.57982270847140593</v>
      </c>
      <c r="CP20">
        <v>0.5772125276166199</v>
      </c>
      <c r="CQ20">
        <v>0.62751256143767209</v>
      </c>
      <c r="CR20">
        <v>0.57885636347828584</v>
      </c>
      <c r="CV20">
        <v>0.59254537360753989</v>
      </c>
      <c r="CW20">
        <v>0.675232175808687</v>
      </c>
    </row>
    <row r="21" spans="1:101" x14ac:dyDescent="0.25">
      <c r="A21" t="s">
        <v>35</v>
      </c>
      <c r="C21">
        <v>0.54329535186370281</v>
      </c>
      <c r="D21">
        <v>0.52299516886508013</v>
      </c>
      <c r="E21">
        <v>0.57045867527688543</v>
      </c>
      <c r="F21">
        <v>0.56272054088771128</v>
      </c>
      <c r="G21">
        <v>0.66291705459650641</v>
      </c>
      <c r="H21">
        <v>0.54156726097136398</v>
      </c>
      <c r="I21">
        <v>0.74902024231465725</v>
      </c>
      <c r="J21">
        <v>0.60742967498721978</v>
      </c>
      <c r="K21">
        <v>0.63654799516141236</v>
      </c>
      <c r="L21">
        <v>0.56971842601592981</v>
      </c>
      <c r="M21">
        <v>0.68702124745108983</v>
      </c>
      <c r="N21">
        <v>0.56416154795493867</v>
      </c>
      <c r="O21">
        <v>0.6818594991316278</v>
      </c>
      <c r="P21">
        <v>0.63294252066346868</v>
      </c>
      <c r="Q21">
        <v>0.55458469786581632</v>
      </c>
      <c r="R21">
        <v>0.56927669014783022</v>
      </c>
      <c r="S21">
        <v>0.5828243465037245</v>
      </c>
      <c r="T21">
        <v>0.59518067963954358</v>
      </c>
      <c r="U21">
        <v>0.68371511909243532</v>
      </c>
      <c r="V21">
        <v>0.56187336150786904</v>
      </c>
      <c r="W21">
        <v>0.63533788697314475</v>
      </c>
      <c r="AA21">
        <v>0.55067677572933682</v>
      </c>
      <c r="AB21">
        <v>0.54352640534652885</v>
      </c>
      <c r="AC21">
        <v>0.68155634424410316</v>
      </c>
      <c r="AD21">
        <v>0.56435666929545192</v>
      </c>
      <c r="AE21">
        <v>0.62711231215616858</v>
      </c>
      <c r="AF21">
        <v>0.5621101431888138</v>
      </c>
      <c r="AG21">
        <v>0.60110911012631341</v>
      </c>
      <c r="AH21">
        <v>0.57967016387983183</v>
      </c>
      <c r="AI21">
        <v>0.68651330551438128</v>
      </c>
      <c r="AJ21">
        <v>0.56475385255404686</v>
      </c>
      <c r="AK21">
        <v>0.5685544927663182</v>
      </c>
      <c r="AL21">
        <v>0.56095684148987479</v>
      </c>
      <c r="AM21">
        <v>0.57310651934412293</v>
      </c>
      <c r="AN21">
        <v>0.64852064933013931</v>
      </c>
      <c r="AO21">
        <v>0.57289205110700681</v>
      </c>
      <c r="AP21">
        <v>0.56054230539243566</v>
      </c>
      <c r="AQ21">
        <v>0.57012844495416637</v>
      </c>
      <c r="AR21">
        <v>0.63913101856570032</v>
      </c>
      <c r="AS21">
        <v>0.55991062303599304</v>
      </c>
      <c r="BB21">
        <v>0.52278948302274963</v>
      </c>
      <c r="BC21">
        <v>0.50848389635072044</v>
      </c>
      <c r="BD21">
        <v>0.55201185097550842</v>
      </c>
      <c r="BE21">
        <v>0.56871949978697767</v>
      </c>
      <c r="BF21">
        <v>0.63561701874075693</v>
      </c>
      <c r="BG21">
        <v>0.57372708306804732</v>
      </c>
      <c r="BH21">
        <v>0.65332092555848631</v>
      </c>
      <c r="BI21">
        <v>0.58136360985462343</v>
      </c>
      <c r="BJ21">
        <v>0.60338264292326749</v>
      </c>
      <c r="BK21">
        <v>0.55768333763542921</v>
      </c>
      <c r="BL21">
        <v>0.65130886613321581</v>
      </c>
      <c r="BM21">
        <v>0.68367786446203771</v>
      </c>
      <c r="BN21">
        <v>0.60383893302846126</v>
      </c>
      <c r="BO21">
        <v>0.58027528615648472</v>
      </c>
      <c r="BP21">
        <v>0.6409412936602944</v>
      </c>
      <c r="BQ21">
        <v>0.60766052627877509</v>
      </c>
      <c r="BR21">
        <v>0.57786604256506391</v>
      </c>
      <c r="BS21">
        <v>0.62241819262349218</v>
      </c>
      <c r="BT21">
        <v>0.72604820669823833</v>
      </c>
      <c r="BU21">
        <v>0.56923793225679031</v>
      </c>
      <c r="BV21">
        <v>0.5754736692036263</v>
      </c>
      <c r="BZ21">
        <v>0.57367126633585364</v>
      </c>
      <c r="CA21">
        <v>0.5650845434244206</v>
      </c>
      <c r="CB21">
        <v>0.62502111657630077</v>
      </c>
      <c r="CC21">
        <v>0.56098002915713641</v>
      </c>
      <c r="CD21">
        <v>0.61453592861460948</v>
      </c>
      <c r="CE21">
        <v>0.56883270681269238</v>
      </c>
      <c r="CF21">
        <v>0.63834057705107261</v>
      </c>
      <c r="CG21">
        <v>0.54905926374342917</v>
      </c>
      <c r="CH21">
        <v>0.57124616263060446</v>
      </c>
      <c r="CI21">
        <v>0.56831000527162845</v>
      </c>
      <c r="CJ21">
        <v>0.58187528285290069</v>
      </c>
      <c r="CK21">
        <v>0.55169177387648194</v>
      </c>
      <c r="CL21">
        <v>0.58104208687488679</v>
      </c>
      <c r="CM21">
        <v>0.540542315665694</v>
      </c>
      <c r="CN21">
        <v>0.5671299723444807</v>
      </c>
      <c r="CO21">
        <v>0.56616075322131743</v>
      </c>
      <c r="CP21">
        <v>0.66436597862324853</v>
      </c>
      <c r="CQ21">
        <v>0.4978899807605458</v>
      </c>
      <c r="CR21">
        <v>0.51919198826845714</v>
      </c>
      <c r="CV21">
        <v>0.55157493256509826</v>
      </c>
      <c r="CW21">
        <v>0.46736676143224948</v>
      </c>
    </row>
    <row r="22" spans="1:101" x14ac:dyDescent="0.25">
      <c r="A22" t="s">
        <v>36</v>
      </c>
      <c r="C22">
        <v>0.54100790399990928</v>
      </c>
      <c r="D22">
        <v>0.50261054271670058</v>
      </c>
      <c r="E22">
        <v>0.57777038070872311</v>
      </c>
      <c r="F22">
        <v>0.66790443212171346</v>
      </c>
      <c r="G22">
        <v>0.61800244992629549</v>
      </c>
      <c r="H22">
        <v>0.62041492749661331</v>
      </c>
      <c r="I22">
        <v>0.68213373267335564</v>
      </c>
      <c r="J22">
        <v>0.67227489743467606</v>
      </c>
      <c r="K22">
        <v>0.62128307993218168</v>
      </c>
      <c r="L22">
        <v>0.64303270619765063</v>
      </c>
      <c r="M22">
        <v>0.67703726054313984</v>
      </c>
      <c r="N22">
        <v>0.66976960902008698</v>
      </c>
      <c r="O22">
        <v>0.69700585702605133</v>
      </c>
      <c r="P22">
        <v>0.69005287781681746</v>
      </c>
      <c r="Q22">
        <v>0.67438832753493294</v>
      </c>
      <c r="R22">
        <v>0.69482425560593053</v>
      </c>
      <c r="S22">
        <v>0.73270351310201176</v>
      </c>
      <c r="T22">
        <v>0.71532428168690743</v>
      </c>
      <c r="U22">
        <v>0.59363651220010127</v>
      </c>
      <c r="V22">
        <v>0.67988145204250261</v>
      </c>
      <c r="W22">
        <v>0.61867744573357564</v>
      </c>
      <c r="AA22">
        <v>0.66572767156458035</v>
      </c>
      <c r="AB22">
        <v>0.64382727983958266</v>
      </c>
      <c r="AC22">
        <v>0.61860880960384435</v>
      </c>
      <c r="AD22">
        <v>0.62510979852871473</v>
      </c>
      <c r="AE22">
        <v>0.60908492172738105</v>
      </c>
      <c r="AF22">
        <v>0.61367023992467151</v>
      </c>
      <c r="AG22">
        <v>0.62998806074724645</v>
      </c>
      <c r="AH22">
        <v>0.5652053514130595</v>
      </c>
      <c r="AI22">
        <v>0.71078859594289234</v>
      </c>
      <c r="AJ22">
        <v>0.626071766777619</v>
      </c>
      <c r="AK22">
        <v>0.69945591114899575</v>
      </c>
      <c r="AL22">
        <v>0.60079821587146676</v>
      </c>
      <c r="AM22">
        <v>0.63048151781131723</v>
      </c>
      <c r="AN22">
        <v>0.5153850513613939</v>
      </c>
      <c r="AO22">
        <v>0.65584903660901284</v>
      </c>
      <c r="AP22">
        <v>0.41835025218643029</v>
      </c>
      <c r="AQ22">
        <v>0.47355019228643908</v>
      </c>
      <c r="AR22">
        <v>0.45490008231143703</v>
      </c>
      <c r="AS22">
        <v>0.4585263730182616</v>
      </c>
    </row>
    <row r="23" spans="1:101" x14ac:dyDescent="0.25">
      <c r="A23" t="s">
        <v>37</v>
      </c>
      <c r="C23">
        <v>0.52477052874120789</v>
      </c>
      <c r="D23">
        <v>0.51441149394963193</v>
      </c>
      <c r="E23">
        <v>0.57788068721186492</v>
      </c>
      <c r="F23">
        <v>0.57054607604053997</v>
      </c>
      <c r="G23">
        <v>0.63314558776773378</v>
      </c>
      <c r="H23">
        <v>0.56077023894834754</v>
      </c>
      <c r="I23">
        <v>0.66341589493618336</v>
      </c>
      <c r="J23">
        <v>0.62447254973231237</v>
      </c>
      <c r="K23">
        <v>0.58528170443943062</v>
      </c>
      <c r="L23">
        <v>0.56952237451974486</v>
      </c>
      <c r="M23">
        <v>0.67880293052262641</v>
      </c>
      <c r="N23">
        <v>0.62603487487348675</v>
      </c>
      <c r="O23">
        <v>0.71796822369200386</v>
      </c>
      <c r="P23">
        <v>0.59305313469249332</v>
      </c>
      <c r="Q23">
        <v>0.64189709373726345</v>
      </c>
      <c r="R23">
        <v>0.58002059483920199</v>
      </c>
      <c r="S23">
        <v>0.64369712160487802</v>
      </c>
      <c r="T23">
        <v>0.56739998279520887</v>
      </c>
      <c r="U23">
        <v>0.62471771146496824</v>
      </c>
      <c r="V23">
        <v>0.62962026348713851</v>
      </c>
      <c r="W23">
        <v>0.64846977464873012</v>
      </c>
      <c r="AA23">
        <v>0.63255240711141592</v>
      </c>
      <c r="AB23">
        <v>0.61340316453483434</v>
      </c>
      <c r="AC23">
        <v>0.71735013497747246</v>
      </c>
      <c r="AD23">
        <v>0.57247107392267083</v>
      </c>
      <c r="AE23">
        <v>0.5776948823671082</v>
      </c>
      <c r="AF23">
        <v>0.63079699434681014</v>
      </c>
      <c r="AG23">
        <v>0.63230339773841493</v>
      </c>
      <c r="AH23">
        <v>0.59077059306911595</v>
      </c>
      <c r="AI23">
        <v>0.58518440076426481</v>
      </c>
      <c r="AJ23">
        <v>0.59711993716209255</v>
      </c>
      <c r="AK23">
        <v>0.68808866686406145</v>
      </c>
      <c r="AL23">
        <v>0.56961255408608757</v>
      </c>
      <c r="AM23">
        <v>0.68279410196049461</v>
      </c>
      <c r="AN23">
        <v>0.60118429251526484</v>
      </c>
      <c r="AO23">
        <v>0.6795821206414252</v>
      </c>
      <c r="AP23">
        <v>0.64426798232718308</v>
      </c>
      <c r="AQ23">
        <v>0.63401579184241297</v>
      </c>
      <c r="AR23">
        <v>0.55541141668494021</v>
      </c>
      <c r="AS23">
        <v>0.65845129190091456</v>
      </c>
      <c r="BB23">
        <v>0.64623172598588796</v>
      </c>
      <c r="BC23">
        <v>0.60052598356457676</v>
      </c>
      <c r="BD23">
        <v>0.50488736960451097</v>
      </c>
      <c r="BE23">
        <v>0.61476119037803623</v>
      </c>
      <c r="BF23">
        <v>0.56157879155012991</v>
      </c>
      <c r="BG23">
        <v>0.56637709688097393</v>
      </c>
      <c r="BH23">
        <v>0.71860507905022231</v>
      </c>
      <c r="BI23">
        <v>0.57798601568354613</v>
      </c>
      <c r="BJ23">
        <v>0.68335511170682495</v>
      </c>
      <c r="BK23">
        <v>0.6882902796808642</v>
      </c>
      <c r="BL23">
        <v>0.586280176363844</v>
      </c>
      <c r="BM23">
        <v>0.63974957017998479</v>
      </c>
      <c r="BN23">
        <v>0.68940007339530041</v>
      </c>
      <c r="BO23">
        <v>0.67372887462115016</v>
      </c>
      <c r="BP23">
        <v>0.63923304799827074</v>
      </c>
      <c r="BQ23">
        <v>0.64450131000256372</v>
      </c>
      <c r="BR23">
        <v>0.7089077107964844</v>
      </c>
      <c r="BS23">
        <v>0.68970823362027445</v>
      </c>
      <c r="BT23">
        <v>0.63526628761385229</v>
      </c>
      <c r="BU23">
        <v>0.57112948238347372</v>
      </c>
      <c r="BV23">
        <v>0.72390850409867913</v>
      </c>
      <c r="BZ23">
        <v>0.57842664935213672</v>
      </c>
      <c r="CA23">
        <v>0.61528317611795902</v>
      </c>
      <c r="CB23">
        <v>0.66740974031083544</v>
      </c>
      <c r="CC23">
        <v>0.57450342539174437</v>
      </c>
      <c r="CD23">
        <v>0.58625203763206601</v>
      </c>
      <c r="CE23">
        <v>0.59519341026532269</v>
      </c>
      <c r="CF23">
        <v>0.57956305909055439</v>
      </c>
      <c r="CG23">
        <v>0.56105582344630811</v>
      </c>
      <c r="CH23">
        <v>0.75383729860827287</v>
      </c>
      <c r="CI23">
        <v>0.57394185395536068</v>
      </c>
      <c r="CJ23">
        <v>0.67429072357386455</v>
      </c>
      <c r="CK23">
        <v>0.56531539975586975</v>
      </c>
      <c r="CL23">
        <v>0.60137463010038539</v>
      </c>
      <c r="CM23">
        <v>0.56968244203048946</v>
      </c>
      <c r="CN23">
        <v>0.59234749249131213</v>
      </c>
      <c r="CO23">
        <v>0.6241027506404957</v>
      </c>
      <c r="CP23">
        <v>0.58316624217523039</v>
      </c>
      <c r="CQ23">
        <v>0.61166402475930404</v>
      </c>
      <c r="CR23">
        <v>0.7292091534412507</v>
      </c>
      <c r="CV23">
        <v>0.54589029444921267</v>
      </c>
      <c r="CW23">
        <v>0.54698267772521103</v>
      </c>
    </row>
    <row r="24" spans="1:101" x14ac:dyDescent="0.25">
      <c r="A24" t="s">
        <v>38</v>
      </c>
      <c r="C24">
        <v>0.5422114473337164</v>
      </c>
      <c r="D24">
        <v>0.59766466500967108</v>
      </c>
      <c r="E24">
        <v>0.51350665173858634</v>
      </c>
      <c r="F24">
        <v>0.56438645295426182</v>
      </c>
      <c r="G24">
        <v>0.662013453134359</v>
      </c>
      <c r="H24">
        <v>0.57531649051514377</v>
      </c>
      <c r="I24">
        <v>0.58003722521231227</v>
      </c>
      <c r="J24">
        <v>0.57869518943141895</v>
      </c>
      <c r="K24">
        <v>0.6548528716769384</v>
      </c>
      <c r="L24">
        <v>0.58976288017003486</v>
      </c>
      <c r="M24">
        <v>0.56687533545017599</v>
      </c>
      <c r="N24">
        <v>0.57199291786723727</v>
      </c>
      <c r="O24">
        <v>0.59689777133664612</v>
      </c>
      <c r="P24">
        <v>0.57338718569211944</v>
      </c>
      <c r="Q24">
        <v>0.59975115800025458</v>
      </c>
      <c r="R24">
        <v>0.57561596887831168</v>
      </c>
      <c r="S24">
        <v>0.67537373226938746</v>
      </c>
      <c r="T24">
        <v>0.59018458479084623</v>
      </c>
      <c r="U24">
        <v>0.63712272551173887</v>
      </c>
      <c r="V24">
        <v>0.55259100083185286</v>
      </c>
      <c r="W24">
        <v>0.63073400117349798</v>
      </c>
      <c r="AA24">
        <v>0.5749992501447112</v>
      </c>
      <c r="AB24">
        <v>0.55686600850093948</v>
      </c>
      <c r="AC24">
        <v>0.65793459647353625</v>
      </c>
      <c r="AD24">
        <v>0.56534542099839802</v>
      </c>
      <c r="AE24">
        <v>0.57301438005153404</v>
      </c>
      <c r="AF24">
        <v>0.54570106349536263</v>
      </c>
      <c r="AG24">
        <v>0.65782557563473987</v>
      </c>
      <c r="AH24">
        <v>0.56391252297199457</v>
      </c>
      <c r="AI24">
        <v>0.57923767273961491</v>
      </c>
      <c r="AJ24">
        <v>0.564839394530396</v>
      </c>
      <c r="AK24">
        <v>0.59230159712517483</v>
      </c>
      <c r="AL24">
        <v>0.56060658309785372</v>
      </c>
      <c r="AM24">
        <v>0.62876269006855523</v>
      </c>
      <c r="AN24">
        <v>0.63646903661722065</v>
      </c>
      <c r="AO24">
        <v>0.70056750911956733</v>
      </c>
      <c r="AP24">
        <v>0.55969547055025404</v>
      </c>
      <c r="AQ24">
        <v>0.60228989942413713</v>
      </c>
      <c r="AR24">
        <v>0.63582035030851236</v>
      </c>
      <c r="AS24">
        <v>0.63134581485641239</v>
      </c>
      <c r="AW24">
        <v>0.55621541783182471</v>
      </c>
      <c r="AX24">
        <v>0.45587943529815939</v>
      </c>
      <c r="BB24">
        <v>0.52863610435540564</v>
      </c>
      <c r="BC24">
        <v>0.48300112238058618</v>
      </c>
      <c r="BD24">
        <v>0.57991614743911557</v>
      </c>
      <c r="BE24">
        <v>0.62056647168084433</v>
      </c>
      <c r="BF24">
        <v>0.54515845980338229</v>
      </c>
      <c r="BG24">
        <v>0.58117168394023366</v>
      </c>
      <c r="BH24">
        <v>0.66380858856705149</v>
      </c>
      <c r="BI24">
        <v>0.65411454152720294</v>
      </c>
      <c r="BJ24">
        <v>0.58760877192831562</v>
      </c>
      <c r="BK24">
        <v>0.68791746104423257</v>
      </c>
      <c r="BL24">
        <v>0.61295771715214575</v>
      </c>
      <c r="BM24">
        <v>0.60567440622721525</v>
      </c>
      <c r="BN24">
        <v>0.67062067079281318</v>
      </c>
      <c r="BO24">
        <v>0.62719458288820995</v>
      </c>
      <c r="BP24">
        <v>0.62857732768957375</v>
      </c>
      <c r="BQ24">
        <v>0.6878265195935015</v>
      </c>
      <c r="BR24">
        <v>0.58618174570057013</v>
      </c>
      <c r="BS24">
        <v>0.57686743591650969</v>
      </c>
      <c r="BT24">
        <v>0.64556572873121443</v>
      </c>
      <c r="BU24">
        <v>0.68259202523304097</v>
      </c>
      <c r="BV24">
        <v>0.63615125609313194</v>
      </c>
      <c r="BZ24">
        <v>0.63434261668469727</v>
      </c>
      <c r="CA24">
        <v>0.60751086933041964</v>
      </c>
      <c r="CB24">
        <v>0.65523788008933848</v>
      </c>
      <c r="CC24">
        <v>0.58895392949209135</v>
      </c>
      <c r="CD24">
        <v>0.63164332409430135</v>
      </c>
      <c r="CE24">
        <v>0.63904306924617504</v>
      </c>
      <c r="CF24">
        <v>0.62184687217079437</v>
      </c>
      <c r="CG24">
        <v>0.57212392370858389</v>
      </c>
      <c r="CH24">
        <v>0.6576269964485687</v>
      </c>
      <c r="CI24">
        <v>0.57312003613506735</v>
      </c>
      <c r="CJ24">
        <v>0.64751243802607672</v>
      </c>
      <c r="CK24">
        <v>0.56969889632950088</v>
      </c>
      <c r="CL24">
        <v>0.58168025136272306</v>
      </c>
      <c r="CM24">
        <v>0.65431205148801486</v>
      </c>
      <c r="CN24">
        <v>0.62421708462249836</v>
      </c>
      <c r="CO24">
        <v>0.51560610129423745</v>
      </c>
      <c r="CP24">
        <v>0.62292320717606087</v>
      </c>
      <c r="CQ24">
        <v>0.55910745568627174</v>
      </c>
      <c r="CR24">
        <v>0.58087711675530895</v>
      </c>
    </row>
    <row r="25" spans="1:101" x14ac:dyDescent="0.25">
      <c r="A25" t="s">
        <v>39</v>
      </c>
      <c r="C25">
        <v>0.62047814773028787</v>
      </c>
      <c r="D25">
        <v>0.55844348933481214</v>
      </c>
      <c r="E25">
        <v>0.50619354711399933</v>
      </c>
      <c r="F25">
        <v>0.52068061722941916</v>
      </c>
      <c r="G25">
        <v>0.61875770892560877</v>
      </c>
      <c r="H25">
        <v>0.6411267930142186</v>
      </c>
      <c r="I25">
        <v>0.5677342260257987</v>
      </c>
      <c r="J25">
        <v>0.67359295947995268</v>
      </c>
      <c r="K25">
        <v>0.58568987376855619</v>
      </c>
      <c r="L25">
        <v>0.5775074617360213</v>
      </c>
      <c r="M25">
        <v>0.60309714697050065</v>
      </c>
      <c r="N25">
        <v>0.5825742258964306</v>
      </c>
      <c r="O25">
        <v>0.62605776926395762</v>
      </c>
      <c r="P25">
        <v>0.57945763369989833</v>
      </c>
      <c r="Q25">
        <v>0.57909006054552858</v>
      </c>
      <c r="R25">
        <v>0.57789288058183075</v>
      </c>
      <c r="S25">
        <v>0.63609348300915003</v>
      </c>
      <c r="T25">
        <v>0.62236091669818172</v>
      </c>
      <c r="U25">
        <v>0.57890552601469369</v>
      </c>
      <c r="V25">
        <v>0.58062393169556004</v>
      </c>
      <c r="W25">
        <v>0.66319999503515481</v>
      </c>
      <c r="AA25">
        <v>0.57703676170726559</v>
      </c>
      <c r="AB25">
        <v>0.58586736722767196</v>
      </c>
      <c r="AC25">
        <v>0.53580896838656633</v>
      </c>
      <c r="AD25">
        <v>0.5742722934890323</v>
      </c>
      <c r="AE25">
        <v>0.57507903169101393</v>
      </c>
      <c r="AF25">
        <v>0.53606297550806892</v>
      </c>
      <c r="AG25">
        <v>0.71969459546680348</v>
      </c>
      <c r="AH25">
        <v>0.57697188456508763</v>
      </c>
      <c r="AI25">
        <v>0.61339484210500572</v>
      </c>
      <c r="AJ25">
        <v>0.57595043556937187</v>
      </c>
      <c r="AK25">
        <v>0.57220985593289886</v>
      </c>
      <c r="AL25">
        <v>0.62077278818353587</v>
      </c>
      <c r="AM25">
        <v>0.56251039016688686</v>
      </c>
      <c r="AN25">
        <v>0.61485052575921806</v>
      </c>
      <c r="AO25">
        <v>0.51167566393250596</v>
      </c>
      <c r="AP25">
        <v>0.56251283121232265</v>
      </c>
      <c r="AQ25">
        <v>0.54219886752182445</v>
      </c>
      <c r="AR25">
        <v>0.46793106237781112</v>
      </c>
      <c r="AS25">
        <v>0.48722627062735002</v>
      </c>
      <c r="AW25">
        <v>0.55327375778186028</v>
      </c>
      <c r="AX25">
        <v>0.58676276846290543</v>
      </c>
      <c r="BB25">
        <v>0.61204522803401817</v>
      </c>
      <c r="BC25">
        <v>0.6842660518061271</v>
      </c>
      <c r="BD25">
        <v>0.58779407426420727</v>
      </c>
      <c r="BE25">
        <v>0.58139392182556981</v>
      </c>
      <c r="BF25">
        <v>0.67600183420453885</v>
      </c>
      <c r="BG25">
        <v>0.59447503915203237</v>
      </c>
      <c r="BH25">
        <v>0.56610434537088217</v>
      </c>
      <c r="BI25">
        <v>0.58138060672694469</v>
      </c>
      <c r="BJ25">
        <v>0.58691515824604079</v>
      </c>
      <c r="BK25">
        <v>0.60864306202868501</v>
      </c>
      <c r="BL25">
        <v>0.61606108173761698</v>
      </c>
      <c r="BM25">
        <v>0.62894128031466223</v>
      </c>
      <c r="BN25">
        <v>0.60204910325236005</v>
      </c>
      <c r="BO25">
        <v>0.63341133342662204</v>
      </c>
      <c r="BP25">
        <v>0.69155782120152942</v>
      </c>
      <c r="BQ25">
        <v>0.54656143879577712</v>
      </c>
      <c r="BR25">
        <v>0.62849352662872382</v>
      </c>
      <c r="BS25">
        <v>0.57927309898471313</v>
      </c>
      <c r="BT25">
        <v>0.61870247386028721</v>
      </c>
      <c r="BU25">
        <v>0.57142666426363364</v>
      </c>
      <c r="BV25">
        <v>0.56819042882204096</v>
      </c>
      <c r="BZ25">
        <v>0.57694845825457286</v>
      </c>
      <c r="CA25">
        <v>0.57467867995401212</v>
      </c>
      <c r="CB25">
        <v>0.65273771202551256</v>
      </c>
      <c r="CC25">
        <v>0.61609650990744769</v>
      </c>
      <c r="CD25">
        <v>0.63823768472416487</v>
      </c>
      <c r="CE25">
        <v>0.57349777386811296</v>
      </c>
      <c r="CF25">
        <v>0.6792851585946853</v>
      </c>
      <c r="CG25">
        <v>0.59731380596024064</v>
      </c>
      <c r="CH25">
        <v>0.68519452428644889</v>
      </c>
      <c r="CI25">
        <v>0.58633958469544545</v>
      </c>
      <c r="CJ25">
        <v>0.61552018459970903</v>
      </c>
      <c r="CK25">
        <v>0.65623783464091145</v>
      </c>
      <c r="CL25">
        <v>0.6248681640756093</v>
      </c>
      <c r="CM25">
        <v>0.56686796240660287</v>
      </c>
      <c r="CN25">
        <v>0.66671156543033905</v>
      </c>
      <c r="CO25">
        <v>0.56411385556783311</v>
      </c>
      <c r="CP25">
        <v>0.58031507344723998</v>
      </c>
      <c r="CQ25">
        <v>0.56957454336758839</v>
      </c>
      <c r="CR25">
        <v>0.53852372196394782</v>
      </c>
    </row>
    <row r="26" spans="1:101" x14ac:dyDescent="0.25">
      <c r="A26" t="s">
        <v>40</v>
      </c>
      <c r="C26">
        <v>0.58371368690676839</v>
      </c>
      <c r="D26">
        <v>0.58727500441935343</v>
      </c>
      <c r="E26">
        <v>0.72770874396927077</v>
      </c>
      <c r="F26">
        <v>0.62034576372978467</v>
      </c>
      <c r="G26">
        <v>0.62286186199340032</v>
      </c>
      <c r="H26">
        <v>0.57050310151888284</v>
      </c>
      <c r="I26">
        <v>0.61337292966249424</v>
      </c>
      <c r="J26">
        <v>0.58775567680761975</v>
      </c>
      <c r="K26">
        <v>0.58450257546086948</v>
      </c>
      <c r="L26">
        <v>0.61389039987969396</v>
      </c>
      <c r="M26">
        <v>0.60989132140131086</v>
      </c>
      <c r="N26">
        <v>0.57246150634043425</v>
      </c>
      <c r="O26">
        <v>0.69416042311382697</v>
      </c>
      <c r="P26">
        <v>0.66003893010185122</v>
      </c>
      <c r="Q26">
        <v>0.56572200369057524</v>
      </c>
      <c r="R26">
        <v>0.64711822475909486</v>
      </c>
      <c r="S26">
        <v>0.67359372150226127</v>
      </c>
      <c r="T26">
        <v>0.58855096434956333</v>
      </c>
      <c r="U26">
        <v>0.61240181605208976</v>
      </c>
      <c r="V26">
        <v>0.56966090170160477</v>
      </c>
      <c r="W26">
        <v>0.61878788127089912</v>
      </c>
      <c r="AA26">
        <v>0.63204647271983228</v>
      </c>
      <c r="AB26">
        <v>0.59221885591585521</v>
      </c>
      <c r="AC26">
        <v>0.71491739964573509</v>
      </c>
      <c r="AD26">
        <v>0.66693957611086752</v>
      </c>
      <c r="AE26">
        <v>0.67186271745186388</v>
      </c>
      <c r="AF26">
        <v>0.5621578909732704</v>
      </c>
      <c r="AG26">
        <v>0.56981090313130245</v>
      </c>
      <c r="AH26">
        <v>0.70001230356616695</v>
      </c>
      <c r="AI26">
        <v>0.59031536635250881</v>
      </c>
      <c r="AJ26">
        <v>0.64414693674691414</v>
      </c>
      <c r="AK26">
        <v>0.61273441164173437</v>
      </c>
      <c r="AL26">
        <v>0.68719990326951241</v>
      </c>
      <c r="AM26">
        <v>0.57581466760783162</v>
      </c>
      <c r="AN26">
        <v>0.59265090642487039</v>
      </c>
      <c r="AO26">
        <v>0.72841243384823751</v>
      </c>
      <c r="AP26">
        <v>0.6850075886379563</v>
      </c>
      <c r="AQ26">
        <v>0.6509691714257676</v>
      </c>
      <c r="AR26">
        <v>0.57102941750047231</v>
      </c>
      <c r="AS26">
        <v>0.60128739425903532</v>
      </c>
      <c r="AW26">
        <v>0.5746753625338441</v>
      </c>
      <c r="AX26">
        <v>0.54643745853370063</v>
      </c>
      <c r="BB26">
        <v>0.60421821117230645</v>
      </c>
      <c r="BC26">
        <v>0.57786515548154926</v>
      </c>
      <c r="BD26">
        <v>0.57244555746622838</v>
      </c>
      <c r="BE26">
        <v>0.57005533111232953</v>
      </c>
      <c r="BF26">
        <v>0.70562858243196125</v>
      </c>
      <c r="BG26">
        <v>0.69090610390654306</v>
      </c>
      <c r="BH26">
        <v>0.69100274682597496</v>
      </c>
      <c r="BI26">
        <v>0.66921651757765144</v>
      </c>
      <c r="BJ26">
        <v>0.62532665361328743</v>
      </c>
      <c r="BK26">
        <v>0.63054419106536119</v>
      </c>
      <c r="BL26">
        <v>0.6800010155838786</v>
      </c>
      <c r="BM26">
        <v>0.61367495685943219</v>
      </c>
      <c r="BN26">
        <v>0.64715289358158967</v>
      </c>
      <c r="BO26">
        <v>0.62595462312259831</v>
      </c>
      <c r="BP26">
        <v>0.58510837066271226</v>
      </c>
      <c r="BQ26">
        <v>0.57276770257683707</v>
      </c>
      <c r="BR26">
        <v>0.66933617111924448</v>
      </c>
      <c r="BS26">
        <v>0.59460101996612746</v>
      </c>
      <c r="BT26">
        <v>0.70246144333369132</v>
      </c>
      <c r="BU26">
        <v>0.57346169566900662</v>
      </c>
      <c r="BV26">
        <v>0.64165009858366218</v>
      </c>
      <c r="BZ26">
        <v>0.60009781322926792</v>
      </c>
      <c r="CA26">
        <v>0.65005220215862891</v>
      </c>
      <c r="CB26">
        <v>0.67766335855242377</v>
      </c>
      <c r="CC26">
        <v>0.63007707695369208</v>
      </c>
      <c r="CD26">
        <v>0.64944663640151412</v>
      </c>
      <c r="CE26">
        <v>0.60520127443066318</v>
      </c>
      <c r="CF26">
        <v>0.71462883365019891</v>
      </c>
      <c r="CG26">
        <v>0.61550934853929318</v>
      </c>
      <c r="CH26">
        <v>0.57842898077241622</v>
      </c>
      <c r="CI26">
        <v>0.63192401051256608</v>
      </c>
      <c r="CJ26">
        <v>0.72268765896502296</v>
      </c>
      <c r="CK26">
        <v>0.57701085708660727</v>
      </c>
      <c r="CL26">
        <v>0.57221354339947006</v>
      </c>
      <c r="CM26">
        <v>0.71893046279851824</v>
      </c>
      <c r="CN26">
        <v>0.5617406454236985</v>
      </c>
      <c r="CO26">
        <v>0.68944897793598559</v>
      </c>
      <c r="CP26">
        <v>0.72068975737427721</v>
      </c>
      <c r="CQ26">
        <v>0.5804565219621467</v>
      </c>
      <c r="CR26">
        <v>0.62406408249430612</v>
      </c>
    </row>
    <row r="27" spans="1:101" x14ac:dyDescent="0.25">
      <c r="A27" t="s">
        <v>41</v>
      </c>
      <c r="C27">
        <v>0.60474855021018437</v>
      </c>
      <c r="D27">
        <v>0.65064881698560328</v>
      </c>
      <c r="E27">
        <v>0.49702850279491678</v>
      </c>
      <c r="F27">
        <v>0.56429318684676832</v>
      </c>
      <c r="G27">
        <v>0.55714443308888106</v>
      </c>
      <c r="H27">
        <v>0.56966999646153538</v>
      </c>
      <c r="I27">
        <v>0.6765488045326804</v>
      </c>
      <c r="J27">
        <v>0.5701203655036019</v>
      </c>
      <c r="K27">
        <v>0.565464428681002</v>
      </c>
      <c r="L27">
        <v>0.56773238353469402</v>
      </c>
      <c r="M27">
        <v>0.65958307060965971</v>
      </c>
      <c r="N27">
        <v>0.57504669513653439</v>
      </c>
      <c r="O27">
        <v>0.7127617052197962</v>
      </c>
      <c r="P27">
        <v>0.56325609817779643</v>
      </c>
      <c r="Q27">
        <v>0.60388720593284384</v>
      </c>
      <c r="R27">
        <v>0.58503710002261944</v>
      </c>
      <c r="S27">
        <v>0.71093691617770671</v>
      </c>
      <c r="T27">
        <v>0.58041807855394112</v>
      </c>
      <c r="U27">
        <v>0.60571981262974739</v>
      </c>
      <c r="V27">
        <v>0.62374983832529451</v>
      </c>
      <c r="W27">
        <v>0.60156553925622125</v>
      </c>
      <c r="AA27">
        <v>0.62413970798858753</v>
      </c>
      <c r="AB27">
        <v>0.59368809138092704</v>
      </c>
      <c r="AC27">
        <v>0.59978911858339878</v>
      </c>
      <c r="AD27">
        <v>0.56374426393474686</v>
      </c>
      <c r="AE27">
        <v>0.58684078873196732</v>
      </c>
      <c r="AF27">
        <v>0.51203502353107699</v>
      </c>
      <c r="AG27">
        <v>0.7122227738864364</v>
      </c>
      <c r="AH27">
        <v>0.58013563268638779</v>
      </c>
      <c r="AI27">
        <v>0.64647008126313676</v>
      </c>
      <c r="AJ27">
        <v>0.57012114928818458</v>
      </c>
      <c r="AK27">
        <v>0.64064620455082366</v>
      </c>
      <c r="AL27">
        <v>0.56450547459909628</v>
      </c>
      <c r="AM27">
        <v>0.57830909138482745</v>
      </c>
      <c r="AN27">
        <v>0.61272020006427652</v>
      </c>
      <c r="AO27">
        <v>0.58182685513109433</v>
      </c>
      <c r="AP27">
        <v>0.59518089539142982</v>
      </c>
      <c r="AQ27">
        <v>0.57724445420263315</v>
      </c>
      <c r="AR27">
        <v>0.71278743955771884</v>
      </c>
      <c r="AS27">
        <v>0.68294789267212319</v>
      </c>
      <c r="AW27">
        <v>0.55314681177847946</v>
      </c>
      <c r="AX27">
        <v>0.65580876940141253</v>
      </c>
      <c r="BB27">
        <v>0.65895626812063202</v>
      </c>
      <c r="BC27">
        <v>0.55513854495206683</v>
      </c>
      <c r="BD27">
        <v>0.57235559204967501</v>
      </c>
      <c r="BE27">
        <v>0.63417458553238493</v>
      </c>
      <c r="BF27">
        <v>0.67074529632363999</v>
      </c>
      <c r="BG27">
        <v>0.5587464332792379</v>
      </c>
      <c r="BH27">
        <v>0.61145682976479654</v>
      </c>
      <c r="BI27">
        <v>0.57785235514830535</v>
      </c>
      <c r="BJ27">
        <v>0.63427878346717637</v>
      </c>
      <c r="BK27">
        <v>0.54895751490903044</v>
      </c>
      <c r="BL27">
        <v>0.59800337573478801</v>
      </c>
      <c r="BM27">
        <v>0.69767021024050846</v>
      </c>
      <c r="BN27">
        <v>0.60366842171693957</v>
      </c>
      <c r="BO27">
        <v>0.60281064511930227</v>
      </c>
      <c r="BP27">
        <v>0.72070262508871297</v>
      </c>
      <c r="BQ27">
        <v>0.68418396345663779</v>
      </c>
      <c r="BR27">
        <v>0.67253098544762147</v>
      </c>
      <c r="BS27">
        <v>0.56947749037277884</v>
      </c>
      <c r="BT27">
        <v>0.55300832495876062</v>
      </c>
      <c r="BU27">
        <v>0.61088751401566443</v>
      </c>
      <c r="BV27">
        <v>0.66130884982581906</v>
      </c>
      <c r="BZ27">
        <v>0.6492237439845403</v>
      </c>
      <c r="CA27">
        <v>0.56414430005806226</v>
      </c>
      <c r="CB27">
        <v>0.57843627712464685</v>
      </c>
      <c r="CC27">
        <v>0.70153161919799234</v>
      </c>
      <c r="CD27">
        <v>0.58946997181168215</v>
      </c>
      <c r="CE27">
        <v>0.56415376584484345</v>
      </c>
      <c r="CF27">
        <v>0.66079613940503235</v>
      </c>
      <c r="CG27">
        <v>0.64519093362303415</v>
      </c>
      <c r="CH27">
        <v>0.5927625350306065</v>
      </c>
      <c r="CI27">
        <v>0.57848807949642911</v>
      </c>
      <c r="CJ27">
        <v>0.61255742355871412</v>
      </c>
      <c r="CK27">
        <v>0.58011148361223008</v>
      </c>
      <c r="CL27">
        <v>0.61648434421092457</v>
      </c>
      <c r="CM27">
        <v>0.58072736910036082</v>
      </c>
      <c r="CN27">
        <v>0.63930435573834343</v>
      </c>
      <c r="CO27">
        <v>0.52018186651598575</v>
      </c>
      <c r="CP27">
        <v>0.6208106276758435</v>
      </c>
      <c r="CQ27">
        <v>0.60575532104996588</v>
      </c>
      <c r="CR27">
        <v>0.57765820781322896</v>
      </c>
    </row>
    <row r="28" spans="1:101" x14ac:dyDescent="0.25">
      <c r="A28" t="s">
        <v>42</v>
      </c>
      <c r="C28">
        <v>0.55227259261599515</v>
      </c>
      <c r="D28">
        <v>0.55185324926657964</v>
      </c>
      <c r="E28">
        <v>0.51431488352954069</v>
      </c>
      <c r="F28">
        <v>0.57155395908997997</v>
      </c>
      <c r="G28">
        <v>0.56959032613232796</v>
      </c>
      <c r="H28">
        <v>0.62204926808310901</v>
      </c>
      <c r="I28">
        <v>0.62000916828915786</v>
      </c>
      <c r="J28">
        <v>0.58372813549425728</v>
      </c>
      <c r="K28">
        <v>0.57898560332963822</v>
      </c>
      <c r="L28">
        <v>0.59906526135832938</v>
      </c>
      <c r="M28">
        <v>0.65861172041391425</v>
      </c>
      <c r="N28">
        <v>0.63404661074491331</v>
      </c>
      <c r="O28">
        <v>0.63279441332445385</v>
      </c>
      <c r="P28">
        <v>0.63028916492528375</v>
      </c>
      <c r="Q28">
        <v>0.6028482554823591</v>
      </c>
      <c r="R28">
        <v>0.62604244254388997</v>
      </c>
      <c r="S28">
        <v>0.63630920358139786</v>
      </c>
      <c r="T28">
        <v>0.7070311098434986</v>
      </c>
      <c r="U28">
        <v>0.62212242099658044</v>
      </c>
      <c r="V28">
        <v>0.56451253239576904</v>
      </c>
      <c r="W28">
        <v>0.60283303787529352</v>
      </c>
      <c r="AA28">
        <v>0.59307484806996646</v>
      </c>
      <c r="AB28">
        <v>0.66405372252399286</v>
      </c>
      <c r="AC28">
        <v>0.57825697297813694</v>
      </c>
      <c r="AD28">
        <v>0.60348842856954743</v>
      </c>
      <c r="AE28">
        <v>0.57085660505269387</v>
      </c>
      <c r="AF28">
        <v>0.55520095608892828</v>
      </c>
      <c r="AG28">
        <v>0.5627558090428183</v>
      </c>
      <c r="AH28">
        <v>0.65194190281835551</v>
      </c>
      <c r="AI28">
        <v>0.59802985000803643</v>
      </c>
      <c r="AJ28">
        <v>0.55628579446601356</v>
      </c>
      <c r="AK28">
        <v>0.64592118086474049</v>
      </c>
      <c r="AL28">
        <v>0.5786718335243074</v>
      </c>
      <c r="AM28">
        <v>0.62706444944971884</v>
      </c>
      <c r="AN28">
        <v>0.64033489086818074</v>
      </c>
      <c r="AO28">
        <v>0.56683969160318892</v>
      </c>
      <c r="AP28">
        <v>0.59137013183181886</v>
      </c>
      <c r="AQ28">
        <v>0.56833314805185087</v>
      </c>
      <c r="AR28">
        <v>0.55727306110500929</v>
      </c>
      <c r="AS28">
        <v>0.58879855124791847</v>
      </c>
      <c r="AW28">
        <v>0.55220382780402388</v>
      </c>
      <c r="AX28">
        <v>0.512585028246209</v>
      </c>
    </row>
    <row r="29" spans="1:101" x14ac:dyDescent="0.25">
      <c r="A29" t="s">
        <v>43</v>
      </c>
      <c r="BB29">
        <v>0.50916757193248463</v>
      </c>
      <c r="BC29">
        <v>0.54543187222228884</v>
      </c>
      <c r="BD29">
        <v>0.57745124175908435</v>
      </c>
      <c r="BE29">
        <v>0.63312036080587297</v>
      </c>
      <c r="BF29">
        <v>0.66706141328109037</v>
      </c>
      <c r="BG29">
        <v>0.63177765715712064</v>
      </c>
      <c r="BH29">
        <v>0.59457840352402413</v>
      </c>
      <c r="BJ29">
        <v>0.56594504406654622</v>
      </c>
      <c r="BK29">
        <v>0.66358323204823366</v>
      </c>
      <c r="BL29">
        <v>0.62024668190878796</v>
      </c>
      <c r="BM29">
        <v>0.64000791331177243</v>
      </c>
      <c r="BN29">
        <v>0.65980752096885753</v>
      </c>
      <c r="BO29">
        <v>0.56944205811046444</v>
      </c>
      <c r="BP29">
        <v>0.66068600977720227</v>
      </c>
      <c r="BQ29">
        <v>0.62040483898860899</v>
      </c>
      <c r="BR29">
        <v>0.74890791498015796</v>
      </c>
      <c r="BS29">
        <v>0.64589491042785774</v>
      </c>
      <c r="BT29">
        <v>0.57767866175476545</v>
      </c>
      <c r="BU29">
        <v>0.57750607116504993</v>
      </c>
      <c r="BV29">
        <v>0.5961815312459986</v>
      </c>
      <c r="BZ29">
        <v>0.57132480625618864</v>
      </c>
      <c r="CA29">
        <v>0.74660956620253704</v>
      </c>
      <c r="CB29">
        <v>0.5762207182736151</v>
      </c>
      <c r="CC29">
        <v>0.62549725579167781</v>
      </c>
      <c r="CD29">
        <v>0.58032644659667898</v>
      </c>
      <c r="CE29">
        <v>0.57644246033616797</v>
      </c>
      <c r="CF29">
        <v>0.59671702671335947</v>
      </c>
      <c r="CG29">
        <v>0.56710675585364367</v>
      </c>
      <c r="CH29">
        <v>0.60193407855033998</v>
      </c>
      <c r="CI29">
        <v>0.59571412012412428</v>
      </c>
      <c r="CJ29">
        <v>0.57708766233460729</v>
      </c>
      <c r="CK29">
        <v>0.61834876434365627</v>
      </c>
      <c r="CL29">
        <v>0.63037751541000708</v>
      </c>
      <c r="CM29">
        <v>0.62487356892899359</v>
      </c>
      <c r="CN29">
        <v>0.64853260236452126</v>
      </c>
      <c r="CO29">
        <v>0.63830752904690002</v>
      </c>
      <c r="CP29">
        <v>0.61647090239661573</v>
      </c>
      <c r="CQ29">
        <v>0.65238778508516093</v>
      </c>
      <c r="CR29">
        <v>0.70479397193430293</v>
      </c>
    </row>
    <row r="30" spans="1:101" x14ac:dyDescent="0.25">
      <c r="A30" t="s">
        <v>44</v>
      </c>
      <c r="C30">
        <v>0.61279180479064532</v>
      </c>
      <c r="D30">
        <v>0.56380586911418362</v>
      </c>
      <c r="E30">
        <v>0.49815053301276568</v>
      </c>
      <c r="F30">
        <v>0.67346154390927371</v>
      </c>
      <c r="G30">
        <v>0.66363135783830818</v>
      </c>
      <c r="H30">
        <v>0.6478274933344822</v>
      </c>
      <c r="I30">
        <v>0.69605772622551232</v>
      </c>
      <c r="J30">
        <v>0.6202329082189616</v>
      </c>
      <c r="K30">
        <v>0.5771430823069692</v>
      </c>
      <c r="M30">
        <v>0.67418400254918276</v>
      </c>
      <c r="N30">
        <v>0.60867959220610401</v>
      </c>
      <c r="O30">
        <v>0.6313320988623361</v>
      </c>
      <c r="P30">
        <v>0.57631469530747403</v>
      </c>
      <c r="Q30">
        <v>0.57766403811301692</v>
      </c>
      <c r="R30">
        <v>0.57538744896230687</v>
      </c>
      <c r="S30">
        <v>0.62629469170290974</v>
      </c>
      <c r="T30">
        <v>0.63669983512167438</v>
      </c>
      <c r="U30">
        <v>0.56108512491415119</v>
      </c>
      <c r="V30">
        <v>0.57797635598832497</v>
      </c>
      <c r="W30">
        <v>0.64791680653522454</v>
      </c>
      <c r="AA30">
        <v>0.59606265535202163</v>
      </c>
      <c r="AD30">
        <v>0.63955720889910772</v>
      </c>
      <c r="AE30">
        <v>0.57094285345731344</v>
      </c>
      <c r="AF30">
        <v>0.5713485586883017</v>
      </c>
      <c r="AG30">
        <v>0.61124157467672391</v>
      </c>
      <c r="AH30">
        <v>0.69076184041936795</v>
      </c>
      <c r="AI30">
        <v>0.56656576678930659</v>
      </c>
      <c r="AJ30">
        <v>0.65285758489321155</v>
      </c>
      <c r="AK30">
        <v>0.59394129990321898</v>
      </c>
      <c r="AL30">
        <v>0.6393147289471024</v>
      </c>
      <c r="AM30">
        <v>0.5985859505987825</v>
      </c>
      <c r="AN30">
        <v>0.65987756044569934</v>
      </c>
      <c r="AO30">
        <v>0.57201672315409624</v>
      </c>
      <c r="AP30">
        <v>0.55828594681506394</v>
      </c>
      <c r="AQ30">
        <v>0.6231707116823868</v>
      </c>
      <c r="AR30">
        <v>0.55870645287916132</v>
      </c>
      <c r="AS30">
        <v>0.6258725867214896</v>
      </c>
      <c r="AW30">
        <v>0.55398223438202343</v>
      </c>
      <c r="AX30">
        <v>0.61156120673117143</v>
      </c>
      <c r="BB30">
        <v>0.5846810560794331</v>
      </c>
      <c r="BC30">
        <v>0.70204353146888121</v>
      </c>
      <c r="BD30">
        <v>0.575786684383081</v>
      </c>
      <c r="BE30">
        <v>0.57322448526269965</v>
      </c>
      <c r="BF30">
        <v>0.69608092925878495</v>
      </c>
      <c r="BG30">
        <v>0.6050277872475921</v>
      </c>
      <c r="BH30">
        <v>0.67352506129915501</v>
      </c>
      <c r="BI30">
        <v>0.57956086024345388</v>
      </c>
      <c r="BJ30">
        <v>0.624028029600734</v>
      </c>
      <c r="BK30">
        <v>0.58807339585963636</v>
      </c>
      <c r="BL30">
        <v>0.6216594290260602</v>
      </c>
      <c r="BM30">
        <v>0.59457747013978002</v>
      </c>
      <c r="BN30">
        <v>0.57195532693638174</v>
      </c>
      <c r="BO30">
        <v>0.66098113570689998</v>
      </c>
      <c r="BP30">
        <v>0.5717311065164572</v>
      </c>
      <c r="BQ30">
        <v>0.57577511779467372</v>
      </c>
      <c r="BR30">
        <v>0.61686651710738905</v>
      </c>
      <c r="BS30">
        <v>0.58595047276360057</v>
      </c>
      <c r="BT30">
        <v>0.60120576222409328</v>
      </c>
      <c r="BU30">
        <v>0.67784042650379928</v>
      </c>
      <c r="BV30">
        <v>0.61454882349304796</v>
      </c>
      <c r="BZ30">
        <v>0.5779365172763915</v>
      </c>
      <c r="CA30">
        <v>0.75403568259225517</v>
      </c>
      <c r="CB30">
        <v>0.70126344237117211</v>
      </c>
      <c r="CC30">
        <v>0.56125098714274779</v>
      </c>
      <c r="CD30">
        <v>0.64256860796579929</v>
      </c>
      <c r="CE30">
        <v>0.66524119880617472</v>
      </c>
      <c r="CF30">
        <v>0.72658800857348749</v>
      </c>
      <c r="CG30">
        <v>0.56445241717203865</v>
      </c>
      <c r="CH30">
        <v>0.69085588659177588</v>
      </c>
      <c r="CI30">
        <v>0.63363317613212755</v>
      </c>
      <c r="CJ30">
        <v>0.66049350540506824</v>
      </c>
      <c r="CK30">
        <v>0.6321593588876312</v>
      </c>
      <c r="CL30">
        <v>0.57741265832450162</v>
      </c>
      <c r="CM30">
        <v>0.6785462169720694</v>
      </c>
      <c r="CN30">
        <v>0.70876580726004634</v>
      </c>
      <c r="CO30">
        <v>0.57107514047424146</v>
      </c>
      <c r="CP30">
        <v>0.57838328706503117</v>
      </c>
      <c r="CQ30">
        <v>0.57315815660093139</v>
      </c>
      <c r="CR30">
        <v>0.65182374236427687</v>
      </c>
    </row>
    <row r="31" spans="1:101" x14ac:dyDescent="0.25">
      <c r="A31" t="s">
        <v>45</v>
      </c>
      <c r="C31">
        <v>0.56924281492828555</v>
      </c>
      <c r="D31">
        <v>0.56617036433319867</v>
      </c>
      <c r="E31">
        <v>0.49741285520098483</v>
      </c>
      <c r="F31">
        <v>0.66027129089821024</v>
      </c>
      <c r="G31">
        <v>0.59463965031010546</v>
      </c>
      <c r="H31">
        <v>0.5476828165646046</v>
      </c>
      <c r="I31">
        <v>0.66807050124471323</v>
      </c>
      <c r="J31">
        <v>0.57496027796837079</v>
      </c>
      <c r="K31">
        <v>0.53785182093371131</v>
      </c>
      <c r="L31">
        <v>0.54992158613149056</v>
      </c>
      <c r="M31">
        <v>0.54766399377231889</v>
      </c>
      <c r="N31">
        <v>0.61259950055194645</v>
      </c>
      <c r="O31">
        <v>0.56955459071175918</v>
      </c>
      <c r="P31">
        <v>0.53146248610462377</v>
      </c>
      <c r="Q31">
        <v>0.58304123327395252</v>
      </c>
      <c r="R31">
        <v>0.60236505114466454</v>
      </c>
      <c r="S31">
        <v>0.54941859305576812</v>
      </c>
      <c r="T31">
        <v>0.57962040557434158</v>
      </c>
      <c r="U31">
        <v>0.58136158393456339</v>
      </c>
      <c r="V31">
        <v>0.58634266540427626</v>
      </c>
      <c r="W31">
        <v>0.59829323041790816</v>
      </c>
      <c r="AA31">
        <v>0.65845734367039355</v>
      </c>
      <c r="AB31">
        <v>0.56473915780863393</v>
      </c>
      <c r="AC31">
        <v>0.61518539558879715</v>
      </c>
      <c r="AD31">
        <v>0.53483644044675405</v>
      </c>
      <c r="AE31">
        <v>0.58457869767119042</v>
      </c>
      <c r="AF31">
        <v>0.5904327344991086</v>
      </c>
      <c r="AH31">
        <v>0.59056084065175873</v>
      </c>
      <c r="AI31">
        <v>0.56706014126532289</v>
      </c>
      <c r="AJ31">
        <v>0.65888140800287165</v>
      </c>
      <c r="AK31">
        <v>0.58026240472508062</v>
      </c>
      <c r="AL31">
        <v>0.70512662306454588</v>
      </c>
      <c r="AM31">
        <v>0.58652982965539602</v>
      </c>
      <c r="AN31">
        <v>0.62120514437316798</v>
      </c>
      <c r="AO31">
        <v>0.57629099518325311</v>
      </c>
      <c r="AP31">
        <v>0.59805230804781273</v>
      </c>
      <c r="AQ31">
        <v>0.65829745718462107</v>
      </c>
      <c r="AR31">
        <v>0.68965075349124361</v>
      </c>
      <c r="AS31">
        <v>0.59893872002566051</v>
      </c>
      <c r="AW31">
        <v>0.55303452364630057</v>
      </c>
      <c r="AX31">
        <v>0.57309287084272453</v>
      </c>
      <c r="BB31">
        <v>0.56295042701508879</v>
      </c>
      <c r="BC31">
        <v>0.54457812888464563</v>
      </c>
      <c r="BD31">
        <v>0.57778484775347771</v>
      </c>
      <c r="BE31">
        <v>0.66403686886679825</v>
      </c>
      <c r="BF31">
        <v>0.59737960200011453</v>
      </c>
      <c r="BG31">
        <v>0.58057332978284182</v>
      </c>
      <c r="BH31">
        <v>0.68248064462869495</v>
      </c>
      <c r="BI31">
        <v>0.60361982120546576</v>
      </c>
      <c r="BJ31">
        <v>0.63008260362747981</v>
      </c>
      <c r="BK31">
        <v>0.72375615020407513</v>
      </c>
      <c r="BL31">
        <v>0.74187727907609102</v>
      </c>
      <c r="BM31">
        <v>0.58519630092082198</v>
      </c>
      <c r="BN31">
        <v>0.57568071082342676</v>
      </c>
      <c r="BO31">
        <v>0.6425459467579665</v>
      </c>
      <c r="BP31">
        <v>0.6401828533854379</v>
      </c>
      <c r="BQ31">
        <v>0.67322303205976619</v>
      </c>
      <c r="BR31">
        <v>0.66728864258093279</v>
      </c>
      <c r="BS31">
        <v>0.5657970931535562</v>
      </c>
      <c r="BT31">
        <v>0.59420139213749623</v>
      </c>
      <c r="BU31">
        <v>0.55018837008708799</v>
      </c>
      <c r="BV31">
        <v>0.61752466394035843</v>
      </c>
      <c r="BZ31">
        <v>0.61406583986822272</v>
      </c>
      <c r="CA31">
        <v>0.60670080218377764</v>
      </c>
      <c r="CB31">
        <v>0.63973095172061267</v>
      </c>
      <c r="CC31">
        <v>0.52514113635147264</v>
      </c>
      <c r="CD31">
        <v>0.62181512111886295</v>
      </c>
      <c r="CE31">
        <v>0.58560449000932724</v>
      </c>
      <c r="CF31">
        <v>0.5764579074951891</v>
      </c>
      <c r="CG31">
        <v>0.55285569583945671</v>
      </c>
      <c r="CH31">
        <v>0.67450183089168736</v>
      </c>
      <c r="CI31">
        <v>0.53992461925201662</v>
      </c>
      <c r="CJ31">
        <v>0.73533671513343457</v>
      </c>
      <c r="CK31">
        <v>0.55598770427243593</v>
      </c>
      <c r="CL31">
        <v>0.63307019820392507</v>
      </c>
      <c r="CM31">
        <v>0.61362627978477458</v>
      </c>
      <c r="CN31">
        <v>0.57323847698933394</v>
      </c>
      <c r="CO31">
        <v>0.57335570724819596</v>
      </c>
      <c r="CP31">
        <v>0.58166786651371816</v>
      </c>
      <c r="CQ31">
        <v>0.69676566637314563</v>
      </c>
      <c r="CR31">
        <v>0.59214506226037744</v>
      </c>
    </row>
    <row r="32" spans="1:101" x14ac:dyDescent="0.25">
      <c r="A32" t="s">
        <v>46</v>
      </c>
      <c r="BB32">
        <v>0.57153716328583548</v>
      </c>
      <c r="BC32">
        <v>0.53682988068503179</v>
      </c>
      <c r="BD32">
        <v>0.67712618439461292</v>
      </c>
      <c r="BE32">
        <v>0.61775017548083622</v>
      </c>
      <c r="BF32">
        <v>0.68768306347152153</v>
      </c>
      <c r="BG32">
        <v>0.69036427881616325</v>
      </c>
      <c r="BH32">
        <v>0.64124341123216677</v>
      </c>
      <c r="BI32">
        <v>0.69805532805726844</v>
      </c>
      <c r="BJ32">
        <v>0.68869367071139376</v>
      </c>
      <c r="BK32">
        <v>0.61047293779232992</v>
      </c>
      <c r="BL32">
        <v>0.67892743219544938</v>
      </c>
      <c r="BM32">
        <v>0.68584896344094193</v>
      </c>
      <c r="BN32">
        <v>0.72186750105885622</v>
      </c>
      <c r="BO32">
        <v>0.65473007692286611</v>
      </c>
      <c r="BP32">
        <v>0.62632167707653963</v>
      </c>
      <c r="BQ32">
        <v>0.65189649235533886</v>
      </c>
      <c r="BS32">
        <v>0.64730333512707661</v>
      </c>
      <c r="BT32">
        <v>0.64813041683637307</v>
      </c>
      <c r="BU32">
        <v>0.60117895077838046</v>
      </c>
      <c r="BV32">
        <v>0.56901975771076974</v>
      </c>
      <c r="BZ32">
        <v>0.57466630964323406</v>
      </c>
      <c r="CA32">
        <v>0.64087599385294125</v>
      </c>
      <c r="CB32">
        <v>0.70978979113734719</v>
      </c>
      <c r="CC32">
        <v>0.64568459534763623</v>
      </c>
      <c r="CD32">
        <v>0.57063205521869786</v>
      </c>
      <c r="CE32">
        <v>0.60026079834833512</v>
      </c>
      <c r="CF32">
        <v>0.5762798355028308</v>
      </c>
      <c r="CG32">
        <v>0.62257206362001116</v>
      </c>
      <c r="CH32">
        <v>0.60166931339480689</v>
      </c>
      <c r="CI32">
        <v>0.6265704196849512</v>
      </c>
      <c r="CJ32">
        <v>0.65359482718471773</v>
      </c>
      <c r="CK32">
        <v>0.6708902037641391</v>
      </c>
      <c r="CL32">
        <v>0.5800086658602851</v>
      </c>
      <c r="CM32">
        <v>0.61963950812651603</v>
      </c>
      <c r="CN32">
        <v>0.57134916044484807</v>
      </c>
      <c r="CO32">
        <v>0.63433900056475578</v>
      </c>
      <c r="CP32">
        <v>0.61158452458340917</v>
      </c>
      <c r="CQ32">
        <v>0.64901010654633828</v>
      </c>
      <c r="CR32">
        <v>0.6269628258651655</v>
      </c>
    </row>
    <row r="33" spans="1:101" x14ac:dyDescent="0.25">
      <c r="A33" t="s">
        <v>47</v>
      </c>
      <c r="C33">
        <v>0.5700041471541496</v>
      </c>
      <c r="D33">
        <v>0.53142590682510871</v>
      </c>
      <c r="E33">
        <v>0.49810709698505518</v>
      </c>
      <c r="F33">
        <v>0.56897181015812681</v>
      </c>
      <c r="G33">
        <v>0.59984013442576889</v>
      </c>
      <c r="H33">
        <v>0.66755384374332083</v>
      </c>
      <c r="I33">
        <v>0.61275586598352116</v>
      </c>
      <c r="J33">
        <v>0.63905866090621466</v>
      </c>
      <c r="K33">
        <v>0.63563479452967087</v>
      </c>
      <c r="L33">
        <v>0.65845149947261117</v>
      </c>
      <c r="M33">
        <v>0.6522208632405383</v>
      </c>
      <c r="N33">
        <v>0.56896702948404521</v>
      </c>
      <c r="O33">
        <v>0.60234395427214338</v>
      </c>
      <c r="P33">
        <v>0.63419051209655097</v>
      </c>
      <c r="Q33">
        <v>0.61255315267336274</v>
      </c>
      <c r="R33">
        <v>0.58873500054172834</v>
      </c>
      <c r="S33">
        <v>0.57614846733851066</v>
      </c>
      <c r="T33">
        <v>0.58058007222073849</v>
      </c>
      <c r="U33">
        <v>0.5915573630897174</v>
      </c>
      <c r="V33">
        <v>0.60064602737675132</v>
      </c>
      <c r="W33">
        <v>0.56959969605567828</v>
      </c>
      <c r="AA33">
        <v>0.58815027853156243</v>
      </c>
      <c r="AB33">
        <v>0.57130625846757954</v>
      </c>
      <c r="AC33">
        <v>0.62987701813379826</v>
      </c>
      <c r="AD33">
        <v>0.60432844651313189</v>
      </c>
      <c r="AE33">
        <v>0.60970417237285413</v>
      </c>
      <c r="AF33">
        <v>0.57701315808967391</v>
      </c>
      <c r="AG33">
        <v>0.63450976661867242</v>
      </c>
      <c r="AH33">
        <v>0.5721200744267152</v>
      </c>
      <c r="AI33">
        <v>0.5740520880109844</v>
      </c>
      <c r="AJ33">
        <v>0.58980465145226679</v>
      </c>
      <c r="AK33">
        <v>0.56126191865630803</v>
      </c>
      <c r="AL33">
        <v>0.56828069793160252</v>
      </c>
      <c r="AM33">
        <v>0.63017255194505639</v>
      </c>
      <c r="AN33">
        <v>0.59213326705735359</v>
      </c>
      <c r="AO33">
        <v>0.55671492541309298</v>
      </c>
      <c r="AP33">
        <v>0.63877949228997832</v>
      </c>
      <c r="AQ33">
        <v>0.58059877438066798</v>
      </c>
      <c r="AR33">
        <v>0.60373067489037224</v>
      </c>
      <c r="AS33">
        <v>0.65714400184360511</v>
      </c>
      <c r="AW33">
        <v>0.55332119042665662</v>
      </c>
      <c r="AX33">
        <v>0.54319681594173252</v>
      </c>
      <c r="BB33">
        <v>0.5972191134434095</v>
      </c>
      <c r="BC33">
        <v>0.61942675251775847</v>
      </c>
      <c r="BD33">
        <v>0.56353760649451079</v>
      </c>
      <c r="BE33">
        <v>0.65230502347926211</v>
      </c>
      <c r="BF33">
        <v>0.69478605706766716</v>
      </c>
      <c r="BG33">
        <v>0.59970301616534349</v>
      </c>
      <c r="BH33">
        <v>0.66202645914245395</v>
      </c>
      <c r="BI33">
        <v>0.64047424408944953</v>
      </c>
      <c r="BJ33">
        <v>0.61085652709933147</v>
      </c>
      <c r="BL33">
        <v>0.62488756690138947</v>
      </c>
      <c r="BM33">
        <v>0.5867480984632677</v>
      </c>
      <c r="BN33">
        <v>0.6621777714043473</v>
      </c>
      <c r="BO33">
        <v>0.64464307559770995</v>
      </c>
      <c r="BP33">
        <v>0.62463979349791598</v>
      </c>
      <c r="BQ33">
        <v>0.56947356830691986</v>
      </c>
      <c r="BR33">
        <v>0.74564646089508169</v>
      </c>
      <c r="BS33">
        <v>0.59209985337114324</v>
      </c>
      <c r="BT33">
        <v>0.66958130655769044</v>
      </c>
      <c r="BU33">
        <v>0.56613081689463629</v>
      </c>
      <c r="BV33">
        <v>0.62249708370886547</v>
      </c>
      <c r="BZ33">
        <v>0.64284329215352409</v>
      </c>
      <c r="CA33">
        <v>0.5995763647266541</v>
      </c>
      <c r="CB33">
        <v>0.63635581232480187</v>
      </c>
      <c r="CD33">
        <v>0.59898700952523543</v>
      </c>
      <c r="CE33">
        <v>0.57055233225044233</v>
      </c>
      <c r="CF33">
        <v>0.6275814051272216</v>
      </c>
      <c r="CH33">
        <v>0.71070294865398598</v>
      </c>
      <c r="CI33">
        <v>0.63614579116138981</v>
      </c>
      <c r="CJ33">
        <v>0.59228891026682162</v>
      </c>
      <c r="CK33">
        <v>0.66081575757572986</v>
      </c>
      <c r="CL33">
        <v>0.69199642386845428</v>
      </c>
      <c r="CM33">
        <v>0.69486704119697096</v>
      </c>
      <c r="CN33">
        <v>0.62098182347892383</v>
      </c>
      <c r="CO33">
        <v>0.65749589856638724</v>
      </c>
      <c r="CP33">
        <v>0.69069529461397527</v>
      </c>
      <c r="CQ33">
        <v>0.65214738688558305</v>
      </c>
      <c r="CR33">
        <v>0.66882048859752663</v>
      </c>
    </row>
    <row r="34" spans="1:101" x14ac:dyDescent="0.25">
      <c r="A34" t="s">
        <v>48</v>
      </c>
      <c r="C34">
        <v>0.51386751324416557</v>
      </c>
      <c r="D34">
        <v>0.67449884705607988</v>
      </c>
      <c r="E34">
        <v>0.51427041918750549</v>
      </c>
      <c r="F34">
        <v>0.57293439928295764</v>
      </c>
      <c r="G34">
        <v>0.64089779710657679</v>
      </c>
      <c r="H34">
        <v>0.59777001268077512</v>
      </c>
      <c r="I34">
        <v>0.59691166818793184</v>
      </c>
      <c r="J34">
        <v>0.57962577733356335</v>
      </c>
      <c r="K34">
        <v>0.64502194147503134</v>
      </c>
      <c r="L34">
        <v>0.59227483653998769</v>
      </c>
      <c r="M34">
        <v>0.62300500317888396</v>
      </c>
      <c r="N34">
        <v>0.61812170156045632</v>
      </c>
      <c r="O34">
        <v>0.6673011519423766</v>
      </c>
      <c r="P34">
        <v>0.58017896000696423</v>
      </c>
      <c r="Q34">
        <v>0.5750945809868907</v>
      </c>
      <c r="R34">
        <v>0.63609284345188566</v>
      </c>
      <c r="S34">
        <v>0.59478824901006055</v>
      </c>
      <c r="T34">
        <v>0.60438114516876651</v>
      </c>
      <c r="U34">
        <v>0.5751783109186398</v>
      </c>
      <c r="V34">
        <v>0.54461870470102414</v>
      </c>
      <c r="W34">
        <v>0.60752414858280956</v>
      </c>
      <c r="AA34">
        <v>0.57268449717533088</v>
      </c>
      <c r="AB34">
        <v>0.60264511198500725</v>
      </c>
      <c r="AC34">
        <v>0.57858579513723485</v>
      </c>
      <c r="AD34">
        <v>0.57980186656696742</v>
      </c>
      <c r="AE34">
        <v>0.59672222623334104</v>
      </c>
      <c r="AF34">
        <v>0.58090581676594144</v>
      </c>
      <c r="AG34">
        <v>0.66135418208239449</v>
      </c>
      <c r="AH34">
        <v>0.5832292291706308</v>
      </c>
      <c r="AI34">
        <v>0.61780310294195806</v>
      </c>
      <c r="AJ34">
        <v>0.55723494209740243</v>
      </c>
      <c r="AK34">
        <v>0.55382307023708321</v>
      </c>
      <c r="AL34">
        <v>0.55810331054586604</v>
      </c>
      <c r="AM34">
        <v>0.59419268916303647</v>
      </c>
      <c r="AN34">
        <v>0.58848597031442584</v>
      </c>
      <c r="AO34">
        <v>0.59279771576203966</v>
      </c>
      <c r="AP34">
        <v>0.57026813487354555</v>
      </c>
      <c r="AQ34">
        <v>0.64111070404318837</v>
      </c>
      <c r="AR34">
        <v>0.57366286534090161</v>
      </c>
      <c r="AS34">
        <v>0.57622154059398045</v>
      </c>
      <c r="AW34">
        <v>0.55303327824061432</v>
      </c>
      <c r="AX34">
        <v>0.50685553400249039</v>
      </c>
      <c r="BB34">
        <v>0.56750061797883533</v>
      </c>
      <c r="BC34">
        <v>0.636731011192473</v>
      </c>
      <c r="BD34">
        <v>0.57848115924007071</v>
      </c>
      <c r="BE34">
        <v>0.6309939381647568</v>
      </c>
      <c r="BF34">
        <v>0.5824354514959772</v>
      </c>
      <c r="BG34">
        <v>0.65237007339293485</v>
      </c>
      <c r="BH34">
        <v>0.57399176175037558</v>
      </c>
      <c r="BI34">
        <v>0.57065537915509645</v>
      </c>
      <c r="BJ34">
        <v>0.572660002803973</v>
      </c>
      <c r="BK34">
        <v>0.66298364482916117</v>
      </c>
      <c r="BL34">
        <v>0.67962067163521678</v>
      </c>
      <c r="BM34">
        <v>0.53503944429992367</v>
      </c>
      <c r="BN34">
        <v>0.67876237452854382</v>
      </c>
      <c r="BO34">
        <v>0.57960238544701093</v>
      </c>
      <c r="BP34">
        <v>0.60924085923858118</v>
      </c>
      <c r="BQ34">
        <v>0.69446342328461519</v>
      </c>
      <c r="BR34">
        <v>0.61668448102425522</v>
      </c>
      <c r="BS34">
        <v>0.57375177659564858</v>
      </c>
      <c r="BT34">
        <v>0.60935700623257183</v>
      </c>
      <c r="BU34">
        <v>0.6196722160757504</v>
      </c>
      <c r="BV34">
        <v>0.64802491829557685</v>
      </c>
      <c r="BZ34">
        <v>0.68462815631466223</v>
      </c>
      <c r="CA34">
        <v>0.61865721119594663</v>
      </c>
      <c r="CB34">
        <v>0.67449086127842739</v>
      </c>
      <c r="CC34">
        <v>0.57843295287497987</v>
      </c>
      <c r="CD34">
        <v>0.70096836122503892</v>
      </c>
      <c r="CE34">
        <v>0.60264306700028181</v>
      </c>
      <c r="CF34">
        <v>0.64795740039517347</v>
      </c>
      <c r="CG34">
        <v>0.66356035595314566</v>
      </c>
      <c r="CH34">
        <v>0.57419515755651573</v>
      </c>
      <c r="CI34">
        <v>0.56389978832380416</v>
      </c>
      <c r="CJ34">
        <v>0.57959075592611475</v>
      </c>
      <c r="CK34">
        <v>0.56761008701113125</v>
      </c>
      <c r="CL34">
        <v>0.73005586485577878</v>
      </c>
      <c r="CM34">
        <v>0.56999369240464015</v>
      </c>
      <c r="CN34">
        <v>0.71270433045152115</v>
      </c>
      <c r="CO34">
        <v>0.54615871299609142</v>
      </c>
      <c r="CP34">
        <v>0.76222226141680938</v>
      </c>
      <c r="CQ34">
        <v>0.61519626108925951</v>
      </c>
      <c r="CR34">
        <v>0.75422163182275059</v>
      </c>
    </row>
    <row r="35" spans="1:101" x14ac:dyDescent="0.25">
      <c r="A35" t="s">
        <v>49</v>
      </c>
      <c r="C35">
        <v>0.54720418187810427</v>
      </c>
      <c r="D35">
        <v>0.56756257619444517</v>
      </c>
      <c r="E35">
        <v>0.56983980348435204</v>
      </c>
      <c r="F35">
        <v>0.61748988876095223</v>
      </c>
      <c r="G35">
        <v>0.57073054184118732</v>
      </c>
      <c r="H35">
        <v>0.66172858865195494</v>
      </c>
      <c r="I35">
        <v>0.58524647587259038</v>
      </c>
      <c r="J35">
        <v>0.63377584047292324</v>
      </c>
      <c r="K35">
        <v>0.5738255651205979</v>
      </c>
      <c r="L35">
        <v>0.58878422411963516</v>
      </c>
      <c r="M35">
        <v>0.65103948666509537</v>
      </c>
      <c r="N35">
        <v>0.68918724963027189</v>
      </c>
      <c r="O35">
        <v>0.58556482664783971</v>
      </c>
      <c r="P35">
        <v>0.76420774135942815</v>
      </c>
      <c r="Q35">
        <v>0.675087796219633</v>
      </c>
      <c r="R35">
        <v>0.5963271032415256</v>
      </c>
      <c r="S35">
        <v>0.64595698535862534</v>
      </c>
      <c r="T35">
        <v>0.56345996275226307</v>
      </c>
      <c r="U35">
        <v>0.68933654263286759</v>
      </c>
      <c r="V35">
        <v>0.56856411887276781</v>
      </c>
      <c r="W35">
        <v>0.67351034540683241</v>
      </c>
      <c r="AA35">
        <v>0.57064514805521394</v>
      </c>
      <c r="AB35">
        <v>0.59858388149419606</v>
      </c>
      <c r="AC35">
        <v>0.76061130404107613</v>
      </c>
      <c r="AD35">
        <v>0.63076102304779336</v>
      </c>
      <c r="AE35">
        <v>0.6939201905099317</v>
      </c>
      <c r="AF35">
        <v>0.59288969623735754</v>
      </c>
      <c r="AG35">
        <v>0.62741373876571127</v>
      </c>
      <c r="AH35">
        <v>0.66692158491340248</v>
      </c>
      <c r="AI35">
        <v>0.65286772967670448</v>
      </c>
      <c r="AJ35">
        <v>0.65401392516720391</v>
      </c>
      <c r="AK35">
        <v>0.63007941503262521</v>
      </c>
      <c r="AL35">
        <v>0.65758294605285739</v>
      </c>
      <c r="AM35">
        <v>0.6576692215481672</v>
      </c>
      <c r="AN35">
        <v>0.63264664521359681</v>
      </c>
      <c r="AO35">
        <v>0.6219935468261909</v>
      </c>
      <c r="AP35">
        <v>0.65541118527619813</v>
      </c>
      <c r="AQ35">
        <v>0.659902900129958</v>
      </c>
      <c r="AR35">
        <v>0.69952434971549882</v>
      </c>
      <c r="AS35">
        <v>0.61150374140661268</v>
      </c>
    </row>
    <row r="36" spans="1:101" x14ac:dyDescent="0.25">
      <c r="A36" t="s">
        <v>50</v>
      </c>
      <c r="C36">
        <v>0.59672926862606024</v>
      </c>
      <c r="D36">
        <v>0.61042635040252569</v>
      </c>
      <c r="E36">
        <v>0.57744952336950717</v>
      </c>
      <c r="F36">
        <v>0.70559000812137196</v>
      </c>
      <c r="G36">
        <v>0.59170176725347301</v>
      </c>
      <c r="H36">
        <v>0.61036184448669895</v>
      </c>
      <c r="I36">
        <v>0.60094094482955274</v>
      </c>
      <c r="J36">
        <v>0.58865278851801672</v>
      </c>
      <c r="K36">
        <v>0.6625799766637267</v>
      </c>
      <c r="L36">
        <v>0.68539990479911583</v>
      </c>
      <c r="M36">
        <v>0.63317668368945745</v>
      </c>
      <c r="N36">
        <v>0.62897247325456662</v>
      </c>
      <c r="O36">
        <v>0.59794646508555127</v>
      </c>
      <c r="P36">
        <v>0.60084124268132966</v>
      </c>
      <c r="Q36">
        <v>0.57333700846819713</v>
      </c>
      <c r="R36">
        <v>0.58541699948635884</v>
      </c>
      <c r="S36">
        <v>0.67958203607587464</v>
      </c>
      <c r="T36">
        <v>0.63091121881438028</v>
      </c>
      <c r="U36">
        <v>0.58706453913227086</v>
      </c>
      <c r="V36">
        <v>0.69365338521560482</v>
      </c>
      <c r="W36">
        <v>0.61396186040586631</v>
      </c>
      <c r="AA36">
        <v>0.68070490657371563</v>
      </c>
      <c r="AB36">
        <v>0.59843460285433936</v>
      </c>
      <c r="AC36">
        <v>0.60599843080259996</v>
      </c>
      <c r="AD36">
        <v>0.67319724581267981</v>
      </c>
      <c r="AE36">
        <v>0.63561076112401294</v>
      </c>
      <c r="AF36">
        <v>0.58521322559779809</v>
      </c>
      <c r="AG36">
        <v>0.58004078180977936</v>
      </c>
      <c r="AH36">
        <v>0.57494908222734586</v>
      </c>
      <c r="AI36">
        <v>0.65106230974592016</v>
      </c>
      <c r="AJ36">
        <v>0.69660272166215131</v>
      </c>
      <c r="AK36">
        <v>0.62370963545547653</v>
      </c>
      <c r="AL36">
        <v>0.73963783659730398</v>
      </c>
      <c r="AM36">
        <v>0.66548992227322501</v>
      </c>
      <c r="AN36">
        <v>0.60112630694504565</v>
      </c>
      <c r="AP36">
        <v>0.60590993454814146</v>
      </c>
      <c r="AQ36">
        <v>0.56372147484252422</v>
      </c>
      <c r="AR36">
        <v>0.55013972738008732</v>
      </c>
      <c r="AS36">
        <v>0.61919583007405765</v>
      </c>
    </row>
    <row r="37" spans="1:101" x14ac:dyDescent="0.25">
      <c r="A37" t="s">
        <v>51</v>
      </c>
      <c r="C37">
        <v>0.63675196783959398</v>
      </c>
      <c r="D37">
        <v>0.55338140187782303</v>
      </c>
      <c r="E37">
        <v>0.5737502723642075</v>
      </c>
      <c r="F37">
        <v>0.55457008737526525</v>
      </c>
      <c r="G37">
        <v>0.56677352501132527</v>
      </c>
      <c r="H37">
        <v>0.58875621894822439</v>
      </c>
      <c r="I37">
        <v>0.60197610691512504</v>
      </c>
      <c r="J37">
        <v>0.59549542887087259</v>
      </c>
      <c r="K37">
        <v>0.69277578861633637</v>
      </c>
      <c r="L37">
        <v>0.56258680624483581</v>
      </c>
      <c r="M37">
        <v>0.6794631487853382</v>
      </c>
      <c r="N37">
        <v>0.59381729907258951</v>
      </c>
      <c r="O37">
        <v>0.60369148056759458</v>
      </c>
      <c r="P37">
        <v>0.56201576823252519</v>
      </c>
      <c r="Q37">
        <v>0.56018107099295644</v>
      </c>
      <c r="R37">
        <v>0.62408684017537353</v>
      </c>
      <c r="S37">
        <v>0.6938302546441264</v>
      </c>
      <c r="T37">
        <v>0.63038962545801525</v>
      </c>
      <c r="U37">
        <v>0.54675701648044939</v>
      </c>
      <c r="V37">
        <v>0.530736834144791</v>
      </c>
      <c r="W37">
        <v>0.51523866641426108</v>
      </c>
      <c r="AA37">
        <v>0.55367207056463119</v>
      </c>
      <c r="AB37">
        <v>0.66954729220731724</v>
      </c>
      <c r="AC37">
        <v>0.69849177390609862</v>
      </c>
      <c r="AD37">
        <v>0.66619939961438368</v>
      </c>
      <c r="AE37">
        <v>0.70955056263013894</v>
      </c>
      <c r="AF37">
        <v>0.67383292209942591</v>
      </c>
      <c r="AG37">
        <v>0.69038637452900953</v>
      </c>
      <c r="AH37">
        <v>0.69036330571027826</v>
      </c>
      <c r="AI37">
        <v>0.72996591419435708</v>
      </c>
      <c r="AJ37">
        <v>0.62589245160115792</v>
      </c>
      <c r="AK37">
        <v>0.6429949729991884</v>
      </c>
      <c r="AL37">
        <v>0.60767029746006218</v>
      </c>
      <c r="AM37">
        <v>0.69130370126685559</v>
      </c>
      <c r="AN37">
        <v>0.61118419257259371</v>
      </c>
      <c r="AO37">
        <v>0.67851776945312392</v>
      </c>
      <c r="AP37">
        <v>0.67059984633456216</v>
      </c>
      <c r="AQ37">
        <v>0.69647377087355355</v>
      </c>
      <c r="AR37">
        <v>0.60338945212699313</v>
      </c>
      <c r="AS37">
        <v>0.66514288287118717</v>
      </c>
      <c r="BD37">
        <v>0.6612543077256926</v>
      </c>
      <c r="BE37">
        <v>0.77122624693290387</v>
      </c>
      <c r="BF37">
        <v>0.58741656136301201</v>
      </c>
      <c r="BG37">
        <v>0.60258757305527244</v>
      </c>
      <c r="BH37">
        <v>0.65456303734751431</v>
      </c>
      <c r="BI37">
        <v>0.58921239283647542</v>
      </c>
      <c r="BJ37">
        <v>0.63667232854714684</v>
      </c>
      <c r="BK37">
        <v>0.69033033934664434</v>
      </c>
      <c r="BL37">
        <v>0.71638235539923789</v>
      </c>
      <c r="BM37">
        <v>0.61203157835588817</v>
      </c>
      <c r="BN37">
        <v>0.58159231304646952</v>
      </c>
      <c r="BO37">
        <v>0.59812981225360706</v>
      </c>
      <c r="BP37">
        <v>0.4829321435137266</v>
      </c>
      <c r="BQ37">
        <v>0.57598975484928405</v>
      </c>
      <c r="BR37">
        <v>0.66861891090870984</v>
      </c>
      <c r="BS37">
        <v>0.56309184948406832</v>
      </c>
      <c r="BT37">
        <v>0.57759006441463479</v>
      </c>
      <c r="BU37">
        <v>0.7182209806323121</v>
      </c>
      <c r="BV37">
        <v>0.71469266788563623</v>
      </c>
      <c r="BZ37">
        <v>0.57459929066919491</v>
      </c>
      <c r="CA37">
        <v>0.65168458153472808</v>
      </c>
      <c r="CB37">
        <v>0.60388360870319824</v>
      </c>
      <c r="CC37">
        <v>0.67203792029354414</v>
      </c>
      <c r="CD37">
        <v>0.64045025470614037</v>
      </c>
      <c r="CE37">
        <v>0.66679882314792593</v>
      </c>
      <c r="CF37">
        <v>0.64580582910848205</v>
      </c>
      <c r="CG37">
        <v>0.60684939290969131</v>
      </c>
      <c r="CH37">
        <v>0.6995321051161314</v>
      </c>
      <c r="CI37">
        <v>0.70395743612421169</v>
      </c>
      <c r="CJ37">
        <v>0.62772675537445644</v>
      </c>
      <c r="CK37">
        <v>0.59382138378547811</v>
      </c>
      <c r="CL37">
        <v>0.58420222408630107</v>
      </c>
      <c r="CM37">
        <v>0.60116834272570319</v>
      </c>
      <c r="CN37">
        <v>0.61986125696741468</v>
      </c>
      <c r="CO37">
        <v>0.59897972966460999</v>
      </c>
      <c r="CP37">
        <v>0.57737461455744754</v>
      </c>
      <c r="CQ37">
        <v>0.51811026632850565</v>
      </c>
      <c r="CR37">
        <v>0.54807336222794834</v>
      </c>
    </row>
    <row r="38" spans="1:101" x14ac:dyDescent="0.25">
      <c r="A38" t="s">
        <v>52</v>
      </c>
      <c r="C38">
        <v>0.51798083413746709</v>
      </c>
      <c r="D38">
        <v>0.50847311902343673</v>
      </c>
      <c r="E38">
        <v>0.57742504187996158</v>
      </c>
      <c r="F38">
        <v>0.67337547730394998</v>
      </c>
      <c r="G38">
        <v>0.63280684176644453</v>
      </c>
      <c r="H38">
        <v>0.61611425009275511</v>
      </c>
      <c r="I38">
        <v>0.6155094212029748</v>
      </c>
      <c r="J38">
        <v>0.56651939528931017</v>
      </c>
      <c r="K38">
        <v>0.62404255096815175</v>
      </c>
      <c r="L38">
        <v>0.61541354795746761</v>
      </c>
      <c r="M38">
        <v>0.60025542594426295</v>
      </c>
      <c r="N38">
        <v>0.63333013734945054</v>
      </c>
      <c r="O38">
        <v>0.64831122244335015</v>
      </c>
      <c r="P38">
        <v>0.58431395971337574</v>
      </c>
      <c r="Q38">
        <v>0.68897538991508045</v>
      </c>
      <c r="R38">
        <v>0.6354164834497168</v>
      </c>
      <c r="S38">
        <v>0.59397558230942638</v>
      </c>
      <c r="T38">
        <v>0.57388227595565189</v>
      </c>
      <c r="U38">
        <v>0.56256671229568089</v>
      </c>
      <c r="V38">
        <v>0.58985249071174528</v>
      </c>
      <c r="W38">
        <v>0.67776757439861313</v>
      </c>
      <c r="AA38">
        <v>0.57809217038739225</v>
      </c>
      <c r="AB38">
        <v>0.59692728825180286</v>
      </c>
      <c r="AC38">
        <v>0.62277224732196113</v>
      </c>
      <c r="AD38">
        <v>0.67908730055981437</v>
      </c>
      <c r="AE38">
        <v>0.68224919390090111</v>
      </c>
      <c r="AF38">
        <v>0.56600103548897474</v>
      </c>
      <c r="AG38">
        <v>0.63103913353939423</v>
      </c>
      <c r="AH38">
        <v>0.64995179744002929</v>
      </c>
      <c r="AI38">
        <v>0.7187683877621529</v>
      </c>
      <c r="AJ38">
        <v>0.58028585079963779</v>
      </c>
      <c r="AK38">
        <v>0.62592561849029382</v>
      </c>
      <c r="AL38">
        <v>0.63142373239129113</v>
      </c>
      <c r="AM38">
        <v>0.67462685434683167</v>
      </c>
      <c r="AN38">
        <v>0.62933878375092966</v>
      </c>
      <c r="AO38">
        <v>0.66563411062209177</v>
      </c>
      <c r="AP38">
        <v>0.62887935791911243</v>
      </c>
      <c r="AQ38">
        <v>0.63695004271581801</v>
      </c>
      <c r="AR38">
        <v>0.65774098949355553</v>
      </c>
      <c r="AS38">
        <v>0.62397749266019864</v>
      </c>
      <c r="BD38">
        <v>0.62926555062284717</v>
      </c>
      <c r="BE38">
        <v>0.61469640248443724</v>
      </c>
      <c r="BF38">
        <v>0.56778974292892681</v>
      </c>
      <c r="BG38">
        <v>0.59674390923571619</v>
      </c>
      <c r="BH38">
        <v>0.68720965975300285</v>
      </c>
      <c r="BI38">
        <v>0.60552153807082199</v>
      </c>
      <c r="BJ38">
        <v>0.72737942643627318</v>
      </c>
      <c r="BK38">
        <v>0.62728746869680596</v>
      </c>
      <c r="BL38">
        <v>0.60547878346591277</v>
      </c>
      <c r="BM38">
        <v>0.66638051085388494</v>
      </c>
      <c r="BN38">
        <v>0.64351062365296852</v>
      </c>
      <c r="BO38">
        <v>0.61362160040363234</v>
      </c>
      <c r="BP38">
        <v>0.63338633369982655</v>
      </c>
      <c r="BQ38">
        <v>0.61603045776868448</v>
      </c>
      <c r="BR38">
        <v>0.70277860488297184</v>
      </c>
      <c r="BS38">
        <v>0.61493362239941973</v>
      </c>
      <c r="BT38">
        <v>0.75173022880479767</v>
      </c>
      <c r="BU38">
        <v>0.5592328894984977</v>
      </c>
      <c r="BV38">
        <v>0.67327230527345971</v>
      </c>
      <c r="BZ38">
        <v>0.61263445314914045</v>
      </c>
      <c r="CA38">
        <v>0.57012255266873901</v>
      </c>
      <c r="CB38">
        <v>0.66036612328712507</v>
      </c>
      <c r="CC38">
        <v>0.63504719602967175</v>
      </c>
      <c r="CD38">
        <v>0.64422045559461083</v>
      </c>
      <c r="CE38">
        <v>0.61559054050321682</v>
      </c>
      <c r="CF38">
        <v>0.65674493468503625</v>
      </c>
      <c r="CG38">
        <v>0.64644136549489484</v>
      </c>
      <c r="CH38">
        <v>0.62625190115019558</v>
      </c>
      <c r="CI38">
        <v>0.60241754007264225</v>
      </c>
      <c r="CJ38">
        <v>0.64303802650997466</v>
      </c>
      <c r="CK38">
        <v>0.63865807057148227</v>
      </c>
      <c r="CL38">
        <v>0.60822623008989185</v>
      </c>
      <c r="CM38">
        <v>0.5884569907009255</v>
      </c>
      <c r="CN38">
        <v>0.59730466553704553</v>
      </c>
      <c r="CO38">
        <v>0.67590436309429935</v>
      </c>
      <c r="CP38">
        <v>0.65182767508864614</v>
      </c>
      <c r="CQ38">
        <v>0.59155323904588086</v>
      </c>
      <c r="CR38">
        <v>0.62207249950243171</v>
      </c>
    </row>
    <row r="39" spans="1:101" x14ac:dyDescent="0.25">
      <c r="A39" t="s">
        <v>53</v>
      </c>
      <c r="C39">
        <v>0.53868635616626059</v>
      </c>
      <c r="D39">
        <v>0.53431695668662504</v>
      </c>
      <c r="E39">
        <v>0.62032766450379317</v>
      </c>
      <c r="F39">
        <v>0.54324906356395564</v>
      </c>
      <c r="G39">
        <v>0.57980347149590128</v>
      </c>
      <c r="H39">
        <v>0.58706564594372446</v>
      </c>
      <c r="I39">
        <v>0.63472909313122183</v>
      </c>
      <c r="J39">
        <v>0.60098817698921358</v>
      </c>
      <c r="K39">
        <v>0.5575635254486726</v>
      </c>
      <c r="L39">
        <v>0.66188200211001114</v>
      </c>
      <c r="M39">
        <v>0.62263418336178378</v>
      </c>
      <c r="N39">
        <v>0.53056522382511295</v>
      </c>
      <c r="O39">
        <v>0.5756052446899812</v>
      </c>
      <c r="P39">
        <v>0.61651954997472125</v>
      </c>
      <c r="Q39">
        <v>0.66945442340408801</v>
      </c>
      <c r="R39">
        <v>0.60739595021434512</v>
      </c>
      <c r="S39">
        <v>0.5925661374864476</v>
      </c>
      <c r="T39">
        <v>0.59772430930353204</v>
      </c>
      <c r="U39">
        <v>0.63218268427700242</v>
      </c>
      <c r="V39">
        <v>0.60935576163634619</v>
      </c>
      <c r="W39">
        <v>0.57894693086522442</v>
      </c>
      <c r="AA39">
        <v>0.58247378584045817</v>
      </c>
      <c r="AB39">
        <v>0.60631757575601786</v>
      </c>
      <c r="AC39">
        <v>0.61968269434782197</v>
      </c>
      <c r="AD39">
        <v>0.62208559518040352</v>
      </c>
      <c r="AE39">
        <v>0.58078887665159262</v>
      </c>
      <c r="AF39">
        <v>0.5658881574188328</v>
      </c>
      <c r="AG39">
        <v>0.61769608980605062</v>
      </c>
      <c r="AH39">
        <v>0.56164449466774091</v>
      </c>
      <c r="AI39">
        <v>0.62205571685878236</v>
      </c>
      <c r="AJ39">
        <v>0.52465426267106885</v>
      </c>
      <c r="AK39">
        <v>0.61922024574817347</v>
      </c>
      <c r="AL39">
        <v>0.57534866654520345</v>
      </c>
      <c r="AM39">
        <v>0.59878011747825066</v>
      </c>
      <c r="AN39">
        <v>0.51754664772730319</v>
      </c>
      <c r="AO39">
        <v>0.51043152902249733</v>
      </c>
      <c r="AP39">
        <v>0.63653845720449209</v>
      </c>
      <c r="AQ39">
        <v>0.58840789580005304</v>
      </c>
      <c r="AR39">
        <v>0.67774251193537305</v>
      </c>
      <c r="AS39">
        <v>0.62407742212879513</v>
      </c>
    </row>
    <row r="40" spans="1:101" x14ac:dyDescent="0.25">
      <c r="A40" t="s">
        <v>54</v>
      </c>
      <c r="C40">
        <v>0.53971999426863326</v>
      </c>
      <c r="D40">
        <v>0.55315443167827394</v>
      </c>
      <c r="E40">
        <v>0.5721596245144478</v>
      </c>
      <c r="F40">
        <v>0.56733889566894291</v>
      </c>
      <c r="G40">
        <v>0.59030574399342939</v>
      </c>
      <c r="H40">
        <v>0.56280407094981222</v>
      </c>
      <c r="I40">
        <v>0.71448350319438791</v>
      </c>
      <c r="J40">
        <v>0.68821629001206697</v>
      </c>
      <c r="K40">
        <v>0.56396963004310718</v>
      </c>
      <c r="L40">
        <v>0.65826063513516342</v>
      </c>
      <c r="M40">
        <v>0.61455271180690141</v>
      </c>
      <c r="N40">
        <v>0.56086567043239632</v>
      </c>
      <c r="O40">
        <v>0.57931020282222168</v>
      </c>
      <c r="P40">
        <v>0.55510341170737221</v>
      </c>
      <c r="Q40">
        <v>0.56752592269298918</v>
      </c>
      <c r="R40">
        <v>0.5559816962823293</v>
      </c>
      <c r="S40">
        <v>0.56742621116976855</v>
      </c>
      <c r="T40">
        <v>0.57660600721122091</v>
      </c>
      <c r="U40">
        <v>0.56799410062319922</v>
      </c>
      <c r="V40">
        <v>0.57884939650221834</v>
      </c>
      <c r="W40">
        <v>0.56690531410797673</v>
      </c>
      <c r="AA40">
        <v>0.66181313097116057</v>
      </c>
      <c r="AB40">
        <v>0.59389736232881862</v>
      </c>
      <c r="AC40">
        <v>0.66888492876899153</v>
      </c>
      <c r="AD40">
        <v>0.58973600464331388</v>
      </c>
      <c r="AE40">
        <v>0.59156183312732191</v>
      </c>
      <c r="AF40">
        <v>0.47511215249020478</v>
      </c>
      <c r="AG40">
        <v>0.57096627722763849</v>
      </c>
      <c r="AH40">
        <v>0.50372966597015634</v>
      </c>
      <c r="AI40">
        <v>0.56923926739093311</v>
      </c>
      <c r="AJ40">
        <v>0.6135048357503361</v>
      </c>
      <c r="AK40">
        <v>0.52435922001587543</v>
      </c>
      <c r="AL40">
        <v>0.5594758572164914</v>
      </c>
      <c r="AM40">
        <v>0.58596532731709872</v>
      </c>
      <c r="AN40">
        <v>0.5324904157062873</v>
      </c>
      <c r="AO40">
        <v>0.62842352639822296</v>
      </c>
      <c r="AP40">
        <v>0.64146255369707739</v>
      </c>
      <c r="AQ40">
        <v>0.61683978580816123</v>
      </c>
      <c r="AR40">
        <v>0.69282258511469108</v>
      </c>
      <c r="AS40">
        <v>0.66639071074280642</v>
      </c>
    </row>
    <row r="41" spans="1:101" x14ac:dyDescent="0.25">
      <c r="A41" t="s">
        <v>55</v>
      </c>
      <c r="C41">
        <v>0.56441276768855153</v>
      </c>
      <c r="D41">
        <v>0.59529811104607899</v>
      </c>
      <c r="E41">
        <v>0.62685188272873904</v>
      </c>
      <c r="F41">
        <v>0.59196550942927451</v>
      </c>
      <c r="G41">
        <v>0.6116159516441827</v>
      </c>
      <c r="H41">
        <v>0.68310265983877261</v>
      </c>
      <c r="I41">
        <v>0.62749961178173475</v>
      </c>
      <c r="J41">
        <v>0.58512175300212543</v>
      </c>
      <c r="K41">
        <v>0.65341090393210433</v>
      </c>
      <c r="L41">
        <v>0.70825858887359749</v>
      </c>
      <c r="M41">
        <v>0.72595809848389548</v>
      </c>
      <c r="N41">
        <v>0.64539878406386053</v>
      </c>
      <c r="O41">
        <v>0.74575893335477772</v>
      </c>
      <c r="P41">
        <v>0.56940924085755595</v>
      </c>
      <c r="Q41">
        <v>0.5854754977856591</v>
      </c>
      <c r="R41">
        <v>0.58879134202496053</v>
      </c>
      <c r="S41">
        <v>0.6324178750079108</v>
      </c>
      <c r="T41">
        <v>0.59765928183319428</v>
      </c>
      <c r="U41">
        <v>0.67571848753953434</v>
      </c>
      <c r="V41">
        <v>0.66455090312768927</v>
      </c>
      <c r="W41">
        <v>0.70444755987988683</v>
      </c>
      <c r="AA41">
        <v>0.57932672786108919</v>
      </c>
      <c r="AB41">
        <v>0.6491030350055973</v>
      </c>
      <c r="AC41">
        <v>0.69467032860253874</v>
      </c>
      <c r="AD41">
        <v>0.62046935651836377</v>
      </c>
      <c r="AE41">
        <v>0.68606994707231228</v>
      </c>
      <c r="AF41">
        <v>0.72192157754109643</v>
      </c>
      <c r="AG41">
        <v>0.70683848705480046</v>
      </c>
      <c r="AH41">
        <v>0.69232543860781726</v>
      </c>
      <c r="AI41">
        <v>0.62591153015259859</v>
      </c>
      <c r="AJ41">
        <v>0.64829240466424776</v>
      </c>
      <c r="AK41">
        <v>0.75649556875343693</v>
      </c>
      <c r="AL41">
        <v>0.60562721774819606</v>
      </c>
      <c r="AM41">
        <v>0.58015931042120994</v>
      </c>
      <c r="AN41">
        <v>0.64226384989478269</v>
      </c>
      <c r="AO41">
        <v>0.60506130923879464</v>
      </c>
      <c r="AP41">
        <v>0.6526016090284803</v>
      </c>
      <c r="AQ41">
        <v>0.63408269611498702</v>
      </c>
      <c r="AR41">
        <v>0.71802110621865312</v>
      </c>
      <c r="AS41">
        <v>0.58644221964765297</v>
      </c>
      <c r="BD41">
        <v>0.75272344829823612</v>
      </c>
      <c r="BE41">
        <v>0.69467317518192429</v>
      </c>
      <c r="BF41">
        <v>0.62289084608212175</v>
      </c>
      <c r="BG41">
        <v>0.67138172329912038</v>
      </c>
      <c r="BH41">
        <v>0.62051362675177324</v>
      </c>
      <c r="BI41">
        <v>0.54572582060997432</v>
      </c>
      <c r="BJ41">
        <v>0.59836396453381535</v>
      </c>
      <c r="BK41">
        <v>0.71484839333191064</v>
      </c>
      <c r="BL41">
        <v>0.52257876530012126</v>
      </c>
      <c r="BM41">
        <v>0.49760461423026298</v>
      </c>
      <c r="BN41">
        <v>0.54767167534308581</v>
      </c>
      <c r="BO41">
        <v>0.56963957161578826</v>
      </c>
      <c r="BP41">
        <v>0.58517138421472692</v>
      </c>
      <c r="BQ41">
        <v>0.59293981217213665</v>
      </c>
      <c r="BR41">
        <v>0.58454311835157102</v>
      </c>
      <c r="BS41">
        <v>0.61617711780859608</v>
      </c>
      <c r="BT41">
        <v>0.62499003269262787</v>
      </c>
      <c r="BU41">
        <v>0.66668050845427995</v>
      </c>
      <c r="BV41">
        <v>0.66214006578587581</v>
      </c>
      <c r="BZ41">
        <v>0.62369610381579887</v>
      </c>
      <c r="CA41">
        <v>0.72023067543636088</v>
      </c>
      <c r="CB41">
        <v>0.67463755826960625</v>
      </c>
      <c r="CC41">
        <v>0.52933378892872474</v>
      </c>
      <c r="CD41">
        <v>0.61750780354649215</v>
      </c>
      <c r="CE41">
        <v>0.59912695125088755</v>
      </c>
      <c r="CF41">
        <v>0.53846597822308961</v>
      </c>
      <c r="CG41">
        <v>0.41761600898540852</v>
      </c>
      <c r="CH41">
        <v>0.65519340084666189</v>
      </c>
      <c r="CI41">
        <v>0.62604450140233503</v>
      </c>
      <c r="CJ41">
        <v>0.59348300143981159</v>
      </c>
      <c r="CK41">
        <v>0.61944171699396733</v>
      </c>
      <c r="CL41">
        <v>0.63952619388531018</v>
      </c>
      <c r="CM41">
        <v>0.63782100305737455</v>
      </c>
      <c r="CN41">
        <v>0.61319019818277753</v>
      </c>
      <c r="CO41">
        <v>0.73426909437381105</v>
      </c>
      <c r="CP41">
        <v>0.62489454937875077</v>
      </c>
      <c r="CQ41">
        <v>0.64467353907737868</v>
      </c>
      <c r="CR41">
        <v>0.63401384112734605</v>
      </c>
    </row>
    <row r="42" spans="1:101" x14ac:dyDescent="0.25">
      <c r="A42" t="s">
        <v>56</v>
      </c>
      <c r="C42">
        <v>0.47610000930011398</v>
      </c>
      <c r="D42">
        <v>0.5348591995165104</v>
      </c>
      <c r="E42">
        <v>0.74017357695377173</v>
      </c>
      <c r="F42">
        <v>0.5808640702325526</v>
      </c>
      <c r="G42">
        <v>0.6368169862278118</v>
      </c>
      <c r="H42">
        <v>0.62444856072546984</v>
      </c>
      <c r="I42">
        <v>0.60525000137522122</v>
      </c>
      <c r="J42">
        <v>0.61401851385373629</v>
      </c>
      <c r="K42">
        <v>0.63856659017612483</v>
      </c>
      <c r="L42">
        <v>0.67604897267399</v>
      </c>
      <c r="M42">
        <v>0.62791543435358343</v>
      </c>
      <c r="N42">
        <v>0.59855432553523624</v>
      </c>
      <c r="O42">
        <v>0.68270506492177685</v>
      </c>
      <c r="P42">
        <v>0.59334859525564587</v>
      </c>
      <c r="Q42">
        <v>0.60635065059234972</v>
      </c>
      <c r="R42">
        <v>0.59092320468109583</v>
      </c>
      <c r="S42">
        <v>0.63288226743435694</v>
      </c>
      <c r="T42">
        <v>0.6107749577333722</v>
      </c>
      <c r="U42">
        <v>0.59247327370744363</v>
      </c>
      <c r="V42">
        <v>0.6432655980258708</v>
      </c>
      <c r="W42">
        <v>0.66329227630014442</v>
      </c>
      <c r="AA42">
        <v>0.67021281275624223</v>
      </c>
      <c r="AB42">
        <v>0.62946946465010445</v>
      </c>
      <c r="AC42">
        <v>0.65742235714821251</v>
      </c>
      <c r="AD42">
        <v>0.62047532468628541</v>
      </c>
      <c r="AE42">
        <v>0.65469273465852817</v>
      </c>
      <c r="AF42">
        <v>0.62358244303589616</v>
      </c>
      <c r="AG42">
        <v>0.6827844549308959</v>
      </c>
      <c r="AH42">
        <v>0.60855844983703755</v>
      </c>
      <c r="AI42">
        <v>0.61883016695412141</v>
      </c>
      <c r="AJ42">
        <v>0.59559902372777618</v>
      </c>
      <c r="AK42">
        <v>0.62094985341154629</v>
      </c>
      <c r="AL42">
        <v>0.62885007811983906</v>
      </c>
      <c r="AM42">
        <v>0.60809889004459727</v>
      </c>
      <c r="AN42">
        <v>0.58014625779953932</v>
      </c>
      <c r="AO42">
        <v>0.60749072298581885</v>
      </c>
      <c r="AP42">
        <v>0.63802514224640017</v>
      </c>
      <c r="AQ42">
        <v>0.62372189380086562</v>
      </c>
      <c r="AR42">
        <v>0.63619453304742801</v>
      </c>
      <c r="AS42">
        <v>0.58791429936406125</v>
      </c>
      <c r="BD42">
        <v>0.6772702504390038</v>
      </c>
      <c r="BE42">
        <v>0.61544876807555671</v>
      </c>
      <c r="BF42">
        <v>0.6504016307213154</v>
      </c>
      <c r="BG42">
        <v>0.61602587948984389</v>
      </c>
      <c r="BH42">
        <v>0.68473334166671629</v>
      </c>
      <c r="BI42">
        <v>0.62334102651902989</v>
      </c>
      <c r="BJ42">
        <v>0.60204665283541758</v>
      </c>
      <c r="BK42">
        <v>0.66077062393905139</v>
      </c>
      <c r="BL42">
        <v>0.64993912828176359</v>
      </c>
      <c r="BM42">
        <v>0.62824692105361257</v>
      </c>
      <c r="BN42">
        <v>0.56838277156276606</v>
      </c>
      <c r="BO42">
        <v>0.56007052831832393</v>
      </c>
      <c r="BP42">
        <v>0.62431236224679298</v>
      </c>
      <c r="BQ42">
        <v>0.61759002044200473</v>
      </c>
      <c r="BR42">
        <v>0.69789739095963865</v>
      </c>
      <c r="BS42">
        <v>0.61733529190782821</v>
      </c>
      <c r="BT42">
        <v>0.62824843417651266</v>
      </c>
      <c r="BU42">
        <v>0.57209636008290243</v>
      </c>
      <c r="BV42">
        <v>0.60468147302776687</v>
      </c>
      <c r="BZ42">
        <v>0.65782309772895942</v>
      </c>
      <c r="CA42">
        <v>0.6031422605705915</v>
      </c>
      <c r="CB42">
        <v>0.67560844259170705</v>
      </c>
      <c r="CC42">
        <v>0.64307816409524898</v>
      </c>
      <c r="CD42">
        <v>0.6934844071451135</v>
      </c>
      <c r="CE42">
        <v>0.67067281617477403</v>
      </c>
      <c r="CF42">
        <v>0.62991158332174424</v>
      </c>
      <c r="CG42">
        <v>0.60183754695325287</v>
      </c>
      <c r="CH42">
        <v>0.62475108470022478</v>
      </c>
      <c r="CI42">
        <v>0.63547675711446294</v>
      </c>
      <c r="CJ42">
        <v>0.63350321534652998</v>
      </c>
      <c r="CK42">
        <v>0.59186548393505145</v>
      </c>
      <c r="CL42">
        <v>0.70328296558699177</v>
      </c>
      <c r="CM42">
        <v>0.60322483663408466</v>
      </c>
      <c r="CN42">
        <v>0.66785503919363864</v>
      </c>
      <c r="CO42">
        <v>0.61774145710624895</v>
      </c>
      <c r="CP42">
        <v>0.64261209090451954</v>
      </c>
      <c r="CQ42">
        <v>0.6481122460945401</v>
      </c>
      <c r="CR42">
        <v>0.61961796523811852</v>
      </c>
    </row>
    <row r="43" spans="1:101" x14ac:dyDescent="0.25">
      <c r="A43" t="s">
        <v>57</v>
      </c>
      <c r="BD43">
        <v>0.69211491994073304</v>
      </c>
      <c r="BE43">
        <v>0.67690938851453442</v>
      </c>
      <c r="BF43">
        <v>0.61490112763972826</v>
      </c>
      <c r="BG43">
        <v>0.62738006062205276</v>
      </c>
      <c r="BH43">
        <v>0.62878353041319335</v>
      </c>
      <c r="BI43">
        <v>0.53430531373774681</v>
      </c>
      <c r="BJ43">
        <v>0.66567542119913736</v>
      </c>
      <c r="BK43">
        <v>0.52815096155222441</v>
      </c>
      <c r="BL43">
        <v>0.57238286726702614</v>
      </c>
      <c r="BM43">
        <v>0.64470802300424435</v>
      </c>
      <c r="BN43">
        <v>0.59479357166085223</v>
      </c>
      <c r="BO43">
        <v>0.66532144613765787</v>
      </c>
      <c r="BP43">
        <v>0.59328950334589836</v>
      </c>
      <c r="BQ43">
        <v>0.60341737606018897</v>
      </c>
      <c r="BR43">
        <v>0.57738525333813984</v>
      </c>
      <c r="BS43">
        <v>0.62304259845209109</v>
      </c>
      <c r="BT43">
        <v>0.61906501707468364</v>
      </c>
      <c r="BU43">
        <v>0.59048579159282488</v>
      </c>
      <c r="BV43">
        <v>0.60000060289406443</v>
      </c>
      <c r="BZ43">
        <v>0.67242079410218514</v>
      </c>
      <c r="CA43">
        <v>0.61401740692977591</v>
      </c>
      <c r="CB43">
        <v>0.62009548669514447</v>
      </c>
      <c r="CC43">
        <v>0.68877956030590726</v>
      </c>
      <c r="CD43">
        <v>0.58099728921616767</v>
      </c>
      <c r="CF43">
        <v>0.66266685158593308</v>
      </c>
      <c r="CH43">
        <v>0.68179829277662807</v>
      </c>
      <c r="CI43">
        <v>0.74569408243796376</v>
      </c>
      <c r="CJ43">
        <v>0.61969773342173995</v>
      </c>
      <c r="CK43">
        <v>0.59211887044912281</v>
      </c>
      <c r="CL43">
        <v>0.5952576354136071</v>
      </c>
      <c r="CM43">
        <v>0.65537347213018382</v>
      </c>
      <c r="CN43">
        <v>0.66478387511444681</v>
      </c>
      <c r="CO43">
        <v>0.61822217960781978</v>
      </c>
      <c r="CP43">
        <v>0.6085260151789843</v>
      </c>
      <c r="CQ43">
        <v>0.61268190990307281</v>
      </c>
      <c r="CR43">
        <v>0.67162791086361218</v>
      </c>
    </row>
    <row r="44" spans="1:101" x14ac:dyDescent="0.25">
      <c r="A44" t="s">
        <v>58</v>
      </c>
      <c r="C44">
        <v>0.59141559245967601</v>
      </c>
      <c r="D44">
        <v>0.61039294202425221</v>
      </c>
      <c r="E44">
        <v>0.55876818643113524</v>
      </c>
      <c r="F44">
        <v>0.73525775212976119</v>
      </c>
      <c r="G44">
        <v>0.65390171029518573</v>
      </c>
      <c r="H44">
        <v>0.64071966317824602</v>
      </c>
      <c r="I44">
        <v>0.679303091347778</v>
      </c>
      <c r="J44">
        <v>0.67790405230066242</v>
      </c>
      <c r="K44">
        <v>0.66460205267581907</v>
      </c>
      <c r="L44">
        <v>0.58337894489612774</v>
      </c>
      <c r="M44">
        <v>0.57374851897324441</v>
      </c>
      <c r="N44">
        <v>0.70893533716693946</v>
      </c>
      <c r="O44">
        <v>0.60510424749348624</v>
      </c>
      <c r="P44">
        <v>0.63648042000244665</v>
      </c>
      <c r="Q44">
        <v>0.63102333407072408</v>
      </c>
      <c r="R44">
        <v>0.5888693509782299</v>
      </c>
      <c r="S44">
        <v>0.56622577177808764</v>
      </c>
      <c r="T44">
        <v>0.64808518048803332</v>
      </c>
      <c r="U44">
        <v>0.63787770899875584</v>
      </c>
      <c r="V44">
        <v>0.5703450001552709</v>
      </c>
      <c r="W44">
        <v>0.72706625205713094</v>
      </c>
      <c r="AA44">
        <v>0.57251986998573401</v>
      </c>
      <c r="AB44">
        <v>0.60316064680104475</v>
      </c>
      <c r="AC44">
        <v>0.69428577540587633</v>
      </c>
      <c r="AD44">
        <v>0.62996428679405914</v>
      </c>
      <c r="AE44">
        <v>0.57452248519989491</v>
      </c>
      <c r="AF44">
        <v>0.60318952841828366</v>
      </c>
      <c r="AG44">
        <v>0.67824599191196178</v>
      </c>
      <c r="AH44">
        <v>0.64600210538140901</v>
      </c>
      <c r="AI44">
        <v>0.62418269443510288</v>
      </c>
      <c r="AJ44">
        <v>0.66578421838573121</v>
      </c>
      <c r="AK44">
        <v>0.58559435263472459</v>
      </c>
      <c r="AL44">
        <v>0.65949098803153938</v>
      </c>
      <c r="AM44">
        <v>0.60577819056347626</v>
      </c>
      <c r="AN44">
        <v>0.73656808085646708</v>
      </c>
      <c r="AO44">
        <v>0.57980381988144003</v>
      </c>
      <c r="AP44">
        <v>0.56830108606058305</v>
      </c>
      <c r="AQ44">
        <v>0.63090543363519724</v>
      </c>
      <c r="AR44">
        <v>0.57874510553928415</v>
      </c>
      <c r="AS44">
        <v>0.57884386774828622</v>
      </c>
    </row>
    <row r="45" spans="1:101" x14ac:dyDescent="0.25">
      <c r="A45" t="s">
        <v>59</v>
      </c>
      <c r="C45">
        <v>0.55954188126264959</v>
      </c>
      <c r="D45">
        <v>0.57963085088596589</v>
      </c>
      <c r="E45">
        <v>0.57449087416461087</v>
      </c>
      <c r="F45">
        <v>0.70089824616791563</v>
      </c>
      <c r="G45">
        <v>0.57706530869119255</v>
      </c>
      <c r="H45">
        <v>0.72213837494470612</v>
      </c>
      <c r="I45">
        <v>0.56501074849861344</v>
      </c>
      <c r="J45">
        <v>0.59079076855087553</v>
      </c>
      <c r="K45">
        <v>0.57986664012834543</v>
      </c>
      <c r="L45">
        <v>0.54825774060834387</v>
      </c>
      <c r="M45">
        <v>0.68044987557992165</v>
      </c>
      <c r="N45">
        <v>0.53622941868220453</v>
      </c>
      <c r="O45">
        <v>0.57219493917330244</v>
      </c>
      <c r="P45">
        <v>0.58283101856520236</v>
      </c>
      <c r="Q45">
        <v>0.66831481839443563</v>
      </c>
      <c r="R45">
        <v>0.58444784470825539</v>
      </c>
      <c r="S45">
        <v>0.60439276592107882</v>
      </c>
      <c r="T45">
        <v>0.55932509279912079</v>
      </c>
      <c r="U45">
        <v>0.57331459146221531</v>
      </c>
      <c r="V45">
        <v>0.58612203621488501</v>
      </c>
      <c r="W45">
        <v>0.59046051349195583</v>
      </c>
      <c r="AA45">
        <v>0.63294321772669748</v>
      </c>
      <c r="AB45">
        <v>0.57556459767087897</v>
      </c>
      <c r="AC45">
        <v>0.59501771542276827</v>
      </c>
      <c r="AD45">
        <v>0.53104413222748936</v>
      </c>
      <c r="AE45">
        <v>0.62633504188356171</v>
      </c>
      <c r="AF45">
        <v>0.55019636511334125</v>
      </c>
      <c r="AG45">
        <v>0.55141390317813777</v>
      </c>
      <c r="AH45">
        <v>0.64159944688268356</v>
      </c>
      <c r="AI45">
        <v>0.63173497896299835</v>
      </c>
      <c r="AJ45">
        <v>0.50814281887097912</v>
      </c>
      <c r="AK45">
        <v>0.58380174080254044</v>
      </c>
      <c r="AL45">
        <v>0.5425087933539523</v>
      </c>
      <c r="AM45">
        <v>0.62805212976013425</v>
      </c>
      <c r="AN45">
        <v>0.60611307792699809</v>
      </c>
      <c r="AO45">
        <v>0.56488361979737312</v>
      </c>
      <c r="AP45">
        <v>0.57097482308897429</v>
      </c>
      <c r="AQ45">
        <v>0.60406120899363203</v>
      </c>
      <c r="AR45">
        <v>0.54475778310842116</v>
      </c>
      <c r="AS45">
        <v>0.65290122649852367</v>
      </c>
    </row>
    <row r="46" spans="1:101" x14ac:dyDescent="0.25">
      <c r="A46" t="s">
        <v>60</v>
      </c>
      <c r="BB46">
        <v>0.52937432260517936</v>
      </c>
      <c r="BC46">
        <v>0.54671299288313668</v>
      </c>
      <c r="BD46">
        <v>0.75455932296988604</v>
      </c>
      <c r="BE46">
        <v>0.60272236766531628</v>
      </c>
      <c r="BF46">
        <v>0.58116886945007473</v>
      </c>
      <c r="BG46">
        <v>0.590371645852654</v>
      </c>
      <c r="BH46">
        <v>0.57306970789168854</v>
      </c>
      <c r="BI46">
        <v>0.61060618271404554</v>
      </c>
      <c r="BJ46">
        <v>0.59899893813819349</v>
      </c>
      <c r="BK46">
        <v>0.67471026778544518</v>
      </c>
      <c r="BL46">
        <v>0.62937051227895813</v>
      </c>
      <c r="BM46">
        <v>0.6110895907714633</v>
      </c>
      <c r="BN46">
        <v>0.63106809553941956</v>
      </c>
      <c r="BO46">
        <v>0.56911065670233041</v>
      </c>
      <c r="BP46">
        <v>0.57885616491913849</v>
      </c>
      <c r="BQ46">
        <v>0.58098224391974329</v>
      </c>
      <c r="BR46">
        <v>0.60898940179208949</v>
      </c>
      <c r="BS46">
        <v>0.63581237571619231</v>
      </c>
      <c r="BT46">
        <v>0.73651626365392431</v>
      </c>
      <c r="BU46">
        <v>0.73572325234424862</v>
      </c>
      <c r="BV46">
        <v>0.57642818362496206</v>
      </c>
      <c r="BZ46">
        <v>0.58595871413826484</v>
      </c>
      <c r="CA46">
        <v>0.65540381178636853</v>
      </c>
      <c r="CB46">
        <v>0.76590427090208213</v>
      </c>
      <c r="CC46">
        <v>0.60214641392418877</v>
      </c>
      <c r="CD46">
        <v>0.65507068810807867</v>
      </c>
      <c r="CE46">
        <v>0.73369072434285265</v>
      </c>
      <c r="CF46">
        <v>0.6068407894153881</v>
      </c>
      <c r="CG46">
        <v>0.63029997784009872</v>
      </c>
      <c r="CH46">
        <v>0.63183310800808468</v>
      </c>
      <c r="CI46">
        <v>0.63279290214756756</v>
      </c>
      <c r="CJ46">
        <v>0.6204125656808237</v>
      </c>
      <c r="CK46">
        <v>0.7371595427207468</v>
      </c>
      <c r="CL46">
        <v>0.63292105838123514</v>
      </c>
      <c r="CM46">
        <v>0.62718395649077341</v>
      </c>
      <c r="CN46">
        <v>0.63169750006239689</v>
      </c>
      <c r="CO46">
        <v>0.68146808630319744</v>
      </c>
      <c r="CP46">
        <v>0.62102019948527587</v>
      </c>
      <c r="CQ46">
        <v>0.73486926206457659</v>
      </c>
      <c r="CR46">
        <v>0.70926472608794999</v>
      </c>
      <c r="CV46">
        <v>0.58494500752926559</v>
      </c>
      <c r="CW46">
        <v>0.64358989148594548</v>
      </c>
    </row>
    <row r="47" spans="1:101" x14ac:dyDescent="0.25">
      <c r="A47" t="s">
        <v>61</v>
      </c>
      <c r="C47">
        <v>0.59477996730971294</v>
      </c>
      <c r="D47">
        <v>0.58568302000463068</v>
      </c>
      <c r="E47">
        <v>0.64439137816655645</v>
      </c>
      <c r="F47">
        <v>0.60730174269252857</v>
      </c>
      <c r="G47">
        <v>0.66069194902624218</v>
      </c>
      <c r="H47">
        <v>0.74740879073567201</v>
      </c>
      <c r="I47">
        <v>0.66744600347513838</v>
      </c>
      <c r="J47">
        <v>0.53588902141945605</v>
      </c>
      <c r="K47">
        <v>0.59478765769352859</v>
      </c>
      <c r="L47">
        <v>0.56031615340171814</v>
      </c>
      <c r="M47">
        <v>0.66870469379203834</v>
      </c>
      <c r="N47">
        <v>0.56529983441329146</v>
      </c>
      <c r="O47">
        <v>0.67685663598548207</v>
      </c>
      <c r="P47">
        <v>0.5953229978052873</v>
      </c>
      <c r="Q47">
        <v>0.65405841119720032</v>
      </c>
      <c r="R47">
        <v>0.60042127030568437</v>
      </c>
      <c r="S47">
        <v>0.76493490207672987</v>
      </c>
      <c r="T47">
        <v>0.56034061146413516</v>
      </c>
      <c r="U47">
        <v>0.76156498537316908</v>
      </c>
      <c r="V47">
        <v>0.64944776714241281</v>
      </c>
      <c r="W47">
        <v>0.67610500500375648</v>
      </c>
      <c r="AA47">
        <v>0.56432439754667141</v>
      </c>
      <c r="AB47">
        <v>0.6780334445051952</v>
      </c>
      <c r="AC47">
        <v>0.61086106482772451</v>
      </c>
      <c r="AD47">
        <v>0.6442159141432704</v>
      </c>
      <c r="AE47">
        <v>0.58876216620922539</v>
      </c>
      <c r="AF47">
        <v>0.66165042780886574</v>
      </c>
      <c r="AG47">
        <v>0.62842155096840036</v>
      </c>
      <c r="AH47">
        <v>0.62303585113189952</v>
      </c>
      <c r="AI47">
        <v>0.61314086769262688</v>
      </c>
      <c r="AJ47">
        <v>0.64979533162493996</v>
      </c>
      <c r="AK47">
        <v>0.62258861039779834</v>
      </c>
      <c r="AL47">
        <v>0.73126038223677359</v>
      </c>
      <c r="AM47">
        <v>0.60918564809213027</v>
      </c>
      <c r="AN47">
        <v>0.63794316367151138</v>
      </c>
      <c r="AO47">
        <v>0.69201835326258965</v>
      </c>
      <c r="AP47">
        <v>0.65097004573435591</v>
      </c>
      <c r="AQ47">
        <v>0.6434108114047884</v>
      </c>
      <c r="AR47">
        <v>0.60446960149621931</v>
      </c>
      <c r="AS47">
        <v>0.57835066530798451</v>
      </c>
      <c r="AW47">
        <v>0.59600463333849796</v>
      </c>
      <c r="AX47">
        <v>0.68475505819338511</v>
      </c>
      <c r="BB47">
        <v>0.57427019485835373</v>
      </c>
      <c r="BC47">
        <v>0.61199647814260993</v>
      </c>
      <c r="BD47">
        <v>0.57084649340935056</v>
      </c>
      <c r="BE47">
        <v>0.65890333149611324</v>
      </c>
      <c r="BF47">
        <v>0.59406093810969329</v>
      </c>
      <c r="BG47">
        <v>0.57311178470617674</v>
      </c>
      <c r="BH47">
        <v>0.74705206984120132</v>
      </c>
      <c r="BI47">
        <v>0.65946356261499817</v>
      </c>
      <c r="BJ47">
        <v>0.76520570483558181</v>
      </c>
      <c r="BK47">
        <v>0.65701524152276236</v>
      </c>
      <c r="BL47">
        <v>0.64039123284592803</v>
      </c>
      <c r="BM47">
        <v>0.56673066806101458</v>
      </c>
      <c r="BN47">
        <v>0.57311441802229235</v>
      </c>
      <c r="BO47">
        <v>0.73421230212275168</v>
      </c>
      <c r="BP47">
        <v>0.58748104898639342</v>
      </c>
      <c r="BQ47">
        <v>0.69080795186445532</v>
      </c>
      <c r="BR47">
        <v>0.70277050639765704</v>
      </c>
      <c r="BS47">
        <v>0.57924807093307618</v>
      </c>
      <c r="BT47">
        <v>0.6233742917648073</v>
      </c>
      <c r="BU47">
        <v>0.69690793940735696</v>
      </c>
      <c r="BV47">
        <v>0.75459503919030479</v>
      </c>
      <c r="BZ47">
        <v>0.57177855883117423</v>
      </c>
      <c r="CA47">
        <v>0.60431299427269092</v>
      </c>
      <c r="CB47">
        <v>0.62223773569907259</v>
      </c>
      <c r="CC47">
        <v>0.6920003108819538</v>
      </c>
      <c r="CD47">
        <v>0.63052115037875478</v>
      </c>
      <c r="CE47">
        <v>0.62897801853844493</v>
      </c>
      <c r="CF47">
        <v>0.6959852801793236</v>
      </c>
      <c r="CG47">
        <v>0.63612472430808531</v>
      </c>
      <c r="CH47">
        <v>0.64920600652130922</v>
      </c>
      <c r="CI47">
        <v>0.67876373997499428</v>
      </c>
      <c r="CJ47">
        <v>0.63130846778950689</v>
      </c>
      <c r="CK47">
        <v>0.60569842320540079</v>
      </c>
      <c r="CL47">
        <v>0.61139457269371111</v>
      </c>
      <c r="CM47">
        <v>0.59716350914675453</v>
      </c>
      <c r="CN47">
        <v>0.61530524087018401</v>
      </c>
      <c r="CO47">
        <v>0.62148327827281169</v>
      </c>
      <c r="CP47">
        <v>0.62929134177879209</v>
      </c>
      <c r="CQ47">
        <v>0.59832132125648463</v>
      </c>
      <c r="CR47">
        <v>0.62728921650588276</v>
      </c>
      <c r="CV47">
        <v>0.5854166850623157</v>
      </c>
      <c r="CW47">
        <v>0.61082518479852066</v>
      </c>
    </row>
    <row r="48" spans="1:101" x14ac:dyDescent="0.25">
      <c r="A48" t="s">
        <v>62</v>
      </c>
      <c r="C48">
        <v>0.59897985265679499</v>
      </c>
      <c r="D48">
        <v>0.58659037535756353</v>
      </c>
      <c r="E48">
        <v>0.5980842361206461</v>
      </c>
      <c r="F48">
        <v>0.57017227324255226</v>
      </c>
      <c r="G48">
        <v>0.61701945743105024</v>
      </c>
      <c r="H48">
        <v>0.63521332735043834</v>
      </c>
      <c r="I48">
        <v>0.67093601804464342</v>
      </c>
      <c r="J48">
        <v>0.54724971857911719</v>
      </c>
      <c r="K48">
        <v>0.66924844909131032</v>
      </c>
      <c r="L48">
        <v>0.63655226874386395</v>
      </c>
      <c r="M48">
        <v>0.57834351154336805</v>
      </c>
      <c r="N48">
        <v>0.64842519195851078</v>
      </c>
      <c r="O48">
        <v>0.68323127084230351</v>
      </c>
      <c r="P48">
        <v>0.5774707636345503</v>
      </c>
      <c r="Q48">
        <v>0.64201198925119696</v>
      </c>
      <c r="R48">
        <v>0.58826279049575925</v>
      </c>
      <c r="S48">
        <v>0.61839084932882649</v>
      </c>
      <c r="T48">
        <v>0.57501495118273971</v>
      </c>
      <c r="U48">
        <v>0.58028794154947294</v>
      </c>
      <c r="V48">
        <v>0.57154838743273317</v>
      </c>
      <c r="W48">
        <v>0.62387055471354291</v>
      </c>
      <c r="AA48">
        <v>0.57947723227026737</v>
      </c>
      <c r="AB48">
        <v>0.60472134921259268</v>
      </c>
      <c r="AC48">
        <v>0.65361580260807783</v>
      </c>
      <c r="AD48">
        <v>0.62602473693001282</v>
      </c>
      <c r="AE48">
        <v>0.65635523796502304</v>
      </c>
      <c r="AF48">
        <v>0.6177596596564936</v>
      </c>
      <c r="AG48">
        <v>0.61947165667387583</v>
      </c>
      <c r="AH48">
        <v>0.70162272065486164</v>
      </c>
      <c r="AI48">
        <v>0.65635746808014006</v>
      </c>
      <c r="AJ48">
        <v>0.6203368233791301</v>
      </c>
      <c r="AK48">
        <v>0.62801349832675268</v>
      </c>
      <c r="AL48">
        <v>0.59964173414956501</v>
      </c>
      <c r="AM48">
        <v>0.60004748969227328</v>
      </c>
      <c r="AN48">
        <v>0.62059233139813463</v>
      </c>
      <c r="AO48">
        <v>0.63937074963364049</v>
      </c>
      <c r="AP48">
        <v>0.60685237798856106</v>
      </c>
      <c r="AQ48">
        <v>0.60987426653970056</v>
      </c>
      <c r="AR48">
        <v>0.61186067190413218</v>
      </c>
      <c r="AS48">
        <v>0.62387275739038051</v>
      </c>
      <c r="AW48">
        <v>0.59571215987604864</v>
      </c>
      <c r="AX48">
        <v>0.54678184270125529</v>
      </c>
      <c r="BB48">
        <v>0.54321083471798604</v>
      </c>
      <c r="BC48">
        <v>0.57162311973840385</v>
      </c>
      <c r="BD48">
        <v>0.57594123335400704</v>
      </c>
      <c r="BE48">
        <v>0.66792637465580174</v>
      </c>
      <c r="BF48">
        <v>0.58713890441145233</v>
      </c>
      <c r="BG48">
        <v>0.5905454065110376</v>
      </c>
      <c r="BH48">
        <v>0.6417638324105267</v>
      </c>
      <c r="BI48">
        <v>0.60349121045822507</v>
      </c>
      <c r="BJ48">
        <v>0.58859542286770616</v>
      </c>
      <c r="BK48">
        <v>0.63949451444707706</v>
      </c>
      <c r="BL48">
        <v>0.57997861629308056</v>
      </c>
      <c r="BM48">
        <v>0.56974929302528288</v>
      </c>
      <c r="BN48">
        <v>0.56770450154959673</v>
      </c>
      <c r="BO48">
        <v>0.65062903120766913</v>
      </c>
      <c r="BP48">
        <v>0.60575545169638922</v>
      </c>
      <c r="BQ48">
        <v>0.64158282356248852</v>
      </c>
      <c r="BR48">
        <v>0.58359311741768416</v>
      </c>
      <c r="BS48">
        <v>0.59188187908916146</v>
      </c>
      <c r="BT48">
        <v>0.58315291611905273</v>
      </c>
      <c r="BU48">
        <v>0.63861306490042291</v>
      </c>
      <c r="BV48">
        <v>0.598140284483892</v>
      </c>
      <c r="BZ48">
        <v>0.5873605881127022</v>
      </c>
      <c r="CA48">
        <v>0.62586099478627588</v>
      </c>
      <c r="CB48">
        <v>0.63344870509207252</v>
      </c>
      <c r="CC48">
        <v>0.63015880867921226</v>
      </c>
      <c r="CD48">
        <v>0.62669824213366121</v>
      </c>
      <c r="CE48">
        <v>0.6508838403547601</v>
      </c>
      <c r="CF48">
        <v>0.66181607658992614</v>
      </c>
      <c r="CG48">
        <v>0.62244751013834032</v>
      </c>
      <c r="CH48">
        <v>0.63270114317323312</v>
      </c>
      <c r="CI48">
        <v>0.61801510941451132</v>
      </c>
      <c r="CJ48">
        <v>0.6319783877147338</v>
      </c>
      <c r="CK48">
        <v>0.65963530988223407</v>
      </c>
      <c r="CL48">
        <v>0.66220426234556917</v>
      </c>
      <c r="CM48">
        <v>0.63008802770576244</v>
      </c>
      <c r="CN48">
        <v>0.63242392072850373</v>
      </c>
      <c r="CO48">
        <v>0.612639842576718</v>
      </c>
      <c r="CP48">
        <v>0.61546685549575164</v>
      </c>
      <c r="CQ48">
        <v>0.5904195335655793</v>
      </c>
      <c r="CR48">
        <v>0.62344765103547251</v>
      </c>
      <c r="CV48">
        <v>0.60894778964525309</v>
      </c>
      <c r="CW48">
        <v>0.53995928867913656</v>
      </c>
    </row>
    <row r="49" spans="1:101" x14ac:dyDescent="0.25">
      <c r="A49" t="s">
        <v>63</v>
      </c>
      <c r="C49">
        <v>0.54602035915048874</v>
      </c>
      <c r="D49">
        <v>0.55650316480183981</v>
      </c>
      <c r="E49">
        <v>0.56998403182206625</v>
      </c>
      <c r="F49">
        <v>0.57259493819616458</v>
      </c>
      <c r="G49">
        <v>0.56786894431157409</v>
      </c>
      <c r="H49">
        <v>0.57386905714374392</v>
      </c>
      <c r="I49">
        <v>0.65087245406396177</v>
      </c>
      <c r="J49">
        <v>0.57948704699922959</v>
      </c>
      <c r="K49">
        <v>0.58263443530370873</v>
      </c>
      <c r="L49">
        <v>0.66943814043732652</v>
      </c>
      <c r="M49">
        <v>0.57240446019885449</v>
      </c>
      <c r="N49">
        <v>0.73060902733895838</v>
      </c>
      <c r="O49">
        <v>0.56068502349530791</v>
      </c>
      <c r="P49">
        <v>0.61858885320669099</v>
      </c>
      <c r="Q49">
        <v>0.58819508804332477</v>
      </c>
      <c r="R49">
        <v>0.61564378871737457</v>
      </c>
      <c r="S49">
        <v>0.6032983080437776</v>
      </c>
      <c r="T49">
        <v>0.56751831050234025</v>
      </c>
      <c r="U49">
        <v>0.66401423271606042</v>
      </c>
      <c r="V49">
        <v>0.66525268547929683</v>
      </c>
      <c r="W49">
        <v>0.7027582928090822</v>
      </c>
      <c r="AA49">
        <v>0.57638628185748186</v>
      </c>
      <c r="AB49">
        <v>0.62555357628069841</v>
      </c>
      <c r="AC49">
        <v>0.6050873679072567</v>
      </c>
      <c r="AD49">
        <v>0.66447974156375</v>
      </c>
      <c r="AE49">
        <v>0.73232079352314561</v>
      </c>
      <c r="AF49">
        <v>0.66575753501152857</v>
      </c>
      <c r="AG49">
        <v>0.6346995799696622</v>
      </c>
      <c r="AH49">
        <v>0.61870619841278474</v>
      </c>
      <c r="AI49">
        <v>0.61578685371670994</v>
      </c>
      <c r="AJ49">
        <v>0.73341361154737794</v>
      </c>
      <c r="AK49">
        <v>0.61770537074436749</v>
      </c>
      <c r="AL49">
        <v>0.59996899942580117</v>
      </c>
      <c r="AM49">
        <v>0.61841733986744551</v>
      </c>
      <c r="AN49">
        <v>0.64673280708167469</v>
      </c>
      <c r="AO49">
        <v>0.62457530997860078</v>
      </c>
      <c r="AP49">
        <v>0.63380897309700801</v>
      </c>
      <c r="AQ49">
        <v>0.68261513865597878</v>
      </c>
      <c r="AR49">
        <v>0.64626162919680785</v>
      </c>
      <c r="AS49">
        <v>0.67288710040706712</v>
      </c>
      <c r="AW49">
        <v>0.57894238314302948</v>
      </c>
      <c r="AX49">
        <v>0.5903784358431885</v>
      </c>
      <c r="BB49">
        <v>0.58842804163973872</v>
      </c>
      <c r="BC49">
        <v>0.60967528783243852</v>
      </c>
      <c r="BD49">
        <v>0.60256330524238877</v>
      </c>
      <c r="BE49">
        <v>0.61212537847902904</v>
      </c>
      <c r="BF49">
        <v>0.69023598329988278</v>
      </c>
      <c r="BG49">
        <v>0.63598179055556836</v>
      </c>
      <c r="BH49">
        <v>0.62772827403367515</v>
      </c>
      <c r="BI49">
        <v>0.61128465352149486</v>
      </c>
      <c r="BJ49">
        <v>0.60240687385012481</v>
      </c>
      <c r="BK49">
        <v>0.62779397461530029</v>
      </c>
      <c r="BL49">
        <v>0.67565380178921131</v>
      </c>
      <c r="BM49">
        <v>0.59391761787316932</v>
      </c>
      <c r="BN49">
        <v>0.61569488601441946</v>
      </c>
      <c r="BO49">
        <v>0.5859200317744514</v>
      </c>
      <c r="BP49">
        <v>0.5882963347988579</v>
      </c>
      <c r="BQ49">
        <v>0.68033160289449701</v>
      </c>
      <c r="BR49">
        <v>0.60305793102557703</v>
      </c>
      <c r="BS49">
        <v>0.56399487139013171</v>
      </c>
      <c r="BT49">
        <v>0.58209222344400779</v>
      </c>
      <c r="BU49">
        <v>0.59923975439891586</v>
      </c>
      <c r="BV49">
        <v>0.59478716853753655</v>
      </c>
      <c r="BZ49">
        <v>0.58311563950626</v>
      </c>
      <c r="CA49">
        <v>0.6343418971672774</v>
      </c>
      <c r="CB49">
        <v>0.63662451437173129</v>
      </c>
      <c r="CC49">
        <v>0.65829730673642739</v>
      </c>
      <c r="CD49">
        <v>0.61575821155795685</v>
      </c>
      <c r="CE49">
        <v>0.68361025084578519</v>
      </c>
      <c r="CF49">
        <v>0.61221312558760232</v>
      </c>
      <c r="CG49">
        <v>0.61954358769045315</v>
      </c>
      <c r="CH49">
        <v>0.66363487653339792</v>
      </c>
      <c r="CI49">
        <v>0.60979079278380433</v>
      </c>
      <c r="CJ49">
        <v>0.62423349870143041</v>
      </c>
      <c r="CK49">
        <v>0.62242547600873321</v>
      </c>
      <c r="CL49">
        <v>0.6136879871776042</v>
      </c>
      <c r="CM49">
        <v>0.6108628608751191</v>
      </c>
      <c r="CN49">
        <v>0.62709672859419263</v>
      </c>
      <c r="CO49">
        <v>0.62909022334227638</v>
      </c>
      <c r="CP49">
        <v>0.68899542360757182</v>
      </c>
      <c r="CQ49">
        <v>0.60326843992648893</v>
      </c>
      <c r="CR49">
        <v>0.68045711454568691</v>
      </c>
      <c r="CV49">
        <v>0.58412689054868694</v>
      </c>
      <c r="CW49">
        <v>0.68830416310744014</v>
      </c>
    </row>
    <row r="50" spans="1:101" x14ac:dyDescent="0.25">
      <c r="A50" t="s">
        <v>64</v>
      </c>
      <c r="C50">
        <v>0.52670088377684299</v>
      </c>
      <c r="D50">
        <v>0.54365533919038189</v>
      </c>
      <c r="E50">
        <v>0.5944643685782971</v>
      </c>
      <c r="F50">
        <v>0.65275960662379917</v>
      </c>
      <c r="G50">
        <v>0.62894239236540928</v>
      </c>
      <c r="H50">
        <v>0.59141793175230395</v>
      </c>
      <c r="I50">
        <v>0.58327306141732249</v>
      </c>
      <c r="J50">
        <v>0.62147505823651827</v>
      </c>
      <c r="K50">
        <v>0.60891865106365262</v>
      </c>
      <c r="L50">
        <v>0.63714723692005015</v>
      </c>
      <c r="M50">
        <v>0.65003386098941018</v>
      </c>
      <c r="N50">
        <v>0.65455321339151762</v>
      </c>
      <c r="O50">
        <v>0.57430237359206526</v>
      </c>
      <c r="P50">
        <v>0.61357680646177215</v>
      </c>
      <c r="Q50">
        <v>0.72439351476548797</v>
      </c>
      <c r="R50">
        <v>0.5585544304663469</v>
      </c>
      <c r="S50">
        <v>0.69955006230191374</v>
      </c>
      <c r="T50">
        <v>0.58747739344137384</v>
      </c>
      <c r="U50">
        <v>0.61542710830724123</v>
      </c>
      <c r="V50">
        <v>0.57390225520636362</v>
      </c>
      <c r="W50">
        <v>0.71099236310745084</v>
      </c>
      <c r="AA50">
        <v>0.58175091618415209</v>
      </c>
      <c r="AB50">
        <v>0.72018680345196895</v>
      </c>
      <c r="AC50">
        <v>0.62919252846410911</v>
      </c>
      <c r="AD50">
        <v>0.64659384247347906</v>
      </c>
      <c r="AE50">
        <v>0.62088349227739925</v>
      </c>
      <c r="AF50">
        <v>0.62216641620939228</v>
      </c>
      <c r="AG50">
        <v>0.70916351898611907</v>
      </c>
      <c r="AH50">
        <v>0.68621222506208535</v>
      </c>
      <c r="AI50">
        <v>0.61149381900817978</v>
      </c>
      <c r="AJ50">
        <v>0.70546071299622004</v>
      </c>
      <c r="AK50">
        <v>0.61927478530143221</v>
      </c>
      <c r="AL50">
        <v>0.63500681021462579</v>
      </c>
      <c r="AM50">
        <v>0.65414065202571436</v>
      </c>
      <c r="AN50">
        <v>0.59195339249877488</v>
      </c>
      <c r="AO50">
        <v>0.63829185029083801</v>
      </c>
      <c r="AP50">
        <v>0.68654723377124816</v>
      </c>
      <c r="AQ50">
        <v>0.65002378875753675</v>
      </c>
      <c r="AR50">
        <v>0.62862790451063955</v>
      </c>
      <c r="AS50">
        <v>0.69671590273360184</v>
      </c>
      <c r="AW50">
        <v>0.58509987991237999</v>
      </c>
      <c r="AX50">
        <v>0.62481668465636286</v>
      </c>
      <c r="BB50">
        <v>0.56898172035878569</v>
      </c>
      <c r="BC50">
        <v>0.59659935099524541</v>
      </c>
      <c r="BD50">
        <v>0.6082837825437899</v>
      </c>
      <c r="BE50">
        <v>0.65510169187608169</v>
      </c>
      <c r="BF50">
        <v>0.6352809698898314</v>
      </c>
      <c r="BG50">
        <v>0.65992083746529984</v>
      </c>
      <c r="BH50">
        <v>0.55421466771705274</v>
      </c>
      <c r="BI50">
        <v>0.59879324457428207</v>
      </c>
      <c r="BJ50">
        <v>0.58078236463296062</v>
      </c>
      <c r="BK50">
        <v>0.55630645457953576</v>
      </c>
      <c r="BL50">
        <v>0.59760998010315713</v>
      </c>
      <c r="BM50">
        <v>0.59459056769306884</v>
      </c>
      <c r="BN50">
        <v>0.66795522908532179</v>
      </c>
      <c r="BO50">
        <v>0.59362775520323274</v>
      </c>
      <c r="BP50">
        <v>0.65870714824677434</v>
      </c>
      <c r="BQ50">
        <v>0.61773686663524785</v>
      </c>
      <c r="BR50">
        <v>0.67231197455720793</v>
      </c>
      <c r="BS50">
        <v>0.55130885626926585</v>
      </c>
      <c r="BT50">
        <v>0.64560482611265557</v>
      </c>
      <c r="BU50">
        <v>0.56588521837469807</v>
      </c>
      <c r="BV50">
        <v>0.65396592025640277</v>
      </c>
      <c r="BZ50">
        <v>0.62282772607772174</v>
      </c>
      <c r="CA50">
        <v>0.59910991337093766</v>
      </c>
      <c r="CB50">
        <v>0.6161171433094238</v>
      </c>
      <c r="CC50">
        <v>0.6564162714470666</v>
      </c>
      <c r="CD50">
        <v>0.63065731445702999</v>
      </c>
      <c r="CE50">
        <v>0.65424552364279454</v>
      </c>
      <c r="CF50">
        <v>0.62889330608430705</v>
      </c>
      <c r="CG50">
        <v>0.71472332176855269</v>
      </c>
      <c r="CH50">
        <v>0.6384391046672715</v>
      </c>
      <c r="CI50">
        <v>0.64341454828537559</v>
      </c>
      <c r="CJ50">
        <v>0.61806943981795215</v>
      </c>
      <c r="CK50">
        <v>0.58712101530821148</v>
      </c>
      <c r="CL50">
        <v>0.69265479404070907</v>
      </c>
      <c r="CM50">
        <v>0.62327633764897283</v>
      </c>
      <c r="CN50">
        <v>0.646538581693058</v>
      </c>
      <c r="CO50">
        <v>0.56467585726954139</v>
      </c>
      <c r="CP50">
        <v>0.61884780231466019</v>
      </c>
      <c r="CQ50">
        <v>0.59332657751519602</v>
      </c>
      <c r="CR50">
        <v>0.64351932221922814</v>
      </c>
      <c r="CV50">
        <v>0.59793595832682311</v>
      </c>
      <c r="CW50">
        <v>0.58539739151045123</v>
      </c>
    </row>
    <row r="51" spans="1:101" x14ac:dyDescent="0.25">
      <c r="A51" t="s">
        <v>65</v>
      </c>
      <c r="C51">
        <v>0.59263223824633604</v>
      </c>
      <c r="D51">
        <v>0.54195687955083161</v>
      </c>
      <c r="E51">
        <v>0.68487297691496507</v>
      </c>
      <c r="F51">
        <v>0.66440992711913149</v>
      </c>
      <c r="G51">
        <v>0.61000171783234891</v>
      </c>
      <c r="H51">
        <v>0.66022883218300921</v>
      </c>
      <c r="I51">
        <v>0.56635325581734641</v>
      </c>
      <c r="J51">
        <v>0.63084399425970461</v>
      </c>
      <c r="K51">
        <v>0.57802768868831</v>
      </c>
      <c r="L51">
        <v>0.63090342360257101</v>
      </c>
      <c r="M51">
        <v>0.58391381584089741</v>
      </c>
      <c r="N51">
        <v>0.72602241578607507</v>
      </c>
      <c r="O51">
        <v>0.59494713223630291</v>
      </c>
      <c r="P51">
        <v>0.62439008167935162</v>
      </c>
      <c r="Q51">
        <v>0.62558313181654612</v>
      </c>
      <c r="R51">
        <v>0.66079495915286512</v>
      </c>
      <c r="S51">
        <v>0.65263953413114828</v>
      </c>
      <c r="T51">
        <v>0.58686369481662215</v>
      </c>
      <c r="U51">
        <v>0.68199475243128171</v>
      </c>
      <c r="V51">
        <v>0.64937733399479147</v>
      </c>
      <c r="W51">
        <v>0.65984763404966118</v>
      </c>
      <c r="AA51">
        <v>0.68136813530500862</v>
      </c>
      <c r="AB51">
        <v>0.69660362129633924</v>
      </c>
      <c r="AC51">
        <v>0.64239536745792503</v>
      </c>
      <c r="AD51">
        <v>0.68634213121391718</v>
      </c>
      <c r="AE51">
        <v>0.61564435778140836</v>
      </c>
      <c r="AF51">
        <v>0.64878678969698156</v>
      </c>
      <c r="AG51">
        <v>0.69435634078732222</v>
      </c>
      <c r="AH51">
        <v>0.65811223140004982</v>
      </c>
      <c r="AI51">
        <v>0.69597071891165696</v>
      </c>
      <c r="AJ51">
        <v>0.61319674117405121</v>
      </c>
      <c r="AK51">
        <v>0.67865722997814271</v>
      </c>
      <c r="AL51">
        <v>0.60485736185763861</v>
      </c>
      <c r="AM51">
        <v>0.61609513925480974</v>
      </c>
      <c r="AN51">
        <v>0.57633167188640766</v>
      </c>
      <c r="AO51">
        <v>0.61495816795449509</v>
      </c>
      <c r="AP51">
        <v>0.58199039225684457</v>
      </c>
      <c r="AQ51">
        <v>0.62025128801022766</v>
      </c>
      <c r="AR51">
        <v>0.57456161540302675</v>
      </c>
      <c r="AS51">
        <v>0.56589257613529154</v>
      </c>
      <c r="AW51">
        <v>0.54111058414149593</v>
      </c>
      <c r="AX51">
        <v>0.54012493859500055</v>
      </c>
      <c r="BB51">
        <v>0.53229468652464651</v>
      </c>
      <c r="BC51">
        <v>0.55343941037341327</v>
      </c>
      <c r="BD51">
        <v>0.69779599677130788</v>
      </c>
      <c r="BE51">
        <v>0.65923586450057492</v>
      </c>
      <c r="BF51">
        <v>0.62314680608344564</v>
      </c>
      <c r="BG51">
        <v>0.60026562492957691</v>
      </c>
      <c r="BH51">
        <v>0.66770745826650746</v>
      </c>
      <c r="BI51">
        <v>0.5807614084330186</v>
      </c>
      <c r="BJ51">
        <v>0.66952298213428996</v>
      </c>
      <c r="BK51">
        <v>0.63803690047428041</v>
      </c>
      <c r="BL51">
        <v>0.56465638241120031</v>
      </c>
      <c r="BM51">
        <v>0.60388593692756365</v>
      </c>
      <c r="BN51">
        <v>0.57431640870321732</v>
      </c>
      <c r="BO51">
        <v>0.61508301960910039</v>
      </c>
      <c r="BP51">
        <v>0.72531236228930873</v>
      </c>
      <c r="BQ51">
        <v>0.6925380560922112</v>
      </c>
      <c r="BR51">
        <v>0.69446973298988146</v>
      </c>
      <c r="BS51">
        <v>0.55623961227575625</v>
      </c>
      <c r="BT51">
        <v>0.69709996691079901</v>
      </c>
      <c r="BU51">
        <v>0.55222353767781041</v>
      </c>
      <c r="BV51">
        <v>0.67467222301749896</v>
      </c>
      <c r="BZ51">
        <v>0.65494590142701747</v>
      </c>
      <c r="CA51">
        <v>0.67731164017564105</v>
      </c>
      <c r="CB51">
        <v>0.64918935710940251</v>
      </c>
      <c r="CC51">
        <v>0.63867464481022973</v>
      </c>
      <c r="CD51">
        <v>0.71024061934666116</v>
      </c>
      <c r="CE51">
        <v>0.68834603932284499</v>
      </c>
      <c r="CF51">
        <v>0.62945592896140012</v>
      </c>
      <c r="CG51">
        <v>0.61365318012902514</v>
      </c>
      <c r="CH51">
        <v>0.71774442694217522</v>
      </c>
      <c r="CI51">
        <v>0.63673445596284517</v>
      </c>
      <c r="CJ51">
        <v>0.61556843542417727</v>
      </c>
      <c r="CK51">
        <v>0.63871770138837747</v>
      </c>
      <c r="CL51">
        <v>0.65755557377108009</v>
      </c>
      <c r="CM51">
        <v>0.72876135583243573</v>
      </c>
      <c r="CN51">
        <v>0.7761365103480925</v>
      </c>
      <c r="CO51">
        <v>0.59636201049800519</v>
      </c>
      <c r="CP51">
        <v>0.62831174215462338</v>
      </c>
      <c r="CQ51">
        <v>0.62597797448335613</v>
      </c>
      <c r="CR51">
        <v>0.6291546044833769</v>
      </c>
      <c r="CV51">
        <v>0.57759975559133958</v>
      </c>
      <c r="CW51">
        <v>0.55465013103463623</v>
      </c>
    </row>
    <row r="52" spans="1:101" x14ac:dyDescent="0.25">
      <c r="A52" t="s">
        <v>66</v>
      </c>
      <c r="C52">
        <v>0.55795650941485397</v>
      </c>
      <c r="D52">
        <v>0.51065634480305067</v>
      </c>
      <c r="E52">
        <v>0.77685330774201233</v>
      </c>
      <c r="F52">
        <v>0.58070630544097768</v>
      </c>
      <c r="G52">
        <v>0.73791078615718386</v>
      </c>
      <c r="H52">
        <v>0.5710740377362471</v>
      </c>
      <c r="I52">
        <v>0.68808907645318595</v>
      </c>
      <c r="J52">
        <v>0.6446435829758651</v>
      </c>
      <c r="K52">
        <v>0.65251443938810749</v>
      </c>
      <c r="L52">
        <v>0.68476804799353819</v>
      </c>
      <c r="M52">
        <v>0.62492609382935382</v>
      </c>
      <c r="N52">
        <v>0.57209603614118243</v>
      </c>
      <c r="O52">
        <v>0.74034679081909538</v>
      </c>
      <c r="P52">
        <v>0.62562137970731491</v>
      </c>
      <c r="Q52">
        <v>0.67934368978799531</v>
      </c>
      <c r="R52">
        <v>0.67196559560574665</v>
      </c>
      <c r="S52">
        <v>0.64450313948053672</v>
      </c>
      <c r="T52">
        <v>0.6211916447862692</v>
      </c>
      <c r="U52">
        <v>0.62311767048646283</v>
      </c>
      <c r="V52">
        <v>0.590139362024511</v>
      </c>
      <c r="W52">
        <v>0.6156777904202354</v>
      </c>
      <c r="AA52">
        <v>0.70624844607640247</v>
      </c>
      <c r="AB52">
        <v>0.63977861256388158</v>
      </c>
      <c r="AC52">
        <v>0.63359484962952906</v>
      </c>
      <c r="AD52">
        <v>0.63812437556564194</v>
      </c>
      <c r="AE52">
        <v>0.64537727991655258</v>
      </c>
      <c r="AF52">
        <v>0.62822870518843843</v>
      </c>
      <c r="AG52">
        <v>0.60250284430666901</v>
      </c>
      <c r="AH52">
        <v>0.56521783562905625</v>
      </c>
      <c r="AI52">
        <v>0.65154786593666325</v>
      </c>
      <c r="AJ52">
        <v>0.65739589941843068</v>
      </c>
      <c r="AK52">
        <v>0.6268307682665939</v>
      </c>
      <c r="AL52">
        <v>0.6203641196998837</v>
      </c>
      <c r="AM52">
        <v>0.61663402765238529</v>
      </c>
      <c r="AN52">
        <v>0.6548541888710333</v>
      </c>
      <c r="AO52">
        <v>0.62793141493823279</v>
      </c>
      <c r="AP52">
        <v>0.63098536360199486</v>
      </c>
      <c r="AQ52">
        <v>0.63258005087741231</v>
      </c>
      <c r="AR52">
        <v>0.60344864750913374</v>
      </c>
      <c r="AS52">
        <v>0.61500098708172313</v>
      </c>
      <c r="AW52">
        <v>0.58170797195357715</v>
      </c>
      <c r="AX52">
        <v>0.56429372007085221</v>
      </c>
      <c r="BB52">
        <v>0.59263677669625792</v>
      </c>
      <c r="BC52">
        <v>0.67538488904901328</v>
      </c>
      <c r="BD52">
        <v>0.56722243263697969</v>
      </c>
      <c r="BE52">
        <v>0.67391716961750647</v>
      </c>
      <c r="BF52">
        <v>0.59556442389058217</v>
      </c>
      <c r="BG52">
        <v>0.6450942003166199</v>
      </c>
      <c r="BH52">
        <v>0.57953996358918058</v>
      </c>
      <c r="BI52">
        <v>0.68122850716836847</v>
      </c>
      <c r="BJ52">
        <v>0.67785809469466307</v>
      </c>
      <c r="BK52">
        <v>0.68317235299533441</v>
      </c>
      <c r="BL52">
        <v>0.57890029877394811</v>
      </c>
      <c r="BM52">
        <v>0.64195564195858656</v>
      </c>
      <c r="BN52">
        <v>0.63089857216445255</v>
      </c>
      <c r="BO52">
        <v>0.56685520398329026</v>
      </c>
      <c r="BP52">
        <v>0.6254404334833733</v>
      </c>
      <c r="BQ52">
        <v>0.60840682475677044</v>
      </c>
      <c r="BR52">
        <v>0.57743647823612732</v>
      </c>
      <c r="BS52">
        <v>0.64674769848568214</v>
      </c>
      <c r="BT52">
        <v>0.67761743431632959</v>
      </c>
      <c r="BU52">
        <v>0.66592743570547996</v>
      </c>
      <c r="BV52">
        <v>0.65105892411033583</v>
      </c>
      <c r="BZ52">
        <v>0.62426507491092464</v>
      </c>
      <c r="CA52">
        <v>0.64393834190666888</v>
      </c>
      <c r="CB52">
        <v>0.6176800730547567</v>
      </c>
      <c r="CC52">
        <v>0.68277026788230188</v>
      </c>
      <c r="CD52">
        <v>0.6094703263072706</v>
      </c>
      <c r="CE52">
        <v>0.60196017088010612</v>
      </c>
      <c r="CF52">
        <v>0.66736655200527939</v>
      </c>
      <c r="CG52">
        <v>0.66350306979274165</v>
      </c>
      <c r="CH52">
        <v>0.58912904621339102</v>
      </c>
      <c r="CI52">
        <v>0.68571210844197328</v>
      </c>
      <c r="CJ52">
        <v>0.62287849344414659</v>
      </c>
      <c r="CK52">
        <v>0.66241159992587673</v>
      </c>
      <c r="CL52">
        <v>0.70466276238972658</v>
      </c>
      <c r="CM52">
        <v>0.60345854826346546</v>
      </c>
      <c r="CN52">
        <v>0.66205850345633743</v>
      </c>
      <c r="CO52">
        <v>0.60509416506172997</v>
      </c>
      <c r="CP52">
        <v>0.63373181296772541</v>
      </c>
      <c r="CQ52">
        <v>0.57546051159469092</v>
      </c>
      <c r="CR52">
        <v>0.63433743195962589</v>
      </c>
      <c r="CV52">
        <v>0.58248544426752547</v>
      </c>
      <c r="CW52">
        <v>0.65980926899662817</v>
      </c>
    </row>
    <row r="53" spans="1:101" x14ac:dyDescent="0.25">
      <c r="A53" t="s">
        <v>67</v>
      </c>
      <c r="C53">
        <v>0.55090497332904587</v>
      </c>
      <c r="D53">
        <v>0.59500089132223133</v>
      </c>
      <c r="E53">
        <v>0.59736356781238265</v>
      </c>
      <c r="F53">
        <v>0.58307582498524424</v>
      </c>
      <c r="G53">
        <v>0.57120252787061931</v>
      </c>
      <c r="H53">
        <v>0.58292596124570228</v>
      </c>
      <c r="I53">
        <v>0.59749967305691076</v>
      </c>
      <c r="J53">
        <v>0.61678927561939179</v>
      </c>
      <c r="K53">
        <v>0.61270470225078644</v>
      </c>
      <c r="L53">
        <v>0.57569276652619428</v>
      </c>
      <c r="M53">
        <v>0.61961897843278435</v>
      </c>
      <c r="N53">
        <v>0.68982138765276735</v>
      </c>
      <c r="O53">
        <v>0.7699943770171328</v>
      </c>
      <c r="P53">
        <v>0.5778334200775086</v>
      </c>
      <c r="Q53">
        <v>0.65002002354221655</v>
      </c>
      <c r="R53">
        <v>0.56606032437991027</v>
      </c>
      <c r="S53">
        <v>0.62891295883743659</v>
      </c>
      <c r="T53">
        <v>0.55300230176187615</v>
      </c>
      <c r="U53">
        <v>0.63993855998986904</v>
      </c>
      <c r="V53">
        <v>0.63569888524212248</v>
      </c>
      <c r="W53">
        <v>0.59088427422279333</v>
      </c>
      <c r="AA53">
        <v>0.57177000951356549</v>
      </c>
      <c r="AB53">
        <v>0.62849050967964581</v>
      </c>
      <c r="AC53">
        <v>0.66909169924968526</v>
      </c>
      <c r="AD53">
        <v>0.6371993392005284</v>
      </c>
      <c r="AE53">
        <v>0.63553919753413901</v>
      </c>
      <c r="AF53">
        <v>0.62285380370894106</v>
      </c>
      <c r="AG53">
        <v>0.60816905590215409</v>
      </c>
      <c r="AH53">
        <v>0.63779065001081381</v>
      </c>
      <c r="AI53">
        <v>0.6235791861570219</v>
      </c>
      <c r="AJ53">
        <v>0.69758426075553726</v>
      </c>
      <c r="AK53">
        <v>0.63327565676702013</v>
      </c>
      <c r="AL53">
        <v>0.5979730916435515</v>
      </c>
      <c r="AM53">
        <v>0.63224715398110221</v>
      </c>
      <c r="AN53">
        <v>0.60896351179060626</v>
      </c>
      <c r="AO53">
        <v>0.61221661079537393</v>
      </c>
      <c r="AP53">
        <v>0.62979586896229534</v>
      </c>
      <c r="AR53">
        <v>0.58859489842998181</v>
      </c>
      <c r="AS53">
        <v>0.65649750968313902</v>
      </c>
      <c r="AW53">
        <v>0.58407865851089014</v>
      </c>
      <c r="AX53">
        <v>0.68329297231765718</v>
      </c>
      <c r="BB53">
        <v>0.54013734203592301</v>
      </c>
      <c r="BC53">
        <v>0.6986465900370038</v>
      </c>
      <c r="BD53">
        <v>0.57192567809006556</v>
      </c>
      <c r="BE53">
        <v>0.62845147857484063</v>
      </c>
      <c r="BF53">
        <v>0.65164144195065898</v>
      </c>
      <c r="BG53">
        <v>0.66078702184553051</v>
      </c>
      <c r="BH53">
        <v>0.6303701275177398</v>
      </c>
      <c r="BI53">
        <v>0.74597153515099768</v>
      </c>
      <c r="BJ53">
        <v>0.5769587006527771</v>
      </c>
      <c r="BK53">
        <v>0.64814393279075599</v>
      </c>
      <c r="BL53">
        <v>0.58352091634567216</v>
      </c>
      <c r="BM53">
        <v>0.65154455641207965</v>
      </c>
      <c r="BN53">
        <v>0.60587752815998974</v>
      </c>
      <c r="BO53">
        <v>0.57170905770954938</v>
      </c>
      <c r="BP53">
        <v>0.62583822353565144</v>
      </c>
      <c r="BQ53">
        <v>0.59216444610788677</v>
      </c>
      <c r="BR53">
        <v>0.58762569412900745</v>
      </c>
      <c r="BS53">
        <v>0.62534440109911782</v>
      </c>
      <c r="BT53">
        <v>0.58588742890090362</v>
      </c>
      <c r="BU53">
        <v>0.57686710033757405</v>
      </c>
      <c r="BV53">
        <v>0.58909123256883755</v>
      </c>
      <c r="BZ53">
        <v>0.71823213476553749</v>
      </c>
      <c r="CA53">
        <v>0.62647538822356907</v>
      </c>
      <c r="CB53">
        <v>0.65861362106991694</v>
      </c>
      <c r="CC53">
        <v>0.61071166443485458</v>
      </c>
      <c r="CD53">
        <v>0.62105271543292817</v>
      </c>
      <c r="CE53">
        <v>0.67965848624723446</v>
      </c>
      <c r="CF53">
        <v>0.70182848318267277</v>
      </c>
      <c r="CG53">
        <v>0.62599276088119493</v>
      </c>
      <c r="CH53">
        <v>0.63271292017276148</v>
      </c>
      <c r="CI53">
        <v>0.66729715118625288</v>
      </c>
      <c r="CK53">
        <v>0.61015909314869943</v>
      </c>
      <c r="CL53">
        <v>0.64593240517356776</v>
      </c>
      <c r="CM53">
        <v>0.62258517339928876</v>
      </c>
      <c r="CN53">
        <v>0.62600189066794909</v>
      </c>
      <c r="CO53">
        <v>0.62378751456358161</v>
      </c>
      <c r="CP53">
        <v>0.62586974031165987</v>
      </c>
      <c r="CQ53">
        <v>0.63504665407306171</v>
      </c>
      <c r="CR53">
        <v>0.59886418200588232</v>
      </c>
      <c r="CV53">
        <v>0.5839924742010516</v>
      </c>
      <c r="CW53">
        <v>0.58348028114000838</v>
      </c>
    </row>
    <row r="54" spans="1:101" x14ac:dyDescent="0.25">
      <c r="A54" t="s">
        <v>68</v>
      </c>
      <c r="C54">
        <v>0.57584541350110718</v>
      </c>
      <c r="D54">
        <v>0.61243448563504843</v>
      </c>
      <c r="E54">
        <v>0.78065942056590465</v>
      </c>
      <c r="F54">
        <v>0.6356992109155839</v>
      </c>
      <c r="G54">
        <v>0.65893262992019652</v>
      </c>
      <c r="H54">
        <v>0.67307528805338723</v>
      </c>
      <c r="I54">
        <v>0.5655778160512277</v>
      </c>
      <c r="J54">
        <v>0.66397540907378949</v>
      </c>
      <c r="K54">
        <v>0.61878546295266112</v>
      </c>
      <c r="L54">
        <v>0.69197375962681229</v>
      </c>
      <c r="M54">
        <v>0.67370192262536599</v>
      </c>
      <c r="N54">
        <v>0.67254363381638282</v>
      </c>
      <c r="O54">
        <v>0.59961366157462093</v>
      </c>
      <c r="P54">
        <v>0.66189542806105361</v>
      </c>
      <c r="Q54">
        <v>0.58528771372409127</v>
      </c>
      <c r="R54">
        <v>0.5605969274992999</v>
      </c>
      <c r="S54">
        <v>0.56194692660632439</v>
      </c>
      <c r="T54">
        <v>0.6329328736341282</v>
      </c>
      <c r="U54">
        <v>0.61052991550397218</v>
      </c>
      <c r="V54">
        <v>0.56117445319739545</v>
      </c>
      <c r="W54">
        <v>0.71440109980562061</v>
      </c>
      <c r="AA54">
        <v>0.61721144887204105</v>
      </c>
      <c r="AB54">
        <v>0.63848344280630842</v>
      </c>
      <c r="AC54">
        <v>0.60992026993682524</v>
      </c>
      <c r="AD54">
        <v>0.50892306768478279</v>
      </c>
      <c r="AE54">
        <v>0.61472197325713962</v>
      </c>
      <c r="AF54">
        <v>0.62295925875879443</v>
      </c>
      <c r="AG54">
        <v>0.6464419080805226</v>
      </c>
      <c r="AH54">
        <v>0.55251607474189579</v>
      </c>
      <c r="AI54">
        <v>0.63093642205330036</v>
      </c>
      <c r="AJ54">
        <v>0.57390822735452229</v>
      </c>
      <c r="AK54">
        <v>0.70969420484934476</v>
      </c>
      <c r="AL54">
        <v>0.57655984200686994</v>
      </c>
      <c r="AN54">
        <v>0.62105384229418681</v>
      </c>
      <c r="AO54">
        <v>0.56018395686916711</v>
      </c>
      <c r="AP54">
        <v>0.53362903190741429</v>
      </c>
      <c r="AQ54">
        <v>0.5546217223923483</v>
      </c>
      <c r="AR54">
        <v>0.48972530908284218</v>
      </c>
      <c r="AS54">
        <v>0.53877742527957351</v>
      </c>
      <c r="AW54">
        <v>0.58331862753155583</v>
      </c>
      <c r="AX54">
        <v>0.61258262261828555</v>
      </c>
      <c r="BB54">
        <v>0.55426301490843488</v>
      </c>
      <c r="BC54">
        <v>0.58369512118545586</v>
      </c>
      <c r="BD54">
        <v>0.57759543507213063</v>
      </c>
      <c r="BF54">
        <v>0.62056279398242831</v>
      </c>
      <c r="BG54">
        <v>0.66702923459924557</v>
      </c>
      <c r="BH54">
        <v>0.54853912818208039</v>
      </c>
      <c r="BI54">
        <v>0.57822717055519823</v>
      </c>
      <c r="BJ54">
        <v>0.532594347373193</v>
      </c>
      <c r="BK54">
        <v>0.57813736465379817</v>
      </c>
      <c r="BL54">
        <v>0.61000289582554268</v>
      </c>
      <c r="BM54">
        <v>0.64722760874254603</v>
      </c>
      <c r="BN54">
        <v>0.56927920019771361</v>
      </c>
      <c r="BO54">
        <v>0.50701057342909051</v>
      </c>
      <c r="BP54">
        <v>0.58160330858375009</v>
      </c>
      <c r="BQ54">
        <v>0.5438706339723286</v>
      </c>
      <c r="BR54">
        <v>0.51848381554622258</v>
      </c>
      <c r="BS54">
        <v>0.68052960945009966</v>
      </c>
      <c r="BT54">
        <v>0.50699997636182348</v>
      </c>
      <c r="BU54">
        <v>0.59375023799346549</v>
      </c>
      <c r="BV54">
        <v>0.57970166758594566</v>
      </c>
      <c r="BZ54">
        <v>0.73121560131148511</v>
      </c>
      <c r="CA54">
        <v>0.62887612132546622</v>
      </c>
      <c r="CB54">
        <v>0.63370533721474176</v>
      </c>
      <c r="CC54">
        <v>0.70382956735401858</v>
      </c>
      <c r="CD54">
        <v>0.5747650796115179</v>
      </c>
      <c r="CE54">
        <v>0.72290797797013495</v>
      </c>
      <c r="CF54">
        <v>0.65505171818950936</v>
      </c>
      <c r="CG54">
        <v>0.68546925924447344</v>
      </c>
      <c r="CH54">
        <v>0.62767692930251329</v>
      </c>
      <c r="CI54">
        <v>0.55598916571359658</v>
      </c>
      <c r="CJ54">
        <v>0.61569320043520814</v>
      </c>
      <c r="CK54">
        <v>0.56274056719176124</v>
      </c>
      <c r="CL54">
        <v>0.61148408216049921</v>
      </c>
      <c r="CM54">
        <v>0.62218281394616415</v>
      </c>
      <c r="CN54">
        <v>0.5365948336714943</v>
      </c>
      <c r="CO54">
        <v>0.53596961688240685</v>
      </c>
      <c r="CP54">
        <v>0.55039707835209906</v>
      </c>
      <c r="CQ54">
        <v>0.5751584100594288</v>
      </c>
      <c r="CR54">
        <v>0.49936134500102269</v>
      </c>
      <c r="CV54">
        <v>0.58401911586915389</v>
      </c>
      <c r="CW54">
        <v>0.59423829464451494</v>
      </c>
    </row>
    <row r="55" spans="1:101" x14ac:dyDescent="0.25">
      <c r="A55" t="s">
        <v>69</v>
      </c>
      <c r="C55">
        <v>0.61790909740770317</v>
      </c>
      <c r="D55">
        <v>0.61239227747291347</v>
      </c>
      <c r="E55">
        <v>0.58868936143040107</v>
      </c>
      <c r="F55">
        <v>0.77305923536847798</v>
      </c>
      <c r="H55">
        <v>0.76082889111052154</v>
      </c>
      <c r="I55">
        <v>0.63145544934894426</v>
      </c>
      <c r="J55">
        <v>0.62826250302521636</v>
      </c>
      <c r="K55">
        <v>0.58935083758886542</v>
      </c>
      <c r="L55">
        <v>0.65076252806835122</v>
      </c>
      <c r="M55">
        <v>0.56546955707989055</v>
      </c>
      <c r="N55">
        <v>0.7209845744388883</v>
      </c>
      <c r="O55">
        <v>0.57374428814321488</v>
      </c>
      <c r="P55">
        <v>0.55376842522800096</v>
      </c>
      <c r="Q55">
        <v>0.5653303454727423</v>
      </c>
      <c r="R55">
        <v>0.49702361572848058</v>
      </c>
      <c r="S55">
        <v>0.59824063371650638</v>
      </c>
      <c r="T55">
        <v>0.53789269895275504</v>
      </c>
      <c r="U55">
        <v>0.58922401432047022</v>
      </c>
      <c r="V55">
        <v>0.56686507368656136</v>
      </c>
      <c r="W55">
        <v>0.71819894657861039</v>
      </c>
      <c r="AA55">
        <v>0.57528426193427973</v>
      </c>
      <c r="AB55">
        <v>0.58765404732029791</v>
      </c>
      <c r="AC55">
        <v>0.61165012260864293</v>
      </c>
      <c r="AD55">
        <v>0.62241156587363689</v>
      </c>
      <c r="AE55">
        <v>0.64721275534439304</v>
      </c>
      <c r="AF55">
        <v>0.62317485064280853</v>
      </c>
      <c r="AG55">
        <v>0.62090369486983221</v>
      </c>
      <c r="AH55">
        <v>0.62260920323813773</v>
      </c>
      <c r="AI55">
        <v>0.72283465755356036</v>
      </c>
      <c r="AJ55">
        <v>0.63682031599967137</v>
      </c>
      <c r="AK55">
        <v>0.69132803608672444</v>
      </c>
      <c r="AL55">
        <v>0.56984243534507195</v>
      </c>
      <c r="AM55">
        <v>0.58243520691922146</v>
      </c>
      <c r="AN55">
        <v>0.57507990108602491</v>
      </c>
      <c r="AO55">
        <v>0.5815776559333693</v>
      </c>
      <c r="AP55">
        <v>0.73424645768288654</v>
      </c>
      <c r="AQ55">
        <v>0.74791201840007282</v>
      </c>
      <c r="AR55">
        <v>0.61060845994725377</v>
      </c>
      <c r="AS55">
        <v>0.68479424820339607</v>
      </c>
      <c r="AW55">
        <v>0.58404181900474506</v>
      </c>
      <c r="AX55">
        <v>0.5665604330648587</v>
      </c>
      <c r="BB55">
        <v>0.54752318143002365</v>
      </c>
      <c r="BC55">
        <v>0.74693656399026653</v>
      </c>
      <c r="BD55">
        <v>0.56301329624601082</v>
      </c>
      <c r="BE55">
        <v>0.57962353420117474</v>
      </c>
      <c r="BF55">
        <v>0.64367926930913899</v>
      </c>
      <c r="BG55">
        <v>0.61524686352394542</v>
      </c>
      <c r="BH55">
        <v>0.63342008128018723</v>
      </c>
      <c r="BI55">
        <v>0.68948468082795966</v>
      </c>
      <c r="BJ55">
        <v>0.57985162263634626</v>
      </c>
      <c r="BK55">
        <v>0.58665478769768353</v>
      </c>
      <c r="BL55">
        <v>0.61490171521750048</v>
      </c>
      <c r="BM55">
        <v>0.65583939819430626</v>
      </c>
      <c r="BN55">
        <v>0.57638138202468336</v>
      </c>
      <c r="BO55">
        <v>0.64159718089031958</v>
      </c>
      <c r="BP55">
        <v>0.65869309669303733</v>
      </c>
      <c r="BQ55">
        <v>0.50393858255343305</v>
      </c>
      <c r="BR55">
        <v>0.56926030986953913</v>
      </c>
      <c r="BS55">
        <v>0.5108428820430847</v>
      </c>
      <c r="BT55">
        <v>0.61836766139032107</v>
      </c>
      <c r="BU55">
        <v>0.57131103761695967</v>
      </c>
      <c r="BV55">
        <v>0.59502533056928586</v>
      </c>
      <c r="BZ55">
        <v>0.62042616689016594</v>
      </c>
      <c r="CA55">
        <v>0.6397669860195192</v>
      </c>
      <c r="CB55">
        <v>0.61158392028669906</v>
      </c>
      <c r="CC55">
        <v>0.61172589877979233</v>
      </c>
      <c r="CD55">
        <v>0.63232596115764095</v>
      </c>
      <c r="CE55">
        <v>0.68212844170418296</v>
      </c>
      <c r="CF55">
        <v>0.7131703675819131</v>
      </c>
      <c r="CG55">
        <v>0.72385691163800991</v>
      </c>
      <c r="CH55">
        <v>0.62855616242549062</v>
      </c>
      <c r="CI55">
        <v>0.60116554966366642</v>
      </c>
      <c r="CJ55">
        <v>0.65724243786749115</v>
      </c>
      <c r="CK55">
        <v>0.53758981659353311</v>
      </c>
      <c r="CL55">
        <v>0.60858895954630388</v>
      </c>
      <c r="CM55">
        <v>0.59227023956513936</v>
      </c>
      <c r="CN55">
        <v>0.57609575002174063</v>
      </c>
      <c r="CO55">
        <v>0.67495944192010882</v>
      </c>
      <c r="CP55">
        <v>0.61684897888854795</v>
      </c>
      <c r="CQ55">
        <v>0.58381897694704032</v>
      </c>
      <c r="CR55">
        <v>0.6372884568421775</v>
      </c>
      <c r="CV55">
        <v>0.58377816881503697</v>
      </c>
      <c r="CW55">
        <v>0.58585696339031923</v>
      </c>
    </row>
    <row r="56" spans="1:101" x14ac:dyDescent="0.25">
      <c r="A56" t="s">
        <v>70</v>
      </c>
      <c r="C56">
        <v>0.58384340720495842</v>
      </c>
      <c r="D56">
        <v>0.57404620390936201</v>
      </c>
      <c r="E56">
        <v>0.72211965464460293</v>
      </c>
      <c r="F56">
        <v>0.66857149934796378</v>
      </c>
      <c r="G56">
        <v>0.64512040619616984</v>
      </c>
      <c r="H56">
        <v>0.57142071188600785</v>
      </c>
      <c r="I56">
        <v>0.62920100505915155</v>
      </c>
      <c r="J56">
        <v>0.58691111631486748</v>
      </c>
      <c r="K56">
        <v>0.65224407744769275</v>
      </c>
      <c r="L56">
        <v>0.59535967137840995</v>
      </c>
      <c r="M56">
        <v>0.70673382318194011</v>
      </c>
      <c r="N56">
        <v>0.66227247424983959</v>
      </c>
      <c r="O56">
        <v>0.57157061858565616</v>
      </c>
      <c r="P56">
        <v>0.77783348024543597</v>
      </c>
      <c r="Q56">
        <v>0.69464053398213443</v>
      </c>
      <c r="R56">
        <v>0.62491718790148354</v>
      </c>
      <c r="T56">
        <v>0.56675877869123825</v>
      </c>
      <c r="U56">
        <v>0.65842016195059749</v>
      </c>
      <c r="V56">
        <v>0.73324365030703098</v>
      </c>
      <c r="W56">
        <v>0.62822685763940511</v>
      </c>
      <c r="AA56">
        <v>0.58060366993753099</v>
      </c>
      <c r="AB56">
        <v>0.6233181227797443</v>
      </c>
      <c r="AC56">
        <v>0.63238367510948656</v>
      </c>
      <c r="AD56">
        <v>0.64446544347988499</v>
      </c>
      <c r="AE56">
        <v>0.67516824696308897</v>
      </c>
      <c r="AF56">
        <v>0.73762172188274533</v>
      </c>
      <c r="AG56">
        <v>0.63229231699793675</v>
      </c>
      <c r="AH56">
        <v>0.65411527107931766</v>
      </c>
      <c r="AI56">
        <v>0.63502009864504827</v>
      </c>
      <c r="AJ56">
        <v>0.62729449391274217</v>
      </c>
      <c r="AK56">
        <v>0.61402552610534111</v>
      </c>
      <c r="AL56">
        <v>0.58341304912918079</v>
      </c>
      <c r="AM56">
        <v>0.63113236835759734</v>
      </c>
      <c r="AN56">
        <v>0.60368983872167592</v>
      </c>
      <c r="AO56">
        <v>0.6263768307838955</v>
      </c>
      <c r="AP56">
        <v>0.62810906429893132</v>
      </c>
      <c r="AQ56">
        <v>0.64245577805257326</v>
      </c>
      <c r="AR56">
        <v>0.58948690715754981</v>
      </c>
      <c r="AS56">
        <v>0.69735277947558716</v>
      </c>
      <c r="AW56">
        <v>0.5839630236941975</v>
      </c>
      <c r="AX56">
        <v>0.57315630038888821</v>
      </c>
    </row>
    <row r="57" spans="1:101" x14ac:dyDescent="0.25">
      <c r="A57" t="s">
        <v>71</v>
      </c>
      <c r="B57">
        <v>0.65474562441833262</v>
      </c>
      <c r="C57">
        <v>0.67215350680454422</v>
      </c>
      <c r="D57">
        <v>0.7497513567704448</v>
      </c>
      <c r="E57">
        <v>0.68550793622994088</v>
      </c>
      <c r="F57">
        <v>0.63947710927091528</v>
      </c>
      <c r="G57">
        <v>0.59821375790574272</v>
      </c>
      <c r="H57">
        <v>0.59085785206501962</v>
      </c>
      <c r="I57">
        <v>0.57440548182295814</v>
      </c>
      <c r="J57">
        <v>0.53255108193057832</v>
      </c>
      <c r="K57">
        <v>0.50211990640670023</v>
      </c>
      <c r="L57">
        <v>0.49764625059922118</v>
      </c>
      <c r="M57">
        <v>0.66974950846911241</v>
      </c>
      <c r="N57">
        <v>0.69892645535319997</v>
      </c>
      <c r="O57">
        <v>0.65507535669289052</v>
      </c>
      <c r="P57">
        <v>0.69095910088850077</v>
      </c>
      <c r="Q57">
        <v>0.72304790526572826</v>
      </c>
      <c r="R57">
        <v>0.65805601149122073</v>
      </c>
      <c r="S57">
        <v>0.68729054835202008</v>
      </c>
      <c r="T57">
        <v>0.6897765286800458</v>
      </c>
      <c r="U57">
        <v>0.65421543706617424</v>
      </c>
      <c r="V57">
        <v>0.66078060455777043</v>
      </c>
      <c r="W57">
        <v>0.6104505382351465</v>
      </c>
      <c r="AA57">
        <v>0.57777165158920285</v>
      </c>
      <c r="AB57">
        <v>0.65307878016068099</v>
      </c>
      <c r="AC57">
        <v>0.59394328982077094</v>
      </c>
      <c r="AD57">
        <v>0.64118186895175444</v>
      </c>
      <c r="AE57">
        <v>0.69684828735145576</v>
      </c>
      <c r="AF57">
        <v>0.65621590315092182</v>
      </c>
      <c r="AG57">
        <v>0.67336347056693213</v>
      </c>
      <c r="AH57">
        <v>0.66116489290249336</v>
      </c>
      <c r="AI57">
        <v>0.65593709831132485</v>
      </c>
      <c r="AJ57">
        <v>0.74737499628174053</v>
      </c>
      <c r="AK57">
        <v>0.64967658761824043</v>
      </c>
      <c r="AL57">
        <v>0.70115168440179187</v>
      </c>
      <c r="AM57">
        <v>0.68931250774533093</v>
      </c>
      <c r="AN57">
        <v>0.73331486349411512</v>
      </c>
      <c r="AO57">
        <v>0.59865836966790542</v>
      </c>
      <c r="AP57">
        <v>0.63966180926469329</v>
      </c>
      <c r="AQ57">
        <v>0.60614096973567111</v>
      </c>
      <c r="AR57">
        <v>0.62471761283916205</v>
      </c>
      <c r="AS57">
        <v>0.6453504112740297</v>
      </c>
      <c r="AT57">
        <v>0.62022984609149223</v>
      </c>
      <c r="AV57">
        <v>0.64116889413236922</v>
      </c>
      <c r="AW57">
        <v>0.75013568295890598</v>
      </c>
      <c r="AX57">
        <v>0.6921826023962423</v>
      </c>
      <c r="AY57">
        <v>0.77703262078125224</v>
      </c>
      <c r="BA57">
        <v>0.61645897420145945</v>
      </c>
      <c r="BB57">
        <v>0.59506697789864349</v>
      </c>
      <c r="BC57">
        <v>0.70000335469354369</v>
      </c>
      <c r="BD57">
        <v>0.65800921963091441</v>
      </c>
      <c r="BE57">
        <v>0.57137167239239406</v>
      </c>
      <c r="BG57">
        <v>0.57207925843994289</v>
      </c>
      <c r="BH57">
        <v>0.60663932746971616</v>
      </c>
      <c r="BI57">
        <v>0.64417884534589942</v>
      </c>
      <c r="BJ57">
        <v>0.58724168537035626</v>
      </c>
      <c r="BK57">
        <v>0.64200790436836919</v>
      </c>
      <c r="BL57">
        <v>0.58931375215698745</v>
      </c>
      <c r="BM57">
        <v>0.67706607278280106</v>
      </c>
      <c r="BN57">
        <v>0.6856985592890944</v>
      </c>
      <c r="BO57">
        <v>0.64664857413946131</v>
      </c>
      <c r="BP57">
        <v>0.61927225726638502</v>
      </c>
      <c r="BR57">
        <v>0.6969815809700679</v>
      </c>
      <c r="BS57">
        <v>0.66410616207171447</v>
      </c>
      <c r="BT57">
        <v>0.66911804498451044</v>
      </c>
      <c r="BU57">
        <v>0.63575860691626551</v>
      </c>
      <c r="BV57">
        <v>0.6297027896243651</v>
      </c>
      <c r="BW57">
        <v>0.61631438706954433</v>
      </c>
      <c r="BZ57">
        <v>0.60418413308695074</v>
      </c>
      <c r="CA57">
        <v>0.56530867130979567</v>
      </c>
      <c r="CB57">
        <v>0.58640728734274272</v>
      </c>
      <c r="CC57">
        <v>0.59966152036695575</v>
      </c>
      <c r="CD57">
        <v>0.64805448470111915</v>
      </c>
      <c r="CE57">
        <v>0.61794961163725104</v>
      </c>
      <c r="CF57">
        <v>0.62558444841588601</v>
      </c>
      <c r="CG57">
        <v>0.58138470112509144</v>
      </c>
      <c r="CI57">
        <v>0.63897833076781885</v>
      </c>
      <c r="CJ57">
        <v>0.59454402728822597</v>
      </c>
      <c r="CK57">
        <v>0.58385472917382342</v>
      </c>
      <c r="CL57">
        <v>0.69570647010011688</v>
      </c>
      <c r="CM57">
        <v>0.64457054982404804</v>
      </c>
      <c r="CN57">
        <v>0.62013928989419187</v>
      </c>
      <c r="CO57">
        <v>0.5474700641549437</v>
      </c>
      <c r="CP57">
        <v>0.64426229990763395</v>
      </c>
      <c r="CQ57">
        <v>0.5870547953140256</v>
      </c>
      <c r="CR57">
        <v>0.61150569089703777</v>
      </c>
      <c r="CS57">
        <v>0.68774072695513311</v>
      </c>
      <c r="CU57">
        <v>0.68220804832019488</v>
      </c>
    </row>
    <row r="58" spans="1:101" x14ac:dyDescent="0.25">
      <c r="A58" t="s">
        <v>72</v>
      </c>
      <c r="B58">
        <v>0.58081299970564215</v>
      </c>
      <c r="C58">
        <v>0.61081842090537419</v>
      </c>
      <c r="D58">
        <v>0.75818365839100044</v>
      </c>
      <c r="E58">
        <v>0.73527919517003359</v>
      </c>
      <c r="F58">
        <v>0.5724009521161324</v>
      </c>
      <c r="G58">
        <v>0.60900560591461073</v>
      </c>
      <c r="H58">
        <v>0.56250723349451959</v>
      </c>
      <c r="I58">
        <v>0.65630154866425361</v>
      </c>
      <c r="J58">
        <v>0.59466795216588964</v>
      </c>
      <c r="K58">
        <v>0.53915940637699733</v>
      </c>
      <c r="L58">
        <v>0.62237569470748233</v>
      </c>
      <c r="M58">
        <v>0.63760411776457859</v>
      </c>
      <c r="N58">
        <v>0.58795207285921025</v>
      </c>
      <c r="O58">
        <v>0.70569279789270589</v>
      </c>
      <c r="P58">
        <v>0.59638712372481839</v>
      </c>
      <c r="Q58">
        <v>0.60505791819199184</v>
      </c>
      <c r="R58">
        <v>0.53570367896234472</v>
      </c>
      <c r="S58">
        <v>0.55205475085071287</v>
      </c>
      <c r="T58">
        <v>0.62638305719518639</v>
      </c>
      <c r="U58">
        <v>0.67643489009872126</v>
      </c>
      <c r="V58">
        <v>0.66570521022344742</v>
      </c>
      <c r="W58">
        <v>0.71061042066468338</v>
      </c>
      <c r="AA58">
        <v>0.57077356140084923</v>
      </c>
      <c r="AB58">
        <v>0.71061240814148108</v>
      </c>
      <c r="AC58">
        <v>0.60212359154606809</v>
      </c>
      <c r="AD58">
        <v>0.52480990922212822</v>
      </c>
      <c r="AE58">
        <v>0.5401727638659356</v>
      </c>
      <c r="AF58">
        <v>0.57962361370104909</v>
      </c>
      <c r="AG58">
        <v>0.64351373581444127</v>
      </c>
      <c r="AH58">
        <v>0.74519125330120495</v>
      </c>
      <c r="AI58">
        <v>0.56061349691861417</v>
      </c>
      <c r="AJ58">
        <v>0.69168256084660051</v>
      </c>
      <c r="AK58">
        <v>0.54670876530307067</v>
      </c>
      <c r="AL58">
        <v>0.7495496590287587</v>
      </c>
      <c r="AM58">
        <v>0.50387690041751876</v>
      </c>
      <c r="AN58">
        <v>0.72086736911571869</v>
      </c>
      <c r="AO58">
        <v>0.67015517598924179</v>
      </c>
      <c r="AP58">
        <v>0.6709193592766457</v>
      </c>
      <c r="AQ58">
        <v>0.58648809507975652</v>
      </c>
      <c r="AR58">
        <v>0.58956888545233077</v>
      </c>
      <c r="AS58">
        <v>0.71441789254864652</v>
      </c>
      <c r="AT58">
        <v>0.68422768560627856</v>
      </c>
      <c r="AV58">
        <v>0.71966392003885049</v>
      </c>
      <c r="AW58">
        <v>0.60043466083602359</v>
      </c>
      <c r="AX58">
        <v>0.65635157173898862</v>
      </c>
      <c r="AY58">
        <v>0.78426201341709501</v>
      </c>
    </row>
    <row r="59" spans="1:101" x14ac:dyDescent="0.25">
      <c r="A59" t="s">
        <v>73</v>
      </c>
      <c r="BA59">
        <v>0.49763231017654741</v>
      </c>
      <c r="BB59">
        <v>0.54882042608664394</v>
      </c>
      <c r="BC59">
        <v>0.6430904873221156</v>
      </c>
      <c r="BD59">
        <v>0.61730524787471996</v>
      </c>
      <c r="BE59">
        <v>0.68045805052901165</v>
      </c>
      <c r="BF59">
        <v>0.67170164249472031</v>
      </c>
      <c r="BG59">
        <v>0.73782593754335157</v>
      </c>
      <c r="BH59">
        <v>0.67527984509458017</v>
      </c>
      <c r="BI59">
        <v>0.51886335477128731</v>
      </c>
      <c r="BJ59">
        <v>0.64716875329645018</v>
      </c>
      <c r="BK59">
        <v>0.72998837794939253</v>
      </c>
      <c r="BL59">
        <v>0.72467980375184016</v>
      </c>
      <c r="BM59">
        <v>0.56637521734560448</v>
      </c>
      <c r="BN59">
        <v>0.7145236989441478</v>
      </c>
      <c r="BO59">
        <v>0.71659751246102066</v>
      </c>
      <c r="BP59">
        <v>0.74732176307246589</v>
      </c>
      <c r="BQ59">
        <v>0.70057499426003012</v>
      </c>
      <c r="BS59">
        <v>0.66340559570837487</v>
      </c>
      <c r="BT59">
        <v>0.61020987507463997</v>
      </c>
      <c r="BU59">
        <v>0.7375443385374465</v>
      </c>
      <c r="BV59">
        <v>0.68510645805499315</v>
      </c>
      <c r="BW59">
        <v>0.65187909978680458</v>
      </c>
      <c r="BZ59">
        <v>0.51088548317025306</v>
      </c>
      <c r="CA59">
        <v>0.67311428264321949</v>
      </c>
      <c r="CB59">
        <v>0.66099756253830533</v>
      </c>
      <c r="CC59">
        <v>0.65760267969648045</v>
      </c>
      <c r="CD59">
        <v>0.62229057562592416</v>
      </c>
      <c r="CE59">
        <v>0.64909606052618507</v>
      </c>
      <c r="CF59">
        <v>0.55094686701667139</v>
      </c>
      <c r="CG59">
        <v>0.65833230476110305</v>
      </c>
      <c r="CH59">
        <v>0.56360806400445695</v>
      </c>
      <c r="CI59">
        <v>0.67529972904071389</v>
      </c>
      <c r="CJ59">
        <v>0.68060438697238135</v>
      </c>
      <c r="CK59">
        <v>0.68250043129657334</v>
      </c>
      <c r="CL59">
        <v>0.66626042029972821</v>
      </c>
      <c r="CM59">
        <v>0.65571191634706638</v>
      </c>
      <c r="CN59">
        <v>0.65110787009266025</v>
      </c>
      <c r="CO59">
        <v>0.71332028905838107</v>
      </c>
      <c r="CP59">
        <v>0.68748221696693612</v>
      </c>
      <c r="CQ59">
        <v>0.55545843780268911</v>
      </c>
      <c r="CR59">
        <v>0.67803073357964017</v>
      </c>
      <c r="CS59">
        <v>0.60155747272247362</v>
      </c>
      <c r="CU59">
        <v>0.66350774544834124</v>
      </c>
    </row>
    <row r="60" spans="1:101" x14ac:dyDescent="0.25">
      <c r="A60" t="s">
        <v>74</v>
      </c>
      <c r="B60">
        <v>0.53771018188662534</v>
      </c>
      <c r="C60">
        <v>0.54957274259776967</v>
      </c>
      <c r="D60">
        <v>0.68264022638531974</v>
      </c>
      <c r="E60">
        <v>0.66488146372897927</v>
      </c>
      <c r="G60">
        <v>0.6515353783232315</v>
      </c>
      <c r="H60">
        <v>0.70937391122604332</v>
      </c>
      <c r="I60">
        <v>0.64294178838457172</v>
      </c>
      <c r="J60">
        <v>0.64687932759474021</v>
      </c>
      <c r="K60">
        <v>0.58815405882599325</v>
      </c>
      <c r="L60">
        <v>0.64274647605369706</v>
      </c>
      <c r="M60">
        <v>0.63847767090325125</v>
      </c>
      <c r="N60">
        <v>0.60814918780794047</v>
      </c>
      <c r="O60">
        <v>0.55696705037987815</v>
      </c>
      <c r="P60">
        <v>0.58963127578120678</v>
      </c>
      <c r="Q60">
        <v>0.47531737292130272</v>
      </c>
      <c r="R60">
        <v>0.64497157553410733</v>
      </c>
      <c r="S60">
        <v>0.51133954431216455</v>
      </c>
      <c r="T60">
        <v>0.69095457196985177</v>
      </c>
      <c r="U60">
        <v>0.57636298090370996</v>
      </c>
      <c r="V60">
        <v>0.57105179710242793</v>
      </c>
      <c r="W60">
        <v>0.48162814056612652</v>
      </c>
      <c r="AA60">
        <v>0.66368409597002076</v>
      </c>
      <c r="AB60">
        <v>0.62932899509344753</v>
      </c>
      <c r="AC60">
        <v>0.55549915519081683</v>
      </c>
      <c r="AD60">
        <v>0.56343334323568828</v>
      </c>
      <c r="AE60">
        <v>0.51611702008506832</v>
      </c>
      <c r="AF60">
        <v>0.56910599939224815</v>
      </c>
      <c r="AG60">
        <v>0.55176279719476584</v>
      </c>
      <c r="AH60">
        <v>0.61390118791035597</v>
      </c>
      <c r="AI60">
        <v>0.63572357539532531</v>
      </c>
      <c r="AJ60">
        <v>0.67565169993764451</v>
      </c>
      <c r="AK60">
        <v>0.65253530564846041</v>
      </c>
      <c r="AL60">
        <v>0.56635601796632951</v>
      </c>
      <c r="AM60">
        <v>0.60283113307476577</v>
      </c>
      <c r="AN60">
        <v>0.53973266654194385</v>
      </c>
      <c r="AO60">
        <v>0.70078236448408904</v>
      </c>
      <c r="AP60">
        <v>0.51303419152626828</v>
      </c>
      <c r="AQ60">
        <v>0.6251464490480374</v>
      </c>
      <c r="AR60">
        <v>0.58662165845582315</v>
      </c>
      <c r="AS60">
        <v>0.65319883894979613</v>
      </c>
      <c r="AT60">
        <v>0.60564036036238145</v>
      </c>
      <c r="AV60">
        <v>0.64447878448406892</v>
      </c>
      <c r="AW60">
        <v>0.55177890823859377</v>
      </c>
      <c r="AX60">
        <v>0.54584820314551707</v>
      </c>
      <c r="AY60">
        <v>0.71217727728324265</v>
      </c>
      <c r="BA60">
        <v>0.62647008527419323</v>
      </c>
      <c r="BB60">
        <v>0.68785517355257764</v>
      </c>
      <c r="BC60">
        <v>0.66385233861953308</v>
      </c>
      <c r="BD60">
        <v>0.62399427568167865</v>
      </c>
      <c r="BE60">
        <v>0.69686996030349901</v>
      </c>
      <c r="BF60">
        <v>0.61770055484117825</v>
      </c>
      <c r="BG60">
        <v>0.58573717959279714</v>
      </c>
      <c r="BH60">
        <v>0.70405086734408784</v>
      </c>
      <c r="BI60">
        <v>0.57967895686399817</v>
      </c>
      <c r="BJ60">
        <v>0.583967229768522</v>
      </c>
      <c r="BK60">
        <v>0.58623719450710254</v>
      </c>
      <c r="BL60">
        <v>0.6065009220529507</v>
      </c>
      <c r="BM60">
        <v>0.70644659399301157</v>
      </c>
      <c r="BN60">
        <v>0.57471643947282525</v>
      </c>
      <c r="BO60">
        <v>0.52156732007492779</v>
      </c>
      <c r="BP60">
        <v>0.64505567795558538</v>
      </c>
      <c r="BQ60">
        <v>0.63867406519570857</v>
      </c>
      <c r="BR60">
        <v>0.54708093205268327</v>
      </c>
      <c r="BS60">
        <v>0.48027753468627132</v>
      </c>
      <c r="BT60">
        <v>0.61239612774231555</v>
      </c>
      <c r="BV60">
        <v>0.5901996449033251</v>
      </c>
      <c r="BW60">
        <v>0.58893012449133186</v>
      </c>
      <c r="BZ60">
        <v>0.69510893493693404</v>
      </c>
      <c r="CA60">
        <v>0.57738693334770741</v>
      </c>
      <c r="CB60">
        <v>0.73860695782779517</v>
      </c>
      <c r="CC60">
        <v>0.47389459816235158</v>
      </c>
      <c r="CD60">
        <v>0.65248696770630887</v>
      </c>
      <c r="CE60">
        <v>0.5592659192267605</v>
      </c>
      <c r="CF60">
        <v>0.67305935017754115</v>
      </c>
      <c r="CG60">
        <v>0.5839683813369797</v>
      </c>
    </row>
    <row r="61" spans="1:101" x14ac:dyDescent="0.25">
      <c r="A61" t="s">
        <v>75</v>
      </c>
      <c r="B61">
        <v>0.53824558655526655</v>
      </c>
      <c r="C61">
        <v>0.6893283937516641</v>
      </c>
      <c r="D61">
        <v>0.69875681354056907</v>
      </c>
      <c r="E61">
        <v>0.6224419770448949</v>
      </c>
      <c r="F61">
        <v>0.58363291807657958</v>
      </c>
      <c r="G61">
        <v>0.60282594603647943</v>
      </c>
      <c r="H61">
        <v>0.61366098029558958</v>
      </c>
      <c r="I61">
        <v>0.54912906780931547</v>
      </c>
      <c r="J61">
        <v>0.57518999225001066</v>
      </c>
      <c r="K61">
        <v>0.57911822752851227</v>
      </c>
      <c r="L61">
        <v>0.52010026325065006</v>
      </c>
      <c r="M61">
        <v>0.55137976061978966</v>
      </c>
      <c r="N61">
        <v>0.53985673742369922</v>
      </c>
      <c r="O61">
        <v>0.51257335760795719</v>
      </c>
      <c r="P61">
        <v>0.54614797485473776</v>
      </c>
      <c r="Q61">
        <v>0.62349216745375535</v>
      </c>
      <c r="S61">
        <v>0.61063972070102412</v>
      </c>
      <c r="T61">
        <v>0.75476909362476852</v>
      </c>
      <c r="V61">
        <v>0.72568609865259437</v>
      </c>
      <c r="W61">
        <v>0.67661642614708761</v>
      </c>
      <c r="AA61">
        <v>0.62365312399333805</v>
      </c>
      <c r="AB61">
        <v>0.52597878965075595</v>
      </c>
      <c r="AC61">
        <v>0.55143429152141721</v>
      </c>
      <c r="AD61">
        <v>0.63406597794037522</v>
      </c>
      <c r="AE61">
        <v>0.64051565827185331</v>
      </c>
      <c r="AF61">
        <v>0.61023781005360989</v>
      </c>
      <c r="AG61">
        <v>0.58109868177492918</v>
      </c>
      <c r="AH61">
        <v>0.62980731456084649</v>
      </c>
      <c r="AI61">
        <v>0.59732101726589515</v>
      </c>
      <c r="AJ61">
        <v>0.62075409533908654</v>
      </c>
      <c r="AK61">
        <v>0.54165814053130779</v>
      </c>
      <c r="AL61">
        <v>0.56211110969942402</v>
      </c>
      <c r="AM61">
        <v>0.63358334688819751</v>
      </c>
      <c r="AN61">
        <v>0.59162232343733057</v>
      </c>
      <c r="AO61">
        <v>0.57639401016421332</v>
      </c>
      <c r="AP61">
        <v>0.70415577462099521</v>
      </c>
      <c r="AQ61">
        <v>0.67287711666681405</v>
      </c>
      <c r="AR61">
        <v>0.50656753838904112</v>
      </c>
      <c r="AS61">
        <v>0.68619576361631962</v>
      </c>
      <c r="AT61">
        <v>0.66542930750046148</v>
      </c>
      <c r="AV61">
        <v>0.61376924686011991</v>
      </c>
      <c r="AW61">
        <v>0.68721455176650925</v>
      </c>
      <c r="AX61">
        <v>0.60548862013570193</v>
      </c>
      <c r="AY61">
        <v>0.77785239203224699</v>
      </c>
      <c r="BA61">
        <v>0.55908530246582133</v>
      </c>
      <c r="BB61">
        <v>0.64933738100170058</v>
      </c>
      <c r="BC61">
        <v>0.64693536651189698</v>
      </c>
      <c r="BD61">
        <v>0.63446522233462255</v>
      </c>
      <c r="BE61">
        <v>0.68480650787469055</v>
      </c>
      <c r="BF61">
        <v>0.63242429625639929</v>
      </c>
      <c r="BG61">
        <v>0.70223182301036458</v>
      </c>
      <c r="BH61">
        <v>0.64163684531573051</v>
      </c>
      <c r="BI61">
        <v>0.71400978669452664</v>
      </c>
      <c r="BJ61">
        <v>0.56777057980282375</v>
      </c>
      <c r="BK61">
        <v>0.61282645839684335</v>
      </c>
      <c r="BL61">
        <v>0.57612626343494633</v>
      </c>
      <c r="BM61">
        <v>0.63538265402624894</v>
      </c>
      <c r="BN61">
        <v>0.58035749577749507</v>
      </c>
      <c r="BO61">
        <v>0.58686098996813063</v>
      </c>
      <c r="BP61">
        <v>0.5865761159877384</v>
      </c>
      <c r="BQ61">
        <v>0.56720694483478173</v>
      </c>
      <c r="BR61">
        <v>0.55468286540126621</v>
      </c>
      <c r="BS61">
        <v>0.60233169022114641</v>
      </c>
      <c r="BT61">
        <v>0.62471390572526431</v>
      </c>
      <c r="BU61">
        <v>0.55919506483391812</v>
      </c>
      <c r="BV61">
        <v>0.64487584727103853</v>
      </c>
      <c r="BW61">
        <v>0.68733561943423216</v>
      </c>
      <c r="BZ61">
        <v>0.65370175975214517</v>
      </c>
      <c r="CA61">
        <v>0.56085274386101702</v>
      </c>
      <c r="CB61">
        <v>0.617282140049079</v>
      </c>
      <c r="CC61">
        <v>0.61066551917400058</v>
      </c>
      <c r="CD61">
        <v>0.67270829751902628</v>
      </c>
      <c r="CE61">
        <v>0.58885088010954523</v>
      </c>
      <c r="CF61">
        <v>0.56318891490236866</v>
      </c>
      <c r="CG61">
        <v>0.49754388289572909</v>
      </c>
      <c r="CH61">
        <v>0.70171858170458534</v>
      </c>
      <c r="CI61">
        <v>0.61026394980529375</v>
      </c>
      <c r="CJ61">
        <v>0.71163156019149365</v>
      </c>
      <c r="CK61">
        <v>0.63828560699782688</v>
      </c>
      <c r="CL61">
        <v>0.45323355230962831</v>
      </c>
      <c r="CM61">
        <v>0.71139957735198078</v>
      </c>
      <c r="CN61">
        <v>0.66917843990628734</v>
      </c>
      <c r="CO61">
        <v>0.70238340918885389</v>
      </c>
      <c r="CP61">
        <v>0.68910145644526455</v>
      </c>
      <c r="CQ61">
        <v>0.58061622840335203</v>
      </c>
      <c r="CR61">
        <v>0.67731437064364997</v>
      </c>
      <c r="CS61">
        <v>0.58888083236210964</v>
      </c>
      <c r="CU61">
        <v>0.61404236498987508</v>
      </c>
    </row>
    <row r="62" spans="1:101" x14ac:dyDescent="0.25">
      <c r="A62" t="s">
        <v>76</v>
      </c>
      <c r="B62">
        <v>0.5912596085169558</v>
      </c>
      <c r="C62">
        <v>0.59401300496609744</v>
      </c>
      <c r="D62">
        <v>0.74058074593918566</v>
      </c>
      <c r="E62">
        <v>0.63417717608140689</v>
      </c>
      <c r="F62">
        <v>0.57063947679304283</v>
      </c>
      <c r="G62">
        <v>0.63234885359984994</v>
      </c>
      <c r="H62">
        <v>0.60983963047630363</v>
      </c>
      <c r="I62">
        <v>0.55672286776535229</v>
      </c>
      <c r="J62">
        <v>0.62351993651200244</v>
      </c>
      <c r="K62">
        <v>0.57834789496115213</v>
      </c>
      <c r="L62">
        <v>0.63018060308053936</v>
      </c>
      <c r="M62">
        <v>0.60438956063763638</v>
      </c>
      <c r="N62">
        <v>0.6654959735024043</v>
      </c>
      <c r="O62">
        <v>0.6441280045055997</v>
      </c>
      <c r="P62">
        <v>0.67980135062395031</v>
      </c>
      <c r="Q62">
        <v>0.61295916091700364</v>
      </c>
      <c r="R62">
        <v>0.63592995869503743</v>
      </c>
      <c r="S62">
        <v>0.64016068772672619</v>
      </c>
      <c r="T62">
        <v>0.67848831989146086</v>
      </c>
      <c r="U62">
        <v>0.58994483029215128</v>
      </c>
      <c r="V62">
        <v>0.68125448437356695</v>
      </c>
      <c r="W62">
        <v>0.64942759563469787</v>
      </c>
      <c r="AA62">
        <v>0.6025045095522561</v>
      </c>
      <c r="AB62">
        <v>0.62028655960089896</v>
      </c>
      <c r="AC62">
        <v>0.59631727196383755</v>
      </c>
      <c r="AD62">
        <v>0.59308750578732572</v>
      </c>
      <c r="AE62">
        <v>0.57702919364124883</v>
      </c>
      <c r="AF62">
        <v>0.61350729491594347</v>
      </c>
      <c r="AG62">
        <v>0.59788987571640817</v>
      </c>
      <c r="AH62">
        <v>0.67549181663266356</v>
      </c>
      <c r="AI62">
        <v>0.64598586262789937</v>
      </c>
      <c r="AJ62">
        <v>0.59605060929108555</v>
      </c>
      <c r="AK62">
        <v>0.69042685025997885</v>
      </c>
      <c r="AL62">
        <v>0.63140505698521487</v>
      </c>
      <c r="AM62">
        <v>0.57677126212141483</v>
      </c>
      <c r="AN62">
        <v>0.55725337038794087</v>
      </c>
      <c r="AO62">
        <v>0.59839126006260257</v>
      </c>
      <c r="AP62">
        <v>0.686498421948596</v>
      </c>
      <c r="AQ62">
        <v>0.64351983726313133</v>
      </c>
      <c r="AR62">
        <v>0.6013076471879677</v>
      </c>
      <c r="AS62">
        <v>0.65130118833920192</v>
      </c>
      <c r="AT62">
        <v>0.73413000657310046</v>
      </c>
      <c r="AV62">
        <v>0.64370935304151822</v>
      </c>
      <c r="AW62">
        <v>0.54732965579215875</v>
      </c>
      <c r="AX62">
        <v>0.55920869338583645</v>
      </c>
      <c r="AY62">
        <v>0.67522783405415898</v>
      </c>
      <c r="BA62">
        <v>0.65127511617065703</v>
      </c>
      <c r="BB62">
        <v>0.56558738968991729</v>
      </c>
      <c r="BC62">
        <v>0.61715222618354648</v>
      </c>
      <c r="BD62">
        <v>0.57407434831647308</v>
      </c>
      <c r="BE62">
        <v>0.6266237673287518</v>
      </c>
      <c r="BF62">
        <v>0.61459006928202986</v>
      </c>
      <c r="BG62">
        <v>0.61584767318189726</v>
      </c>
      <c r="BH62">
        <v>0.58810604779681541</v>
      </c>
      <c r="BI62">
        <v>0.57696962027610366</v>
      </c>
      <c r="BJ62">
        <v>0.66513965560091237</v>
      </c>
      <c r="BK62">
        <v>0.66960068486815161</v>
      </c>
      <c r="BL62">
        <v>0.65291154061663237</v>
      </c>
      <c r="BM62">
        <v>0.71329734980269455</v>
      </c>
      <c r="BN62">
        <v>0.65210053693164927</v>
      </c>
      <c r="BO62">
        <v>0.71035852907191943</v>
      </c>
      <c r="BP62">
        <v>0.68373652889875336</v>
      </c>
      <c r="BQ62">
        <v>0.62734711770109164</v>
      </c>
      <c r="BR62">
        <v>0.64757862182746517</v>
      </c>
      <c r="BS62">
        <v>0.67815177321823694</v>
      </c>
      <c r="BT62">
        <v>0.6256035217099688</v>
      </c>
      <c r="BU62">
        <v>0.63054093060148708</v>
      </c>
      <c r="BV62">
        <v>0.6503126300561225</v>
      </c>
      <c r="BW62">
        <v>0.66032537776547051</v>
      </c>
      <c r="BZ62">
        <v>0.66964067840365749</v>
      </c>
      <c r="CA62">
        <v>0.74422103324756439</v>
      </c>
      <c r="CC62">
        <v>0.66601721594690155</v>
      </c>
      <c r="CD62">
        <v>0.59824889397148073</v>
      </c>
      <c r="CE62">
        <v>0.72295565472348577</v>
      </c>
      <c r="CF62">
        <v>0.65720270534147784</v>
      </c>
      <c r="CG62">
        <v>0.67963062422482345</v>
      </c>
      <c r="CH62">
        <v>0.64453574918511947</v>
      </c>
      <c r="CI62">
        <v>0.64104143671980951</v>
      </c>
      <c r="CJ62">
        <v>0.6147306766323124</v>
      </c>
      <c r="CK62">
        <v>0.64600408405660781</v>
      </c>
      <c r="CL62">
        <v>0.54497969280024194</v>
      </c>
      <c r="CM62">
        <v>0.58408826967691063</v>
      </c>
      <c r="CN62">
        <v>0.53873443077622563</v>
      </c>
      <c r="CO62">
        <v>0.72000567559583273</v>
      </c>
      <c r="CP62">
        <v>0.54878046607881792</v>
      </c>
      <c r="CQ62">
        <v>0.60506682285696001</v>
      </c>
      <c r="CR62">
        <v>0.61469575726476033</v>
      </c>
      <c r="CS62">
        <v>0.56987627242760563</v>
      </c>
      <c r="CU62">
        <v>0.60621742218046937</v>
      </c>
    </row>
    <row r="63" spans="1:101" x14ac:dyDescent="0.25">
      <c r="A63" t="s">
        <v>77</v>
      </c>
      <c r="B63">
        <v>0.50660834651653786</v>
      </c>
      <c r="C63">
        <v>0.51741006165131131</v>
      </c>
      <c r="D63">
        <v>0.71156087362111908</v>
      </c>
      <c r="E63">
        <v>0.71593730565526259</v>
      </c>
      <c r="F63">
        <v>0.57798903528936352</v>
      </c>
      <c r="G63">
        <v>0.55684592425828805</v>
      </c>
      <c r="H63">
        <v>0.55734992886355372</v>
      </c>
      <c r="I63">
        <v>0.50558361605650648</v>
      </c>
      <c r="J63">
        <v>0.55786758108331747</v>
      </c>
      <c r="K63">
        <v>0.58779482827728069</v>
      </c>
      <c r="L63">
        <v>0.58433936752116944</v>
      </c>
      <c r="M63">
        <v>0.66085098631161032</v>
      </c>
      <c r="N63">
        <v>0.64987794109344454</v>
      </c>
      <c r="O63">
        <v>0.51860813348499935</v>
      </c>
      <c r="P63">
        <v>0.6529553319501058</v>
      </c>
      <c r="Q63">
        <v>0.51265999093826675</v>
      </c>
      <c r="R63">
        <v>0.59057255462847558</v>
      </c>
      <c r="S63">
        <v>0.65203820662611733</v>
      </c>
      <c r="T63">
        <v>0.54135502407638825</v>
      </c>
      <c r="U63">
        <v>0.59584956792318555</v>
      </c>
      <c r="V63">
        <v>0.56732694723103905</v>
      </c>
      <c r="W63">
        <v>0.61656852389310968</v>
      </c>
      <c r="AA63">
        <v>0.58566125021688897</v>
      </c>
      <c r="AB63">
        <v>0.59189492896015605</v>
      </c>
      <c r="AC63">
        <v>0.69135907772517058</v>
      </c>
      <c r="AD63">
        <v>0.58891979934175409</v>
      </c>
      <c r="AE63">
        <v>0.60742358078512904</v>
      </c>
      <c r="AF63">
        <v>0.50149317814480465</v>
      </c>
      <c r="AG63">
        <v>0.57959755461623108</v>
      </c>
      <c r="AH63">
        <v>0.73762286456405446</v>
      </c>
      <c r="AI63">
        <v>0.66325284341496193</v>
      </c>
      <c r="AJ63">
        <v>0.60382785606108869</v>
      </c>
      <c r="AK63">
        <v>0.53477839143286765</v>
      </c>
      <c r="AL63">
        <v>0.53289922970457715</v>
      </c>
      <c r="AM63">
        <v>0.63182741980941437</v>
      </c>
      <c r="AN63">
        <v>0.54866367341853217</v>
      </c>
      <c r="AO63">
        <v>0.7484944866497788</v>
      </c>
      <c r="AP63">
        <v>0.52733599253405128</v>
      </c>
      <c r="AQ63">
        <v>0.58647585489377463</v>
      </c>
      <c r="AR63">
        <v>0.60824745106833966</v>
      </c>
      <c r="AS63">
        <v>0.70964072987513316</v>
      </c>
      <c r="AT63">
        <v>0.59487947612154757</v>
      </c>
      <c r="AV63">
        <v>0.68702931666305767</v>
      </c>
      <c r="AW63">
        <v>0.60923036251361506</v>
      </c>
      <c r="AX63">
        <v>0.56867016252797198</v>
      </c>
      <c r="AY63">
        <v>0.79193406319377357</v>
      </c>
      <c r="BA63">
        <v>0.5959957743491362</v>
      </c>
      <c r="BB63">
        <v>0.55734207771261635</v>
      </c>
      <c r="BC63">
        <v>0.73877909560159394</v>
      </c>
      <c r="BD63">
        <v>0.61791770356144715</v>
      </c>
      <c r="BE63">
        <v>0.62713353998967203</v>
      </c>
      <c r="BF63">
        <v>0.52775286402780608</v>
      </c>
      <c r="BG63">
        <v>0.75405875131350941</v>
      </c>
      <c r="BH63">
        <v>0.62220806472691903</v>
      </c>
      <c r="BI63">
        <v>0.60355764112363264</v>
      </c>
      <c r="BJ63">
        <v>0.70914421863712429</v>
      </c>
      <c r="BK63">
        <v>0.75697998596097238</v>
      </c>
      <c r="BL63">
        <v>0.57270222892484701</v>
      </c>
      <c r="BM63">
        <v>0.65670000323318856</v>
      </c>
      <c r="BN63">
        <v>0.54012956003571833</v>
      </c>
      <c r="BO63">
        <v>0.68016268436535277</v>
      </c>
      <c r="BP63">
        <v>0.58287643270727307</v>
      </c>
      <c r="BQ63">
        <v>0.6164222914554599</v>
      </c>
      <c r="BR63">
        <v>0.62399365354993863</v>
      </c>
      <c r="BS63">
        <v>0.68331109123892431</v>
      </c>
      <c r="BT63">
        <v>0.61921011415430516</v>
      </c>
      <c r="BU63">
        <v>0.62829910693806545</v>
      </c>
      <c r="BV63">
        <v>0.68100428968867865</v>
      </c>
      <c r="BW63">
        <v>0.60822265587822955</v>
      </c>
      <c r="BZ63">
        <v>0.55337384998331984</v>
      </c>
      <c r="CA63">
        <v>0.57324555337036209</v>
      </c>
      <c r="CB63">
        <v>0.62979730888419516</v>
      </c>
      <c r="CC63">
        <v>0.62382868471932207</v>
      </c>
      <c r="CD63">
        <v>0.56977150665920262</v>
      </c>
      <c r="CE63">
        <v>0.62453856691811405</v>
      </c>
      <c r="CF63">
        <v>0.58242072653057042</v>
      </c>
      <c r="CG63">
        <v>0.59919007769949195</v>
      </c>
      <c r="CH63">
        <v>0.62274554733741927</v>
      </c>
      <c r="CI63">
        <v>0.60780030211367164</v>
      </c>
      <c r="CJ63">
        <v>0.73819064973988546</v>
      </c>
      <c r="CK63">
        <v>0.66450963930602036</v>
      </c>
      <c r="CL63">
        <v>0.60257979496853764</v>
      </c>
      <c r="CM63">
        <v>0.64533832193751062</v>
      </c>
      <c r="CN63">
        <v>0.63423284973262384</v>
      </c>
      <c r="CO63">
        <v>0.75111522519939422</v>
      </c>
      <c r="CP63">
        <v>0.5967793668632122</v>
      </c>
      <c r="CQ63">
        <v>0.60282788775437268</v>
      </c>
      <c r="CR63">
        <v>0.64109153975895394</v>
      </c>
      <c r="CS63">
        <v>0.57245866373023913</v>
      </c>
      <c r="CU63">
        <v>0.62725483534664406</v>
      </c>
    </row>
    <row r="64" spans="1:101" x14ac:dyDescent="0.25">
      <c r="A64" t="s">
        <v>78</v>
      </c>
      <c r="B64">
        <v>0.56253486342904468</v>
      </c>
      <c r="C64">
        <v>0.50026187808105216</v>
      </c>
      <c r="D64">
        <v>0.61381672896406125</v>
      </c>
      <c r="E64">
        <v>0.58691794841680689</v>
      </c>
      <c r="F64">
        <v>0.51760049503108629</v>
      </c>
      <c r="G64">
        <v>0.55951272584345568</v>
      </c>
      <c r="H64">
        <v>0.59728439128108168</v>
      </c>
      <c r="I64">
        <v>0.64357398407314659</v>
      </c>
      <c r="J64">
        <v>0.55897459156407836</v>
      </c>
      <c r="K64">
        <v>0.54022536150671696</v>
      </c>
      <c r="L64">
        <v>0.53710801827866417</v>
      </c>
      <c r="M64">
        <v>0.55283337023653933</v>
      </c>
      <c r="N64">
        <v>0.50145080983607448</v>
      </c>
      <c r="O64">
        <v>0.53684211601267418</v>
      </c>
      <c r="P64">
        <v>0.58670208896201259</v>
      </c>
      <c r="Q64">
        <v>0.57149864421076046</v>
      </c>
      <c r="R64">
        <v>0.53047667161098522</v>
      </c>
      <c r="S64">
        <v>0.52460390320916295</v>
      </c>
      <c r="T64">
        <v>0.52744849645016778</v>
      </c>
      <c r="U64">
        <v>0.63643876108833741</v>
      </c>
      <c r="V64">
        <v>0.62091234232179171</v>
      </c>
      <c r="W64">
        <v>0.56056488865268017</v>
      </c>
      <c r="AA64">
        <v>0.51815876680267581</v>
      </c>
      <c r="AB64">
        <v>0.54618719410046823</v>
      </c>
      <c r="AC64">
        <v>0.48021858364057818</v>
      </c>
      <c r="AD64">
        <v>0.59775410549343411</v>
      </c>
      <c r="AE64">
        <v>0.52430410958343265</v>
      </c>
      <c r="AF64">
        <v>0.56836933228412545</v>
      </c>
      <c r="AG64">
        <v>0.55115841550389366</v>
      </c>
      <c r="AH64">
        <v>0.61332647161923137</v>
      </c>
      <c r="AI64">
        <v>0.59272734662310889</v>
      </c>
      <c r="AJ64">
        <v>0.6338870308968827</v>
      </c>
      <c r="AK64">
        <v>0.55075908518927741</v>
      </c>
      <c r="AL64">
        <v>0.52914948181431443</v>
      </c>
      <c r="AM64">
        <v>0.55961295817543122</v>
      </c>
      <c r="AN64">
        <v>0.59434068451541366</v>
      </c>
      <c r="AO64">
        <v>0.49478201405868438</v>
      </c>
      <c r="AP64">
        <v>0.55552848754012962</v>
      </c>
      <c r="AQ64">
        <v>0.5393462972285118</v>
      </c>
      <c r="AR64">
        <v>0.59067712973245468</v>
      </c>
      <c r="AS64">
        <v>0.54195358469849531</v>
      </c>
      <c r="AT64">
        <v>0.54181008207415171</v>
      </c>
      <c r="AV64">
        <v>0.5957226230070708</v>
      </c>
      <c r="AW64">
        <v>0.5727584477670461</v>
      </c>
      <c r="AX64">
        <v>0.58970767547913017</v>
      </c>
      <c r="BA64">
        <v>0.70069913471099998</v>
      </c>
      <c r="BB64">
        <v>0.5572949382828809</v>
      </c>
      <c r="BC64">
        <v>0.66563296236666825</v>
      </c>
      <c r="BD64">
        <v>0.63542608221188945</v>
      </c>
      <c r="BE64">
        <v>0.54960052307248652</v>
      </c>
      <c r="BF64">
        <v>0.58048606726154817</v>
      </c>
      <c r="BG64">
        <v>0.56503689112671907</v>
      </c>
      <c r="BH64">
        <v>0.5365571025233159</v>
      </c>
      <c r="BI64">
        <v>0.60293836005883783</v>
      </c>
      <c r="BJ64">
        <v>0.59968988792192934</v>
      </c>
      <c r="BK64">
        <v>0.59498867514628995</v>
      </c>
      <c r="BL64">
        <v>0.59553210355581199</v>
      </c>
      <c r="BM64">
        <v>0.54353639274661325</v>
      </c>
      <c r="BN64">
        <v>0.49800067159358791</v>
      </c>
      <c r="BO64">
        <v>0.6430928229175682</v>
      </c>
      <c r="BP64">
        <v>0.59097513414558633</v>
      </c>
      <c r="BQ64">
        <v>0.52185202956039045</v>
      </c>
      <c r="BR64">
        <v>0.59309515443124428</v>
      </c>
      <c r="BS64">
        <v>0.56129561355162372</v>
      </c>
      <c r="BT64">
        <v>0.5923260342656248</v>
      </c>
      <c r="BU64">
        <v>0.57680746850937248</v>
      </c>
      <c r="BV64">
        <v>0.53087574558513861</v>
      </c>
      <c r="BW64">
        <v>0.62460387887501956</v>
      </c>
      <c r="BZ64">
        <v>0.58773078418936053</v>
      </c>
      <c r="CA64">
        <v>0.61377343085003089</v>
      </c>
      <c r="CB64">
        <v>0.49594588178536958</v>
      </c>
      <c r="CC64">
        <v>0.60526678193514882</v>
      </c>
      <c r="CD64">
        <v>0.615836646275573</v>
      </c>
      <c r="CE64">
        <v>0.62383426594395774</v>
      </c>
      <c r="CF64">
        <v>0.58073236592631405</v>
      </c>
      <c r="CH64">
        <v>0.60420027189627978</v>
      </c>
      <c r="CI64">
        <v>0.70206977988549835</v>
      </c>
      <c r="CJ64">
        <v>0.59802799400232254</v>
      </c>
      <c r="CK64">
        <v>0.6612919586438879</v>
      </c>
      <c r="CL64">
        <v>0.48767899914176321</v>
      </c>
      <c r="CM64">
        <v>0.60547144723996349</v>
      </c>
      <c r="CN64">
        <v>0.5362180395201428</v>
      </c>
      <c r="CO64">
        <v>0.5935845531331756</v>
      </c>
      <c r="CP64">
        <v>0.54040491391966661</v>
      </c>
      <c r="CQ64">
        <v>0.55747528726885998</v>
      </c>
      <c r="CR64">
        <v>0.53900155364819535</v>
      </c>
      <c r="CU64">
        <v>0.70316299354641343</v>
      </c>
    </row>
    <row r="65" spans="1:101" x14ac:dyDescent="0.25">
      <c r="A65" t="s">
        <v>79</v>
      </c>
      <c r="B65">
        <v>0.66474823036149067</v>
      </c>
      <c r="C65">
        <v>0.47045059013727369</v>
      </c>
      <c r="D65">
        <v>0.67170161801482953</v>
      </c>
      <c r="E65">
        <v>0.64871794227492174</v>
      </c>
      <c r="F65">
        <v>0.62338797689945546</v>
      </c>
      <c r="G65">
        <v>0.59597867824889195</v>
      </c>
      <c r="H65">
        <v>0.5835483108347238</v>
      </c>
      <c r="I65">
        <v>0.59374728023254941</v>
      </c>
      <c r="J65">
        <v>0.63356306011054242</v>
      </c>
      <c r="K65">
        <v>0.57770520378483536</v>
      </c>
      <c r="L65">
        <v>0.59600674608017534</v>
      </c>
      <c r="M65">
        <v>0.60849463737545384</v>
      </c>
      <c r="N65">
        <v>0.68562541424700085</v>
      </c>
      <c r="O65">
        <v>0.63470836890539484</v>
      </c>
      <c r="P65">
        <v>0.61115458122103539</v>
      </c>
      <c r="Q65">
        <v>0.61214447465979616</v>
      </c>
      <c r="R65">
        <v>0.60060690436001873</v>
      </c>
      <c r="S65">
        <v>0.56312835862517985</v>
      </c>
      <c r="T65">
        <v>0.637519652601232</v>
      </c>
      <c r="U65">
        <v>0.60195192693822031</v>
      </c>
      <c r="V65">
        <v>0.64919451056956257</v>
      </c>
      <c r="W65">
        <v>0.64445073004795039</v>
      </c>
      <c r="AA65">
        <v>0.74352499848461517</v>
      </c>
      <c r="AB65">
        <v>0.73161891925021361</v>
      </c>
      <c r="AC65">
        <v>0.75292035939695101</v>
      </c>
      <c r="AD65">
        <v>0.66913179384839616</v>
      </c>
      <c r="AE65">
        <v>0.62053481061476545</v>
      </c>
      <c r="AF65">
        <v>0.6138672087412882</v>
      </c>
      <c r="AG65">
        <v>0.57865190225034058</v>
      </c>
      <c r="AH65">
        <v>0.62178714570847338</v>
      </c>
      <c r="AI65">
        <v>0.58500842658692664</v>
      </c>
      <c r="AJ65">
        <v>0.65502465639299823</v>
      </c>
      <c r="AK65">
        <v>0.6149768861451137</v>
      </c>
      <c r="AL65">
        <v>0.62793545287420527</v>
      </c>
      <c r="AM65">
        <v>0.59457259113455641</v>
      </c>
      <c r="AN65">
        <v>0.58408232300304519</v>
      </c>
      <c r="AO65">
        <v>0.60217698544101284</v>
      </c>
      <c r="AP65">
        <v>0.5711908087723423</v>
      </c>
      <c r="AQ65">
        <v>0.60492376620915445</v>
      </c>
      <c r="AR65">
        <v>0.58963122677333202</v>
      </c>
      <c r="AS65">
        <v>0.62847758798866571</v>
      </c>
      <c r="AT65">
        <v>0.61309710018988961</v>
      </c>
      <c r="AV65">
        <v>0.6331006904194546</v>
      </c>
      <c r="AW65">
        <v>0.6668135177029042</v>
      </c>
      <c r="AY65">
        <v>0.74396196538829151</v>
      </c>
      <c r="BA65">
        <v>0.6253791261846593</v>
      </c>
      <c r="BB65">
        <v>0.6043120043521959</v>
      </c>
      <c r="BC65">
        <v>0.73179713586989925</v>
      </c>
      <c r="BD65">
        <v>0.67983668434853473</v>
      </c>
      <c r="BE65">
        <v>0.70737021950134982</v>
      </c>
      <c r="BF65">
        <v>0.61388789213876194</v>
      </c>
      <c r="BG65">
        <v>0.63272464170130982</v>
      </c>
      <c r="BH65">
        <v>0.69311329043417291</v>
      </c>
      <c r="BI65">
        <v>0.66347974896738682</v>
      </c>
      <c r="BJ65">
        <v>0.62456409681838676</v>
      </c>
      <c r="BK65">
        <v>0.70493442126375694</v>
      </c>
      <c r="BL65">
        <v>0.66050922622655062</v>
      </c>
      <c r="BM65">
        <v>0.6147058324425444</v>
      </c>
      <c r="BN65">
        <v>0.62376355294518859</v>
      </c>
      <c r="BO65">
        <v>0.70213648621211255</v>
      </c>
      <c r="BP65">
        <v>0.65939934771162401</v>
      </c>
      <c r="BQ65">
        <v>0.74414756013358752</v>
      </c>
      <c r="BR65">
        <v>0.70449524808138775</v>
      </c>
      <c r="BS65">
        <v>0.6368322747877504</v>
      </c>
      <c r="BT65">
        <v>0.69534203183765753</v>
      </c>
      <c r="BU65">
        <v>0.64700203259759914</v>
      </c>
      <c r="BV65">
        <v>0.63671133167382976</v>
      </c>
      <c r="BW65">
        <v>0.60773349907700058</v>
      </c>
      <c r="BZ65">
        <v>0.62228085727018168</v>
      </c>
      <c r="CA65">
        <v>0.64034336813437798</v>
      </c>
      <c r="CB65">
        <v>0.61573802849561843</v>
      </c>
      <c r="CC65">
        <v>0.66570887317327243</v>
      </c>
      <c r="CD65">
        <v>0.66113809351657371</v>
      </c>
      <c r="CE65">
        <v>0.63673474721296619</v>
      </c>
      <c r="CF65">
        <v>0.63705703682813875</v>
      </c>
      <c r="CG65">
        <v>0.6418784000658484</v>
      </c>
      <c r="CH65">
        <v>0.63056703384268875</v>
      </c>
      <c r="CI65">
        <v>0.70406645413712676</v>
      </c>
      <c r="CJ65">
        <v>0.63119649337776274</v>
      </c>
      <c r="CK65">
        <v>0.66448574787873682</v>
      </c>
      <c r="CL65">
        <v>0.61722025089330934</v>
      </c>
      <c r="CM65">
        <v>0.58557008803712185</v>
      </c>
      <c r="CN65">
        <v>0.63256258818493349</v>
      </c>
      <c r="CO65">
        <v>0.6296871480115116</v>
      </c>
      <c r="CP65">
        <v>0.63188315394430006</v>
      </c>
      <c r="CQ65">
        <v>0.63154268872960384</v>
      </c>
      <c r="CR65">
        <v>0.65252146400319588</v>
      </c>
      <c r="CS65">
        <v>0.61738528273063265</v>
      </c>
      <c r="CU65">
        <v>0.58938837380893128</v>
      </c>
    </row>
    <row r="66" spans="1:101" x14ac:dyDescent="0.25">
      <c r="A66" t="s">
        <v>80</v>
      </c>
      <c r="B66">
        <v>0.49880615391431388</v>
      </c>
      <c r="C66">
        <v>0.64258868225840837</v>
      </c>
      <c r="D66">
        <v>0.65489036018844315</v>
      </c>
      <c r="E66">
        <v>0.51021538499470942</v>
      </c>
      <c r="F66">
        <v>0.55905402947777461</v>
      </c>
      <c r="G66">
        <v>0.62508172051872857</v>
      </c>
      <c r="H66">
        <v>0.57147958581653691</v>
      </c>
      <c r="I66">
        <v>0.53938854691197369</v>
      </c>
      <c r="J66">
        <v>0.60082514097267881</v>
      </c>
      <c r="K66">
        <v>0.55774283356386056</v>
      </c>
      <c r="L66">
        <v>0.56008715292592726</v>
      </c>
      <c r="M66">
        <v>0.5678357480848617</v>
      </c>
      <c r="N66">
        <v>0.54481920346989587</v>
      </c>
      <c r="O66">
        <v>0.66095897748178256</v>
      </c>
      <c r="P66">
        <v>0.63823403885805496</v>
      </c>
      <c r="Q66">
        <v>0.57058053057202984</v>
      </c>
      <c r="R66">
        <v>0.55557384800295595</v>
      </c>
      <c r="S66">
        <v>0.63713814340584407</v>
      </c>
      <c r="U66">
        <v>0.62151777521039264</v>
      </c>
      <c r="V66">
        <v>0.57545398055561314</v>
      </c>
      <c r="W66">
        <v>0.66657055635776485</v>
      </c>
      <c r="AA66">
        <v>0.48286571551253998</v>
      </c>
      <c r="BA66">
        <v>0.5216589772049216</v>
      </c>
      <c r="BB66">
        <v>0.54782226559234992</v>
      </c>
      <c r="BC66">
        <v>0.68774901930479171</v>
      </c>
      <c r="BD66">
        <v>0.62620570821603383</v>
      </c>
      <c r="BE66">
        <v>0.61789584021734067</v>
      </c>
      <c r="BF66">
        <v>0.66901843517124349</v>
      </c>
      <c r="BG66">
        <v>0.65998655276327756</v>
      </c>
      <c r="BH66">
        <v>0.62787627517691347</v>
      </c>
      <c r="BI66">
        <v>0.71340927342274085</v>
      </c>
      <c r="BJ66">
        <v>0.5789319130651962</v>
      </c>
      <c r="BK66">
        <v>0.67266496457618452</v>
      </c>
      <c r="BL66">
        <v>0.60175029952748627</v>
      </c>
      <c r="BM66">
        <v>0.60165696930746682</v>
      </c>
      <c r="BN66">
        <v>0.60054954962660256</v>
      </c>
      <c r="BO66">
        <v>0.71375927191459887</v>
      </c>
      <c r="BP66">
        <v>0.63030994030277432</v>
      </c>
      <c r="BQ66">
        <v>0.66145460980483373</v>
      </c>
      <c r="BR66">
        <v>0.69137808268393974</v>
      </c>
      <c r="BS66">
        <v>0.6333840355742435</v>
      </c>
      <c r="BT66">
        <v>0.67272232694210532</v>
      </c>
      <c r="BU66">
        <v>0.67125847209221179</v>
      </c>
      <c r="BV66">
        <v>0.59577009215271681</v>
      </c>
      <c r="BW66">
        <v>0.66980360310080544</v>
      </c>
      <c r="BZ66">
        <v>0.665184360288954</v>
      </c>
      <c r="CA66">
        <v>0.60989011846441454</v>
      </c>
      <c r="CB66">
        <v>0.6237545047454941</v>
      </c>
      <c r="CD66">
        <v>0.61315761258053847</v>
      </c>
      <c r="CE66">
        <v>0.69128651551959686</v>
      </c>
      <c r="CF66">
        <v>0.61525504926202201</v>
      </c>
      <c r="CG66">
        <v>0.61221264687229926</v>
      </c>
      <c r="CH66">
        <v>0.61774899064900424</v>
      </c>
      <c r="CI66">
        <v>0.65719719743564409</v>
      </c>
      <c r="CJ66">
        <v>0.63175731447577144</v>
      </c>
      <c r="CK66">
        <v>0.63152760535416952</v>
      </c>
      <c r="CL66">
        <v>0.66076414773403591</v>
      </c>
      <c r="CM66">
        <v>0.62285831106094325</v>
      </c>
      <c r="CN66">
        <v>0.61327772673658765</v>
      </c>
      <c r="CO66">
        <v>0.62082462553540785</v>
      </c>
      <c r="CP66">
        <v>0.69338825467470555</v>
      </c>
      <c r="CQ66">
        <v>0.59640478865865698</v>
      </c>
      <c r="CR66">
        <v>0.62429876700243736</v>
      </c>
      <c r="CS66">
        <v>0.59707417893085035</v>
      </c>
      <c r="CU66">
        <v>0.60261820556145773</v>
      </c>
    </row>
    <row r="67" spans="1:101" x14ac:dyDescent="0.25">
      <c r="A67" t="s">
        <v>81</v>
      </c>
      <c r="B67">
        <v>0.49594925620098879</v>
      </c>
      <c r="C67">
        <v>0.49600254182182751</v>
      </c>
      <c r="D67">
        <v>0.79430414510455838</v>
      </c>
      <c r="E67">
        <v>0.71473307769177674</v>
      </c>
      <c r="F67">
        <v>0.6093544983669108</v>
      </c>
      <c r="G67">
        <v>0.61505279128188106</v>
      </c>
      <c r="H67">
        <v>0.58857311239907739</v>
      </c>
      <c r="I67">
        <v>0.58214416762459975</v>
      </c>
      <c r="J67">
        <v>0.54374320476914906</v>
      </c>
      <c r="K67">
        <v>0.57226559793489551</v>
      </c>
      <c r="L67">
        <v>0.53969764789420582</v>
      </c>
      <c r="M67">
        <v>0.60546552793326947</v>
      </c>
      <c r="N67">
        <v>0.52295382801565549</v>
      </c>
      <c r="O67">
        <v>0.60708936461259688</v>
      </c>
      <c r="P67">
        <v>0.5558604959568455</v>
      </c>
      <c r="Q67">
        <v>0.58214272071697437</v>
      </c>
      <c r="R67">
        <v>0.58104470363525129</v>
      </c>
      <c r="S67">
        <v>0.60141735144928965</v>
      </c>
      <c r="T67">
        <v>0.61272348081967509</v>
      </c>
      <c r="U67">
        <v>0.60952168494366643</v>
      </c>
      <c r="V67">
        <v>0.55454699359546189</v>
      </c>
      <c r="W67">
        <v>0.54424122445891598</v>
      </c>
      <c r="AA67">
        <v>0.64501417388497706</v>
      </c>
      <c r="AB67">
        <v>0.54732742197932505</v>
      </c>
      <c r="AC67">
        <v>0.67776148064429831</v>
      </c>
      <c r="AD67">
        <v>0.59987955505529245</v>
      </c>
      <c r="AE67">
        <v>0.63610262717393484</v>
      </c>
      <c r="AF67">
        <v>0.5387426511973441</v>
      </c>
      <c r="AG67">
        <v>0.60409705915642742</v>
      </c>
      <c r="AH67">
        <v>0.63677381926283683</v>
      </c>
      <c r="AI67">
        <v>0.58601985639232723</v>
      </c>
      <c r="AJ67">
        <v>0.65463472274391121</v>
      </c>
      <c r="AK67">
        <v>0.54735529971109853</v>
      </c>
      <c r="AL67">
        <v>0.58798243175305553</v>
      </c>
      <c r="AM67">
        <v>0.61822395857151469</v>
      </c>
      <c r="AN67">
        <v>0.63700127163140896</v>
      </c>
      <c r="AO67">
        <v>0.72406390479197358</v>
      </c>
      <c r="AP67">
        <v>0.56705484273527373</v>
      </c>
      <c r="AQ67">
        <v>0.61650262807657275</v>
      </c>
      <c r="AR67">
        <v>0.60220862257358254</v>
      </c>
      <c r="AS67">
        <v>0.59018115586603337</v>
      </c>
      <c r="AT67">
        <v>0.69106043069303891</v>
      </c>
      <c r="AV67">
        <v>0.56346751999126921</v>
      </c>
      <c r="AW67">
        <v>0.51787028787709888</v>
      </c>
      <c r="AX67">
        <v>0.54746522460623137</v>
      </c>
      <c r="AY67">
        <v>0.73111186853702392</v>
      </c>
      <c r="BA67">
        <v>0.57976705191977096</v>
      </c>
      <c r="BB67">
        <v>0.55588545688700919</v>
      </c>
      <c r="BC67">
        <v>0.70491575722969446</v>
      </c>
      <c r="BD67">
        <v>0.63382581189435339</v>
      </c>
      <c r="BE67">
        <v>0.56364956663399191</v>
      </c>
      <c r="BF67">
        <v>0.58787242081063162</v>
      </c>
      <c r="BG67">
        <v>0.58416107273017126</v>
      </c>
      <c r="BH67">
        <v>0.57932619740932767</v>
      </c>
      <c r="BI67">
        <v>0.60250179188081776</v>
      </c>
      <c r="BJ67">
        <v>0.62690640358582062</v>
      </c>
      <c r="BK67">
        <v>0.72088087056688765</v>
      </c>
      <c r="BL67">
        <v>0.6774202155082758</v>
      </c>
      <c r="BM67">
        <v>0.55328384259011454</v>
      </c>
      <c r="BN67">
        <v>0.47760328190770701</v>
      </c>
      <c r="BO67">
        <v>0.52850521580896015</v>
      </c>
      <c r="BP67">
        <v>0.45681731215181431</v>
      </c>
      <c r="BQ67">
        <v>0.51844523657724728</v>
      </c>
      <c r="BR67">
        <v>0.61491491835176848</v>
      </c>
      <c r="BS67">
        <v>0.6388054514110808</v>
      </c>
      <c r="BT67">
        <v>0.56598738182742303</v>
      </c>
      <c r="BU67">
        <v>0.56568631460889618</v>
      </c>
      <c r="BV67">
        <v>0.62091941107087112</v>
      </c>
      <c r="BW67">
        <v>0.58932982773410636</v>
      </c>
      <c r="BZ67">
        <v>0.5083778322043101</v>
      </c>
      <c r="CA67">
        <v>0.54463701323472091</v>
      </c>
      <c r="CB67">
        <v>0.53886099854462244</v>
      </c>
      <c r="CC67">
        <v>0.54820014887149393</v>
      </c>
      <c r="CD67">
        <v>0.58120726691257696</v>
      </c>
      <c r="CE67">
        <v>0.56376339596297498</v>
      </c>
      <c r="CF67">
        <v>0.63010366006600038</v>
      </c>
      <c r="CG67">
        <v>0.56942514250330345</v>
      </c>
      <c r="CH67">
        <v>0.56127964143600817</v>
      </c>
      <c r="CI67">
        <v>0.57512590138992548</v>
      </c>
      <c r="CJ67">
        <v>0.66516012759424703</v>
      </c>
      <c r="CK67">
        <v>0.54106236777802985</v>
      </c>
      <c r="CL67">
        <v>0.57507776515363696</v>
      </c>
      <c r="CM67">
        <v>0.69852957582023878</v>
      </c>
      <c r="CN67">
        <v>0.6297158175409322</v>
      </c>
      <c r="CO67">
        <v>0.60946889385445879</v>
      </c>
      <c r="CP67">
        <v>0.76434189043594458</v>
      </c>
      <c r="CQ67">
        <v>0.65435496807167992</v>
      </c>
      <c r="CR67">
        <v>0.56924977342820493</v>
      </c>
      <c r="CS67">
        <v>0.60518511201846026</v>
      </c>
      <c r="CU67">
        <v>0.62024691335100179</v>
      </c>
    </row>
    <row r="68" spans="1:101" x14ac:dyDescent="0.25">
      <c r="A68" t="s">
        <v>82</v>
      </c>
      <c r="C68">
        <v>0.6421520838514948</v>
      </c>
      <c r="D68">
        <v>0.54587944385910292</v>
      </c>
      <c r="E68">
        <v>0.53381247418373745</v>
      </c>
      <c r="F68">
        <v>0.66487610170940947</v>
      </c>
      <c r="G68">
        <v>0.57451335774251222</v>
      </c>
      <c r="H68">
        <v>0.76959962220394329</v>
      </c>
      <c r="I68">
        <v>0.62486602503788802</v>
      </c>
      <c r="J68">
        <v>0.57740153207850431</v>
      </c>
      <c r="K68">
        <v>0.60123460154635944</v>
      </c>
      <c r="L68">
        <v>0.6027257844439905</v>
      </c>
      <c r="M68">
        <v>0.6203112246026008</v>
      </c>
      <c r="N68">
        <v>0.65050340310129584</v>
      </c>
      <c r="O68">
        <v>0.70030510575939908</v>
      </c>
      <c r="P68">
        <v>0.5379193309732655</v>
      </c>
      <c r="Q68">
        <v>0.60436973611613987</v>
      </c>
      <c r="R68">
        <v>0.6033144783685267</v>
      </c>
      <c r="T68">
        <v>0.56197811731778424</v>
      </c>
      <c r="U68">
        <v>0.63103216726176203</v>
      </c>
      <c r="V68">
        <v>0.56692028232695413</v>
      </c>
      <c r="W68">
        <v>0.65892093805568996</v>
      </c>
      <c r="Y68">
        <v>0.56526823656201663</v>
      </c>
      <c r="Z68">
        <v>0.58933843102111061</v>
      </c>
      <c r="AA68">
        <v>0.571708389867573</v>
      </c>
      <c r="AB68">
        <v>0.66004992907968385</v>
      </c>
      <c r="AC68">
        <v>0.70835566475340861</v>
      </c>
      <c r="AD68">
        <v>0.67400426035048921</v>
      </c>
      <c r="AE68">
        <v>0.69455079008800424</v>
      </c>
      <c r="AF68">
        <v>0.63135506155348342</v>
      </c>
      <c r="AG68">
        <v>0.62329502853200203</v>
      </c>
      <c r="AH68">
        <v>0.62379937119747308</v>
      </c>
      <c r="AI68">
        <v>0.61914755988746506</v>
      </c>
      <c r="AJ68">
        <v>0.61803115292885591</v>
      </c>
      <c r="AK68">
        <v>0.62412965479680549</v>
      </c>
      <c r="AL68">
        <v>0.587425290950782</v>
      </c>
      <c r="AM68">
        <v>0.64249150193580096</v>
      </c>
      <c r="AN68">
        <v>0.62089034239646601</v>
      </c>
      <c r="AO68">
        <v>0.63168176935113407</v>
      </c>
      <c r="AP68">
        <v>0.65746190823570994</v>
      </c>
      <c r="AQ68">
        <v>0.64687757213913555</v>
      </c>
      <c r="AR68">
        <v>0.61385000409311286</v>
      </c>
      <c r="AS68">
        <v>0.60840692396338758</v>
      </c>
      <c r="AW68">
        <v>0.58380348820721017</v>
      </c>
      <c r="AX68">
        <v>0.58828649237624886</v>
      </c>
    </row>
    <row r="69" spans="1:101" x14ac:dyDescent="0.25">
      <c r="A69" t="s">
        <v>83</v>
      </c>
      <c r="C69">
        <v>0.47545301905450038</v>
      </c>
      <c r="D69">
        <v>0.50377017608192698</v>
      </c>
      <c r="E69">
        <v>0.63340759353707854</v>
      </c>
      <c r="F69">
        <v>0.47623429144324181</v>
      </c>
      <c r="G69">
        <v>0.49735012926282962</v>
      </c>
      <c r="H69">
        <v>0.54989211081752309</v>
      </c>
      <c r="I69">
        <v>0.5513341369512641</v>
      </c>
      <c r="J69">
        <v>0.50245997062884495</v>
      </c>
      <c r="K69">
        <v>0.46282975340982369</v>
      </c>
      <c r="L69">
        <v>0.57959737571235859</v>
      </c>
      <c r="M69">
        <v>0.5273929768042247</v>
      </c>
      <c r="N69">
        <v>0.50551100900746448</v>
      </c>
      <c r="O69">
        <v>0.47161496928606239</v>
      </c>
      <c r="P69">
        <v>0.43572890747787613</v>
      </c>
      <c r="Q69">
        <v>0.54627465275746678</v>
      </c>
      <c r="R69">
        <v>0.49411399521252292</v>
      </c>
      <c r="S69">
        <v>0.48363195996960828</v>
      </c>
      <c r="T69">
        <v>0.47062953336502827</v>
      </c>
      <c r="U69">
        <v>0.5922001570469857</v>
      </c>
      <c r="V69">
        <v>0.4823916325555781</v>
      </c>
      <c r="W69">
        <v>0.48933818980437832</v>
      </c>
      <c r="Y69">
        <v>0.55282715640693869</v>
      </c>
      <c r="Z69">
        <v>0.5252867625918699</v>
      </c>
      <c r="AA69">
        <v>0.57364734627701608</v>
      </c>
      <c r="AB69">
        <v>0.53219932018162064</v>
      </c>
      <c r="AC69">
        <v>0.57632210293661634</v>
      </c>
      <c r="AD69">
        <v>0.55479133452566898</v>
      </c>
      <c r="AE69">
        <v>0.57621906552744517</v>
      </c>
      <c r="AF69">
        <v>0.48307563583780128</v>
      </c>
      <c r="AG69">
        <v>0.50805893053520201</v>
      </c>
      <c r="AH69">
        <v>0.53825124987223427</v>
      </c>
      <c r="AI69">
        <v>0.57130122270233197</v>
      </c>
      <c r="AJ69">
        <v>0.55127897437346751</v>
      </c>
      <c r="AK69">
        <v>0.5158807223645121</v>
      </c>
      <c r="AL69">
        <v>0.45656835391728801</v>
      </c>
      <c r="AM69">
        <v>0.56846224946404056</v>
      </c>
      <c r="AN69">
        <v>0.66636958273470315</v>
      </c>
      <c r="AO69">
        <v>0.61447987652317937</v>
      </c>
      <c r="AP69">
        <v>0.55205026009287139</v>
      </c>
      <c r="AQ69">
        <v>0.51172603428449526</v>
      </c>
      <c r="AR69">
        <v>0.54511709972070232</v>
      </c>
      <c r="AS69">
        <v>0.59543714960534833</v>
      </c>
      <c r="AW69">
        <v>0.58323225030895331</v>
      </c>
      <c r="AX69">
        <v>0.49480838049982162</v>
      </c>
      <c r="BB69">
        <v>0.54505206322314881</v>
      </c>
      <c r="BC69">
        <v>0.49784276414415463</v>
      </c>
      <c r="BD69">
        <v>0.50023653425282311</v>
      </c>
      <c r="BE69">
        <v>0.5984205490857688</v>
      </c>
      <c r="BF69">
        <v>0.58110152578101248</v>
      </c>
      <c r="BG69">
        <v>0.63921123505191235</v>
      </c>
      <c r="BH69">
        <v>0.59341353738199099</v>
      </c>
      <c r="BI69">
        <v>0.58091564597720136</v>
      </c>
      <c r="BJ69">
        <v>0.54408917319356898</v>
      </c>
      <c r="BK69">
        <v>0.57045638121895881</v>
      </c>
      <c r="BL69">
        <v>0.56868642955957871</v>
      </c>
      <c r="BM69">
        <v>0.70687368769617187</v>
      </c>
      <c r="BN69">
        <v>0.63967299736372618</v>
      </c>
      <c r="BO69">
        <v>0.57223315007460618</v>
      </c>
      <c r="BP69">
        <v>0.55392014705983661</v>
      </c>
      <c r="BQ69">
        <v>0.53179956997492983</v>
      </c>
      <c r="BR69">
        <v>0.57016522024373772</v>
      </c>
      <c r="BS69">
        <v>0.635413604879833</v>
      </c>
      <c r="BT69">
        <v>0.56553973510819844</v>
      </c>
      <c r="BU69">
        <v>0.52346077296185178</v>
      </c>
      <c r="BV69">
        <v>0.52637919983792347</v>
      </c>
      <c r="BX69">
        <v>0.55300015514429224</v>
      </c>
      <c r="BY69">
        <v>0.66213153644331502</v>
      </c>
      <c r="BZ69">
        <v>0.57152486738980157</v>
      </c>
      <c r="CA69">
        <v>0.62413855890177683</v>
      </c>
      <c r="CB69">
        <v>0.61703381479333064</v>
      </c>
      <c r="CC69">
        <v>0.55469154663749787</v>
      </c>
      <c r="CD69">
        <v>0.58105033738152201</v>
      </c>
      <c r="CE69">
        <v>0.68496431916504352</v>
      </c>
      <c r="CF69">
        <v>0.60947021168213333</v>
      </c>
      <c r="CG69">
        <v>0.57004048896999371</v>
      </c>
      <c r="CH69">
        <v>0.62493854983299413</v>
      </c>
      <c r="CI69">
        <v>0.62514243309682926</v>
      </c>
      <c r="CJ69">
        <v>0.62632754955377812</v>
      </c>
      <c r="CK69">
        <v>0.51773822363685706</v>
      </c>
      <c r="CL69">
        <v>0.59067654980430562</v>
      </c>
      <c r="CM69">
        <v>0.57183355440039785</v>
      </c>
      <c r="CN69">
        <v>0.56572372264456117</v>
      </c>
      <c r="CO69">
        <v>0.61166451391511545</v>
      </c>
      <c r="CP69">
        <v>0.53797604354218287</v>
      </c>
      <c r="CQ69">
        <v>0.59712282069602085</v>
      </c>
      <c r="CR69">
        <v>0.60046755794914575</v>
      </c>
      <c r="CV69">
        <v>0.58397179057073334</v>
      </c>
      <c r="CW69">
        <v>0.56087747468300153</v>
      </c>
    </row>
    <row r="70" spans="1:101" x14ac:dyDescent="0.25">
      <c r="A70" t="s">
        <v>84</v>
      </c>
      <c r="C70">
        <v>0.65376074897617886</v>
      </c>
      <c r="D70">
        <v>0.56839390012858892</v>
      </c>
      <c r="E70">
        <v>0.53895697569902412</v>
      </c>
      <c r="F70">
        <v>0.70110918873121864</v>
      </c>
      <c r="G70">
        <v>0.62060935198990319</v>
      </c>
      <c r="H70">
        <v>0.6089275737480454</v>
      </c>
      <c r="I70">
        <v>0.59825664722245853</v>
      </c>
      <c r="J70">
        <v>0.63589646087851248</v>
      </c>
      <c r="K70">
        <v>0.58461426357407154</v>
      </c>
      <c r="L70">
        <v>0.67495502488995207</v>
      </c>
      <c r="M70">
        <v>0.57468892672082195</v>
      </c>
      <c r="N70">
        <v>0.66595677082781668</v>
      </c>
      <c r="O70">
        <v>0.56170398659895682</v>
      </c>
      <c r="P70">
        <v>0.66096991735163946</v>
      </c>
      <c r="Q70">
        <v>0.5802987651585686</v>
      </c>
      <c r="R70">
        <v>0.58077417169094325</v>
      </c>
      <c r="S70">
        <v>0.62828108885090039</v>
      </c>
      <c r="T70">
        <v>0.5808491616566821</v>
      </c>
      <c r="U70">
        <v>0.71835257978878331</v>
      </c>
      <c r="V70">
        <v>0.56791995680904206</v>
      </c>
      <c r="W70">
        <v>0.7083901800115191</v>
      </c>
      <c r="Y70">
        <v>0.5618612195414654</v>
      </c>
      <c r="Z70">
        <v>0.67997282871011266</v>
      </c>
      <c r="AA70">
        <v>0.57102168372965612</v>
      </c>
      <c r="AB70">
        <v>0.63720854873062516</v>
      </c>
      <c r="AC70">
        <v>0.62119556878009774</v>
      </c>
      <c r="AD70">
        <v>0.66050257158796333</v>
      </c>
      <c r="AE70">
        <v>0.71366361071829421</v>
      </c>
      <c r="AF70">
        <v>0.64759915751511399</v>
      </c>
      <c r="AG70">
        <v>0.62012021922852001</v>
      </c>
      <c r="AH70">
        <v>0.61992294555954552</v>
      </c>
      <c r="AI70">
        <v>0.64603400719937387</v>
      </c>
      <c r="AJ70">
        <v>0.63462478322481131</v>
      </c>
      <c r="AL70">
        <v>0.59621982529518347</v>
      </c>
      <c r="AM70">
        <v>0.67447782129759082</v>
      </c>
      <c r="AN70">
        <v>0.60356070463557954</v>
      </c>
      <c r="AO70">
        <v>0.66606325991787652</v>
      </c>
      <c r="AP70">
        <v>0.66127695756486349</v>
      </c>
      <c r="AQ70">
        <v>0.65125111893739218</v>
      </c>
      <c r="AR70">
        <v>0.62453714869819821</v>
      </c>
      <c r="AS70">
        <v>0.66257635455163577</v>
      </c>
      <c r="AW70">
        <v>0.58348137901688113</v>
      </c>
      <c r="AX70">
        <v>0.56166947835392789</v>
      </c>
      <c r="BB70">
        <v>0.65908176605868085</v>
      </c>
      <c r="BC70">
        <v>0.73623961013748318</v>
      </c>
      <c r="BD70">
        <v>0.49738731328506031</v>
      </c>
      <c r="BE70">
        <v>0.58191188067449839</v>
      </c>
      <c r="BF70">
        <v>0.59543570345864449</v>
      </c>
      <c r="BG70">
        <v>0.58124276368645933</v>
      </c>
      <c r="BH70">
        <v>0.67885030767665766</v>
      </c>
      <c r="BI70">
        <v>0.69786858356554293</v>
      </c>
      <c r="BJ70">
        <v>0.61439663573800163</v>
      </c>
      <c r="BK70">
        <v>0.57853758335106376</v>
      </c>
      <c r="BL70">
        <v>0.57614906863036064</v>
      </c>
      <c r="BM70">
        <v>0.64417867460962586</v>
      </c>
      <c r="BN70">
        <v>0.57710881900659583</v>
      </c>
      <c r="BO70">
        <v>0.67523708202747013</v>
      </c>
      <c r="BP70">
        <v>0.61283106813294697</v>
      </c>
      <c r="BQ70">
        <v>0.56852388049473257</v>
      </c>
      <c r="BR70">
        <v>0.67226943648240578</v>
      </c>
      <c r="BS70">
        <v>0.58031716299734648</v>
      </c>
      <c r="BT70">
        <v>0.63865953332965075</v>
      </c>
      <c r="BU70">
        <v>0.63186314307325619</v>
      </c>
      <c r="BV70">
        <v>0.6038857899550294</v>
      </c>
      <c r="BX70">
        <v>0.55376788425957013</v>
      </c>
      <c r="BY70">
        <v>0.63338953078352445</v>
      </c>
      <c r="BZ70">
        <v>0.70082830857351552</v>
      </c>
      <c r="CA70">
        <v>0.6950350012498816</v>
      </c>
      <c r="CB70">
        <v>0.61846193634745272</v>
      </c>
      <c r="CC70">
        <v>0.70081968960088226</v>
      </c>
      <c r="CD70">
        <v>0.63416177354683034</v>
      </c>
      <c r="CE70">
        <v>0.67539958731768757</v>
      </c>
      <c r="CF70">
        <v>0.61439754310413319</v>
      </c>
      <c r="CG70">
        <v>0.61059222985900308</v>
      </c>
      <c r="CH70">
        <v>0.6717736930096635</v>
      </c>
      <c r="CI70">
        <v>0.63517737091529525</v>
      </c>
      <c r="CJ70">
        <v>0.615920064409469</v>
      </c>
      <c r="CK70">
        <v>0.64806089603875794</v>
      </c>
      <c r="CL70">
        <v>0.66431037952045402</v>
      </c>
      <c r="CM70">
        <v>0.61642783320730754</v>
      </c>
      <c r="CN70">
        <v>0.62490617666860193</v>
      </c>
      <c r="CO70">
        <v>0.61976047640239995</v>
      </c>
      <c r="CP70">
        <v>0.66001136448602227</v>
      </c>
      <c r="CQ70">
        <v>0.58003453239221114</v>
      </c>
      <c r="CR70">
        <v>0.65557407809126034</v>
      </c>
      <c r="CV70">
        <v>0.58462622647890772</v>
      </c>
    </row>
    <row r="71" spans="1:101" x14ac:dyDescent="0.25">
      <c r="A71" t="s">
        <v>85</v>
      </c>
      <c r="C71">
        <v>0.56240332702873896</v>
      </c>
      <c r="D71">
        <v>0.52606871845412617</v>
      </c>
      <c r="E71">
        <v>0.69302547628400168</v>
      </c>
      <c r="F71">
        <v>0.6481009864653523</v>
      </c>
      <c r="G71">
        <v>0.70000545483730647</v>
      </c>
      <c r="H71">
        <v>0.58683641898259353</v>
      </c>
      <c r="I71">
        <v>0.66111761068979102</v>
      </c>
      <c r="J71">
        <v>0.55028010246630132</v>
      </c>
      <c r="K71">
        <v>0.57337931090810923</v>
      </c>
      <c r="L71">
        <v>0.61075582022604502</v>
      </c>
      <c r="M71">
        <v>0.61693829460362726</v>
      </c>
      <c r="N71">
        <v>0.61265476863703094</v>
      </c>
      <c r="O71">
        <v>0.7493723627458565</v>
      </c>
      <c r="P71">
        <v>0.60032607180141306</v>
      </c>
      <c r="Q71">
        <v>0.77414197647533367</v>
      </c>
      <c r="R71">
        <v>0.65010037622039907</v>
      </c>
      <c r="S71">
        <v>0.74664829016906242</v>
      </c>
      <c r="T71">
        <v>0.65417062882575239</v>
      </c>
      <c r="U71">
        <v>0.58639059898131163</v>
      </c>
      <c r="V71">
        <v>0.56829194745628542</v>
      </c>
      <c r="W71">
        <v>0.58640041111281471</v>
      </c>
      <c r="Y71">
        <v>0.55302545611960507</v>
      </c>
      <c r="Z71">
        <v>0.51437387857846673</v>
      </c>
      <c r="AA71">
        <v>0.67167370754074862</v>
      </c>
      <c r="AB71">
        <v>0.6178849508025277</v>
      </c>
      <c r="AC71">
        <v>0.63488356893427689</v>
      </c>
      <c r="AD71">
        <v>0.60866979501208562</v>
      </c>
      <c r="AE71">
        <v>0.62071895751284756</v>
      </c>
      <c r="AF71">
        <v>0.59292274264702483</v>
      </c>
      <c r="AG71">
        <v>0.64119027270120443</v>
      </c>
      <c r="AH71">
        <v>0.67567183512136508</v>
      </c>
      <c r="AI71">
        <v>0.696300413169466</v>
      </c>
      <c r="AJ71">
        <v>0.65310996517213704</v>
      </c>
      <c r="AK71">
        <v>0.70997320045165435</v>
      </c>
      <c r="AL71">
        <v>0.67729166170364352</v>
      </c>
      <c r="AM71">
        <v>0.63746495791658586</v>
      </c>
      <c r="AN71">
        <v>0.60476689402123562</v>
      </c>
      <c r="AO71">
        <v>0.66374331590168811</v>
      </c>
      <c r="AP71">
        <v>0.59109558616815205</v>
      </c>
      <c r="AQ71">
        <v>0.62175657207938573</v>
      </c>
      <c r="AR71">
        <v>0.6039456628499984</v>
      </c>
      <c r="AS71">
        <v>0.66734507446048952</v>
      </c>
      <c r="AW71">
        <v>0.58355167572493993</v>
      </c>
      <c r="AX71">
        <v>0.52821156402670688</v>
      </c>
      <c r="BB71">
        <v>0.52134442581796703</v>
      </c>
      <c r="BC71">
        <v>0.52889136529337732</v>
      </c>
      <c r="BD71">
        <v>0.72338151072969892</v>
      </c>
      <c r="BE71">
        <v>0.56765682697176389</v>
      </c>
      <c r="BF71">
        <v>0.59586615900069717</v>
      </c>
      <c r="BG71">
        <v>0.58185776271763612</v>
      </c>
      <c r="BH71">
        <v>0.69390699207933859</v>
      </c>
      <c r="BI71">
        <v>0.58487282030213561</v>
      </c>
      <c r="BJ71">
        <v>0.64119114873151839</v>
      </c>
      <c r="BK71">
        <v>0.55687494851610664</v>
      </c>
      <c r="BL71">
        <v>0.62920606907015275</v>
      </c>
      <c r="BM71">
        <v>0.57859170564602302</v>
      </c>
      <c r="BN71">
        <v>0.57659866443140773</v>
      </c>
      <c r="BO71">
        <v>0.6020932952260617</v>
      </c>
      <c r="BP71">
        <v>0.75014782205189223</v>
      </c>
      <c r="BQ71">
        <v>0.72269098448520808</v>
      </c>
      <c r="BR71">
        <v>0.57896055716564543</v>
      </c>
      <c r="BS71">
        <v>0.57396734801171068</v>
      </c>
      <c r="BT71">
        <v>0.63932763828528405</v>
      </c>
      <c r="BU71">
        <v>0.56847647318991656</v>
      </c>
      <c r="BV71">
        <v>0.56897746632665103</v>
      </c>
      <c r="BX71">
        <v>0.55284036602770326</v>
      </c>
      <c r="BY71">
        <v>0.50017784761061046</v>
      </c>
      <c r="BZ71">
        <v>0.69765866110816044</v>
      </c>
      <c r="CA71">
        <v>0.62359648150706748</v>
      </c>
      <c r="CB71">
        <v>0.70659076736496051</v>
      </c>
      <c r="CC71">
        <v>0.62175477157454317</v>
      </c>
      <c r="CD71">
        <v>0.62413517450407685</v>
      </c>
      <c r="CE71">
        <v>0.61038146148581185</v>
      </c>
      <c r="CF71">
        <v>0.69225644309578516</v>
      </c>
      <c r="CG71">
        <v>0.64279203265714735</v>
      </c>
      <c r="CH71">
        <v>0.62791398165128764</v>
      </c>
      <c r="CI71">
        <v>0.62859011054091829</v>
      </c>
      <c r="CJ71">
        <v>0.61876280933123007</v>
      </c>
      <c r="CK71">
        <v>0.69468708467700624</v>
      </c>
      <c r="CL71">
        <v>0.58385195912046628</v>
      </c>
      <c r="CM71">
        <v>0.62277262836992264</v>
      </c>
      <c r="CN71">
        <v>0.64873047646604476</v>
      </c>
      <c r="CO71">
        <v>0.61909476460998658</v>
      </c>
      <c r="CP71">
        <v>0.5886384305315332</v>
      </c>
      <c r="CQ71">
        <v>0.60033457212867136</v>
      </c>
      <c r="CR71">
        <v>0.6394518984535964</v>
      </c>
      <c r="CV71">
        <v>0.58398525355153574</v>
      </c>
      <c r="CW71">
        <v>0.4981808217573393</v>
      </c>
    </row>
    <row r="72" spans="1:101" x14ac:dyDescent="0.25">
      <c r="A72" t="s">
        <v>86</v>
      </c>
      <c r="C72">
        <v>0.7414997125329662</v>
      </c>
      <c r="D72">
        <v>0.58046851231651841</v>
      </c>
      <c r="E72">
        <v>0.49925133365274421</v>
      </c>
      <c r="F72">
        <v>0.5762223086847027</v>
      </c>
      <c r="G72">
        <v>0.57472865065827838</v>
      </c>
      <c r="H72">
        <v>0.57235733174801839</v>
      </c>
      <c r="I72">
        <v>0.54092177288179577</v>
      </c>
      <c r="J72">
        <v>0.55192798986587277</v>
      </c>
      <c r="K72">
        <v>0.67251414109901231</v>
      </c>
      <c r="L72">
        <v>0.58808197921678895</v>
      </c>
      <c r="M72">
        <v>0.58715960992201244</v>
      </c>
      <c r="N72">
        <v>0.65965151176018366</v>
      </c>
      <c r="O72">
        <v>0.57431258865087742</v>
      </c>
      <c r="P72">
        <v>0.51618424782053374</v>
      </c>
      <c r="Q72">
        <v>0.61342195923228915</v>
      </c>
      <c r="R72">
        <v>0.56300053801015704</v>
      </c>
      <c r="S72">
        <v>0.61931643101169331</v>
      </c>
      <c r="T72">
        <v>0.56605988585312172</v>
      </c>
      <c r="U72">
        <v>0.61037650984991443</v>
      </c>
      <c r="V72">
        <v>0.5706763609114166</v>
      </c>
      <c r="W72">
        <v>0.57749864006260643</v>
      </c>
      <c r="Y72">
        <v>0.55314090346681644</v>
      </c>
      <c r="Z72">
        <v>0.58935212388927338</v>
      </c>
      <c r="AA72">
        <v>0.57642854276101352</v>
      </c>
      <c r="AB72">
        <v>0.62618450789411206</v>
      </c>
      <c r="AC72">
        <v>0.60967984011869625</v>
      </c>
      <c r="AD72">
        <v>0.62667632269198426</v>
      </c>
      <c r="AE72">
        <v>0.66324089519896456</v>
      </c>
      <c r="AF72">
        <v>0.68662913375682666</v>
      </c>
      <c r="AG72">
        <v>0.61848614280367609</v>
      </c>
      <c r="AH72">
        <v>0.65295334206937095</v>
      </c>
      <c r="AI72">
        <v>0.64800484174029094</v>
      </c>
      <c r="AJ72">
        <v>0.62745071301175603</v>
      </c>
      <c r="AK72">
        <v>0.61860138039697155</v>
      </c>
      <c r="AL72">
        <v>0.61094654430480833</v>
      </c>
      <c r="AM72">
        <v>0.6208771477227264</v>
      </c>
      <c r="AN72">
        <v>0.61329516124919548</v>
      </c>
      <c r="AO72">
        <v>0.64210052019829689</v>
      </c>
      <c r="AP72">
        <v>0.6190930649108447</v>
      </c>
      <c r="AQ72">
        <v>0.61689323259263273</v>
      </c>
      <c r="AR72">
        <v>0.60812543171374633</v>
      </c>
      <c r="AS72">
        <v>0.62966093198182727</v>
      </c>
      <c r="AW72">
        <v>0.583894359910897</v>
      </c>
      <c r="AX72">
        <v>0.61951375385678153</v>
      </c>
      <c r="BB72">
        <v>0.64403637790998636</v>
      </c>
      <c r="BC72">
        <v>0.60764231507251321</v>
      </c>
      <c r="BD72">
        <v>0.49943467314889711</v>
      </c>
      <c r="BE72">
        <v>0.63091947634922951</v>
      </c>
      <c r="BF72">
        <v>0.60469100646802243</v>
      </c>
      <c r="BG72">
        <v>0.63375760483656818</v>
      </c>
      <c r="BH72">
        <v>0.66328903794119687</v>
      </c>
      <c r="BI72">
        <v>0.58069667691381055</v>
      </c>
      <c r="BJ72">
        <v>0.60767647660550972</v>
      </c>
      <c r="BK72">
        <v>0.58767514663539266</v>
      </c>
      <c r="BL72">
        <v>0.67764198621681182</v>
      </c>
      <c r="BM72">
        <v>0.57390871161282397</v>
      </c>
      <c r="BN72">
        <v>0.58365259354468535</v>
      </c>
      <c r="BO72">
        <v>0.60467704720469229</v>
      </c>
      <c r="BP72">
        <v>0.59707036644769695</v>
      </c>
      <c r="BQ72">
        <v>0.62995445397118577</v>
      </c>
      <c r="BR72">
        <v>0.57407030331627906</v>
      </c>
      <c r="BS72">
        <v>0.5672173019482154</v>
      </c>
      <c r="BT72">
        <v>0.57294446556046608</v>
      </c>
      <c r="BU72">
        <v>0.55587578005339178</v>
      </c>
      <c r="BV72">
        <v>0.59144600284891291</v>
      </c>
      <c r="BX72">
        <v>0.55289955912189881</v>
      </c>
      <c r="BY72">
        <v>0.57846427167626679</v>
      </c>
      <c r="BZ72">
        <v>0.57065766386561134</v>
      </c>
      <c r="CA72">
        <v>0.66978205088278342</v>
      </c>
      <c r="CB72">
        <v>0.63011260055616802</v>
      </c>
      <c r="CC72">
        <v>0.59336189834601138</v>
      </c>
      <c r="CD72">
        <v>0.58765644415736951</v>
      </c>
      <c r="CE72">
        <v>0.62407468430160662</v>
      </c>
      <c r="CF72">
        <v>0.67677519495581284</v>
      </c>
      <c r="CG72">
        <v>0.62055004409637393</v>
      </c>
      <c r="CH72">
        <v>0.61882098485242032</v>
      </c>
      <c r="CI72">
        <v>0.6554303065848619</v>
      </c>
      <c r="CJ72">
        <v>0.62081672936667887</v>
      </c>
      <c r="CK72">
        <v>0.62430147051854223</v>
      </c>
      <c r="CL72">
        <v>0.70970895151597224</v>
      </c>
      <c r="CM72">
        <v>0.62010748123545212</v>
      </c>
      <c r="CN72">
        <v>0.68976968186002729</v>
      </c>
      <c r="CO72">
        <v>0.59094911138827422</v>
      </c>
      <c r="CP72">
        <v>0.62689629013379922</v>
      </c>
      <c r="CQ72">
        <v>0.63564783514474066</v>
      </c>
      <c r="CR72">
        <v>0.62586043914961187</v>
      </c>
      <c r="CV72">
        <v>0.58623932316149097</v>
      </c>
      <c r="CW72">
        <v>0.6437540067920795</v>
      </c>
    </row>
    <row r="73" spans="1:101" x14ac:dyDescent="0.25">
      <c r="A73" t="s">
        <v>87</v>
      </c>
      <c r="C73">
        <v>0.52804405280429023</v>
      </c>
      <c r="D73">
        <v>0.53402370514455322</v>
      </c>
      <c r="E73">
        <v>0.69062018031896333</v>
      </c>
      <c r="F73">
        <v>0.56687923729503586</v>
      </c>
      <c r="G73">
        <v>0.62484600719183581</v>
      </c>
      <c r="H73">
        <v>0.61846074368176052</v>
      </c>
      <c r="I73">
        <v>0.56301714388184987</v>
      </c>
      <c r="J73">
        <v>0.57878807495548423</v>
      </c>
      <c r="K73">
        <v>0.6302144014714981</v>
      </c>
      <c r="L73">
        <v>0.61194462759180868</v>
      </c>
      <c r="M73">
        <v>0.62531509404411001</v>
      </c>
      <c r="N73">
        <v>0.58198053234087654</v>
      </c>
      <c r="O73">
        <v>0.67564499886137586</v>
      </c>
      <c r="P73">
        <v>0.59618221955644846</v>
      </c>
      <c r="Q73">
        <v>0.63654371481477789</v>
      </c>
      <c r="R73">
        <v>0.62660888616623345</v>
      </c>
      <c r="S73">
        <v>0.61027678930755958</v>
      </c>
      <c r="T73">
        <v>0.60230444246219728</v>
      </c>
      <c r="U73">
        <v>0.64750591868057894</v>
      </c>
      <c r="V73">
        <v>0.58075170900393469</v>
      </c>
      <c r="W73">
        <v>0.601760720844988</v>
      </c>
      <c r="Y73">
        <v>0.56451829904211248</v>
      </c>
      <c r="Z73">
        <v>0.53669916271978702</v>
      </c>
      <c r="AA73">
        <v>0.56792867913159839</v>
      </c>
      <c r="AB73">
        <v>0.5962593147067079</v>
      </c>
      <c r="AC73">
        <v>0.61831202114022699</v>
      </c>
      <c r="AD73">
        <v>0.57877069384212876</v>
      </c>
      <c r="AE73">
        <v>0.58823386834671543</v>
      </c>
      <c r="AF73">
        <v>0.60315883696830208</v>
      </c>
      <c r="AG73">
        <v>0.60860292716658193</v>
      </c>
      <c r="AH73">
        <v>0.62002151339521094</v>
      </c>
      <c r="AI73">
        <v>0.65422855009725001</v>
      </c>
      <c r="AJ73">
        <v>0.70470600945798312</v>
      </c>
      <c r="AK73">
        <v>0.6230574797530718</v>
      </c>
      <c r="AL73">
        <v>0.59436190475233086</v>
      </c>
      <c r="AM73">
        <v>0.61237635565152104</v>
      </c>
      <c r="AN73">
        <v>0.5953389948935367</v>
      </c>
      <c r="AO73">
        <v>0.66466670741254719</v>
      </c>
      <c r="AP73">
        <v>0.58490046040294019</v>
      </c>
      <c r="AQ73">
        <v>0.56805215363621986</v>
      </c>
      <c r="AR73">
        <v>0.59903757273922642</v>
      </c>
      <c r="AS73">
        <v>0.6774794290342806</v>
      </c>
      <c r="AX73">
        <v>0.53564282181676504</v>
      </c>
      <c r="BB73">
        <v>0.52636862670969553</v>
      </c>
      <c r="BC73">
        <v>0.56454600537350375</v>
      </c>
      <c r="BD73">
        <v>0.64109805994051428</v>
      </c>
      <c r="BE73">
        <v>0.66458728429279967</v>
      </c>
      <c r="BF73">
        <v>0.6604221010159802</v>
      </c>
      <c r="BG73">
        <v>0.58757863540504796</v>
      </c>
      <c r="BH73">
        <v>0.56766679372271267</v>
      </c>
      <c r="BI73">
        <v>0.47977835664631863</v>
      </c>
      <c r="BJ73">
        <v>0.70716691077405092</v>
      </c>
      <c r="BK73">
        <v>0.61118783608122274</v>
      </c>
      <c r="BL73">
        <v>0.66761977695040053</v>
      </c>
      <c r="BM73">
        <v>0.63015223938301768</v>
      </c>
      <c r="BN73">
        <v>0.65834949696776712</v>
      </c>
      <c r="BO73">
        <v>0.60991664867479467</v>
      </c>
      <c r="BP73">
        <v>0.68557374744364308</v>
      </c>
      <c r="BQ73">
        <v>0.67120131621349455</v>
      </c>
      <c r="BR73">
        <v>0.62322278100719952</v>
      </c>
      <c r="BS73">
        <v>0.5914293562477303</v>
      </c>
      <c r="BT73">
        <v>0.65167864684531496</v>
      </c>
      <c r="BU73">
        <v>0.61658709667788814</v>
      </c>
      <c r="BV73">
        <v>0.58172802951060798</v>
      </c>
      <c r="BX73">
        <v>0.54151541365364686</v>
      </c>
      <c r="BY73">
        <v>0.56884876073243229</v>
      </c>
      <c r="BZ73">
        <v>0.61001942955089083</v>
      </c>
      <c r="CA73">
        <v>0.71238069660999437</v>
      </c>
      <c r="CB73">
        <v>0.63836388236079011</v>
      </c>
      <c r="CC73">
        <v>0.64159950278469091</v>
      </c>
      <c r="CD73">
        <v>0.66103660751287474</v>
      </c>
      <c r="CE73">
        <v>0.65318433658035424</v>
      </c>
      <c r="CF73">
        <v>0.6587322834856707</v>
      </c>
      <c r="CG73">
        <v>0.58957903393937683</v>
      </c>
      <c r="CH73">
        <v>0.63518493834874523</v>
      </c>
      <c r="CI73">
        <v>0.61015724974145635</v>
      </c>
      <c r="CJ73">
        <v>0.71186821857919058</v>
      </c>
      <c r="CK73">
        <v>0.67459412489727288</v>
      </c>
      <c r="CL73">
        <v>0.63238733210481035</v>
      </c>
      <c r="CM73">
        <v>0.65647785591910424</v>
      </c>
      <c r="CN73">
        <v>0.67694483299196606</v>
      </c>
      <c r="CO73">
        <v>0.69802084496960182</v>
      </c>
      <c r="CP73">
        <v>0.69940476462494172</v>
      </c>
      <c r="CQ73">
        <v>0.59489570692138816</v>
      </c>
      <c r="CR73">
        <v>0.65609718027289277</v>
      </c>
      <c r="CV73">
        <v>0.59410969181730233</v>
      </c>
      <c r="CW73">
        <v>0.54581250216207033</v>
      </c>
    </row>
    <row r="74" spans="1:101" x14ac:dyDescent="0.25">
      <c r="A74" t="s">
        <v>88</v>
      </c>
      <c r="C74">
        <v>0.52845215553358593</v>
      </c>
      <c r="D74">
        <v>0.46834104747500849</v>
      </c>
      <c r="E74">
        <v>0.51775200191036796</v>
      </c>
      <c r="F74">
        <v>0.54973326908504427</v>
      </c>
      <c r="G74">
        <v>0.54048338932177731</v>
      </c>
      <c r="H74">
        <v>0.6366061716514424</v>
      </c>
      <c r="I74">
        <v>0.57644829798113928</v>
      </c>
      <c r="J74">
        <v>0.64344710649861403</v>
      </c>
      <c r="K74">
        <v>0.56572723339124675</v>
      </c>
      <c r="L74">
        <v>0.56670429569472447</v>
      </c>
      <c r="M74">
        <v>0.62208572742308577</v>
      </c>
      <c r="N74">
        <v>0.58304113558631354</v>
      </c>
      <c r="O74">
        <v>0.60252947988700278</v>
      </c>
      <c r="P74">
        <v>0.53236635392654441</v>
      </c>
      <c r="Q74">
        <v>0.6231948213014451</v>
      </c>
      <c r="R74">
        <v>0.58745739651986162</v>
      </c>
      <c r="S74">
        <v>0.57836247681732544</v>
      </c>
      <c r="U74">
        <v>0.57216149927190985</v>
      </c>
      <c r="V74">
        <v>0.53871510719389304</v>
      </c>
      <c r="W74">
        <v>0.53629829055499878</v>
      </c>
      <c r="Y74">
        <v>0.5487029415683965</v>
      </c>
      <c r="Z74">
        <v>0.44936017397083661</v>
      </c>
      <c r="AA74">
        <v>0.55446446860758214</v>
      </c>
      <c r="AB74">
        <v>0.63892325779020642</v>
      </c>
      <c r="AC74">
        <v>0.63962773886989099</v>
      </c>
      <c r="AD74">
        <v>0.62421273262606236</v>
      </c>
      <c r="AE74">
        <v>0.63847528827408029</v>
      </c>
      <c r="AF74">
        <v>0.56285746764419864</v>
      </c>
      <c r="AG74">
        <v>0.67474004406963561</v>
      </c>
      <c r="AH74">
        <v>0.60447406300531414</v>
      </c>
      <c r="AI74">
        <v>0.6138953725398888</v>
      </c>
      <c r="AJ74">
        <v>0.63826413364158108</v>
      </c>
      <c r="AK74">
        <v>0.60561812592366138</v>
      </c>
      <c r="AL74">
        <v>0.51433220479653075</v>
      </c>
      <c r="AM74">
        <v>0.60230168682970719</v>
      </c>
      <c r="AN74">
        <v>0.58025290012007669</v>
      </c>
      <c r="AO74">
        <v>0.66778173317744938</v>
      </c>
      <c r="AP74">
        <v>0.51596820610940641</v>
      </c>
      <c r="AQ74">
        <v>0.54943678555533659</v>
      </c>
      <c r="AR74">
        <v>0.57638808615606674</v>
      </c>
      <c r="AS74">
        <v>0.58990922486716524</v>
      </c>
      <c r="AW74">
        <v>0.5841030692393766</v>
      </c>
      <c r="AX74">
        <v>0.44593794804656017</v>
      </c>
      <c r="BB74">
        <v>0.53121896948667047</v>
      </c>
      <c r="BC74">
        <v>0.4846703501970574</v>
      </c>
      <c r="BD74">
        <v>0.57439599081819404</v>
      </c>
      <c r="BE74">
        <v>0.74231215954227436</v>
      </c>
      <c r="BF74">
        <v>0.63180889481597324</v>
      </c>
      <c r="BG74">
        <v>0.6045919613170283</v>
      </c>
      <c r="BH74">
        <v>0.59307782284895083</v>
      </c>
      <c r="BI74">
        <v>0.61588501210335012</v>
      </c>
      <c r="BJ74">
        <v>0.54625493317206752</v>
      </c>
      <c r="BK74">
        <v>0.57041143427035645</v>
      </c>
      <c r="BL74">
        <v>0.58366550025683905</v>
      </c>
      <c r="BN74">
        <v>0.60260304187489577</v>
      </c>
      <c r="BO74">
        <v>0.64327816566075091</v>
      </c>
      <c r="BP74">
        <v>0.61433555385665839</v>
      </c>
      <c r="BQ74">
        <v>0.57384733463213389</v>
      </c>
      <c r="BR74">
        <v>0.56400175180683987</v>
      </c>
      <c r="BS74">
        <v>0.57953770074940913</v>
      </c>
      <c r="BT74">
        <v>0.64110235548821548</v>
      </c>
      <c r="BU74">
        <v>0.62924311312578218</v>
      </c>
      <c r="BV74">
        <v>0.59242653692435931</v>
      </c>
      <c r="BX74">
        <v>0.55221008050772746</v>
      </c>
      <c r="BY74">
        <v>0.44868355073357258</v>
      </c>
      <c r="BZ74">
        <v>0.67723903275148922</v>
      </c>
      <c r="CB74">
        <v>0.61177720445991113</v>
      </c>
      <c r="CC74">
        <v>0.58860559453375316</v>
      </c>
      <c r="CD74">
        <v>0.636352653971194</v>
      </c>
      <c r="CE74">
        <v>0.62971223672559273</v>
      </c>
      <c r="CF74">
        <v>0.6320305176783626</v>
      </c>
      <c r="CG74">
        <v>0.62379655776445186</v>
      </c>
      <c r="CH74">
        <v>0.63886471219747332</v>
      </c>
      <c r="CI74">
        <v>0.6501176209227717</v>
      </c>
      <c r="CJ74">
        <v>0.61840713431828942</v>
      </c>
      <c r="CK74">
        <v>0.60481516379543665</v>
      </c>
      <c r="CL74">
        <v>0.60728929006166399</v>
      </c>
      <c r="CM74">
        <v>0.6364359555145479</v>
      </c>
      <c r="CN74">
        <v>0.6289411791397429</v>
      </c>
      <c r="CP74">
        <v>0.64072421017484571</v>
      </c>
      <c r="CQ74">
        <v>0.60009281264490433</v>
      </c>
      <c r="CR74">
        <v>0.63690662564183731</v>
      </c>
      <c r="CV74">
        <v>0.56970999605363981</v>
      </c>
      <c r="CW74">
        <v>0.49955634064489551</v>
      </c>
    </row>
    <row r="75" spans="1:101" x14ac:dyDescent="0.25">
      <c r="A75" t="s">
        <v>89</v>
      </c>
      <c r="C75">
        <v>0.57282526158249614</v>
      </c>
      <c r="D75">
        <v>0.58008299249505735</v>
      </c>
      <c r="E75">
        <v>0.49811969955469049</v>
      </c>
      <c r="F75">
        <v>0.57317604955369972</v>
      </c>
      <c r="G75">
        <v>0.646683998913545</v>
      </c>
      <c r="H75">
        <v>0.68131754869506556</v>
      </c>
      <c r="I75">
        <v>0.59928581763486466</v>
      </c>
      <c r="J75">
        <v>0.63499525252979339</v>
      </c>
      <c r="K75">
        <v>0.55759844991118535</v>
      </c>
      <c r="L75">
        <v>0.62668004768801433</v>
      </c>
      <c r="M75">
        <v>0.64291202541504866</v>
      </c>
      <c r="N75">
        <v>0.59324648782482037</v>
      </c>
      <c r="O75">
        <v>0.56831106449928492</v>
      </c>
      <c r="P75">
        <v>0.59581519531125049</v>
      </c>
      <c r="Q75">
        <v>0.68690304138067793</v>
      </c>
      <c r="R75">
        <v>0.57807912073077405</v>
      </c>
      <c r="S75">
        <v>0.62330747375257656</v>
      </c>
      <c r="T75">
        <v>0.6145121186378093</v>
      </c>
      <c r="U75">
        <v>0.69004863918829473</v>
      </c>
      <c r="V75">
        <v>0.68848817326565181</v>
      </c>
      <c r="W75">
        <v>0.61012447171970807</v>
      </c>
      <c r="Y75">
        <v>0.55314630120020147</v>
      </c>
      <c r="Z75">
        <v>0.56558880144174906</v>
      </c>
      <c r="AA75">
        <v>0.5659560913231293</v>
      </c>
      <c r="AB75">
        <v>0.7250255864434314</v>
      </c>
      <c r="AC75">
        <v>0.61957485495129427</v>
      </c>
      <c r="AD75">
        <v>0.62090717921366301</v>
      </c>
      <c r="AE75">
        <v>0.65651049448917809</v>
      </c>
      <c r="AF75">
        <v>0.69320858647320838</v>
      </c>
      <c r="AG75">
        <v>0.60463821420391151</v>
      </c>
      <c r="AH75">
        <v>0.65026081932509205</v>
      </c>
      <c r="AI75">
        <v>0.66573121209406194</v>
      </c>
      <c r="AJ75">
        <v>0.64701563488668479</v>
      </c>
      <c r="AK75">
        <v>0.62812788902375694</v>
      </c>
      <c r="AL75">
        <v>0.62150868580014773</v>
      </c>
      <c r="AM75">
        <v>0.65324380338707921</v>
      </c>
      <c r="AN75">
        <v>0.62099313650196153</v>
      </c>
      <c r="AO75">
        <v>0.60236287378377651</v>
      </c>
      <c r="AP75">
        <v>0.58092693995028499</v>
      </c>
      <c r="AQ75">
        <v>0.62347009684616539</v>
      </c>
      <c r="AR75">
        <v>0.65960580690769177</v>
      </c>
      <c r="AS75">
        <v>0.63043821955211021</v>
      </c>
      <c r="AW75">
        <v>0.58387173851554575</v>
      </c>
      <c r="AX75">
        <v>0.57491554549888024</v>
      </c>
      <c r="BB75">
        <v>0.59659854654057742</v>
      </c>
      <c r="BC75">
        <v>0.57672594873028848</v>
      </c>
      <c r="BD75">
        <v>0.49855770143955391</v>
      </c>
      <c r="BE75">
        <v>0.56583314836786724</v>
      </c>
      <c r="BF75">
        <v>0.6079851363350508</v>
      </c>
      <c r="BG75">
        <v>0.64086275106303081</v>
      </c>
      <c r="BH75">
        <v>0.61690401619376545</v>
      </c>
      <c r="BI75">
        <v>0.67382476944245984</v>
      </c>
      <c r="BJ75">
        <v>0.58107600976141072</v>
      </c>
      <c r="BK75">
        <v>0.59672539723200413</v>
      </c>
      <c r="BL75">
        <v>0.6416789375874794</v>
      </c>
      <c r="BM75">
        <v>0.59363950462758364</v>
      </c>
      <c r="BN75">
        <v>0.57076566746198676</v>
      </c>
      <c r="BO75">
        <v>0.61275495731397611</v>
      </c>
      <c r="BP75">
        <v>0.62903307221027105</v>
      </c>
      <c r="BR75">
        <v>0.64878936483425398</v>
      </c>
      <c r="BS75">
        <v>0.56708591047435419</v>
      </c>
      <c r="BT75">
        <v>0.55450368770423297</v>
      </c>
      <c r="BU75">
        <v>0.59464782335235011</v>
      </c>
      <c r="BV75">
        <v>0.6406719181399968</v>
      </c>
      <c r="BX75">
        <v>0.55304050597115861</v>
      </c>
      <c r="BY75">
        <v>0.62223382809878303</v>
      </c>
      <c r="BZ75">
        <v>0.57046810793068237</v>
      </c>
      <c r="CA75">
        <v>0.6094281726393731</v>
      </c>
      <c r="CB75">
        <v>0.68012617112079721</v>
      </c>
      <c r="CC75">
        <v>0.59630724823393155</v>
      </c>
      <c r="CD75">
        <v>0.65757941315384805</v>
      </c>
      <c r="CE75">
        <v>0.69196874283813914</v>
      </c>
      <c r="CF75">
        <v>0.65634504828991169</v>
      </c>
      <c r="CG75">
        <v>0.71045790151288934</v>
      </c>
      <c r="CI75">
        <v>0.6508267207163636</v>
      </c>
      <c r="CJ75">
        <v>0.61084797635188726</v>
      </c>
      <c r="CK75">
        <v>0.61063271283484188</v>
      </c>
      <c r="CL75">
        <v>0.62827524937816903</v>
      </c>
      <c r="CM75">
        <v>0.61323848860098795</v>
      </c>
      <c r="CN75">
        <v>0.62340987293435435</v>
      </c>
      <c r="CO75">
        <v>0.60897809667003577</v>
      </c>
      <c r="CP75">
        <v>0.62709426669658719</v>
      </c>
      <c r="CQ75">
        <v>0.61959082471962101</v>
      </c>
      <c r="CR75">
        <v>0.67773693885281583</v>
      </c>
      <c r="CV75">
        <v>0.58403946297827314</v>
      </c>
      <c r="CW75">
        <v>0.55381993711144772</v>
      </c>
    </row>
    <row r="76" spans="1:101" x14ac:dyDescent="0.25">
      <c r="A76" t="s">
        <v>90</v>
      </c>
      <c r="C76">
        <v>0.5630234532650209</v>
      </c>
      <c r="D76">
        <v>0.49702286483160429</v>
      </c>
      <c r="E76">
        <v>0.50939951053030608</v>
      </c>
      <c r="F76">
        <v>0.56021245059079938</v>
      </c>
      <c r="G76">
        <v>0.61909886140008763</v>
      </c>
      <c r="H76">
        <v>0.59510427314988978</v>
      </c>
      <c r="I76">
        <v>0.5807328762027183</v>
      </c>
      <c r="J76">
        <v>0.61002987715639012</v>
      </c>
      <c r="K76">
        <v>0.56075741416145086</v>
      </c>
      <c r="L76">
        <v>0.65173790455716663</v>
      </c>
      <c r="M76">
        <v>0.57270540122194324</v>
      </c>
      <c r="N76">
        <v>0.62982377705229686</v>
      </c>
      <c r="O76">
        <v>0.58535961739072984</v>
      </c>
      <c r="P76">
        <v>0.53293122383546032</v>
      </c>
      <c r="Q76">
        <v>0.58313953083589842</v>
      </c>
      <c r="R76">
        <v>0.57185835183979361</v>
      </c>
      <c r="S76">
        <v>0.53223477940764252</v>
      </c>
      <c r="T76">
        <v>0.56878257613437322</v>
      </c>
      <c r="U76">
        <v>0.59273233429715311</v>
      </c>
      <c r="V76">
        <v>0.5587339199346909</v>
      </c>
      <c r="W76">
        <v>0.62811091735422808</v>
      </c>
      <c r="Y76">
        <v>0.55228954773318528</v>
      </c>
      <c r="Z76">
        <v>0.47866450911926872</v>
      </c>
      <c r="AA76">
        <v>0.67906028204024427</v>
      </c>
      <c r="AB76">
        <v>0.59091837142038772</v>
      </c>
      <c r="AC76">
        <v>0.64964454704555175</v>
      </c>
      <c r="AD76">
        <v>0.59850627204924378</v>
      </c>
      <c r="AE76">
        <v>0.51218629330488885</v>
      </c>
      <c r="AF76">
        <v>0.63343621929093896</v>
      </c>
      <c r="AG76">
        <v>0.61243136413068577</v>
      </c>
      <c r="AI76">
        <v>0.54323531445024109</v>
      </c>
      <c r="AJ76">
        <v>0.61110643653593222</v>
      </c>
      <c r="AK76">
        <v>0.6462884991841199</v>
      </c>
      <c r="AL76">
        <v>0.600272681827002</v>
      </c>
      <c r="AM76">
        <v>0.54944306659935938</v>
      </c>
      <c r="AN76">
        <v>0.48385328440577119</v>
      </c>
      <c r="AO76">
        <v>0.55558062332230251</v>
      </c>
      <c r="AP76">
        <v>0.53195979041391206</v>
      </c>
      <c r="AQ76">
        <v>0.56025397157608103</v>
      </c>
      <c r="AR76">
        <v>0.57030979681657867</v>
      </c>
      <c r="AS76">
        <v>0.60666489364592124</v>
      </c>
      <c r="AW76">
        <v>0.57937804958440298</v>
      </c>
      <c r="AX76">
        <v>0.52857142258512446</v>
      </c>
      <c r="BB76">
        <v>0.56633457120266784</v>
      </c>
      <c r="BC76">
        <v>0.53008652576111848</v>
      </c>
      <c r="BD76">
        <v>0.58199391221785424</v>
      </c>
      <c r="BE76">
        <v>0.75052775550656392</v>
      </c>
      <c r="BF76">
        <v>0.64669660226485204</v>
      </c>
      <c r="BG76">
        <v>0.63504638394447799</v>
      </c>
      <c r="BH76">
        <v>0.7055295632892119</v>
      </c>
      <c r="BI76">
        <v>0.6448246224591635</v>
      </c>
      <c r="BJ76">
        <v>0.6047893556229279</v>
      </c>
      <c r="BK76">
        <v>0.67427320472712216</v>
      </c>
      <c r="BL76">
        <v>0.58134536888529098</v>
      </c>
      <c r="BM76">
        <v>0.70579324939080967</v>
      </c>
      <c r="BN76">
        <v>0.58577391290135739</v>
      </c>
      <c r="BO76">
        <v>0.57072266821349005</v>
      </c>
      <c r="BP76">
        <v>0.69303741035263389</v>
      </c>
      <c r="BQ76">
        <v>0.56895933231983498</v>
      </c>
      <c r="BR76">
        <v>0.7367545011096589</v>
      </c>
      <c r="BS76">
        <v>0.56647859285093027</v>
      </c>
      <c r="BT76">
        <v>0.59484484116154013</v>
      </c>
      <c r="BU76">
        <v>0.56758199086261585</v>
      </c>
      <c r="BV76">
        <v>0.66324501158788918</v>
      </c>
      <c r="BX76">
        <v>0.5546464692644929</v>
      </c>
      <c r="BY76">
        <v>0.59202494653049487</v>
      </c>
      <c r="BZ76">
        <v>0.57129223046190802</v>
      </c>
      <c r="CA76">
        <v>0.66371418268272953</v>
      </c>
      <c r="CB76">
        <v>0.62524108642647869</v>
      </c>
      <c r="CC76">
        <v>0.58613620764956131</v>
      </c>
      <c r="CD76">
        <v>0.54693866231708199</v>
      </c>
      <c r="CE76">
        <v>0.64118743985594295</v>
      </c>
      <c r="CF76">
        <v>0.63648286283304167</v>
      </c>
      <c r="CG76">
        <v>0.65080961604768295</v>
      </c>
      <c r="CH76">
        <v>0.59478531971541415</v>
      </c>
      <c r="CI76">
        <v>0.69748511450601236</v>
      </c>
      <c r="CJ76">
        <v>0.6325867707751055</v>
      </c>
      <c r="CK76">
        <v>0.52492720186592579</v>
      </c>
      <c r="CL76">
        <v>0.60965973419489539</v>
      </c>
      <c r="CM76">
        <v>0.53010135084018295</v>
      </c>
      <c r="CN76">
        <v>0.64516591350178931</v>
      </c>
      <c r="CO76">
        <v>0.56199199058243621</v>
      </c>
      <c r="CP76">
        <v>0.54365656061247081</v>
      </c>
      <c r="CQ76">
        <v>0.60747473564541055</v>
      </c>
      <c r="CR76">
        <v>0.53094355596237808</v>
      </c>
      <c r="CV76">
        <v>0.5791137965878711</v>
      </c>
      <c r="CW76">
        <v>0.46998060124701768</v>
      </c>
    </row>
    <row r="77" spans="1:101" x14ac:dyDescent="0.25">
      <c r="A77" t="s">
        <v>91</v>
      </c>
      <c r="BB77">
        <v>0.53036542430308942</v>
      </c>
      <c r="BC77">
        <v>0.54306899154571231</v>
      </c>
      <c r="BD77">
        <v>0.4964754087355725</v>
      </c>
      <c r="BE77">
        <v>0.58314073124025811</v>
      </c>
      <c r="BF77">
        <v>0.6409275316581825</v>
      </c>
      <c r="BG77">
        <v>0.60828582620633498</v>
      </c>
      <c r="BH77">
        <v>0.66006935736121519</v>
      </c>
      <c r="BI77">
        <v>0.66577958006622628</v>
      </c>
      <c r="BJ77">
        <v>0.62298730024703475</v>
      </c>
      <c r="BK77">
        <v>0.63539460290991234</v>
      </c>
      <c r="BL77">
        <v>0.64632008791747941</v>
      </c>
      <c r="BM77">
        <v>0.62954016257742196</v>
      </c>
      <c r="BN77">
        <v>0.5812595097786295</v>
      </c>
      <c r="BO77">
        <v>0.55058394732793592</v>
      </c>
      <c r="BP77">
        <v>0.61729504321184114</v>
      </c>
      <c r="BQ77">
        <v>0.57261473316017264</v>
      </c>
      <c r="BS77">
        <v>0.5943042394058814</v>
      </c>
      <c r="BU77">
        <v>0.58489086535473034</v>
      </c>
      <c r="BV77">
        <v>0.61043510965548209</v>
      </c>
      <c r="BX77">
        <v>0.55298633985060908</v>
      </c>
      <c r="BY77">
        <v>0.55043494625987999</v>
      </c>
      <c r="BZ77">
        <v>0.57105213384093934</v>
      </c>
      <c r="CA77">
        <v>0.63254334245882482</v>
      </c>
      <c r="CB77">
        <v>0.65140236778827532</v>
      </c>
      <c r="CC77">
        <v>0.57976689165377682</v>
      </c>
      <c r="CD77">
        <v>0.65492559108851933</v>
      </c>
      <c r="CE77">
        <v>0.69570354370758514</v>
      </c>
      <c r="CF77">
        <v>0.64669718813350052</v>
      </c>
      <c r="CG77">
        <v>0.6437386019701431</v>
      </c>
      <c r="CH77">
        <v>0.62250234718761188</v>
      </c>
      <c r="CI77">
        <v>0.64258666768106998</v>
      </c>
      <c r="CJ77">
        <v>0.64062663195674496</v>
      </c>
      <c r="CK77">
        <v>0.58757071621373558</v>
      </c>
      <c r="CL77">
        <v>0.66294417952513873</v>
      </c>
      <c r="CM77">
        <v>0.58915036463486703</v>
      </c>
      <c r="CN77">
        <v>0.69702986135291933</v>
      </c>
      <c r="CO77">
        <v>0.6302304836894278</v>
      </c>
      <c r="CP77">
        <v>0.66246285652466219</v>
      </c>
      <c r="CQ77">
        <v>0.62187927994465553</v>
      </c>
      <c r="CR77">
        <v>0.62298914505685832</v>
      </c>
      <c r="CV77">
        <v>0.58402902843475846</v>
      </c>
      <c r="CW77">
        <v>0.53067437633007764</v>
      </c>
    </row>
    <row r="78" spans="1:101" x14ac:dyDescent="0.25">
      <c r="A78" t="s">
        <v>92</v>
      </c>
      <c r="C78">
        <v>0.55698575929916638</v>
      </c>
      <c r="D78">
        <v>0.61391581861524647</v>
      </c>
      <c r="E78">
        <v>0.6588924315193414</v>
      </c>
      <c r="F78">
        <v>0.66254326814728748</v>
      </c>
      <c r="G78">
        <v>0.57859340883632182</v>
      </c>
      <c r="H78">
        <v>0.62083650057401496</v>
      </c>
      <c r="I78">
        <v>0.71272330049160126</v>
      </c>
      <c r="J78">
        <v>0.61261825941377079</v>
      </c>
      <c r="K78">
        <v>0.68395008563609472</v>
      </c>
      <c r="L78">
        <v>0.56472275840491426</v>
      </c>
      <c r="M78">
        <v>0.59693586507457608</v>
      </c>
      <c r="N78">
        <v>0.75155805472190051</v>
      </c>
      <c r="O78">
        <v>0.57637904709127308</v>
      </c>
      <c r="P78">
        <v>0.67964826788396038</v>
      </c>
      <c r="Q78">
        <v>0.6614340540296233</v>
      </c>
      <c r="R78">
        <v>0.56803266171985656</v>
      </c>
      <c r="S78">
        <v>0.61651152168735623</v>
      </c>
      <c r="T78">
        <v>0.59197435961211398</v>
      </c>
      <c r="U78">
        <v>0.69233768250039895</v>
      </c>
      <c r="V78">
        <v>0.64226567804234291</v>
      </c>
      <c r="W78">
        <v>0.56044634184424913</v>
      </c>
      <c r="Y78">
        <v>0.5568583086986445</v>
      </c>
      <c r="Z78">
        <v>0.58396340051138862</v>
      </c>
      <c r="AA78">
        <v>0.66906372694942517</v>
      </c>
      <c r="AB78">
        <v>0.65618580590460207</v>
      </c>
      <c r="AC78">
        <v>0.63288916937242934</v>
      </c>
      <c r="AD78">
        <v>0.63751582149838182</v>
      </c>
      <c r="AE78">
        <v>0.63234785897888313</v>
      </c>
      <c r="AF78">
        <v>0.60957899561044471</v>
      </c>
      <c r="AG78">
        <v>0.61489532853949069</v>
      </c>
      <c r="AH78">
        <v>0.67573650308391153</v>
      </c>
      <c r="AI78">
        <v>0.71128693574775481</v>
      </c>
      <c r="AJ78">
        <v>0.60603372068213657</v>
      </c>
      <c r="AK78">
        <v>0.71749827115930487</v>
      </c>
      <c r="AL78">
        <v>0.70283391352579194</v>
      </c>
      <c r="AM78">
        <v>0.62117320549046551</v>
      </c>
      <c r="AN78">
        <v>0.61425748890088194</v>
      </c>
      <c r="AO78">
        <v>0.62984302272438253</v>
      </c>
      <c r="AP78">
        <v>0.59420885754163133</v>
      </c>
      <c r="AQ78">
        <v>0.68804128257137187</v>
      </c>
      <c r="AR78">
        <v>0.64105708644535286</v>
      </c>
      <c r="AS78">
        <v>0.55115652722107966</v>
      </c>
      <c r="AW78">
        <v>0.58398442548217211</v>
      </c>
      <c r="AX78">
        <v>0.59164030861405326</v>
      </c>
      <c r="BB78">
        <v>0.63670611922796438</v>
      </c>
      <c r="BC78">
        <v>0.59952655526412402</v>
      </c>
      <c r="BD78">
        <v>0.62993926649881082</v>
      </c>
      <c r="BE78">
        <v>0.64841580405244958</v>
      </c>
      <c r="BF78">
        <v>0.58280891832546067</v>
      </c>
      <c r="BG78">
        <v>0.70091769285885897</v>
      </c>
      <c r="BH78">
        <v>0.56771698744505394</v>
      </c>
      <c r="BI78">
        <v>0.68002788772486988</v>
      </c>
      <c r="BJ78">
        <v>0.57989046541319755</v>
      </c>
      <c r="BK78">
        <v>0.6260408803818448</v>
      </c>
      <c r="BL78">
        <v>0.69251238273095439</v>
      </c>
      <c r="BM78">
        <v>0.63039340585150749</v>
      </c>
      <c r="BN78">
        <v>0.58097362779779715</v>
      </c>
      <c r="BO78">
        <v>0.57218790712753309</v>
      </c>
      <c r="BP78">
        <v>0.62085659234391954</v>
      </c>
      <c r="BQ78">
        <v>0.58302674208004202</v>
      </c>
      <c r="BR78">
        <v>0.58020380460725918</v>
      </c>
      <c r="BS78">
        <v>0.62461668544989235</v>
      </c>
      <c r="BT78">
        <v>0.65717255021758936</v>
      </c>
      <c r="BU78">
        <v>0.57284579284020876</v>
      </c>
      <c r="BV78">
        <v>0.70236345751143836</v>
      </c>
      <c r="BX78">
        <v>0.64591560349987209</v>
      </c>
      <c r="BY78">
        <v>0.58831588893722853</v>
      </c>
      <c r="BZ78">
        <v>0.67236411505465499</v>
      </c>
      <c r="CA78">
        <v>0.66344369019777327</v>
      </c>
      <c r="CB78">
        <v>0.63009161648669409</v>
      </c>
      <c r="CC78">
        <v>0.61975686792272466</v>
      </c>
      <c r="CD78">
        <v>0.63166949447836795</v>
      </c>
      <c r="CE78">
        <v>0.63485774135785744</v>
      </c>
      <c r="CF78">
        <v>0.70531525312395049</v>
      </c>
      <c r="CG78">
        <v>0.62369440316567992</v>
      </c>
      <c r="CH78">
        <v>0.62733952161184869</v>
      </c>
      <c r="CI78">
        <v>0.59583922564688585</v>
      </c>
      <c r="CJ78">
        <v>0.61245686587466575</v>
      </c>
      <c r="CK78">
        <v>0.67162956969218723</v>
      </c>
      <c r="CL78">
        <v>0.64873875421599603</v>
      </c>
      <c r="CM78">
        <v>0.66639289252821887</v>
      </c>
      <c r="CN78">
        <v>0.65032903667736242</v>
      </c>
      <c r="CO78">
        <v>0.6299368643554778</v>
      </c>
      <c r="CP78">
        <v>0.62182327834705997</v>
      </c>
      <c r="CQ78">
        <v>0.5940130871302407</v>
      </c>
      <c r="CR78">
        <v>0.66399662514874058</v>
      </c>
      <c r="CV78">
        <v>0.63876329289941991</v>
      </c>
      <c r="CW78">
        <v>0.64003190412775246</v>
      </c>
    </row>
    <row r="79" spans="1:101" x14ac:dyDescent="0.25">
      <c r="A79" t="s">
        <v>93</v>
      </c>
      <c r="BD79">
        <v>0.67505219871875222</v>
      </c>
      <c r="BE79">
        <v>0.63059553490828535</v>
      </c>
      <c r="BF79">
        <v>0.66129735273366741</v>
      </c>
      <c r="BG79">
        <v>0.6356441794596559</v>
      </c>
      <c r="BH79">
        <v>0.63883893662963753</v>
      </c>
      <c r="BI79">
        <v>0.57936306007882288</v>
      </c>
      <c r="BJ79">
        <v>0.59220969804377432</v>
      </c>
      <c r="BK79">
        <v>0.64090271814782962</v>
      </c>
      <c r="BL79">
        <v>0.6568803778829424</v>
      </c>
      <c r="BM79">
        <v>0.65737844335079565</v>
      </c>
      <c r="BN79">
        <v>0.57266534375589251</v>
      </c>
      <c r="BO79">
        <v>0.67772323111938582</v>
      </c>
      <c r="BP79">
        <v>0.57968012716423201</v>
      </c>
      <c r="BQ79">
        <v>0.64108406323144895</v>
      </c>
      <c r="BR79">
        <v>0.66734802331526555</v>
      </c>
      <c r="BS79">
        <v>0.61155418734730527</v>
      </c>
      <c r="BT79">
        <v>0.61698661498584884</v>
      </c>
      <c r="BU79">
        <v>0.58686793567718365</v>
      </c>
      <c r="BV79">
        <v>0.57056993947280632</v>
      </c>
      <c r="BZ79">
        <v>0.57448352259835933</v>
      </c>
      <c r="CA79">
        <v>0.56123338818597746</v>
      </c>
      <c r="CB79">
        <v>0.62014079275727918</v>
      </c>
      <c r="CC79">
        <v>0.66973572150294747</v>
      </c>
      <c r="CD79">
        <v>0.67366661593881449</v>
      </c>
      <c r="CE79">
        <v>0.42710790054875331</v>
      </c>
      <c r="CF79">
        <v>0.62232073933373355</v>
      </c>
      <c r="CG79">
        <v>0.65540791039183455</v>
      </c>
      <c r="CH79">
        <v>0.68322856244895258</v>
      </c>
      <c r="CI79">
        <v>0.62049961500737782</v>
      </c>
      <c r="CJ79">
        <v>0.63450264481677077</v>
      </c>
      <c r="CK79">
        <v>0.60544974867261148</v>
      </c>
      <c r="CL79">
        <v>0.67182316249427909</v>
      </c>
      <c r="CM79">
        <v>0.61216140788568563</v>
      </c>
      <c r="CN79">
        <v>0.63103611173260976</v>
      </c>
      <c r="CO79">
        <v>0.58505775887199019</v>
      </c>
      <c r="CP79">
        <v>0.62752895057102365</v>
      </c>
      <c r="CQ79">
        <v>0.59479410464141436</v>
      </c>
      <c r="CR79">
        <v>0.74149584121146983</v>
      </c>
      <c r="CV79">
        <v>0.58235288583347933</v>
      </c>
      <c r="CW79">
        <v>0.56027110773458899</v>
      </c>
    </row>
    <row r="80" spans="1:101" x14ac:dyDescent="0.25">
      <c r="A80" t="s">
        <v>94</v>
      </c>
      <c r="C80">
        <v>0.53532089499480795</v>
      </c>
      <c r="D80">
        <v>0.68652372306040055</v>
      </c>
      <c r="E80">
        <v>0.56867031320588168</v>
      </c>
      <c r="F80">
        <v>0.58772331490095497</v>
      </c>
      <c r="G80">
        <v>0.57101408920083363</v>
      </c>
      <c r="H80">
        <v>0.74398551211964004</v>
      </c>
      <c r="I80">
        <v>0.69452130274703894</v>
      </c>
      <c r="J80">
        <v>0.65047449340718289</v>
      </c>
      <c r="K80">
        <v>0.73293870144196216</v>
      </c>
      <c r="L80">
        <v>0.56652933084983104</v>
      </c>
      <c r="M80">
        <v>0.60746710890937705</v>
      </c>
      <c r="N80">
        <v>0.64676480234986056</v>
      </c>
      <c r="O80">
        <v>0.56501585351726213</v>
      </c>
      <c r="P80">
        <v>0.56028754941287051</v>
      </c>
      <c r="Q80">
        <v>0.5768905673632827</v>
      </c>
      <c r="R80">
        <v>0.59382291274601373</v>
      </c>
      <c r="S80">
        <v>0.64186833057707637</v>
      </c>
      <c r="U80">
        <v>0.78045595740305174</v>
      </c>
      <c r="V80">
        <v>0.59116692564256612</v>
      </c>
      <c r="W80">
        <v>0.64090590354282928</v>
      </c>
      <c r="AA80">
        <v>0.57673096284014991</v>
      </c>
      <c r="AB80">
        <v>0.70290404521363159</v>
      </c>
      <c r="AC80">
        <v>0.62273227840142398</v>
      </c>
      <c r="AD80">
        <v>0.62831849315632526</v>
      </c>
      <c r="AE80">
        <v>0.6359442150275485</v>
      </c>
      <c r="AF80">
        <v>0.66323837315559964</v>
      </c>
      <c r="AG80">
        <v>0.62934772626439761</v>
      </c>
      <c r="AH80">
        <v>0.66853988359743521</v>
      </c>
      <c r="AI80">
        <v>0.65336813986749942</v>
      </c>
      <c r="AJ80">
        <v>0.68134233370838448</v>
      </c>
      <c r="AK80">
        <v>0.63038744095870791</v>
      </c>
      <c r="AL80">
        <v>0.60558625556507906</v>
      </c>
      <c r="AM80">
        <v>0.66947552104650876</v>
      </c>
      <c r="AN80">
        <v>0.60835050235755239</v>
      </c>
      <c r="AO80">
        <v>0.62391792693363313</v>
      </c>
      <c r="AP80">
        <v>0.65738271411476346</v>
      </c>
      <c r="AQ80">
        <v>0.62951713834816236</v>
      </c>
      <c r="AR80">
        <v>0.60831658218673534</v>
      </c>
      <c r="AS80">
        <v>0.64254342901810879</v>
      </c>
      <c r="BD80">
        <v>0.65746476700191636</v>
      </c>
      <c r="BE80">
        <v>0.64813916023914642</v>
      </c>
      <c r="BF80">
        <v>0.57194870834337819</v>
      </c>
      <c r="BG80">
        <v>0.6257160676741943</v>
      </c>
      <c r="BH80">
        <v>0.66695965672368074</v>
      </c>
      <c r="BI80">
        <v>0.65905439314153424</v>
      </c>
      <c r="BJ80">
        <v>0.57529056186243521</v>
      </c>
      <c r="BK80">
        <v>0.59554048655399194</v>
      </c>
      <c r="BL80">
        <v>0.61109619937661852</v>
      </c>
      <c r="BM80">
        <v>0.59388974059531019</v>
      </c>
      <c r="BN80">
        <v>0.58272869267655103</v>
      </c>
      <c r="BO80">
        <v>0.5707913243819428</v>
      </c>
      <c r="BP80">
        <v>0.60885510764541462</v>
      </c>
      <c r="BQ80">
        <v>0.59760776640752511</v>
      </c>
      <c r="BR80">
        <v>0.5797689309331292</v>
      </c>
      <c r="BS80">
        <v>0.58802516903027213</v>
      </c>
      <c r="BT80">
        <v>0.63015880812006198</v>
      </c>
      <c r="BU80">
        <v>0.57062072037065192</v>
      </c>
      <c r="BV80">
        <v>0.62613897343148095</v>
      </c>
      <c r="BZ80">
        <v>0.57624063296274453</v>
      </c>
      <c r="CA80">
        <v>0.62027227528654505</v>
      </c>
      <c r="CB80">
        <v>0.66113997495594945</v>
      </c>
      <c r="CC80">
        <v>0.65709946329060076</v>
      </c>
      <c r="CD80">
        <v>0.62727925055312361</v>
      </c>
      <c r="CE80">
        <v>0.72752170440884545</v>
      </c>
      <c r="CF80">
        <v>0.6224327814869085</v>
      </c>
      <c r="CG80">
        <v>0.62822528350450324</v>
      </c>
      <c r="CH80">
        <v>0.62253672357761769</v>
      </c>
      <c r="CI80">
        <v>0.61247195770800067</v>
      </c>
      <c r="CJ80">
        <v>0.6266548145759977</v>
      </c>
      <c r="CK80">
        <v>0.71217533461491422</v>
      </c>
      <c r="CL80">
        <v>0.62223480863084801</v>
      </c>
      <c r="CM80">
        <v>0.57491778832304574</v>
      </c>
      <c r="CN80">
        <v>0.62245336667504925</v>
      </c>
      <c r="CP80">
        <v>0.63500113886680876</v>
      </c>
      <c r="CQ80">
        <v>0.65962084261561849</v>
      </c>
      <c r="CR80">
        <v>0.61659989346165756</v>
      </c>
      <c r="CV80">
        <v>0.58184161147404545</v>
      </c>
      <c r="CW80">
        <v>0.64811343608296967</v>
      </c>
    </row>
    <row r="81" spans="1:101" x14ac:dyDescent="0.25">
      <c r="A81" t="s">
        <v>95</v>
      </c>
      <c r="BD81">
        <v>0.73848040939431003</v>
      </c>
      <c r="BE81">
        <v>0.6843705163769559</v>
      </c>
      <c r="BF81">
        <v>0.5785797759819471</v>
      </c>
      <c r="BG81">
        <v>0.62575155903254931</v>
      </c>
      <c r="BH81">
        <v>0.68741021987591155</v>
      </c>
      <c r="BI81">
        <v>0.74790716142244573</v>
      </c>
      <c r="BJ81">
        <v>0.58011348659616546</v>
      </c>
      <c r="BK81">
        <v>0.58887026923627694</v>
      </c>
      <c r="BL81">
        <v>0.63124342073343342</v>
      </c>
      <c r="BM81">
        <v>0.66083707974118699</v>
      </c>
      <c r="BO81">
        <v>0.59618842715139175</v>
      </c>
      <c r="BP81">
        <v>0.69641159772011785</v>
      </c>
      <c r="BQ81">
        <v>0.62639358241192189</v>
      </c>
      <c r="BR81">
        <v>0.58295879795766814</v>
      </c>
      <c r="BS81">
        <v>0.64213451550766509</v>
      </c>
      <c r="BT81">
        <v>0.58397399410462347</v>
      </c>
      <c r="BU81">
        <v>0.56912773069229627</v>
      </c>
      <c r="BV81">
        <v>0.58228926520797653</v>
      </c>
      <c r="BZ81">
        <v>0.58162355632254592</v>
      </c>
      <c r="CA81">
        <v>0.63722333498600481</v>
      </c>
      <c r="CB81">
        <v>0.64866756200332776</v>
      </c>
      <c r="CC81">
        <v>0.6587630877282219</v>
      </c>
      <c r="CD81">
        <v>0.62560269371552946</v>
      </c>
      <c r="CE81">
        <v>0.67325339234114556</v>
      </c>
      <c r="CF81">
        <v>0.6297685514912067</v>
      </c>
      <c r="CG81">
        <v>0.67832340679302972</v>
      </c>
      <c r="CH81">
        <v>0.70860943080215821</v>
      </c>
      <c r="CI81">
        <v>0.73852782981665266</v>
      </c>
      <c r="CJ81">
        <v>0.63354340039986379</v>
      </c>
      <c r="CK81">
        <v>0.67237475403702163</v>
      </c>
      <c r="CL81">
        <v>0.64593890615778715</v>
      </c>
      <c r="CM81">
        <v>0.66896722625452976</v>
      </c>
      <c r="CN81">
        <v>0.63457064706227506</v>
      </c>
      <c r="CO81">
        <v>0.63092723389158145</v>
      </c>
      <c r="CP81">
        <v>0.62550541749885202</v>
      </c>
      <c r="CQ81">
        <v>0.65033241737042791</v>
      </c>
      <c r="CR81">
        <v>0.62893414114662172</v>
      </c>
      <c r="CV81">
        <v>0.58242687645563473</v>
      </c>
      <c r="CW81">
        <v>0.59525159513605852</v>
      </c>
    </row>
    <row r="82" spans="1:101" x14ac:dyDescent="0.25">
      <c r="A82" t="s">
        <v>96</v>
      </c>
      <c r="C82">
        <v>0.58083404659861659</v>
      </c>
      <c r="D82">
        <v>0.582767605241303</v>
      </c>
      <c r="E82">
        <v>0.71910900940330313</v>
      </c>
      <c r="F82">
        <v>0.570041774300868</v>
      </c>
      <c r="G82">
        <v>0.63491942870787055</v>
      </c>
      <c r="H82">
        <v>0.65135750979421503</v>
      </c>
      <c r="I82">
        <v>0.5917403737135305</v>
      </c>
      <c r="J82">
        <v>0.64690790409804999</v>
      </c>
      <c r="K82">
        <v>0.68254025776579663</v>
      </c>
      <c r="L82">
        <v>0.63985720999808238</v>
      </c>
      <c r="M82">
        <v>0.66214207002493175</v>
      </c>
      <c r="N82">
        <v>0.74124988475067488</v>
      </c>
      <c r="O82">
        <v>0.57867185920912301</v>
      </c>
      <c r="P82">
        <v>0.56511709214975425</v>
      </c>
      <c r="Q82">
        <v>0.61336636062066241</v>
      </c>
      <c r="R82">
        <v>0.60768095800556676</v>
      </c>
      <c r="S82">
        <v>0.57432570649572456</v>
      </c>
      <c r="T82">
        <v>0.67372973136876257</v>
      </c>
      <c r="U82">
        <v>0.74109357227846617</v>
      </c>
      <c r="V82">
        <v>0.59676247575210517</v>
      </c>
      <c r="W82">
        <v>0.56840436709555764</v>
      </c>
      <c r="AA82">
        <v>0.58625142561106269</v>
      </c>
      <c r="AB82">
        <v>0.7281991148394743</v>
      </c>
      <c r="AC82">
        <v>0.63407408080096894</v>
      </c>
      <c r="AD82">
        <v>0.62485700928810473</v>
      </c>
      <c r="AE82">
        <v>0.62976567262781702</v>
      </c>
      <c r="AF82">
        <v>0.68172660028702659</v>
      </c>
      <c r="AG82">
        <v>0.69914107345015786</v>
      </c>
      <c r="AH82">
        <v>0.62772448704433548</v>
      </c>
      <c r="AI82">
        <v>0.68050641773540321</v>
      </c>
      <c r="AJ82">
        <v>0.71668226928051226</v>
      </c>
      <c r="AK82">
        <v>0.63287778815939888</v>
      </c>
      <c r="AL82">
        <v>0.57223429989078467</v>
      </c>
      <c r="AM82">
        <v>0.66435658095077355</v>
      </c>
      <c r="AN82">
        <v>0.65020482030594984</v>
      </c>
      <c r="AO82">
        <v>0.66892746679084303</v>
      </c>
      <c r="AP82">
        <v>0.59563474666091942</v>
      </c>
      <c r="AQ82">
        <v>0.62641584349763602</v>
      </c>
      <c r="AR82">
        <v>0.60723238504432253</v>
      </c>
      <c r="AS82">
        <v>0.58808447562278177</v>
      </c>
      <c r="BD82">
        <v>0.71264496921684162</v>
      </c>
      <c r="BE82">
        <v>0.63810587839558386</v>
      </c>
      <c r="BF82">
        <v>0.58220558265197764</v>
      </c>
      <c r="BH82">
        <v>0.66892867458753891</v>
      </c>
      <c r="BI82">
        <v>0.69718964120795135</v>
      </c>
      <c r="BJ82">
        <v>0.61647472153544358</v>
      </c>
      <c r="BK82">
        <v>0.60685283098521481</v>
      </c>
      <c r="BM82">
        <v>0.65554882583784424</v>
      </c>
      <c r="BN82">
        <v>0.62276159694907474</v>
      </c>
      <c r="BO82">
        <v>0.57354588198458323</v>
      </c>
      <c r="BP82">
        <v>0.72599402415863479</v>
      </c>
      <c r="BQ82">
        <v>0.60383198752825351</v>
      </c>
      <c r="BR82">
        <v>0.6447039624553863</v>
      </c>
      <c r="BS82">
        <v>0.6174844669777676</v>
      </c>
      <c r="BT82">
        <v>0.62270970416125915</v>
      </c>
      <c r="BU82">
        <v>0.59677237931950822</v>
      </c>
      <c r="BV82">
        <v>0.58882492131523945</v>
      </c>
      <c r="BZ82">
        <v>0.60428815033324157</v>
      </c>
      <c r="CA82">
        <v>0.65381557192957285</v>
      </c>
      <c r="CB82">
        <v>0.75172320949754279</v>
      </c>
      <c r="CC82">
        <v>0.60898424002176388</v>
      </c>
      <c r="CD82">
        <v>0.66277629957056039</v>
      </c>
      <c r="CE82">
        <v>0.71477445048237209</v>
      </c>
      <c r="CF82">
        <v>0.6257237383413975</v>
      </c>
      <c r="CG82">
        <v>0.62718519919227311</v>
      </c>
      <c r="CH82">
        <v>0.64665975971324607</v>
      </c>
      <c r="CI82">
        <v>0.6278264204305849</v>
      </c>
      <c r="CJ82">
        <v>0.68842948187619879</v>
      </c>
      <c r="CK82">
        <v>0.62631624114736817</v>
      </c>
      <c r="CL82">
        <v>0.64083423441049781</v>
      </c>
      <c r="CM82">
        <v>0.65717676427147798</v>
      </c>
      <c r="CN82">
        <v>0.61105353941128704</v>
      </c>
      <c r="CO82">
        <v>0.61985101758282812</v>
      </c>
      <c r="CP82">
        <v>0.62001245080566103</v>
      </c>
      <c r="CQ82">
        <v>0.55603368870390202</v>
      </c>
      <c r="CR82">
        <v>0.6401703031274989</v>
      </c>
      <c r="CV82">
        <v>0.58235404057851836</v>
      </c>
      <c r="CW82">
        <v>0.6047492193118218</v>
      </c>
    </row>
    <row r="83" spans="1:101" x14ac:dyDescent="0.25">
      <c r="A83" t="s">
        <v>97</v>
      </c>
      <c r="BD83">
        <v>0.63747499581165923</v>
      </c>
      <c r="BE83">
        <v>0.70803379160730417</v>
      </c>
      <c r="BF83">
        <v>0.65922428247901121</v>
      </c>
      <c r="BG83">
        <v>0.62454244686879812</v>
      </c>
      <c r="BH83">
        <v>0.58004424973696933</v>
      </c>
      <c r="BI83">
        <v>0.59810638502074576</v>
      </c>
      <c r="BJ83">
        <v>0.6243783389119959</v>
      </c>
      <c r="BK83">
        <v>0.60406204173655376</v>
      </c>
      <c r="BL83">
        <v>0.61279495276314322</v>
      </c>
      <c r="BM83">
        <v>0.59867849139687646</v>
      </c>
      <c r="BN83">
        <v>0.58225510821550297</v>
      </c>
      <c r="BP83">
        <v>0.59360201017844472</v>
      </c>
      <c r="BQ83">
        <v>0.56932913925889905</v>
      </c>
      <c r="BR83">
        <v>0.60587638281650513</v>
      </c>
      <c r="BS83">
        <v>0.56301629303595946</v>
      </c>
      <c r="BT83">
        <v>0.65968185251394384</v>
      </c>
      <c r="BU83">
        <v>0.63791692037541936</v>
      </c>
      <c r="BV83">
        <v>0.59620537591438028</v>
      </c>
      <c r="BZ83">
        <v>0.58242937606170175</v>
      </c>
      <c r="CA83">
        <v>0.62791849384599785</v>
      </c>
      <c r="CB83">
        <v>0.6946308427196638</v>
      </c>
      <c r="CC83">
        <v>0.60612619174085558</v>
      </c>
      <c r="CD83">
        <v>0.63155798656623718</v>
      </c>
      <c r="CE83">
        <v>0.67280952649989256</v>
      </c>
      <c r="CF83">
        <v>0.63317625801747801</v>
      </c>
      <c r="CG83">
        <v>0.73259350565758352</v>
      </c>
      <c r="CH83">
        <v>0.62457684845414663</v>
      </c>
      <c r="CI83">
        <v>0.62383492265657048</v>
      </c>
      <c r="CJ83">
        <v>0.6296324026410336</v>
      </c>
      <c r="CK83">
        <v>0.6356854882442815</v>
      </c>
      <c r="CL83">
        <v>0.6148918385487594</v>
      </c>
      <c r="CM83">
        <v>0.66499407022378676</v>
      </c>
      <c r="CN83">
        <v>0.64496671137232509</v>
      </c>
      <c r="CO83">
        <v>0.62381593689494552</v>
      </c>
      <c r="CP83">
        <v>0.64883717835603605</v>
      </c>
      <c r="CQ83">
        <v>0.62695499574581282</v>
      </c>
      <c r="CV83">
        <v>0.57768640200643528</v>
      </c>
      <c r="CW83">
        <v>0.55741482756057925</v>
      </c>
    </row>
    <row r="84" spans="1:101" x14ac:dyDescent="0.25">
      <c r="A84" t="s">
        <v>98</v>
      </c>
      <c r="BD84">
        <v>0.71534150957780529</v>
      </c>
      <c r="BE84">
        <v>0.73320792982500926</v>
      </c>
      <c r="BF84">
        <v>0.57926793921933162</v>
      </c>
      <c r="BG84">
        <v>0.6271530879605387</v>
      </c>
      <c r="BH84">
        <v>0.64463651062524341</v>
      </c>
      <c r="BI84">
        <v>0.67277117933197728</v>
      </c>
      <c r="BJ84">
        <v>0.6080891624234106</v>
      </c>
      <c r="BK84">
        <v>0.60046509785350333</v>
      </c>
      <c r="BL84">
        <v>0.59851714866082273</v>
      </c>
      <c r="BM84">
        <v>0.67281420520699287</v>
      </c>
      <c r="BN84">
        <v>0.71024406932755568</v>
      </c>
      <c r="BO84">
        <v>0.56122221037615505</v>
      </c>
      <c r="BP84">
        <v>0.62289608724981915</v>
      </c>
      <c r="BQ84">
        <v>0.57711894075105263</v>
      </c>
      <c r="BR84">
        <v>0.66301673986316112</v>
      </c>
      <c r="BS84">
        <v>0.65110915002685643</v>
      </c>
      <c r="BT84">
        <v>0.67053620882830223</v>
      </c>
      <c r="BU84">
        <v>0.62214439997401672</v>
      </c>
      <c r="BV84">
        <v>0.64853096032533752</v>
      </c>
      <c r="BZ84">
        <v>0.5706616031071714</v>
      </c>
      <c r="CA84">
        <v>0.6710858362679758</v>
      </c>
      <c r="CB84">
        <v>0.62150351926011105</v>
      </c>
      <c r="CC84">
        <v>0.62108839895325929</v>
      </c>
      <c r="CD84">
        <v>0.63363751839441107</v>
      </c>
      <c r="CE84">
        <v>0.65462206592054972</v>
      </c>
      <c r="CF84">
        <v>0.61500807013444048</v>
      </c>
      <c r="CG84">
        <v>0.60007377920701122</v>
      </c>
      <c r="CH84">
        <v>0.62973929123881411</v>
      </c>
      <c r="CI84">
        <v>0.65567848901026982</v>
      </c>
      <c r="CJ84">
        <v>0.61457913403796682</v>
      </c>
      <c r="CK84">
        <v>0.64418375104330261</v>
      </c>
      <c r="CL84">
        <v>0.60220912323374065</v>
      </c>
      <c r="CM84">
        <v>0.61174585870420706</v>
      </c>
      <c r="CN84">
        <v>0.59564471078250658</v>
      </c>
      <c r="CO84">
        <v>0.63166418199397878</v>
      </c>
      <c r="CP84">
        <v>0.64552780179707336</v>
      </c>
      <c r="CQ84">
        <v>0.60415564276037836</v>
      </c>
      <c r="CR84">
        <v>0.63285808764633888</v>
      </c>
      <c r="CV84">
        <v>0.58233682415485999</v>
      </c>
      <c r="CW84">
        <v>0.59640629062581541</v>
      </c>
    </row>
    <row r="85" spans="1:101" x14ac:dyDescent="0.25">
      <c r="A85" t="s">
        <v>99</v>
      </c>
      <c r="C85">
        <v>0.56805752139333543</v>
      </c>
      <c r="D85">
        <v>0.57007618695124984</v>
      </c>
      <c r="E85">
        <v>0.80384533619759935</v>
      </c>
      <c r="F85">
        <v>0.642565129791833</v>
      </c>
      <c r="G85">
        <v>0.57855966897326716</v>
      </c>
      <c r="H85">
        <v>0.7293173203903347</v>
      </c>
      <c r="I85">
        <v>0.57692244166007689</v>
      </c>
      <c r="J85">
        <v>0.63670277296589572</v>
      </c>
      <c r="K85">
        <v>0.57715616578721463</v>
      </c>
      <c r="L85">
        <v>0.65438684611053433</v>
      </c>
      <c r="M85">
        <v>0.63085751630495124</v>
      </c>
      <c r="N85">
        <v>0.74643910110508838</v>
      </c>
      <c r="O85">
        <v>0.65953655180768045</v>
      </c>
      <c r="P85">
        <v>0.64345280503907532</v>
      </c>
      <c r="Q85">
        <v>0.78099326408666458</v>
      </c>
      <c r="R85">
        <v>0.62443962626172445</v>
      </c>
      <c r="S85">
        <v>0.68147475261424095</v>
      </c>
      <c r="T85">
        <v>0.70109453970241331</v>
      </c>
      <c r="U85">
        <v>0.56777723846275918</v>
      </c>
      <c r="V85">
        <v>0.81774451657246561</v>
      </c>
      <c r="W85">
        <v>0.57506351277424617</v>
      </c>
      <c r="AA85">
        <v>0.82243424702847823</v>
      </c>
      <c r="AB85">
        <v>0.6368464552129216</v>
      </c>
      <c r="AC85">
        <v>0.64664148129495336</v>
      </c>
      <c r="AD85">
        <v>0.65905533060507382</v>
      </c>
      <c r="AE85">
        <v>0.76527819593324198</v>
      </c>
      <c r="AF85">
        <v>0.70352084436372131</v>
      </c>
      <c r="AG85">
        <v>0.68290014132104815</v>
      </c>
      <c r="AH85">
        <v>0.61636532946076084</v>
      </c>
      <c r="AI85">
        <v>0.62888001888952028</v>
      </c>
      <c r="AJ85">
        <v>0.75572934311575868</v>
      </c>
      <c r="AK85">
        <v>0.62486639413081901</v>
      </c>
      <c r="AL85">
        <v>0.82171596560242677</v>
      </c>
      <c r="AM85">
        <v>0.62218074900355935</v>
      </c>
      <c r="AN85">
        <v>0.8294889376973632</v>
      </c>
      <c r="AO85">
        <v>0.62679059639833745</v>
      </c>
      <c r="AP85">
        <v>0.82153545604323186</v>
      </c>
      <c r="AQ85">
        <v>0.61809929567850819</v>
      </c>
      <c r="AS85">
        <v>0.67730692843378704</v>
      </c>
      <c r="BD85">
        <v>0.65772445898066445</v>
      </c>
      <c r="BE85">
        <v>0.67307933357981409</v>
      </c>
      <c r="BF85">
        <v>0.68381745713495523</v>
      </c>
      <c r="BG85">
        <v>0.63068463417021192</v>
      </c>
      <c r="BH85">
        <v>0.62520985710502386</v>
      </c>
      <c r="BI85">
        <v>0.61894703501273363</v>
      </c>
      <c r="BJ85">
        <v>0.75479330249205956</v>
      </c>
      <c r="BK85">
        <v>0.68601026558555067</v>
      </c>
      <c r="BL85">
        <v>0.58091424316086249</v>
      </c>
      <c r="BM85">
        <v>0.74454010127743409</v>
      </c>
      <c r="BN85">
        <v>0.68047544065234855</v>
      </c>
      <c r="BO85">
        <v>0.57386912909861643</v>
      </c>
      <c r="BP85">
        <v>0.66868583651293523</v>
      </c>
      <c r="BQ85">
        <v>0.5743107864360748</v>
      </c>
      <c r="BR85">
        <v>0.62974829602469407</v>
      </c>
      <c r="BS85">
        <v>0.57291285159728345</v>
      </c>
      <c r="BT85">
        <v>0.65491017777867699</v>
      </c>
      <c r="BU85">
        <v>0.75987441369860909</v>
      </c>
      <c r="BV85">
        <v>0.57797634785285079</v>
      </c>
      <c r="BZ85">
        <v>0.62942173538124502</v>
      </c>
      <c r="CA85">
        <v>0.78368498315864465</v>
      </c>
      <c r="CB85">
        <v>0.62131107865187152</v>
      </c>
      <c r="CC85">
        <v>0.68214426261658589</v>
      </c>
      <c r="CD85">
        <v>0.74150929601311277</v>
      </c>
      <c r="CE85">
        <v>0.71858524342941599</v>
      </c>
      <c r="CF85">
        <v>0.63507343268020355</v>
      </c>
      <c r="CG85">
        <v>0.69544670023673327</v>
      </c>
      <c r="CH85">
        <v>0.6186786454133244</v>
      </c>
      <c r="CI85">
        <v>0.66032093044061646</v>
      </c>
      <c r="CJ85">
        <v>0.70712884885057781</v>
      </c>
      <c r="CK85">
        <v>0.62645555132187791</v>
      </c>
      <c r="CL85">
        <v>0.62445955439237411</v>
      </c>
      <c r="CM85">
        <v>0.60543601852444717</v>
      </c>
      <c r="CN85">
        <v>0.64105159550562829</v>
      </c>
      <c r="CO85">
        <v>0.81780843884838417</v>
      </c>
      <c r="CP85">
        <v>0.61295881751375481</v>
      </c>
      <c r="CQ85">
        <v>0.59433215708644249</v>
      </c>
      <c r="CR85">
        <v>0.69659423462747327</v>
      </c>
      <c r="CV85">
        <v>0.58224668961082726</v>
      </c>
      <c r="CW85">
        <v>0.5388037976949166</v>
      </c>
    </row>
    <row r="86" spans="1:101" x14ac:dyDescent="0.25">
      <c r="A86" t="s">
        <v>100</v>
      </c>
      <c r="C86">
        <v>0.64432336834910542</v>
      </c>
      <c r="D86">
        <v>0.58791329577445117</v>
      </c>
      <c r="E86">
        <v>0.57297176613041156</v>
      </c>
      <c r="F86">
        <v>0.62845328956130664</v>
      </c>
      <c r="G86">
        <v>0.56221264506750479</v>
      </c>
      <c r="H86">
        <v>0.5751448338154419</v>
      </c>
      <c r="I86">
        <v>0.66137135775190592</v>
      </c>
      <c r="J86">
        <v>0.60413656512527725</v>
      </c>
      <c r="K86">
        <v>0.59873997233069443</v>
      </c>
      <c r="L86">
        <v>0.61812314094796617</v>
      </c>
      <c r="M86">
        <v>0.60738792990969326</v>
      </c>
      <c r="N86">
        <v>0.60290818216937514</v>
      </c>
      <c r="O86">
        <v>0.57191485516812346</v>
      </c>
      <c r="P86">
        <v>0.72974629463485419</v>
      </c>
      <c r="Q86">
        <v>0.5917148531140658</v>
      </c>
      <c r="R86">
        <v>0.63610447836062178</v>
      </c>
      <c r="S86">
        <v>0.66027906946394521</v>
      </c>
      <c r="T86">
        <v>0.65861506921279001</v>
      </c>
      <c r="U86">
        <v>0.57351939358109594</v>
      </c>
      <c r="V86">
        <v>0.57684760686931102</v>
      </c>
      <c r="W86">
        <v>0.60875776075135501</v>
      </c>
      <c r="AA86">
        <v>0.58237889583644686</v>
      </c>
      <c r="AB86">
        <v>0.66007622793939214</v>
      </c>
      <c r="AC86">
        <v>0.69141857918032379</v>
      </c>
      <c r="AD86">
        <v>0.64082280865173025</v>
      </c>
      <c r="AE86">
        <v>0.69059588003165462</v>
      </c>
      <c r="AF86">
        <v>0.64370689078872079</v>
      </c>
      <c r="AG86">
        <v>0.63483495375086874</v>
      </c>
      <c r="AH86">
        <v>0.63622861812557474</v>
      </c>
      <c r="AJ86">
        <v>0.66126478810291045</v>
      </c>
      <c r="AK86">
        <v>0.61972583909818446</v>
      </c>
      <c r="AL86">
        <v>0.60243880198019095</v>
      </c>
      <c r="AM86">
        <v>0.63286142860647121</v>
      </c>
      <c r="AN86">
        <v>0.58526529956810436</v>
      </c>
      <c r="AO86">
        <v>0.69531837512191474</v>
      </c>
      <c r="AP86">
        <v>0.64160984722964254</v>
      </c>
      <c r="AQ86">
        <v>0.64485409860733145</v>
      </c>
      <c r="AR86">
        <v>0.58408735393196498</v>
      </c>
      <c r="AS86">
        <v>0.63027654595935123</v>
      </c>
      <c r="BD86">
        <v>0.59433310985675436</v>
      </c>
      <c r="BE86">
        <v>0.62542053432772582</v>
      </c>
      <c r="BF86">
        <v>0.62735564645890818</v>
      </c>
      <c r="BG86">
        <v>0.64550925246210245</v>
      </c>
      <c r="BH86">
        <v>0.65814237759695593</v>
      </c>
      <c r="BI86">
        <v>0.60050052954213429</v>
      </c>
      <c r="BJ86">
        <v>0.62171634009864662</v>
      </c>
      <c r="BK86">
        <v>0.62946911111458692</v>
      </c>
      <c r="BL86">
        <v>0.63858470564016467</v>
      </c>
      <c r="BM86">
        <v>0.61442750649706657</v>
      </c>
      <c r="BN86">
        <v>0.58086755637469689</v>
      </c>
      <c r="BO86">
        <v>0.62082097524757041</v>
      </c>
      <c r="BP86">
        <v>0.59231928512607945</v>
      </c>
      <c r="BQ86">
        <v>0.61229044391305798</v>
      </c>
      <c r="BR86">
        <v>0.58646687727613001</v>
      </c>
      <c r="BS86">
        <v>0.58524173570412863</v>
      </c>
      <c r="BT86">
        <v>0.67613491981769724</v>
      </c>
      <c r="BU86">
        <v>0.60113211591490678</v>
      </c>
      <c r="BV86">
        <v>0.58454941244602887</v>
      </c>
      <c r="BZ86">
        <v>0.62805729882636441</v>
      </c>
      <c r="CA86">
        <v>0.69032953499301863</v>
      </c>
      <c r="CB86">
        <v>0.6531952741195769</v>
      </c>
      <c r="CC86">
        <v>0.67036020482472114</v>
      </c>
      <c r="CD86">
        <v>0.60945264476903094</v>
      </c>
      <c r="CE86">
        <v>0.63284364231639445</v>
      </c>
      <c r="CF86">
        <v>0.60622219758495088</v>
      </c>
      <c r="CG86">
        <v>0.62789420469621782</v>
      </c>
      <c r="CH86">
        <v>0.61291082917750139</v>
      </c>
      <c r="CI86">
        <v>0.64952042422193079</v>
      </c>
      <c r="CJ86">
        <v>0.63645182817530677</v>
      </c>
      <c r="CK86">
        <v>0.60845857621296906</v>
      </c>
      <c r="CL86">
        <v>0.63124998474537797</v>
      </c>
      <c r="CM86">
        <v>0.60911359130106468</v>
      </c>
      <c r="CN86">
        <v>0.68793593278092902</v>
      </c>
      <c r="CO86">
        <v>0.59542274358114511</v>
      </c>
      <c r="CP86">
        <v>0.61478761034497031</v>
      </c>
      <c r="CQ86">
        <v>0.59671320865721644</v>
      </c>
      <c r="CR86">
        <v>0.62342112763582325</v>
      </c>
      <c r="CV86">
        <v>0.5691849918647871</v>
      </c>
      <c r="CW86">
        <v>0.74117060413600067</v>
      </c>
    </row>
    <row r="87" spans="1:101" x14ac:dyDescent="0.25">
      <c r="A87" t="s">
        <v>101</v>
      </c>
      <c r="C87">
        <v>0.53633241887669003</v>
      </c>
      <c r="D87">
        <v>0.49997932140242868</v>
      </c>
      <c r="E87">
        <v>0.56365133545189794</v>
      </c>
      <c r="G87">
        <v>0.62207581388032129</v>
      </c>
      <c r="H87">
        <v>0.62527445265378279</v>
      </c>
      <c r="I87">
        <v>0.61368912800050834</v>
      </c>
      <c r="J87">
        <v>0.66158840315931999</v>
      </c>
      <c r="K87">
        <v>0.6079817023835159</v>
      </c>
      <c r="L87">
        <v>0.6349464508816004</v>
      </c>
      <c r="M87">
        <v>0.57162803747702962</v>
      </c>
      <c r="N87">
        <v>0.64787449444469125</v>
      </c>
      <c r="O87">
        <v>0.64313818681547086</v>
      </c>
      <c r="P87">
        <v>0.56254144385752991</v>
      </c>
      <c r="Q87">
        <v>0.63139737325724177</v>
      </c>
      <c r="R87">
        <v>0.59168547043968767</v>
      </c>
      <c r="S87">
        <v>0.55629477538434724</v>
      </c>
      <c r="T87">
        <v>0.57060675687538776</v>
      </c>
      <c r="U87">
        <v>0.60148129293547592</v>
      </c>
      <c r="V87">
        <v>0.64426794328168879</v>
      </c>
      <c r="W87">
        <v>0.68039348502835395</v>
      </c>
      <c r="AA87">
        <v>0.5912863799299739</v>
      </c>
      <c r="AB87">
        <v>0.71851416091659903</v>
      </c>
      <c r="AC87">
        <v>0.61904704772623265</v>
      </c>
      <c r="AD87">
        <v>0.6265340204779648</v>
      </c>
      <c r="AE87">
        <v>0.6299924829854382</v>
      </c>
      <c r="AF87">
        <v>0.7209892839531199</v>
      </c>
      <c r="AG87">
        <v>0.70152829126313954</v>
      </c>
      <c r="AH87">
        <v>0.69117251230461452</v>
      </c>
      <c r="AI87">
        <v>0.72670346886051951</v>
      </c>
      <c r="AJ87">
        <v>0.61372485382151964</v>
      </c>
      <c r="AK87">
        <v>0.624368644684825</v>
      </c>
      <c r="AL87">
        <v>0.62775679594618627</v>
      </c>
      <c r="AM87">
        <v>0.59280803090081324</v>
      </c>
      <c r="AN87">
        <v>0.61190766508807659</v>
      </c>
      <c r="AO87">
        <v>0.67314129052932781</v>
      </c>
      <c r="AP87">
        <v>0.59503860702397449</v>
      </c>
      <c r="AQ87">
        <v>0.63444166232533439</v>
      </c>
      <c r="AR87">
        <v>0.60742793566287667</v>
      </c>
      <c r="AS87">
        <v>0.67018917103365272</v>
      </c>
      <c r="BD87">
        <v>0.7318727001108104</v>
      </c>
      <c r="BE87">
        <v>0.7030225731694324</v>
      </c>
      <c r="BF87">
        <v>0.64639607098363938</v>
      </c>
      <c r="BG87">
        <v>0.68693314990780652</v>
      </c>
      <c r="BH87">
        <v>0.73435531458707615</v>
      </c>
      <c r="BI87">
        <v>0.65955954161876629</v>
      </c>
      <c r="BJ87">
        <v>0.6034029518873113</v>
      </c>
      <c r="BK87">
        <v>0.5988705349131378</v>
      </c>
      <c r="BL87">
        <v>0.60713325318960598</v>
      </c>
      <c r="BM87">
        <v>0.65952414846415996</v>
      </c>
      <c r="BN87">
        <v>0.67467010440757369</v>
      </c>
      <c r="BO87">
        <v>0.57705779536732149</v>
      </c>
      <c r="BP87">
        <v>0.63001422498705273</v>
      </c>
      <c r="BQ87">
        <v>0.60029192519631436</v>
      </c>
      <c r="BR87">
        <v>0.59843264561043452</v>
      </c>
      <c r="BS87">
        <v>0.641553452619822</v>
      </c>
      <c r="BT87">
        <v>0.61795359037684983</v>
      </c>
      <c r="BU87">
        <v>0.62423286254000387</v>
      </c>
      <c r="BV87">
        <v>0.60626150740810936</v>
      </c>
      <c r="BZ87">
        <v>0.6455275418861931</v>
      </c>
      <c r="CA87">
        <v>0.64497658198487406</v>
      </c>
      <c r="CB87">
        <v>0.64115224115427616</v>
      </c>
      <c r="CC87">
        <v>0.66722803029316613</v>
      </c>
      <c r="CD87">
        <v>0.60924755035749811</v>
      </c>
      <c r="CE87">
        <v>0.62443964259058615</v>
      </c>
      <c r="CF87">
        <v>0.62504876421803524</v>
      </c>
      <c r="CG87">
        <v>0.63317101765892736</v>
      </c>
      <c r="CH87">
        <v>0.63452553378849863</v>
      </c>
      <c r="CI87">
        <v>0.71529212764741468</v>
      </c>
      <c r="CJ87">
        <v>0.63234876387577454</v>
      </c>
      <c r="CK87">
        <v>0.64625324959350883</v>
      </c>
      <c r="CL87">
        <v>0.63061721235303259</v>
      </c>
      <c r="CM87">
        <v>0.69804161324487812</v>
      </c>
      <c r="CN87">
        <v>0.66197371166672947</v>
      </c>
      <c r="CO87">
        <v>0.61327157381642772</v>
      </c>
      <c r="CP87">
        <v>0.62880478516410099</v>
      </c>
      <c r="CQ87">
        <v>0.6417980851693903</v>
      </c>
      <c r="CR87">
        <v>0.66991243610820017</v>
      </c>
      <c r="CV87">
        <v>0.58244589456490548</v>
      </c>
      <c r="CW87">
        <v>0.48622796647752953</v>
      </c>
    </row>
    <row r="88" spans="1:101" x14ac:dyDescent="0.25">
      <c r="A88" t="s">
        <v>102</v>
      </c>
      <c r="BD88">
        <v>0.66104615046818527</v>
      </c>
      <c r="BE88">
        <v>0.6490265701088318</v>
      </c>
      <c r="BF88">
        <v>0.61493154035256858</v>
      </c>
      <c r="BG88">
        <v>0.57596469916229187</v>
      </c>
      <c r="BH88">
        <v>0.6890730696932611</v>
      </c>
      <c r="BI88">
        <v>0.61002906799071754</v>
      </c>
      <c r="BJ88">
        <v>0.60686013988697085</v>
      </c>
      <c r="BK88">
        <v>0.59263545135123608</v>
      </c>
      <c r="BL88">
        <v>0.72764048023315109</v>
      </c>
      <c r="BM88">
        <v>0.72869782154596785</v>
      </c>
      <c r="BN88">
        <v>0.5690988760976271</v>
      </c>
      <c r="BO88">
        <v>0.61423732147192245</v>
      </c>
      <c r="BP88">
        <v>0.73418049545552055</v>
      </c>
      <c r="BQ88">
        <v>0.58000093932438357</v>
      </c>
      <c r="BR88">
        <v>0.69096899184209204</v>
      </c>
      <c r="BS88">
        <v>0.63852863716643937</v>
      </c>
      <c r="BT88">
        <v>0.69725949679235144</v>
      </c>
      <c r="BU88">
        <v>0.6200222215894805</v>
      </c>
      <c r="BV88">
        <v>0.64963290081248659</v>
      </c>
      <c r="BZ88">
        <v>0.62254694287061707</v>
      </c>
      <c r="CA88">
        <v>0.67445740817379352</v>
      </c>
      <c r="CB88">
        <v>0.69265089986119532</v>
      </c>
      <c r="CC88">
        <v>0.60072214022780968</v>
      </c>
      <c r="CD88">
        <v>0.62881179619778615</v>
      </c>
      <c r="CE88">
        <v>0.73448933219453538</v>
      </c>
      <c r="CF88">
        <v>0.6266364219478463</v>
      </c>
      <c r="CG88">
        <v>0.63964433205774052</v>
      </c>
      <c r="CH88">
        <v>0.6637564529718184</v>
      </c>
      <c r="CJ88">
        <v>0.63218790369398803</v>
      </c>
      <c r="CK88">
        <v>0.6054470323778891</v>
      </c>
      <c r="CL88">
        <v>0.657281294457427</v>
      </c>
      <c r="CM88">
        <v>0.63085742307163628</v>
      </c>
      <c r="CN88">
        <v>0.67440469368692457</v>
      </c>
      <c r="CO88">
        <v>0.62353623389067503</v>
      </c>
      <c r="CP88">
        <v>0.69438602766815305</v>
      </c>
      <c r="CQ88">
        <v>0.68362136258617234</v>
      </c>
      <c r="CV88">
        <v>0.58245532634368991</v>
      </c>
      <c r="CW88">
        <v>0.6016823649665749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16" zoomScale="55" zoomScaleNormal="55" workbookViewId="0">
      <selection activeCell="A2" sqref="A2:XFD11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12" spans="1:102" x14ac:dyDescent="0.25">
      <c r="A12" t="s">
        <v>26</v>
      </c>
      <c r="C12">
        <v>0.36741094033017591</v>
      </c>
      <c r="D12">
        <v>0.6123084780740734</v>
      </c>
      <c r="E12">
        <v>0.55605725105627113</v>
      </c>
      <c r="F12">
        <v>0.56751515453467172</v>
      </c>
      <c r="G12">
        <v>0.48507409490992559</v>
      </c>
      <c r="H12">
        <v>0.46985048961888831</v>
      </c>
      <c r="I12">
        <v>0.56845337376764282</v>
      </c>
      <c r="J12">
        <v>0.70423167946215093</v>
      </c>
      <c r="K12">
        <v>0.59868440832724634</v>
      </c>
      <c r="L12">
        <v>0.54327198766772256</v>
      </c>
      <c r="M12">
        <v>0.51491568571959512</v>
      </c>
      <c r="N12">
        <v>0.57268582491092612</v>
      </c>
      <c r="O12">
        <v>0.53623153671570845</v>
      </c>
      <c r="P12">
        <v>0.48622966112961302</v>
      </c>
      <c r="Q12">
        <v>0.53935667637996942</v>
      </c>
      <c r="R12">
        <v>0.46478442184215502</v>
      </c>
      <c r="S12">
        <v>0.5210623467647324</v>
      </c>
      <c r="T12">
        <v>0.50910049207888397</v>
      </c>
      <c r="U12">
        <v>0.58597221618145701</v>
      </c>
      <c r="V12">
        <v>0.52063594425580484</v>
      </c>
      <c r="W12">
        <v>0.48109813329579199</v>
      </c>
      <c r="AA12">
        <v>0.57629200134800707</v>
      </c>
      <c r="AB12">
        <v>0.56827513907633165</v>
      </c>
      <c r="AC12">
        <v>0.55568952497610369</v>
      </c>
      <c r="AD12">
        <v>0.54402179606144996</v>
      </c>
      <c r="AE12">
        <v>0.56366086546013827</v>
      </c>
      <c r="AF12">
        <v>0.48823845995226012</v>
      </c>
      <c r="AG12">
        <v>0.53881007380874879</v>
      </c>
      <c r="AH12">
        <v>0.54099524323946091</v>
      </c>
      <c r="AI12">
        <v>0.50016479978516859</v>
      </c>
      <c r="AJ12">
        <v>0.50093649502805759</v>
      </c>
      <c r="AK12">
        <v>0.51351924480171174</v>
      </c>
      <c r="AL12">
        <v>0.40812006766546183</v>
      </c>
      <c r="AM12">
        <v>0.49139527806979172</v>
      </c>
      <c r="AN12">
        <v>0.48238787437565078</v>
      </c>
      <c r="AO12">
        <v>0.46318768417264888</v>
      </c>
      <c r="AP12">
        <v>0.48362501982039841</v>
      </c>
      <c r="AQ12">
        <v>0.57787840036933458</v>
      </c>
      <c r="AR12">
        <v>0.56218208802759362</v>
      </c>
      <c r="AS12">
        <v>0.47754595880860129</v>
      </c>
      <c r="BB12">
        <v>0.39068735191911141</v>
      </c>
      <c r="BC12">
        <v>0.46918367984852921</v>
      </c>
      <c r="BD12">
        <v>0.55310423470280323</v>
      </c>
      <c r="BE12">
        <v>0.52161971619416037</v>
      </c>
      <c r="BF12">
        <v>0.61997434376449212</v>
      </c>
      <c r="BG12">
        <v>0.50200497271231703</v>
      </c>
      <c r="BH12">
        <v>0.50672861883122511</v>
      </c>
      <c r="BI12">
        <v>0.55773606723681701</v>
      </c>
      <c r="BJ12">
        <v>0.51535288016541936</v>
      </c>
      <c r="BK12">
        <v>0.62243671506976972</v>
      </c>
      <c r="BL12">
        <v>0.55380031399650309</v>
      </c>
      <c r="BM12">
        <v>0.47778881593753347</v>
      </c>
      <c r="BN12">
        <v>0.4735482824526096</v>
      </c>
      <c r="BO12">
        <v>0.49511172995522712</v>
      </c>
      <c r="BP12">
        <v>0.46864096743439859</v>
      </c>
      <c r="BQ12">
        <v>0.47009326775123278</v>
      </c>
      <c r="BR12">
        <v>0.47795583787834872</v>
      </c>
      <c r="BS12">
        <v>0.48491899459915228</v>
      </c>
      <c r="BT12">
        <v>0.48189364071921581</v>
      </c>
      <c r="BU12">
        <v>0.54277167391263359</v>
      </c>
      <c r="BV12">
        <v>0.5067237962983786</v>
      </c>
      <c r="BZ12">
        <v>0.59671438945928434</v>
      </c>
      <c r="CA12">
        <v>0.52304000650257987</v>
      </c>
      <c r="CB12">
        <v>0.58656369984242607</v>
      </c>
      <c r="CC12">
        <v>0.55424675034189108</v>
      </c>
      <c r="CD12">
        <v>0.45023000544956582</v>
      </c>
      <c r="CE12">
        <v>0.50695586958461603</v>
      </c>
      <c r="CF12">
        <v>0.45532416625416078</v>
      </c>
      <c r="CG12">
        <v>0.46078484286389843</v>
      </c>
      <c r="CH12">
        <v>0.54518178515694249</v>
      </c>
      <c r="CI12">
        <v>0.6551336337783108</v>
      </c>
      <c r="CJ12">
        <v>0.5877559418705155</v>
      </c>
      <c r="CK12">
        <v>0.47298279971470519</v>
      </c>
      <c r="CL12">
        <v>0.50480461749851935</v>
      </c>
      <c r="CM12">
        <v>0.58887353907628337</v>
      </c>
      <c r="CN12">
        <v>0.66636867134605615</v>
      </c>
      <c r="CO12">
        <v>0.61780138531515871</v>
      </c>
      <c r="CP12">
        <v>0.57953867571292528</v>
      </c>
      <c r="CQ12">
        <v>0.41053750081097951</v>
      </c>
      <c r="CR12">
        <v>0.63038243379552616</v>
      </c>
      <c r="CV12">
        <v>0.46211883301418888</v>
      </c>
      <c r="CW12">
        <v>0.43296561761288171</v>
      </c>
    </row>
    <row r="13" spans="1:102" x14ac:dyDescent="0.25">
      <c r="A13" t="s">
        <v>27</v>
      </c>
      <c r="BB13">
        <v>0.53937018868825215</v>
      </c>
      <c r="BC13">
        <v>0.38714180869273529</v>
      </c>
      <c r="BD13">
        <v>0.58652680306629146</v>
      </c>
      <c r="BE13">
        <v>0.58645036866675282</v>
      </c>
      <c r="BF13">
        <v>0.58377751335391481</v>
      </c>
      <c r="BG13">
        <v>0.56764316055145669</v>
      </c>
      <c r="BH13">
        <v>0.5494869487231081</v>
      </c>
      <c r="BI13">
        <v>0.55037057130600431</v>
      </c>
      <c r="BJ13">
        <v>0.63039695345796243</v>
      </c>
      <c r="BK13">
        <v>0.54977320820898046</v>
      </c>
      <c r="BL13">
        <v>0.55626304836575169</v>
      </c>
      <c r="BM13">
        <v>0.57750355740271453</v>
      </c>
      <c r="BN13">
        <v>0.56021376339492335</v>
      </c>
      <c r="BO13">
        <v>0.57147726099999707</v>
      </c>
      <c r="BP13">
        <v>0.57380531585883066</v>
      </c>
      <c r="BQ13">
        <v>0.67201771276427757</v>
      </c>
      <c r="BR13">
        <v>0.64377827485965733</v>
      </c>
      <c r="BS13">
        <v>0.57924140054555495</v>
      </c>
      <c r="BT13">
        <v>0.61239256289234834</v>
      </c>
      <c r="BU13">
        <v>0.6061814507878226</v>
      </c>
      <c r="BV13">
        <v>0.58824711904526927</v>
      </c>
      <c r="BZ13">
        <v>0.61395587241479177</v>
      </c>
      <c r="CA13">
        <v>0.68625282758064232</v>
      </c>
      <c r="CB13">
        <v>0.61289440799951034</v>
      </c>
      <c r="CC13">
        <v>0.68543040984666825</v>
      </c>
      <c r="CD13">
        <v>0.57514453411838884</v>
      </c>
      <c r="CE13">
        <v>0.66044304805245302</v>
      </c>
      <c r="CF13">
        <v>0.58212827593127092</v>
      </c>
      <c r="CG13">
        <v>0.55732384428435522</v>
      </c>
      <c r="CH13">
        <v>0.58241227832362841</v>
      </c>
      <c r="CI13">
        <v>0.58748297225188395</v>
      </c>
      <c r="CJ13">
        <v>0.58081150802017989</v>
      </c>
      <c r="CK13">
        <v>0.72713311544074666</v>
      </c>
      <c r="CL13">
        <v>0.57627839960717353</v>
      </c>
      <c r="CM13">
        <v>0.63621462018282726</v>
      </c>
      <c r="CN13">
        <v>0.58394684794538343</v>
      </c>
      <c r="CO13">
        <v>0.46889053358871069</v>
      </c>
      <c r="CP13">
        <v>0.55733588672376622</v>
      </c>
      <c r="CQ13">
        <v>0.51918561945224984</v>
      </c>
      <c r="CR13">
        <v>0.56151011341113333</v>
      </c>
      <c r="CV13">
        <v>0.5170032727278473</v>
      </c>
      <c r="CW13">
        <v>0.50885746235392249</v>
      </c>
    </row>
    <row r="14" spans="1:102" x14ac:dyDescent="0.25">
      <c r="A14" t="s">
        <v>28</v>
      </c>
      <c r="C14">
        <v>0.39294724836000627</v>
      </c>
      <c r="D14">
        <v>0.37324969020041632</v>
      </c>
      <c r="E14">
        <v>0.66654502116445713</v>
      </c>
      <c r="F14">
        <v>0.45601630370509971</v>
      </c>
      <c r="G14">
        <v>0.51365528413747552</v>
      </c>
      <c r="H14">
        <v>0.47590392051030289</v>
      </c>
      <c r="I14">
        <v>0.62015782134994113</v>
      </c>
      <c r="J14">
        <v>0.51896663826566403</v>
      </c>
      <c r="K14">
        <v>0.59242677561696588</v>
      </c>
      <c r="L14">
        <v>0.49846876454054051</v>
      </c>
      <c r="M14">
        <v>0.62827814650875546</v>
      </c>
      <c r="N14">
        <v>0.55656949658219979</v>
      </c>
      <c r="O14">
        <v>0.59319089628826116</v>
      </c>
      <c r="P14">
        <v>0.4950841892325889</v>
      </c>
      <c r="Q14">
        <v>0.58384009507045298</v>
      </c>
      <c r="R14">
        <v>0.47240466222510702</v>
      </c>
      <c r="S14">
        <v>0.49510571520303592</v>
      </c>
      <c r="T14">
        <v>0.45566395599523118</v>
      </c>
      <c r="U14">
        <v>0.56685684844446582</v>
      </c>
      <c r="V14">
        <v>0.50516063652523446</v>
      </c>
      <c r="W14">
        <v>0.60582673927676056</v>
      </c>
      <c r="AA14">
        <v>0.59827404326758171</v>
      </c>
      <c r="AB14">
        <v>0.5495848113405597</v>
      </c>
      <c r="AC14">
        <v>0.47791414994743853</v>
      </c>
      <c r="AD14">
        <v>0.49257370840375042</v>
      </c>
      <c r="AE14">
        <v>0.56251101576297702</v>
      </c>
      <c r="AF14">
        <v>0.48007419497557952</v>
      </c>
      <c r="AG14">
        <v>0.54870423270062807</v>
      </c>
      <c r="AH14">
        <v>0.51524272891247447</v>
      </c>
      <c r="AI14">
        <v>0.53163133126073114</v>
      </c>
      <c r="AJ14">
        <v>0.44415160320343422</v>
      </c>
      <c r="AK14">
        <v>0.56265537845423819</v>
      </c>
      <c r="AL14">
        <v>0.51584159314628641</v>
      </c>
      <c r="AM14">
        <v>0.48754175521151583</v>
      </c>
      <c r="AN14">
        <v>0.48167675406978272</v>
      </c>
      <c r="AO14">
        <v>0.54529498024504552</v>
      </c>
      <c r="AP14">
        <v>0.49227669065879759</v>
      </c>
      <c r="AQ14">
        <v>0.51921289843378626</v>
      </c>
      <c r="AR14">
        <v>0.44592645162307132</v>
      </c>
      <c r="AS14">
        <v>0.54230063371909509</v>
      </c>
      <c r="BB14">
        <v>0.37875516547041688</v>
      </c>
      <c r="BC14">
        <v>0.39074719906746769</v>
      </c>
      <c r="BD14">
        <v>0.4979453914442889</v>
      </c>
      <c r="BE14">
        <v>0.60683940133780379</v>
      </c>
      <c r="BF14">
        <v>0.50816002278438399</v>
      </c>
      <c r="BG14">
        <v>0.48074152766117062</v>
      </c>
      <c r="BH14">
        <v>0.56585218465878562</v>
      </c>
      <c r="BI14">
        <v>0.45982639491258021</v>
      </c>
      <c r="BJ14">
        <v>0.53918281916616684</v>
      </c>
      <c r="BK14">
        <v>0.50048858201262481</v>
      </c>
      <c r="BL14">
        <v>0.53132768918833928</v>
      </c>
      <c r="BM14">
        <v>0.49082566063128702</v>
      </c>
      <c r="BN14">
        <v>0.55773870163036332</v>
      </c>
      <c r="BO14">
        <v>0.50624066703915627</v>
      </c>
      <c r="BP14">
        <v>0.5498991958331908</v>
      </c>
      <c r="BQ14">
        <v>0.53898787011330263</v>
      </c>
      <c r="BR14">
        <v>0.56388270608804503</v>
      </c>
      <c r="BS14">
        <v>0.47734787270231199</v>
      </c>
      <c r="BT14">
        <v>0.48787754873514011</v>
      </c>
      <c r="BU14">
        <v>0.45811403858276989</v>
      </c>
      <c r="BV14">
        <v>0.63406060570718159</v>
      </c>
      <c r="BZ14">
        <v>0.52375413002778126</v>
      </c>
      <c r="CA14">
        <v>0.52454795382011588</v>
      </c>
      <c r="CB14">
        <v>0.56446246516195608</v>
      </c>
      <c r="CC14">
        <v>0.47492455675234801</v>
      </c>
      <c r="CD14">
        <v>0.59882189389509866</v>
      </c>
      <c r="CE14">
        <v>0.49832141889820358</v>
      </c>
      <c r="CF14">
        <v>0.53503025601082899</v>
      </c>
      <c r="CG14">
        <v>0.48385874862949918</v>
      </c>
      <c r="CH14">
        <v>0.54443428633291135</v>
      </c>
      <c r="CI14">
        <v>0.53160562370013342</v>
      </c>
      <c r="CJ14">
        <v>0.59872122823750473</v>
      </c>
      <c r="CK14">
        <v>0.49237759159573108</v>
      </c>
      <c r="CL14">
        <v>0.49498463707314061</v>
      </c>
      <c r="CM14">
        <v>0.55892115859958436</v>
      </c>
      <c r="CN14">
        <v>0.54798526146834137</v>
      </c>
      <c r="CO14">
        <v>0.46883032933224328</v>
      </c>
      <c r="CP14">
        <v>0.57193024923849456</v>
      </c>
      <c r="CQ14">
        <v>0.45957015925261002</v>
      </c>
      <c r="CR14">
        <v>0.50410757651176008</v>
      </c>
      <c r="CV14">
        <v>0.46578061284665428</v>
      </c>
      <c r="CW14">
        <v>0.38814011981135949</v>
      </c>
    </row>
    <row r="15" spans="1:102" x14ac:dyDescent="0.25">
      <c r="A15" t="s">
        <v>29</v>
      </c>
      <c r="BB15">
        <v>0.56859878283297127</v>
      </c>
      <c r="BC15">
        <v>0.6189462375403697</v>
      </c>
      <c r="BD15">
        <v>0.60135612065046096</v>
      </c>
      <c r="BE15">
        <v>0.72707466838149482</v>
      </c>
      <c r="BF15">
        <v>0.67444293928277566</v>
      </c>
      <c r="BG15">
        <v>0.56034199956240971</v>
      </c>
      <c r="BH15">
        <v>0.62671499109256634</v>
      </c>
      <c r="BI15">
        <v>0.74607502880733267</v>
      </c>
      <c r="BJ15">
        <v>0.72469349581472031</v>
      </c>
      <c r="BK15">
        <v>0.68025908329714213</v>
      </c>
      <c r="BL15">
        <v>0.73909288463544376</v>
      </c>
      <c r="BM15">
        <v>0.64303537242018316</v>
      </c>
      <c r="BN15">
        <v>0.71196672138327532</v>
      </c>
      <c r="BO15">
        <v>0.67593938835621947</v>
      </c>
      <c r="BP15">
        <v>0.69968278995768485</v>
      </c>
      <c r="BQ15">
        <v>0.54087296182546685</v>
      </c>
      <c r="BR15">
        <v>0.59715944147396272</v>
      </c>
      <c r="BS15">
        <v>0.48538432718037278</v>
      </c>
      <c r="BT15">
        <v>0.56645609207687952</v>
      </c>
      <c r="BU15">
        <v>0.55083889610616799</v>
      </c>
      <c r="BV15">
        <v>0.63657447967189618</v>
      </c>
      <c r="BZ15">
        <v>0.58366642635914312</v>
      </c>
      <c r="CA15">
        <v>0.43158801125122642</v>
      </c>
      <c r="CB15">
        <v>0.56602550687230646</v>
      </c>
      <c r="CC15">
        <v>0.50437992509229168</v>
      </c>
      <c r="CD15">
        <v>0.48663092494977428</v>
      </c>
      <c r="CE15">
        <v>0.65088888017270674</v>
      </c>
      <c r="CF15">
        <v>0.52287028230887544</v>
      </c>
      <c r="CG15">
        <v>0.53094023911478316</v>
      </c>
      <c r="CH15">
        <v>0.55406871021803294</v>
      </c>
      <c r="CI15">
        <v>0.53033515804747866</v>
      </c>
      <c r="CJ15">
        <v>0.55329651868485885</v>
      </c>
      <c r="CK15">
        <v>0.44724920369495791</v>
      </c>
      <c r="CL15">
        <v>0.59154472662857227</v>
      </c>
      <c r="CM15">
        <v>0.40473837215559322</v>
      </c>
      <c r="CN15">
        <v>0.59370548613959484</v>
      </c>
      <c r="CO15">
        <v>0.54152845932250404</v>
      </c>
      <c r="CP15">
        <v>0.45675793290080291</v>
      </c>
      <c r="CQ15">
        <v>0.62606374649260899</v>
      </c>
      <c r="CR15">
        <v>0.57987903313778333</v>
      </c>
      <c r="CV15">
        <v>0.56276123233795383</v>
      </c>
      <c r="CW15">
        <v>0.5418495828070129</v>
      </c>
    </row>
    <row r="16" spans="1:102" x14ac:dyDescent="0.25">
      <c r="A16" t="s">
        <v>30</v>
      </c>
      <c r="C16">
        <v>0.39049929818274298</v>
      </c>
      <c r="D16">
        <v>0.40261836817644497</v>
      </c>
      <c r="E16">
        <v>0.70855828504105844</v>
      </c>
      <c r="F16">
        <v>0.51240594010134455</v>
      </c>
      <c r="G16">
        <v>0.59122988189493164</v>
      </c>
      <c r="H16">
        <v>0.50841347932694192</v>
      </c>
      <c r="I16">
        <v>0.56330312284485939</v>
      </c>
      <c r="J16">
        <v>0.45870694091564929</v>
      </c>
      <c r="K16">
        <v>0.53270245209174516</v>
      </c>
      <c r="L16">
        <v>0.53503847931619131</v>
      </c>
      <c r="M16">
        <v>0.53383670866377686</v>
      </c>
      <c r="N16">
        <v>0.49389159476113259</v>
      </c>
      <c r="O16">
        <v>0.50436731824240988</v>
      </c>
      <c r="P16">
        <v>0.46358042886877149</v>
      </c>
      <c r="Q16">
        <v>0.52129944194660394</v>
      </c>
      <c r="R16">
        <v>0.49482070976522807</v>
      </c>
      <c r="S16">
        <v>0.5609313897725301</v>
      </c>
      <c r="T16">
        <v>0.53772731457449341</v>
      </c>
      <c r="U16">
        <v>0.51455575979432022</v>
      </c>
      <c r="V16">
        <v>0.53546170612645105</v>
      </c>
      <c r="W16">
        <v>0.57485187784792058</v>
      </c>
      <c r="AA16">
        <v>0.64690325478769106</v>
      </c>
      <c r="AB16">
        <v>0.56036268643578468</v>
      </c>
      <c r="AC16">
        <v>0.66226567581134732</v>
      </c>
      <c r="AD16">
        <v>0.54016447299737713</v>
      </c>
      <c r="AE16">
        <v>0.51411670130054643</v>
      </c>
      <c r="AF16">
        <v>0.44762279923233689</v>
      </c>
      <c r="AG16">
        <v>0.58512410749857113</v>
      </c>
      <c r="AH16">
        <v>0.48207701583590779</v>
      </c>
      <c r="AI16">
        <v>0.6031214526747074</v>
      </c>
      <c r="AJ16">
        <v>0.41883295656473618</v>
      </c>
      <c r="AK16">
        <v>0.57976600189547145</v>
      </c>
      <c r="AL16">
        <v>0.46416842175485168</v>
      </c>
      <c r="AM16">
        <v>0.53196728862417542</v>
      </c>
      <c r="AN16">
        <v>0.60089949579322754</v>
      </c>
      <c r="AO16">
        <v>0.57304663385646193</v>
      </c>
      <c r="AP16">
        <v>0.50435712834073188</v>
      </c>
      <c r="AQ16">
        <v>0.54957477503742613</v>
      </c>
      <c r="AR16">
        <v>0.62903035476637281</v>
      </c>
      <c r="AS16">
        <v>0.53025430949916486</v>
      </c>
    </row>
    <row r="17" spans="1:101" x14ac:dyDescent="0.25">
      <c r="A17" t="s">
        <v>31</v>
      </c>
      <c r="C17">
        <v>0.67741777291105421</v>
      </c>
      <c r="D17">
        <v>0.53833624885942299</v>
      </c>
      <c r="E17">
        <v>0.57065933588047735</v>
      </c>
      <c r="F17">
        <v>0.57355295771113513</v>
      </c>
      <c r="G17">
        <v>0.51433355946180004</v>
      </c>
      <c r="H17">
        <v>0.51018057815938189</v>
      </c>
      <c r="I17">
        <v>0.52205071915047008</v>
      </c>
      <c r="J17">
        <v>0.5496919452984288</v>
      </c>
      <c r="K17">
        <v>0.56866670255671581</v>
      </c>
      <c r="L17">
        <v>0.6194582077310572</v>
      </c>
      <c r="M17">
        <v>0.57861471254479191</v>
      </c>
      <c r="N17">
        <v>0.59199849535183224</v>
      </c>
      <c r="O17">
        <v>0.56019367806869547</v>
      </c>
      <c r="P17">
        <v>0.52706396725788218</v>
      </c>
      <c r="Q17">
        <v>0.58581313800738466</v>
      </c>
      <c r="R17">
        <v>0.53756454692679201</v>
      </c>
      <c r="S17">
        <v>0.50854915652522348</v>
      </c>
      <c r="T17">
        <v>0.5664863722538227</v>
      </c>
      <c r="U17">
        <v>0.5602486667763138</v>
      </c>
      <c r="V17">
        <v>0.56804321275358227</v>
      </c>
      <c r="W17">
        <v>0.51045794806639955</v>
      </c>
      <c r="AA17">
        <v>0.67060795190067291</v>
      </c>
      <c r="AB17">
        <v>0.59468839604586832</v>
      </c>
      <c r="AC17">
        <v>0.50834991596622336</v>
      </c>
      <c r="AD17">
        <v>0.55093337614632454</v>
      </c>
      <c r="AE17">
        <v>0.57813015789191424</v>
      </c>
      <c r="AF17">
        <v>0.59118654292507633</v>
      </c>
      <c r="AG17">
        <v>0.57875324685784801</v>
      </c>
      <c r="AH17">
        <v>0.49747999154463612</v>
      </c>
      <c r="AI17">
        <v>0.6360669089385762</v>
      </c>
      <c r="AJ17">
        <v>0.54556380065472554</v>
      </c>
      <c r="AK17">
        <v>0.53059980703822673</v>
      </c>
      <c r="AL17">
        <v>0.55273010576001602</v>
      </c>
      <c r="AM17">
        <v>0.59053012080603817</v>
      </c>
      <c r="AN17">
        <v>0.66055997385465437</v>
      </c>
      <c r="AO17">
        <v>0.59075274160737468</v>
      </c>
      <c r="AP17">
        <v>0.54555759738322296</v>
      </c>
      <c r="AQ17">
        <v>0.56594142350964516</v>
      </c>
      <c r="AR17">
        <v>0.5306104937959889</v>
      </c>
      <c r="AS17">
        <v>0.50476243298233703</v>
      </c>
      <c r="BB17">
        <v>0.61772138387405195</v>
      </c>
      <c r="BC17">
        <v>0.65797104476389634</v>
      </c>
      <c r="BD17">
        <v>0.59058594389233743</v>
      </c>
      <c r="BE17">
        <v>0.56086477999773043</v>
      </c>
      <c r="BF17">
        <v>0.52941608438394683</v>
      </c>
      <c r="BG17">
        <v>0.57657628153717411</v>
      </c>
      <c r="BH17">
        <v>0.58821864504387067</v>
      </c>
      <c r="BI17">
        <v>0.62424372438330422</v>
      </c>
      <c r="BJ17">
        <v>0.65409570329446731</v>
      </c>
      <c r="BK17">
        <v>0.57626660214111525</v>
      </c>
      <c r="BL17">
        <v>0.56640178088661974</v>
      </c>
      <c r="BM17">
        <v>0.61155633119380204</v>
      </c>
      <c r="BN17">
        <v>0.56027237375477923</v>
      </c>
      <c r="BO17">
        <v>0.5570130663229399</v>
      </c>
      <c r="BP17">
        <v>0.6415904910763639</v>
      </c>
      <c r="BQ17">
        <v>0.56475560364220978</v>
      </c>
      <c r="BR17">
        <v>0.59585134846510668</v>
      </c>
      <c r="BS17">
        <v>0.5577327440505605</v>
      </c>
      <c r="BT17">
        <v>0.51599151630758244</v>
      </c>
      <c r="BU17">
        <v>0.52832806147909328</v>
      </c>
      <c r="BV17">
        <v>0.56768406215643119</v>
      </c>
      <c r="BZ17">
        <v>0.57186246151393616</v>
      </c>
      <c r="CA17">
        <v>0.54810795780013299</v>
      </c>
      <c r="CB17">
        <v>0.57272024737205407</v>
      </c>
      <c r="CC17">
        <v>0.5617929955637917</v>
      </c>
      <c r="CD17">
        <v>0.54974245621875328</v>
      </c>
      <c r="CE17">
        <v>0.56179487737596989</v>
      </c>
      <c r="CF17">
        <v>0.59429037129205542</v>
      </c>
      <c r="CG17">
        <v>0.60345464222106948</v>
      </c>
      <c r="CH17">
        <v>0.57883516315899064</v>
      </c>
      <c r="CI17">
        <v>0.71075241772313236</v>
      </c>
      <c r="CJ17">
        <v>0.58480529521005298</v>
      </c>
      <c r="CK17">
        <v>0.68471984201509861</v>
      </c>
      <c r="CL17">
        <v>0.59977878073350332</v>
      </c>
      <c r="CM17">
        <v>0.53501570048893055</v>
      </c>
      <c r="CN17">
        <v>0.64724489920795569</v>
      </c>
      <c r="CO17">
        <v>0.66149085150687492</v>
      </c>
      <c r="CP17">
        <v>0.63206207304154871</v>
      </c>
      <c r="CQ17">
        <v>0.54253773321447762</v>
      </c>
      <c r="CR17">
        <v>0.58416292263071457</v>
      </c>
      <c r="CV17">
        <v>0.54672215639953403</v>
      </c>
      <c r="CW17">
        <v>0.53317308359169924</v>
      </c>
    </row>
    <row r="18" spans="1:101" x14ac:dyDescent="0.25">
      <c r="A18" t="s">
        <v>32</v>
      </c>
      <c r="C18">
        <v>0.38892663177354031</v>
      </c>
      <c r="D18">
        <v>0.41262667139692738</v>
      </c>
      <c r="E18">
        <v>0.74724802325884299</v>
      </c>
      <c r="F18">
        <v>0.53941459654057688</v>
      </c>
      <c r="G18">
        <v>0.61328913758433545</v>
      </c>
      <c r="H18">
        <v>0.63772744630326894</v>
      </c>
      <c r="I18">
        <v>0.51249062681060986</v>
      </c>
      <c r="J18">
        <v>0.71048415804692766</v>
      </c>
      <c r="K18">
        <v>0.52102766067962181</v>
      </c>
      <c r="L18">
        <v>0.56961831338237634</v>
      </c>
      <c r="M18">
        <v>0.52977841028830019</v>
      </c>
      <c r="N18">
        <v>0.4831395393817472</v>
      </c>
      <c r="O18">
        <v>0.52924704720375126</v>
      </c>
      <c r="P18">
        <v>0.47656179347497818</v>
      </c>
      <c r="Q18">
        <v>0.51838061504335409</v>
      </c>
      <c r="R18">
        <v>0.48236181811867729</v>
      </c>
      <c r="S18">
        <v>0.49549245697751881</v>
      </c>
      <c r="T18">
        <v>0.48478009539864181</v>
      </c>
      <c r="U18">
        <v>0.5400625487349322</v>
      </c>
      <c r="V18">
        <v>0.56353227447059218</v>
      </c>
      <c r="W18">
        <v>0.54861830692836244</v>
      </c>
      <c r="AA18">
        <v>0.63967829530187625</v>
      </c>
      <c r="AB18">
        <v>0.55701608766119881</v>
      </c>
      <c r="AC18">
        <v>0.51721224061572935</v>
      </c>
      <c r="AD18">
        <v>0.49573020461207362</v>
      </c>
      <c r="AE18">
        <v>0.53095862804493688</v>
      </c>
      <c r="AF18">
        <v>0.5439019098933382</v>
      </c>
      <c r="AG18">
        <v>0.55147220052055512</v>
      </c>
      <c r="AH18">
        <v>0.64717440754703592</v>
      </c>
      <c r="AI18">
        <v>0.59059563392177217</v>
      </c>
      <c r="AJ18">
        <v>0.56293810444369241</v>
      </c>
      <c r="AK18">
        <v>0.50287437920266131</v>
      </c>
      <c r="AL18">
        <v>0.5563599997507227</v>
      </c>
      <c r="AM18">
        <v>0.52875506466560507</v>
      </c>
      <c r="AN18">
        <v>0.66253201641212911</v>
      </c>
      <c r="AO18">
        <v>0.57409511887004838</v>
      </c>
      <c r="AP18">
        <v>0.62160830228724973</v>
      </c>
      <c r="AQ18">
        <v>0.61541833257347778</v>
      </c>
      <c r="AR18">
        <v>0.59168442163568602</v>
      </c>
      <c r="AS18">
        <v>0.6024954039315995</v>
      </c>
      <c r="BB18">
        <v>0.39572207882665628</v>
      </c>
      <c r="BC18">
        <v>0.42386691303568991</v>
      </c>
      <c r="BD18">
        <v>0.49941324557842159</v>
      </c>
      <c r="BE18">
        <v>0.58689425980120657</v>
      </c>
      <c r="BF18">
        <v>0.54173178208062933</v>
      </c>
      <c r="BG18">
        <v>0.53154476979350684</v>
      </c>
      <c r="BH18">
        <v>0.54956745502126636</v>
      </c>
      <c r="BI18">
        <v>0.57659908847115138</v>
      </c>
      <c r="BJ18">
        <v>0.55062753167614265</v>
      </c>
      <c r="BK18">
        <v>0.54173379366953156</v>
      </c>
      <c r="BL18">
        <v>0.55405568980522657</v>
      </c>
      <c r="BM18">
        <v>0.61340763548939337</v>
      </c>
      <c r="BN18">
        <v>0.58023092007358479</v>
      </c>
      <c r="BO18">
        <v>0.6271382829695894</v>
      </c>
      <c r="BP18">
        <v>0.57199237690674154</v>
      </c>
      <c r="BQ18">
        <v>0.51433274507991933</v>
      </c>
      <c r="BR18">
        <v>0.53454417275157762</v>
      </c>
      <c r="BS18">
        <v>0.48494521440815902</v>
      </c>
      <c r="BT18">
        <v>0.56199780604711058</v>
      </c>
      <c r="BU18">
        <v>0.54484305729282967</v>
      </c>
      <c r="BV18">
        <v>0.5021439874944188</v>
      </c>
      <c r="BZ18">
        <v>0.537419316911671</v>
      </c>
      <c r="CA18">
        <v>0.59260199327365237</v>
      </c>
      <c r="CB18">
        <v>0.58023556519964281</v>
      </c>
      <c r="CC18">
        <v>0.49890968530534391</v>
      </c>
      <c r="CD18">
        <v>0.57392828908640137</v>
      </c>
      <c r="CE18">
        <v>0.57646804422718789</v>
      </c>
      <c r="CF18">
        <v>0.63796479263510542</v>
      </c>
      <c r="CG18">
        <v>0.56046741962422453</v>
      </c>
      <c r="CH18">
        <v>0.57753091686892821</v>
      </c>
      <c r="CI18">
        <v>0.56148619332400396</v>
      </c>
      <c r="CJ18">
        <v>0.61793977696221059</v>
      </c>
      <c r="CK18">
        <v>0.58710872091058941</v>
      </c>
      <c r="CL18">
        <v>0.5906377344015018</v>
      </c>
      <c r="CM18">
        <v>0.56144229798652712</v>
      </c>
      <c r="CN18">
        <v>0.56549913977345867</v>
      </c>
      <c r="CO18">
        <v>0.60236036722919206</v>
      </c>
      <c r="CP18">
        <v>0.5756725389024584</v>
      </c>
      <c r="CQ18">
        <v>0.57466840503659644</v>
      </c>
      <c r="CR18">
        <v>0.54363672585613243</v>
      </c>
      <c r="CV18">
        <v>0.3990158724165469</v>
      </c>
      <c r="CW18">
        <v>0.43865846506928768</v>
      </c>
    </row>
    <row r="19" spans="1:101" x14ac:dyDescent="0.25">
      <c r="A19" t="s">
        <v>33</v>
      </c>
      <c r="C19">
        <v>0.38257006632910612</v>
      </c>
      <c r="D19">
        <v>0.36803639762760482</v>
      </c>
      <c r="E19">
        <v>0.62558133328300325</v>
      </c>
      <c r="F19">
        <v>0.57499887161749563</v>
      </c>
      <c r="G19">
        <v>0.62650140561151224</v>
      </c>
      <c r="H19">
        <v>0.51997274135083615</v>
      </c>
      <c r="I19">
        <v>0.49798943491533681</v>
      </c>
      <c r="J19">
        <v>0.49988271578690502</v>
      </c>
      <c r="K19">
        <v>0.56180430784821067</v>
      </c>
      <c r="L19">
        <v>0.50472281807826014</v>
      </c>
      <c r="M19">
        <v>0.50754115649100473</v>
      </c>
      <c r="N19">
        <v>0.55480029750484194</v>
      </c>
      <c r="O19">
        <v>0.50155055529730508</v>
      </c>
      <c r="P19">
        <v>0.56312461706348693</v>
      </c>
      <c r="Q19">
        <v>0.54157598884710956</v>
      </c>
      <c r="R19">
        <v>0.51708030668502647</v>
      </c>
      <c r="S19">
        <v>0.56581146220146294</v>
      </c>
      <c r="T19">
        <v>0.47282923685894279</v>
      </c>
      <c r="U19">
        <v>0.52619291420048242</v>
      </c>
      <c r="V19">
        <v>0.54129696660892512</v>
      </c>
      <c r="W19">
        <v>0.56498355539400824</v>
      </c>
      <c r="AA19">
        <v>0.55249035982148909</v>
      </c>
      <c r="AB19">
        <v>0.43829805338427841</v>
      </c>
      <c r="AC19">
        <v>0.51573531128175576</v>
      </c>
      <c r="AD19">
        <v>0.55821099827931397</v>
      </c>
      <c r="AE19">
        <v>0.59631690764769674</v>
      </c>
      <c r="AF19">
        <v>0.55799911371015243</v>
      </c>
      <c r="AG19">
        <v>0.58069845008275911</v>
      </c>
      <c r="AH19">
        <v>0.60922012778975176</v>
      </c>
      <c r="AI19">
        <v>0.57400012052026017</v>
      </c>
      <c r="AJ19">
        <v>0.51965831074985447</v>
      </c>
      <c r="AK19">
        <v>0.56496708319528144</v>
      </c>
      <c r="AL19">
        <v>0.45833264286270953</v>
      </c>
      <c r="AM19">
        <v>0.52158028571033288</v>
      </c>
      <c r="AN19">
        <v>0.49028067975718648</v>
      </c>
      <c r="AO19">
        <v>0.65930772453914288</v>
      </c>
      <c r="AP19">
        <v>0.55213656733697469</v>
      </c>
      <c r="AQ19">
        <v>0.54603673121626684</v>
      </c>
      <c r="AR19">
        <v>0.52977539324303202</v>
      </c>
      <c r="AS19">
        <v>0.56925941715705808</v>
      </c>
      <c r="BB19">
        <v>0.37373551989088799</v>
      </c>
      <c r="BC19">
        <v>0.37763186998365628</v>
      </c>
      <c r="BD19">
        <v>0.496905840660605</v>
      </c>
      <c r="BE19">
        <v>0.65205165970881884</v>
      </c>
      <c r="BF19">
        <v>0.56811626199864929</v>
      </c>
      <c r="BG19">
        <v>0.56914819656247551</v>
      </c>
      <c r="BH19">
        <v>0.57813860339647216</v>
      </c>
      <c r="BI19">
        <v>0.56242056549963326</v>
      </c>
      <c r="BJ19">
        <v>0.56166987682009362</v>
      </c>
      <c r="BK19">
        <v>0.59620477018815055</v>
      </c>
      <c r="BL19">
        <v>0.52647215664315239</v>
      </c>
      <c r="BM19">
        <v>0.54341058725920477</v>
      </c>
      <c r="BN19">
        <v>0.53413304003086348</v>
      </c>
      <c r="BO19">
        <v>0.56572780881135232</v>
      </c>
      <c r="BP19">
        <v>0.51459812741092004</v>
      </c>
      <c r="BQ19">
        <v>0.57339577540547437</v>
      </c>
      <c r="BR19">
        <v>0.61410886640130802</v>
      </c>
      <c r="BS19">
        <v>0.51860465872078199</v>
      </c>
      <c r="BT19">
        <v>0.558817608280477</v>
      </c>
      <c r="BU19">
        <v>0.56521131868530894</v>
      </c>
      <c r="BV19">
        <v>0.55690172680351691</v>
      </c>
      <c r="BZ19">
        <v>0.57842874879625372</v>
      </c>
      <c r="CA19">
        <v>0.52490086518345258</v>
      </c>
      <c r="CB19">
        <v>0.5699151281421887</v>
      </c>
      <c r="CC19">
        <v>0.55817820218881375</v>
      </c>
      <c r="CD19">
        <v>0.66632190131894309</v>
      </c>
      <c r="CE19">
        <v>0.55926678915971662</v>
      </c>
      <c r="CF19">
        <v>0.64313111033800252</v>
      </c>
      <c r="CG19">
        <v>0.51053071816384943</v>
      </c>
      <c r="CH19">
        <v>0.56475713983427323</v>
      </c>
      <c r="CI19">
        <v>0.47480831105453569</v>
      </c>
      <c r="CJ19">
        <v>0.49482287122367202</v>
      </c>
      <c r="CK19">
        <v>0.45685196542994189</v>
      </c>
      <c r="CL19">
        <v>0.57792755213936431</v>
      </c>
      <c r="CM19">
        <v>0.58360488241916042</v>
      </c>
      <c r="CN19">
        <v>0.5085679832859038</v>
      </c>
      <c r="CO19">
        <v>0.57070250537786005</v>
      </c>
      <c r="CP19">
        <v>0.61686081827067363</v>
      </c>
      <c r="CQ19">
        <v>0.44033093642273208</v>
      </c>
      <c r="CR19">
        <v>0.53241652193229594</v>
      </c>
      <c r="CV19">
        <v>0.54561560082042904</v>
      </c>
      <c r="CW19">
        <v>0.37654161660664581</v>
      </c>
    </row>
    <row r="20" spans="1:101" x14ac:dyDescent="0.25">
      <c r="A20" t="s">
        <v>34</v>
      </c>
      <c r="C20">
        <v>0.40339550860016637</v>
      </c>
      <c r="D20">
        <v>0.41917142153885212</v>
      </c>
      <c r="E20">
        <v>0.57610952799102044</v>
      </c>
      <c r="F20">
        <v>0.50366347268231726</v>
      </c>
      <c r="G20">
        <v>0.57942998717914029</v>
      </c>
      <c r="H20">
        <v>0.5593611725405645</v>
      </c>
      <c r="I20">
        <v>0.66580592240864078</v>
      </c>
      <c r="J20">
        <v>0.59405561391327355</v>
      </c>
      <c r="K20">
        <v>0.53637213952190055</v>
      </c>
      <c r="L20">
        <v>0.58806226834727393</v>
      </c>
      <c r="M20">
        <v>0.59196104159887308</v>
      </c>
      <c r="N20">
        <v>0.52476407245311785</v>
      </c>
      <c r="O20">
        <v>0.57798284192492744</v>
      </c>
      <c r="P20">
        <v>0.56431494335012167</v>
      </c>
      <c r="Q20">
        <v>0.55131977792958575</v>
      </c>
      <c r="R20">
        <v>0.66318650227114784</v>
      </c>
      <c r="S20">
        <v>0.60023880726142609</v>
      </c>
      <c r="T20">
        <v>0.54180372387989484</v>
      </c>
      <c r="U20">
        <v>0.56103529760282111</v>
      </c>
      <c r="V20">
        <v>0.58157689961799763</v>
      </c>
      <c r="W20">
        <v>0.57457691001672817</v>
      </c>
      <c r="AA20">
        <v>0.57478089226912144</v>
      </c>
      <c r="AB20">
        <v>0.52513272069522565</v>
      </c>
      <c r="AC20">
        <v>0.5865302458117283</v>
      </c>
      <c r="AD20">
        <v>0.56289248735500674</v>
      </c>
      <c r="AE20">
        <v>0.58627676374933779</v>
      </c>
      <c r="AF20">
        <v>0.54331629519287672</v>
      </c>
      <c r="AG20">
        <v>0.60889901209830399</v>
      </c>
      <c r="AH20">
        <v>0.50156245391484255</v>
      </c>
      <c r="AI20">
        <v>0.58978306491895538</v>
      </c>
      <c r="AJ20">
        <v>0.53426112499210299</v>
      </c>
      <c r="AK20">
        <v>0.60831193856091548</v>
      </c>
      <c r="AL20">
        <v>0.45191036130774898</v>
      </c>
      <c r="AM20">
        <v>0.59289313834888291</v>
      </c>
      <c r="AN20">
        <v>0.56599605975143796</v>
      </c>
      <c r="AO20">
        <v>0.54241836969954882</v>
      </c>
      <c r="AP20">
        <v>0.56619117305630517</v>
      </c>
      <c r="AQ20">
        <v>0.61898576887309942</v>
      </c>
      <c r="AR20">
        <v>0.56149744068796081</v>
      </c>
      <c r="AS20">
        <v>0.58458974125174901</v>
      </c>
      <c r="BB20">
        <v>0.50904933397141916</v>
      </c>
      <c r="BC20">
        <v>0.47307071204279189</v>
      </c>
      <c r="BD20">
        <v>0.56574432385536644</v>
      </c>
      <c r="BE20">
        <v>0.58697756844234272</v>
      </c>
      <c r="BF20">
        <v>0.58900003616176821</v>
      </c>
      <c r="BG20">
        <v>0.54897746820188065</v>
      </c>
      <c r="BH20">
        <v>0.61515700104628901</v>
      </c>
      <c r="BI20">
        <v>0.56287125946121852</v>
      </c>
      <c r="BJ20">
        <v>0.60035890013126447</v>
      </c>
      <c r="BK20">
        <v>0.61927186942597756</v>
      </c>
      <c r="BL20">
        <v>0.56134835958410212</v>
      </c>
      <c r="BM20">
        <v>0.54511876636941869</v>
      </c>
      <c r="BN20">
        <v>0.62938242411641632</v>
      </c>
      <c r="BO20">
        <v>0.58089118011467256</v>
      </c>
      <c r="BP20">
        <v>0.59242627830605155</v>
      </c>
      <c r="BQ20">
        <v>0.57595820039329615</v>
      </c>
      <c r="BR20">
        <v>0.57621977112156275</v>
      </c>
      <c r="BS20">
        <v>0.58009461028520348</v>
      </c>
      <c r="BT20">
        <v>0.58330139745361931</v>
      </c>
      <c r="BU20">
        <v>0.56654518352188066</v>
      </c>
      <c r="BV20">
        <v>0.5946150604280086</v>
      </c>
      <c r="BZ20">
        <v>0.60640798539596497</v>
      </c>
      <c r="CA20">
        <v>0.54921189208954979</v>
      </c>
      <c r="CB20">
        <v>0.61647075132918183</v>
      </c>
      <c r="CC20">
        <v>0.59502253149285012</v>
      </c>
      <c r="CD20">
        <v>0.60107256183256963</v>
      </c>
      <c r="CE20">
        <v>0.58919876386512571</v>
      </c>
      <c r="CF20">
        <v>0.56242647862191519</v>
      </c>
      <c r="CG20">
        <v>0.5657745766117166</v>
      </c>
      <c r="CH20">
        <v>0.59436238903453698</v>
      </c>
      <c r="CI20">
        <v>0.55712306177471926</v>
      </c>
      <c r="CJ20">
        <v>0.63236082070511956</v>
      </c>
      <c r="CK20">
        <v>0.54995875290665908</v>
      </c>
      <c r="CL20">
        <v>0.65818814277197424</v>
      </c>
      <c r="CM20">
        <v>0.4814215346566364</v>
      </c>
      <c r="CN20">
        <v>0.59897130694113665</v>
      </c>
      <c r="CO20">
        <v>0.53708421306093612</v>
      </c>
      <c r="CP20">
        <v>0.57547714903745439</v>
      </c>
      <c r="CQ20">
        <v>0.47564339042150561</v>
      </c>
      <c r="CR20">
        <v>0.56647742457049055</v>
      </c>
      <c r="CV20">
        <v>0.5525154362843071</v>
      </c>
      <c r="CW20">
        <v>0.6198043441385076</v>
      </c>
    </row>
    <row r="21" spans="1:101" x14ac:dyDescent="0.25">
      <c r="A21" t="s">
        <v>35</v>
      </c>
      <c r="C21">
        <v>0.39674743172498239</v>
      </c>
      <c r="D21">
        <v>0.40290543503309761</v>
      </c>
      <c r="E21">
        <v>0.56842713523009825</v>
      </c>
      <c r="F21">
        <v>0.44642044129719638</v>
      </c>
      <c r="G21">
        <v>0.53051570463499087</v>
      </c>
      <c r="H21">
        <v>0.45443772733548848</v>
      </c>
      <c r="I21">
        <v>0.59399314049375807</v>
      </c>
      <c r="J21">
        <v>0.49608392512757887</v>
      </c>
      <c r="K21">
        <v>0.53300341350822955</v>
      </c>
      <c r="L21">
        <v>0.49550130447660479</v>
      </c>
      <c r="M21">
        <v>0.56619240840950558</v>
      </c>
      <c r="N21">
        <v>0.52952025541829906</v>
      </c>
      <c r="O21">
        <v>0.58120901400890757</v>
      </c>
      <c r="P21">
        <v>0.51982063364966813</v>
      </c>
      <c r="Q21">
        <v>0.47441657616022959</v>
      </c>
      <c r="R21">
        <v>0.47785944542031777</v>
      </c>
      <c r="S21">
        <v>0.56346419653271562</v>
      </c>
      <c r="T21">
        <v>0.4555414221967195</v>
      </c>
      <c r="U21">
        <v>0.59536114579450439</v>
      </c>
      <c r="V21">
        <v>0.53155155262329701</v>
      </c>
      <c r="W21">
        <v>0.49634980951083041</v>
      </c>
      <c r="AA21">
        <v>0.56106344184750123</v>
      </c>
      <c r="AB21">
        <v>0.43004710877247648</v>
      </c>
      <c r="AC21">
        <v>0.59131124230547039</v>
      </c>
      <c r="AD21">
        <v>0.563647493246071</v>
      </c>
      <c r="AE21">
        <v>0.5544184467550678</v>
      </c>
      <c r="AF21">
        <v>0.55275075965716447</v>
      </c>
      <c r="AG21">
        <v>0.55681982270887187</v>
      </c>
      <c r="AH21">
        <v>0.5340287578782158</v>
      </c>
      <c r="AI21">
        <v>0.62096984594807469</v>
      </c>
      <c r="AJ21">
        <v>0.52736004392268832</v>
      </c>
      <c r="AK21">
        <v>0.51839597441899898</v>
      </c>
      <c r="AL21">
        <v>0.44870851964453068</v>
      </c>
      <c r="AM21">
        <v>0.51585592228273025</v>
      </c>
      <c r="AN21">
        <v>0.47002985516319468</v>
      </c>
      <c r="AO21">
        <v>0.52188190090164432</v>
      </c>
      <c r="AP21">
        <v>0.56308136405205567</v>
      </c>
      <c r="AQ21">
        <v>0.47372637898093628</v>
      </c>
      <c r="AR21">
        <v>0.50085049932097625</v>
      </c>
      <c r="AS21">
        <v>0.44118083674024677</v>
      </c>
      <c r="BB21">
        <v>0.39145957194661829</v>
      </c>
      <c r="BC21">
        <v>0.3887052992225265</v>
      </c>
      <c r="BD21">
        <v>0.62581693012293471</v>
      </c>
      <c r="BE21">
        <v>0.52122697313301658</v>
      </c>
      <c r="BF21">
        <v>0.5271377028851888</v>
      </c>
      <c r="BG21">
        <v>0.47502751698324391</v>
      </c>
      <c r="BH21">
        <v>0.56554247219370135</v>
      </c>
      <c r="BI21">
        <v>0.55370003599694562</v>
      </c>
      <c r="BJ21">
        <v>0.55215648959795993</v>
      </c>
      <c r="BK21">
        <v>0.47248158649861299</v>
      </c>
      <c r="BL21">
        <v>0.5571915227943669</v>
      </c>
      <c r="BM21">
        <v>0.53360538699554028</v>
      </c>
      <c r="BN21">
        <v>0.58754879148605799</v>
      </c>
      <c r="BO21">
        <v>0.54274858332503739</v>
      </c>
      <c r="BP21">
        <v>0.55036156295443572</v>
      </c>
      <c r="BQ21">
        <v>0.52747501745195247</v>
      </c>
      <c r="BR21">
        <v>0.50480729601733831</v>
      </c>
      <c r="BS21">
        <v>0.55551335555364412</v>
      </c>
      <c r="BT21">
        <v>0.59487151496974344</v>
      </c>
      <c r="BU21">
        <v>0.56366895159883212</v>
      </c>
      <c r="BV21">
        <v>0.60966268790083</v>
      </c>
      <c r="BZ21">
        <v>0.53585625460336117</v>
      </c>
      <c r="CA21">
        <v>0.56258839636643887</v>
      </c>
      <c r="CB21">
        <v>0.56133200255369375</v>
      </c>
      <c r="CC21">
        <v>0.47341689517145707</v>
      </c>
      <c r="CD21">
        <v>0.47522406619091168</v>
      </c>
      <c r="CE21">
        <v>0.55980967887226307</v>
      </c>
      <c r="CF21">
        <v>0.58844464867273449</v>
      </c>
      <c r="CG21">
        <v>0.48818066508546082</v>
      </c>
      <c r="CH21">
        <v>0.51681803311928098</v>
      </c>
      <c r="CI21">
        <v>0.47843936458205899</v>
      </c>
      <c r="CJ21">
        <v>0.53425058166454531</v>
      </c>
      <c r="CK21">
        <v>0.45150831632490168</v>
      </c>
      <c r="CL21">
        <v>0.56331720932413953</v>
      </c>
      <c r="CM21">
        <v>0.43748889207278102</v>
      </c>
      <c r="CN21">
        <v>0.54667933596219631</v>
      </c>
      <c r="CO21">
        <v>0.47014772973791491</v>
      </c>
      <c r="CP21">
        <v>0.55924498585737303</v>
      </c>
      <c r="CQ21">
        <v>0.46004875350504643</v>
      </c>
      <c r="CR21">
        <v>0.45469089874708318</v>
      </c>
      <c r="CV21">
        <v>0.55147423959249986</v>
      </c>
      <c r="CW21">
        <v>0.38928218463395481</v>
      </c>
    </row>
    <row r="22" spans="1:101" x14ac:dyDescent="0.25">
      <c r="A22" t="s">
        <v>36</v>
      </c>
      <c r="C22">
        <v>0.42634041256702482</v>
      </c>
      <c r="D22">
        <v>0.40962231353594541</v>
      </c>
      <c r="E22">
        <v>0.53025007177601247</v>
      </c>
      <c r="F22">
        <v>0.53623081996390709</v>
      </c>
      <c r="G22">
        <v>0.50084746673699965</v>
      </c>
      <c r="H22">
        <v>0.51731012537988708</v>
      </c>
      <c r="I22">
        <v>0.52087558335136308</v>
      </c>
      <c r="J22">
        <v>0.53218911253210754</v>
      </c>
      <c r="K22">
        <v>0.49257104273499192</v>
      </c>
      <c r="L22">
        <v>0.5015997021766776</v>
      </c>
      <c r="M22">
        <v>0.60168538043662012</v>
      </c>
      <c r="N22">
        <v>0.55716822422734358</v>
      </c>
      <c r="O22">
        <v>0.58942066462614318</v>
      </c>
      <c r="P22">
        <v>0.57040372744779755</v>
      </c>
      <c r="Q22">
        <v>0.53197131078673754</v>
      </c>
      <c r="R22">
        <v>0.52536155412433827</v>
      </c>
      <c r="S22">
        <v>0.5946523481966508</v>
      </c>
      <c r="T22">
        <v>0.59132080284620481</v>
      </c>
      <c r="U22">
        <v>0.56240159391214983</v>
      </c>
      <c r="V22">
        <v>0.60484450790308597</v>
      </c>
      <c r="W22">
        <v>0.55041641404899877</v>
      </c>
      <c r="AA22">
        <v>0.58690817290770447</v>
      </c>
      <c r="AB22">
        <v>0.47487723515411429</v>
      </c>
      <c r="AC22">
        <v>0.56397777563964335</v>
      </c>
      <c r="AD22">
        <v>0.48032603177440919</v>
      </c>
      <c r="AE22">
        <v>0.55158053164224052</v>
      </c>
      <c r="AF22">
        <v>0.52166407419719862</v>
      </c>
      <c r="AG22">
        <v>0.57501847515803328</v>
      </c>
      <c r="AH22">
        <v>0.55466829185804689</v>
      </c>
      <c r="AI22">
        <v>0.58552219888369139</v>
      </c>
      <c r="AJ22">
        <v>0.51516158716176008</v>
      </c>
      <c r="AK22">
        <v>0.51277615467395155</v>
      </c>
      <c r="AL22">
        <v>0.45401585784625209</v>
      </c>
      <c r="AM22">
        <v>0.60128101548208079</v>
      </c>
      <c r="AN22">
        <v>0.40841389106050979</v>
      </c>
      <c r="AO22">
        <v>0.53372071036901314</v>
      </c>
      <c r="AP22">
        <v>0.34416407380790809</v>
      </c>
      <c r="AQ22">
        <v>0.42612641074462171</v>
      </c>
      <c r="AR22">
        <v>0.36510230284865047</v>
      </c>
      <c r="AS22">
        <v>0.37443327087672279</v>
      </c>
    </row>
    <row r="23" spans="1:101" x14ac:dyDescent="0.25">
      <c r="A23" t="s">
        <v>37</v>
      </c>
      <c r="C23">
        <v>0.41857893068834401</v>
      </c>
      <c r="D23">
        <v>0.38571029950878782</v>
      </c>
      <c r="E23">
        <v>0.57605612136671536</v>
      </c>
      <c r="F23">
        <v>0.44647384934583989</v>
      </c>
      <c r="G23">
        <v>0.5318077300881725</v>
      </c>
      <c r="H23">
        <v>0.49095595483556381</v>
      </c>
      <c r="I23">
        <v>0.54950594979603962</v>
      </c>
      <c r="J23">
        <v>0.44160191581059538</v>
      </c>
      <c r="K23">
        <v>0.55484942830239448</v>
      </c>
      <c r="L23">
        <v>0.47897845621860402</v>
      </c>
      <c r="M23">
        <v>0.55330329577741821</v>
      </c>
      <c r="N23">
        <v>0.45998075904130442</v>
      </c>
      <c r="O23">
        <v>0.49015285828222632</v>
      </c>
      <c r="P23">
        <v>0.41774922368139128</v>
      </c>
      <c r="Q23">
        <v>0.50056724290044552</v>
      </c>
      <c r="R23">
        <v>0.44869873520976189</v>
      </c>
      <c r="S23">
        <v>0.47572730417925879</v>
      </c>
      <c r="T23">
        <v>0.56616805113348978</v>
      </c>
      <c r="U23">
        <v>0.45718274945390691</v>
      </c>
      <c r="V23">
        <v>0.49622667516919872</v>
      </c>
      <c r="W23">
        <v>0.61392363194950783</v>
      </c>
      <c r="AA23">
        <v>0.57373744452111053</v>
      </c>
      <c r="AB23">
        <v>0.42629622609929202</v>
      </c>
      <c r="AC23">
        <v>0.54216301675042611</v>
      </c>
      <c r="AD23">
        <v>0.52804409059958801</v>
      </c>
      <c r="AE23">
        <v>0.51950642811497771</v>
      </c>
      <c r="AF23">
        <v>0.42000012144903748</v>
      </c>
      <c r="AG23">
        <v>0.52440369392069963</v>
      </c>
      <c r="AH23">
        <v>0.41048261563515748</v>
      </c>
      <c r="AI23">
        <v>0.49123245368720297</v>
      </c>
      <c r="AJ23">
        <v>0.45589782395538259</v>
      </c>
      <c r="AK23">
        <v>0.57757503588506076</v>
      </c>
      <c r="AL23">
        <v>0.54179182084630306</v>
      </c>
      <c r="AM23">
        <v>0.46902357705375919</v>
      </c>
      <c r="AN23">
        <v>0.4193880964793878</v>
      </c>
      <c r="AO23">
        <v>0.60426662065498904</v>
      </c>
      <c r="AP23">
        <v>0.45926073859131911</v>
      </c>
      <c r="AQ23">
        <v>0.59673751727307733</v>
      </c>
      <c r="AR23">
        <v>0.53457403574142082</v>
      </c>
      <c r="AS23">
        <v>0.55916820151142277</v>
      </c>
      <c r="BB23">
        <v>0.57546550450049549</v>
      </c>
      <c r="BC23">
        <v>0.40778753305475501</v>
      </c>
      <c r="BD23">
        <v>0.59356669114462601</v>
      </c>
      <c r="BE23">
        <v>0.47956054686281852</v>
      </c>
      <c r="BF23">
        <v>0.54272793687750842</v>
      </c>
      <c r="BG23">
        <v>0.56348999325645643</v>
      </c>
      <c r="BH23">
        <v>0.64013640066717359</v>
      </c>
      <c r="BI23">
        <v>0.54304096376835598</v>
      </c>
      <c r="BJ23">
        <v>0.54643212380629047</v>
      </c>
      <c r="BK23">
        <v>0.50878360310777149</v>
      </c>
      <c r="BL23">
        <v>0.53308936572656906</v>
      </c>
      <c r="BM23">
        <v>0.48410524499850499</v>
      </c>
      <c r="BN23">
        <v>0.53795741909720862</v>
      </c>
      <c r="BO23">
        <v>0.50679436898320973</v>
      </c>
      <c r="BP23">
        <v>0.56900557014788489</v>
      </c>
      <c r="BQ23">
        <v>0.51249869100040146</v>
      </c>
      <c r="BR23">
        <v>0.52434875372875966</v>
      </c>
      <c r="BS23">
        <v>0.61603504304536827</v>
      </c>
      <c r="BT23">
        <v>0.53206470926032934</v>
      </c>
      <c r="BU23">
        <v>0.56836949406319304</v>
      </c>
      <c r="BV23">
        <v>0.4720548748928054</v>
      </c>
      <c r="BZ23">
        <v>0.57759476478258343</v>
      </c>
      <c r="CA23">
        <v>0.49056527806876832</v>
      </c>
      <c r="CB23">
        <v>0.53236712788890117</v>
      </c>
      <c r="CC23">
        <v>0.45458280986681271</v>
      </c>
      <c r="CD23">
        <v>0.56925369467807618</v>
      </c>
      <c r="CE23">
        <v>0.48954211848563411</v>
      </c>
      <c r="CF23">
        <v>0.57133433717687865</v>
      </c>
      <c r="CG23">
        <v>0.56101432599907719</v>
      </c>
      <c r="CH23">
        <v>0.51872948116155282</v>
      </c>
      <c r="CI23">
        <v>0.42579938240705961</v>
      </c>
      <c r="CJ23">
        <v>0.53186915290547021</v>
      </c>
      <c r="CK23">
        <v>0.5034009411424305</v>
      </c>
      <c r="CL23">
        <v>0.55671917175482044</v>
      </c>
      <c r="CM23">
        <v>0.4077922420986122</v>
      </c>
      <c r="CN23">
        <v>0.56440464494894105</v>
      </c>
      <c r="CO23">
        <v>0.4371813158864945</v>
      </c>
      <c r="CP23">
        <v>0.57469771429133742</v>
      </c>
      <c r="CQ23">
        <v>0.43819123260183579</v>
      </c>
      <c r="CR23">
        <v>0.5898647869745115</v>
      </c>
      <c r="CV23">
        <v>0.50086257436799531</v>
      </c>
      <c r="CW23">
        <v>0.41661941467292651</v>
      </c>
    </row>
    <row r="24" spans="1:101" x14ac:dyDescent="0.25">
      <c r="A24" t="s">
        <v>38</v>
      </c>
      <c r="C24">
        <v>0.43149953846615269</v>
      </c>
      <c r="D24">
        <v>0.4623612577600148</v>
      </c>
      <c r="E24">
        <v>0.537721520084535</v>
      </c>
      <c r="F24">
        <v>0.55332115336071319</v>
      </c>
      <c r="G24">
        <v>0.55510173290361942</v>
      </c>
      <c r="H24">
        <v>0.57379063198770741</v>
      </c>
      <c r="I24">
        <v>0.60944101355550873</v>
      </c>
      <c r="J24">
        <v>0.46990660637536152</v>
      </c>
      <c r="K24">
        <v>0.55808118571118537</v>
      </c>
      <c r="L24">
        <v>0.56317909987213832</v>
      </c>
      <c r="M24">
        <v>0.53971627914718368</v>
      </c>
      <c r="N24">
        <v>0.57122423613631934</v>
      </c>
      <c r="O24">
        <v>0.53392911646736718</v>
      </c>
      <c r="P24">
        <v>0.54045979684277745</v>
      </c>
      <c r="Q24">
        <v>0.55613171469119227</v>
      </c>
      <c r="R24">
        <v>0.54553712975769519</v>
      </c>
      <c r="S24">
        <v>0.54819679067902016</v>
      </c>
      <c r="T24">
        <v>0.54203361496472924</v>
      </c>
      <c r="U24">
        <v>0.4721306462124007</v>
      </c>
      <c r="V24">
        <v>0.51952989651066295</v>
      </c>
      <c r="W24">
        <v>0.50387234924234503</v>
      </c>
      <c r="AA24">
        <v>0.54659319342754864</v>
      </c>
      <c r="AB24">
        <v>0.42853102794069392</v>
      </c>
      <c r="AC24">
        <v>0.58043312289049021</v>
      </c>
      <c r="AD24">
        <v>0.5518008913568625</v>
      </c>
      <c r="AE24">
        <v>0.53075192829107631</v>
      </c>
      <c r="AF24">
        <v>0.4216939071619431</v>
      </c>
      <c r="AG24">
        <v>0.60266949885853538</v>
      </c>
      <c r="AH24">
        <v>0.54855859461350231</v>
      </c>
      <c r="AI24">
        <v>0.58624796934267309</v>
      </c>
      <c r="AJ24">
        <v>0.53554856567157949</v>
      </c>
      <c r="AK24">
        <v>0.52062948277093402</v>
      </c>
      <c r="AL24">
        <v>0.49245137939393818</v>
      </c>
      <c r="AM24">
        <v>0.57895111756608608</v>
      </c>
      <c r="AN24">
        <v>0.46974234335588472</v>
      </c>
      <c r="AO24">
        <v>0.56748590355817807</v>
      </c>
      <c r="AP24">
        <v>0.51856138217847236</v>
      </c>
      <c r="AQ24">
        <v>0.54089527150876315</v>
      </c>
      <c r="AR24">
        <v>0.44995179667380392</v>
      </c>
      <c r="AS24">
        <v>0.53503281757956467</v>
      </c>
      <c r="AW24">
        <v>0.554687786608688</v>
      </c>
      <c r="AX24">
        <v>0.39167628958995498</v>
      </c>
      <c r="BB24">
        <v>0.37227585338169727</v>
      </c>
      <c r="BC24">
        <v>0.39661697368644261</v>
      </c>
      <c r="BD24">
        <v>0.58039305356740178</v>
      </c>
      <c r="BE24">
        <v>0.57280876828708827</v>
      </c>
      <c r="BF24">
        <v>0.49745318916201642</v>
      </c>
      <c r="BG24">
        <v>0.53998074156161469</v>
      </c>
      <c r="BH24">
        <v>0.56626435802199426</v>
      </c>
      <c r="BI24">
        <v>0.57137023578182511</v>
      </c>
      <c r="BJ24">
        <v>0.57493973120101804</v>
      </c>
      <c r="BK24">
        <v>0.57426777489756564</v>
      </c>
      <c r="BL24">
        <v>0.5472910951054798</v>
      </c>
      <c r="BM24">
        <v>0.58830650552096797</v>
      </c>
      <c r="BN24">
        <v>0.54644752518474449</v>
      </c>
      <c r="BO24">
        <v>0.56876845279204358</v>
      </c>
      <c r="BP24">
        <v>0.55094996960435016</v>
      </c>
      <c r="BQ24">
        <v>0.59291474928304921</v>
      </c>
      <c r="BR24">
        <v>0.59141081901302117</v>
      </c>
      <c r="BS24">
        <v>0.54341378656182238</v>
      </c>
      <c r="BT24">
        <v>0.57889335853213908</v>
      </c>
      <c r="BU24">
        <v>0.58320955661458806</v>
      </c>
      <c r="BV24">
        <v>0.50001492856723739</v>
      </c>
      <c r="BZ24">
        <v>0.53258313627759191</v>
      </c>
      <c r="CA24">
        <v>0.46723574597277517</v>
      </c>
      <c r="CB24">
        <v>0.49810831433984848</v>
      </c>
      <c r="CC24">
        <v>0.55837346680057498</v>
      </c>
      <c r="CD24">
        <v>0.5357765030539019</v>
      </c>
      <c r="CE24">
        <v>0.52324638543589264</v>
      </c>
      <c r="CF24">
        <v>0.56250869534964298</v>
      </c>
      <c r="CG24">
        <v>0.54983170125461356</v>
      </c>
      <c r="CH24">
        <v>0.60807158049129484</v>
      </c>
      <c r="CI24">
        <v>0.54993795548778157</v>
      </c>
      <c r="CJ24">
        <v>0.55632485635684858</v>
      </c>
      <c r="CK24">
        <v>0.49490218956834819</v>
      </c>
      <c r="CL24">
        <v>0.55062948324535266</v>
      </c>
      <c r="CM24">
        <v>0.56623407229127276</v>
      </c>
      <c r="CN24">
        <v>0.54019853963431097</v>
      </c>
      <c r="CO24">
        <v>0.46439419224359307</v>
      </c>
      <c r="CP24">
        <v>0.58141853355107254</v>
      </c>
      <c r="CQ24">
        <v>0.46052489472827413</v>
      </c>
      <c r="CR24">
        <v>0.50692214729478602</v>
      </c>
    </row>
    <row r="25" spans="1:101" x14ac:dyDescent="0.25">
      <c r="A25" t="s">
        <v>39</v>
      </c>
      <c r="C25">
        <v>0.39578320720764459</v>
      </c>
      <c r="D25">
        <v>0.39148301116957479</v>
      </c>
      <c r="E25">
        <v>0.52035183769484117</v>
      </c>
      <c r="F25">
        <v>0.50254147571055241</v>
      </c>
      <c r="G25">
        <v>0.59632819824066452</v>
      </c>
      <c r="H25">
        <v>0.66433859453123401</v>
      </c>
      <c r="I25">
        <v>0.58558961503179852</v>
      </c>
      <c r="J25">
        <v>0.49978909009615219</v>
      </c>
      <c r="K25">
        <v>0.54398316967165961</v>
      </c>
      <c r="L25">
        <v>0.58901866757711219</v>
      </c>
      <c r="M25">
        <v>0.48262451768995412</v>
      </c>
      <c r="N25">
        <v>0.55749747483523771</v>
      </c>
      <c r="O25">
        <v>0.54530765832906603</v>
      </c>
      <c r="P25">
        <v>0.57930369122962255</v>
      </c>
      <c r="Q25">
        <v>0.57895048956755357</v>
      </c>
      <c r="R25">
        <v>0.58165093582389571</v>
      </c>
      <c r="S25">
        <v>0.56162306229054992</v>
      </c>
      <c r="T25">
        <v>0.55968024905213942</v>
      </c>
      <c r="U25">
        <v>0.55188794016542608</v>
      </c>
      <c r="V25">
        <v>0.58027350524157206</v>
      </c>
      <c r="W25">
        <v>0.56904559044024161</v>
      </c>
      <c r="AA25">
        <v>0.57721247188375113</v>
      </c>
      <c r="AB25">
        <v>0.54929827916532392</v>
      </c>
      <c r="AC25">
        <v>0.53245767312790615</v>
      </c>
      <c r="AD25">
        <v>0.54088927127400832</v>
      </c>
      <c r="AE25">
        <v>0.57557661508124103</v>
      </c>
      <c r="AF25">
        <v>0.53002492235728227</v>
      </c>
      <c r="AG25">
        <v>0.61756107784373182</v>
      </c>
      <c r="AH25">
        <v>0.57526604688801564</v>
      </c>
      <c r="AI25">
        <v>0.62490866043930993</v>
      </c>
      <c r="AJ25">
        <v>0.57487330513416657</v>
      </c>
      <c r="AK25">
        <v>0.57253923930720341</v>
      </c>
      <c r="AL25">
        <v>0.60676957017828381</v>
      </c>
      <c r="AM25">
        <v>0.55101698591414461</v>
      </c>
      <c r="AN25">
        <v>0.56564481911868114</v>
      </c>
      <c r="AO25">
        <v>0.51569366907472325</v>
      </c>
      <c r="AP25">
        <v>0.56355547166536857</v>
      </c>
      <c r="AQ25">
        <v>0.55458540881638518</v>
      </c>
      <c r="AR25">
        <v>0.48910052432536738</v>
      </c>
      <c r="AS25">
        <v>0.49315030452566738</v>
      </c>
      <c r="AW25">
        <v>0.54840065992684595</v>
      </c>
      <c r="AX25">
        <v>0.38796681291665219</v>
      </c>
      <c r="BB25">
        <v>0.53992321572964697</v>
      </c>
      <c r="BC25">
        <v>0.63024355218827344</v>
      </c>
      <c r="BD25">
        <v>0.58778795890108881</v>
      </c>
      <c r="BE25">
        <v>0.57984345360216416</v>
      </c>
      <c r="BF25">
        <v>0.60497303139245606</v>
      </c>
      <c r="BG25">
        <v>0.519013133492079</v>
      </c>
      <c r="BH25">
        <v>0.56718100683805772</v>
      </c>
      <c r="BI25">
        <v>0.56658172227663195</v>
      </c>
      <c r="BJ25">
        <v>0.60088245299785925</v>
      </c>
      <c r="BK25">
        <v>0.57851706299280603</v>
      </c>
      <c r="BL25">
        <v>0.54521281270080479</v>
      </c>
      <c r="BM25">
        <v>0.56626052666959625</v>
      </c>
      <c r="BN25">
        <v>0.59564427180703294</v>
      </c>
      <c r="BO25">
        <v>0.55172121547581832</v>
      </c>
      <c r="BP25">
        <v>0.61349604077721676</v>
      </c>
      <c r="BQ25">
        <v>0.55959390192979341</v>
      </c>
      <c r="BR25">
        <v>0.54033094695075246</v>
      </c>
      <c r="BS25">
        <v>0.57572647760633766</v>
      </c>
      <c r="BT25">
        <v>0.62605243123851673</v>
      </c>
      <c r="BU25">
        <v>0.57597872313947052</v>
      </c>
      <c r="BV25">
        <v>0.54690071479291424</v>
      </c>
      <c r="BZ25">
        <v>0.59917740728276747</v>
      </c>
      <c r="CA25">
        <v>0.5884174860576219</v>
      </c>
      <c r="CB25">
        <v>0.54068605220072241</v>
      </c>
      <c r="CC25">
        <v>0.59240376732819067</v>
      </c>
      <c r="CD25">
        <v>0.59059810809625946</v>
      </c>
      <c r="CE25">
        <v>0.58735421352570039</v>
      </c>
      <c r="CF25">
        <v>0.63610650480695108</v>
      </c>
      <c r="CG25">
        <v>0.58473476163833427</v>
      </c>
      <c r="CH25">
        <v>0.59427580108135936</v>
      </c>
      <c r="CI25">
        <v>0.53553231206318186</v>
      </c>
      <c r="CJ25">
        <v>0.57675958129735272</v>
      </c>
      <c r="CK25">
        <v>0.61136827514165637</v>
      </c>
      <c r="CL25">
        <v>0.61569833677295471</v>
      </c>
      <c r="CM25">
        <v>0.61596454707186321</v>
      </c>
      <c r="CN25">
        <v>0.70507354890129414</v>
      </c>
      <c r="CO25">
        <v>0.60519451216441356</v>
      </c>
      <c r="CP25">
        <v>0.63641968793883219</v>
      </c>
      <c r="CQ25">
        <v>0.55922104657115956</v>
      </c>
      <c r="CR25">
        <v>0.62913300756163126</v>
      </c>
    </row>
    <row r="26" spans="1:101" x14ac:dyDescent="0.25">
      <c r="A26" t="s">
        <v>40</v>
      </c>
      <c r="C26">
        <v>0.39773755698001889</v>
      </c>
      <c r="D26">
        <v>0.41441252265120471</v>
      </c>
      <c r="E26">
        <v>0.64941439702438875</v>
      </c>
      <c r="F26">
        <v>0.56249110974390581</v>
      </c>
      <c r="G26">
        <v>0.54515264664177043</v>
      </c>
      <c r="H26">
        <v>0.50846558822688237</v>
      </c>
      <c r="I26">
        <v>0.52764550729595872</v>
      </c>
      <c r="J26">
        <v>0.50806621490957049</v>
      </c>
      <c r="K26">
        <v>0.5235113540184676</v>
      </c>
      <c r="L26">
        <v>0.53579011614251748</v>
      </c>
      <c r="M26">
        <v>0.56347187016511058</v>
      </c>
      <c r="N26">
        <v>0.53732158912367933</v>
      </c>
      <c r="O26">
        <v>0.61514721837255126</v>
      </c>
      <c r="P26">
        <v>0.57716107811878348</v>
      </c>
      <c r="Q26">
        <v>0.50503643758415595</v>
      </c>
      <c r="R26">
        <v>0.58108383577787592</v>
      </c>
      <c r="S26">
        <v>0.55896975625349643</v>
      </c>
      <c r="T26">
        <v>0.49150880625279603</v>
      </c>
      <c r="U26">
        <v>0.52135976368869741</v>
      </c>
      <c r="V26">
        <v>0.55753653186997432</v>
      </c>
      <c r="W26">
        <v>0.50177498401433951</v>
      </c>
      <c r="AA26">
        <v>0.5680994755551273</v>
      </c>
      <c r="AB26">
        <v>0.49512211050509197</v>
      </c>
      <c r="AC26">
        <v>0.5049747470787459</v>
      </c>
      <c r="AD26">
        <v>0.57274134251401043</v>
      </c>
      <c r="AE26">
        <v>0.58984440843813746</v>
      </c>
      <c r="AF26">
        <v>0.50467267249156156</v>
      </c>
      <c r="AG26">
        <v>0.51955075070535639</v>
      </c>
      <c r="AH26">
        <v>0.55165452362878942</v>
      </c>
      <c r="AI26">
        <v>0.52841459061409823</v>
      </c>
      <c r="AJ26">
        <v>0.56981427287843767</v>
      </c>
      <c r="AK26">
        <v>0.51257368388152913</v>
      </c>
      <c r="AL26">
        <v>0.53400171242688688</v>
      </c>
      <c r="AM26">
        <v>0.55939559820520146</v>
      </c>
      <c r="AN26">
        <v>0.54082041874763942</v>
      </c>
      <c r="AO26">
        <v>0.58561025495694818</v>
      </c>
      <c r="AP26">
        <v>0.57582322767922456</v>
      </c>
      <c r="AQ26">
        <v>0.55487711661156136</v>
      </c>
      <c r="AR26">
        <v>0.49115654657602942</v>
      </c>
      <c r="AS26">
        <v>0.51679447163115377</v>
      </c>
      <c r="AW26">
        <v>0.50581308854064366</v>
      </c>
      <c r="AX26">
        <v>0.40286956277934161</v>
      </c>
      <c r="BB26">
        <v>0.492787805060035</v>
      </c>
      <c r="BC26">
        <v>0.43118215040872743</v>
      </c>
      <c r="BD26">
        <v>0.52913971789804826</v>
      </c>
      <c r="BE26">
        <v>0.54417398089054814</v>
      </c>
      <c r="BF26">
        <v>0.52699352850649239</v>
      </c>
      <c r="BG26">
        <v>0.55434036901517036</v>
      </c>
      <c r="BH26">
        <v>0.57645738842400107</v>
      </c>
      <c r="BI26">
        <v>0.61055140248510475</v>
      </c>
      <c r="BJ26">
        <v>0.56207977703779244</v>
      </c>
      <c r="BK26">
        <v>0.55197178889924425</v>
      </c>
      <c r="BL26">
        <v>0.58246696671365661</v>
      </c>
      <c r="BM26">
        <v>0.54507525980897609</v>
      </c>
      <c r="BN26">
        <v>0.54814768353400689</v>
      </c>
      <c r="BO26">
        <v>0.57895820102817297</v>
      </c>
      <c r="BP26">
        <v>0.54234879384066503</v>
      </c>
      <c r="BQ26">
        <v>0.51607121484317475</v>
      </c>
      <c r="BR26">
        <v>0.53996924009750968</v>
      </c>
      <c r="BS26">
        <v>0.56247771244213474</v>
      </c>
      <c r="BT26">
        <v>0.51927189614428537</v>
      </c>
      <c r="BU26">
        <v>0.54993665646080658</v>
      </c>
      <c r="BV26">
        <v>0.50576906258301768</v>
      </c>
      <c r="BZ26">
        <v>0.5475411845441186</v>
      </c>
      <c r="CA26">
        <v>0.55202173471561966</v>
      </c>
      <c r="CB26">
        <v>0.58839613799493506</v>
      </c>
      <c r="CC26">
        <v>0.58258229353862123</v>
      </c>
      <c r="CD26">
        <v>0.561737501222768</v>
      </c>
      <c r="CE26">
        <v>0.52877811404223296</v>
      </c>
      <c r="CF26">
        <v>0.59630976427325044</v>
      </c>
      <c r="CG26">
        <v>0.60295243613159888</v>
      </c>
      <c r="CH26">
        <v>0.49946013381498289</v>
      </c>
      <c r="CI26">
        <v>0.51850838308660485</v>
      </c>
      <c r="CJ26">
        <v>0.59729817428961229</v>
      </c>
      <c r="CK26">
        <v>0.52780514450796467</v>
      </c>
      <c r="CL26">
        <v>0.55110721909796834</v>
      </c>
      <c r="CM26">
        <v>0.60765251374471774</v>
      </c>
      <c r="CN26">
        <v>0.61246030521203532</v>
      </c>
      <c r="CO26">
        <v>0.49892292388440579</v>
      </c>
      <c r="CP26">
        <v>0.58948770829285879</v>
      </c>
      <c r="CQ26">
        <v>0.46008152727405632</v>
      </c>
      <c r="CR26">
        <v>0.5250425947443611</v>
      </c>
    </row>
    <row r="27" spans="1:101" x14ac:dyDescent="0.25">
      <c r="A27" t="s">
        <v>41</v>
      </c>
      <c r="C27">
        <v>0.38638408936869523</v>
      </c>
      <c r="D27">
        <v>0.3992982389895629</v>
      </c>
      <c r="E27">
        <v>0.49461807888964621</v>
      </c>
      <c r="F27">
        <v>0.56561886189713906</v>
      </c>
      <c r="G27">
        <v>0.61056140753327137</v>
      </c>
      <c r="H27">
        <v>0.57164208440987951</v>
      </c>
      <c r="I27">
        <v>0.60743196304750424</v>
      </c>
      <c r="J27">
        <v>0.57034112834009554</v>
      </c>
      <c r="K27">
        <v>0.47493470931026538</v>
      </c>
      <c r="L27">
        <v>0.5248726112816986</v>
      </c>
      <c r="M27">
        <v>0.58478449815457167</v>
      </c>
      <c r="N27">
        <v>0.53402395055670604</v>
      </c>
      <c r="O27">
        <v>0.63849504833186277</v>
      </c>
      <c r="P27">
        <v>0.51848847318810498</v>
      </c>
      <c r="Q27">
        <v>0.57085585243024284</v>
      </c>
      <c r="R27">
        <v>0.58539880316339066</v>
      </c>
      <c r="S27">
        <v>0.65874314341754403</v>
      </c>
      <c r="T27">
        <v>0.57227731998881104</v>
      </c>
      <c r="U27">
        <v>0.58162630129324766</v>
      </c>
      <c r="V27">
        <v>0.56531215507685562</v>
      </c>
      <c r="W27">
        <v>0.58075419306202447</v>
      </c>
      <c r="AA27">
        <v>0.57254493836248999</v>
      </c>
      <c r="AB27">
        <v>0.56179413715754889</v>
      </c>
      <c r="AC27">
        <v>0.54870454909619448</v>
      </c>
      <c r="AD27">
        <v>0.50919818483402302</v>
      </c>
      <c r="AE27">
        <v>0.60905894547669293</v>
      </c>
      <c r="AF27">
        <v>0.47686815073774169</v>
      </c>
      <c r="AG27">
        <v>0.68927484314539167</v>
      </c>
      <c r="AH27">
        <v>0.56499828169975086</v>
      </c>
      <c r="AI27">
        <v>0.63882032707263292</v>
      </c>
      <c r="AJ27">
        <v>0.51806564822593626</v>
      </c>
      <c r="AK27">
        <v>0.61318125422358227</v>
      </c>
      <c r="AL27">
        <v>0.56242867178868661</v>
      </c>
      <c r="AM27">
        <v>0.58002131843268279</v>
      </c>
      <c r="AN27">
        <v>0.56430689081150986</v>
      </c>
      <c r="AO27">
        <v>0.59518326180784764</v>
      </c>
      <c r="AP27">
        <v>0.56303026779822074</v>
      </c>
      <c r="AQ27">
        <v>0.58400483822205684</v>
      </c>
      <c r="AR27">
        <v>0.66494031997463532</v>
      </c>
      <c r="AS27">
        <v>0.74833453432118524</v>
      </c>
      <c r="AW27">
        <v>0.51812953749305091</v>
      </c>
      <c r="AX27">
        <v>0.42281342393849491</v>
      </c>
      <c r="BB27">
        <v>0.4194149624992653</v>
      </c>
      <c r="BC27">
        <v>0.37093735342398831</v>
      </c>
      <c r="BD27">
        <v>0.57171757413967017</v>
      </c>
      <c r="BE27">
        <v>0.53931910864291299</v>
      </c>
      <c r="BF27">
        <v>0.57012194979477382</v>
      </c>
      <c r="BG27">
        <v>0.53367809795937959</v>
      </c>
      <c r="BH27">
        <v>0.58725931499605766</v>
      </c>
      <c r="BI27">
        <v>0.48065495970064592</v>
      </c>
      <c r="BJ27">
        <v>0.5090287127708607</v>
      </c>
      <c r="BK27">
        <v>0.49899574735615809</v>
      </c>
      <c r="BL27">
        <v>0.57860284602797785</v>
      </c>
      <c r="BM27">
        <v>0.63717318554739988</v>
      </c>
      <c r="BN27">
        <v>0.56225728369456374</v>
      </c>
      <c r="BO27">
        <v>0.54014122459876579</v>
      </c>
      <c r="BP27">
        <v>0.60385943316856427</v>
      </c>
      <c r="BQ27">
        <v>0.69814451386373366</v>
      </c>
      <c r="BR27">
        <v>0.63103679958033532</v>
      </c>
      <c r="BS27">
        <v>0.44262738676260222</v>
      </c>
      <c r="BT27">
        <v>0.54457001460288879</v>
      </c>
      <c r="BU27">
        <v>0.5230411472589559</v>
      </c>
      <c r="BV27">
        <v>0.56098151092569348</v>
      </c>
      <c r="BZ27">
        <v>0.71995197285661849</v>
      </c>
      <c r="CA27">
        <v>0.56529589341132691</v>
      </c>
      <c r="CB27">
        <v>0.57598156342064444</v>
      </c>
      <c r="CC27">
        <v>0.58320748707603254</v>
      </c>
      <c r="CD27">
        <v>0.6214757930852276</v>
      </c>
      <c r="CE27">
        <v>0.56419034766837839</v>
      </c>
      <c r="CF27">
        <v>0.66903218273675169</v>
      </c>
      <c r="CG27">
        <v>0.65242518019998808</v>
      </c>
      <c r="CH27">
        <v>0.48862945964477628</v>
      </c>
      <c r="CI27">
        <v>0.59509484672787882</v>
      </c>
      <c r="CJ27">
        <v>0.55121867339263064</v>
      </c>
      <c r="CK27">
        <v>0.52774036529692669</v>
      </c>
      <c r="CL27">
        <v>0.60379194849766959</v>
      </c>
      <c r="CM27">
        <v>0.50830381609803088</v>
      </c>
      <c r="CN27">
        <v>0.57692201062037762</v>
      </c>
      <c r="CO27">
        <v>0.47117884658222647</v>
      </c>
      <c r="CP27">
        <v>0.60870366052929736</v>
      </c>
      <c r="CQ27">
        <v>0.58529682144520123</v>
      </c>
      <c r="CR27">
        <v>0.56486777630562612</v>
      </c>
    </row>
    <row r="28" spans="1:101" x14ac:dyDescent="0.25">
      <c r="A28" t="s">
        <v>42</v>
      </c>
      <c r="C28">
        <v>0.40966257378627041</v>
      </c>
      <c r="D28">
        <v>0.48256325469839778</v>
      </c>
      <c r="E28">
        <v>0.50581227889619451</v>
      </c>
      <c r="F28">
        <v>0.56340323192295894</v>
      </c>
      <c r="G28">
        <v>0.5484126799483281</v>
      </c>
      <c r="H28">
        <v>0.62111747031196651</v>
      </c>
      <c r="I28">
        <v>0.55388935833859554</v>
      </c>
      <c r="J28">
        <v>0.51283451863395169</v>
      </c>
      <c r="K28">
        <v>0.50615669268054075</v>
      </c>
      <c r="L28">
        <v>0.52818496326075171</v>
      </c>
      <c r="M28">
        <v>0.55292742371610637</v>
      </c>
      <c r="N28">
        <v>0.58683619585110436</v>
      </c>
      <c r="O28">
        <v>0.51387916755062457</v>
      </c>
      <c r="P28">
        <v>0.52662936966125062</v>
      </c>
      <c r="Q28">
        <v>0.54486065437568809</v>
      </c>
      <c r="R28">
        <v>0.50747075486066195</v>
      </c>
      <c r="S28">
        <v>0.67384704597891776</v>
      </c>
      <c r="T28">
        <v>0.58793338436928455</v>
      </c>
      <c r="U28">
        <v>0.55311228817387559</v>
      </c>
      <c r="V28">
        <v>0.53162372452994855</v>
      </c>
      <c r="W28">
        <v>0.60315265387975969</v>
      </c>
      <c r="AA28">
        <v>0.5412723661257568</v>
      </c>
      <c r="AB28">
        <v>0.64155169304703596</v>
      </c>
      <c r="AC28">
        <v>0.49440648269447179</v>
      </c>
      <c r="AD28">
        <v>0.55747013598475859</v>
      </c>
      <c r="AE28">
        <v>0.53787884677653086</v>
      </c>
      <c r="AF28">
        <v>0.47718940572310797</v>
      </c>
      <c r="AG28">
        <v>0.54177029513963393</v>
      </c>
      <c r="AH28">
        <v>0.63002042052883644</v>
      </c>
      <c r="AI28">
        <v>0.50676870222873427</v>
      </c>
      <c r="AJ28">
        <v>0.53007597438631926</v>
      </c>
      <c r="AK28">
        <v>0.60468229982931399</v>
      </c>
      <c r="AL28">
        <v>0.51018497053902245</v>
      </c>
      <c r="AM28">
        <v>0.52265878192521953</v>
      </c>
      <c r="AN28">
        <v>0.53988997556757579</v>
      </c>
      <c r="AO28">
        <v>0.4856329761030081</v>
      </c>
      <c r="AP28">
        <v>0.48697267709079822</v>
      </c>
      <c r="AQ28">
        <v>0.45575977317913541</v>
      </c>
      <c r="AR28">
        <v>0.42108963744209721</v>
      </c>
      <c r="AS28">
        <v>0.49307237944533933</v>
      </c>
      <c r="AW28">
        <v>0.53950774490248832</v>
      </c>
      <c r="AX28">
        <v>0.36356869636225181</v>
      </c>
    </row>
    <row r="29" spans="1:101" x14ac:dyDescent="0.25">
      <c r="A29" t="s">
        <v>43</v>
      </c>
      <c r="BB29">
        <v>0.37313520889159202</v>
      </c>
      <c r="BC29">
        <v>0.38798090315711792</v>
      </c>
      <c r="BD29">
        <v>0.57639738771653248</v>
      </c>
      <c r="BE29">
        <v>0.5888336362711234</v>
      </c>
      <c r="BF29">
        <v>0.5194414112764838</v>
      </c>
      <c r="BG29">
        <v>0.5548070386931957</v>
      </c>
      <c r="BH29">
        <v>0.51570886206275102</v>
      </c>
      <c r="BI29">
        <v>0.51329048692169976</v>
      </c>
      <c r="BJ29">
        <v>0.58661762071914569</v>
      </c>
      <c r="BK29">
        <v>0.53948970671005037</v>
      </c>
      <c r="BL29">
        <v>0.5599786475010109</v>
      </c>
      <c r="BM29">
        <v>0.57954698533780613</v>
      </c>
      <c r="BN29">
        <v>0.58193898678722034</v>
      </c>
      <c r="BO29">
        <v>0.51266567657835038</v>
      </c>
      <c r="BP29">
        <v>0.54203093331966357</v>
      </c>
      <c r="BQ29">
        <v>0.60777366018201595</v>
      </c>
      <c r="BR29">
        <v>0.67335417177521251</v>
      </c>
      <c r="BS29">
        <v>0.62794960160144964</v>
      </c>
      <c r="BT29">
        <v>0.5763268844656968</v>
      </c>
      <c r="BU29">
        <v>0.57268946006277355</v>
      </c>
      <c r="BV29">
        <v>0.5227137035898356</v>
      </c>
      <c r="BZ29">
        <v>0.56910060278040486</v>
      </c>
      <c r="CA29">
        <v>0.6225865732121596</v>
      </c>
      <c r="CB29">
        <v>0.58947008814566126</v>
      </c>
      <c r="CC29">
        <v>0.54224132151673754</v>
      </c>
      <c r="CD29">
        <v>0.58694828137359301</v>
      </c>
      <c r="CE29">
        <v>0.5653711538976266</v>
      </c>
      <c r="CF29">
        <v>0.55495871013718778</v>
      </c>
      <c r="CG29">
        <v>0.53642461656875384</v>
      </c>
      <c r="CH29">
        <v>0.60636533168650852</v>
      </c>
      <c r="CI29">
        <v>0.46677252402495478</v>
      </c>
      <c r="CJ29">
        <v>0.53316216748690048</v>
      </c>
      <c r="CK29">
        <v>0.44402130511846721</v>
      </c>
      <c r="CL29">
        <v>0.49887249001171902</v>
      </c>
      <c r="CM29">
        <v>0.46956004202561957</v>
      </c>
      <c r="CN29">
        <v>0.55003517964988624</v>
      </c>
      <c r="CO29">
        <v>0.50939971080204627</v>
      </c>
      <c r="CP29">
        <v>0.56700807519407981</v>
      </c>
      <c r="CQ29">
        <v>0.51216326428966508</v>
      </c>
      <c r="CR29">
        <v>0.51519901370334165</v>
      </c>
    </row>
    <row r="30" spans="1:101" x14ac:dyDescent="0.25">
      <c r="A30" t="s">
        <v>44</v>
      </c>
      <c r="C30">
        <v>0.47691171801703758</v>
      </c>
      <c r="D30">
        <v>0.45924700397478851</v>
      </c>
      <c r="E30">
        <v>0.49810971975208929</v>
      </c>
      <c r="F30">
        <v>0.55855123959250375</v>
      </c>
      <c r="G30">
        <v>0.55942212307302541</v>
      </c>
      <c r="H30">
        <v>0.57392967300489628</v>
      </c>
      <c r="I30">
        <v>0.58239478676110323</v>
      </c>
      <c r="J30">
        <v>0.5983855583820451</v>
      </c>
      <c r="K30">
        <v>0.57298002579845031</v>
      </c>
      <c r="L30">
        <v>0.56163547640616818</v>
      </c>
      <c r="M30">
        <v>0.5472482899585599</v>
      </c>
      <c r="N30">
        <v>0.57307869642612885</v>
      </c>
      <c r="O30">
        <v>0.58383989332726272</v>
      </c>
      <c r="P30">
        <v>0.57417487324003591</v>
      </c>
      <c r="Q30">
        <v>0.59018807721834843</v>
      </c>
      <c r="R30">
        <v>0.57215777749219632</v>
      </c>
      <c r="S30">
        <v>0.56341578965191386</v>
      </c>
      <c r="T30">
        <v>0.70009719187708597</v>
      </c>
      <c r="U30">
        <v>0.56641040800088249</v>
      </c>
      <c r="V30">
        <v>0.57913417251856825</v>
      </c>
      <c r="W30">
        <v>0.61982885118778641</v>
      </c>
      <c r="AA30">
        <v>0.57377056277390437</v>
      </c>
      <c r="AB30">
        <v>0.55823898368127056</v>
      </c>
      <c r="AC30">
        <v>0.58730441179274595</v>
      </c>
      <c r="AD30">
        <v>0.57612024122237759</v>
      </c>
      <c r="AE30">
        <v>0.57335763965623321</v>
      </c>
      <c r="AF30">
        <v>0.56164292879640254</v>
      </c>
      <c r="AG30">
        <v>0.57999636096088614</v>
      </c>
      <c r="AH30">
        <v>0.62223031201662349</v>
      </c>
      <c r="AI30">
        <v>0.58314875073229333</v>
      </c>
      <c r="AJ30">
        <v>0.61227760946192644</v>
      </c>
      <c r="AK30">
        <v>0.63077601377926118</v>
      </c>
      <c r="AL30">
        <v>0.57970950096505058</v>
      </c>
      <c r="AM30">
        <v>0.56832719711855495</v>
      </c>
      <c r="AN30">
        <v>0.59701117254964642</v>
      </c>
      <c r="AO30">
        <v>0.56621013337866377</v>
      </c>
      <c r="AP30">
        <v>0.5503278369346386</v>
      </c>
      <c r="AQ30">
        <v>0.62906039333028707</v>
      </c>
      <c r="AR30">
        <v>0.55989839254253149</v>
      </c>
      <c r="AS30">
        <v>0.5411865354769787</v>
      </c>
      <c r="AW30">
        <v>0.55308526908906819</v>
      </c>
      <c r="AX30">
        <v>0.45926771326544502</v>
      </c>
      <c r="BB30">
        <v>0.49363210842067728</v>
      </c>
      <c r="BC30">
        <v>0.6437830216481748</v>
      </c>
      <c r="BD30">
        <v>0.57540011812644809</v>
      </c>
      <c r="BE30">
        <v>0.57267594033209135</v>
      </c>
      <c r="BF30">
        <v>0.53229389890397405</v>
      </c>
      <c r="BG30">
        <v>0.51420647126542662</v>
      </c>
      <c r="BH30">
        <v>0.54432594064535</v>
      </c>
      <c r="BI30">
        <v>0.57963317187698804</v>
      </c>
      <c r="BJ30">
        <v>0.54550934176306554</v>
      </c>
      <c r="BK30">
        <v>0.55748625003404018</v>
      </c>
      <c r="BL30">
        <v>0.58852635819485055</v>
      </c>
      <c r="BM30">
        <v>0.57407933705709835</v>
      </c>
      <c r="BN30">
        <v>0.56133075432138457</v>
      </c>
      <c r="BO30">
        <v>0.59705551491753228</v>
      </c>
      <c r="BP30">
        <v>0.56168234227322655</v>
      </c>
      <c r="BQ30">
        <v>0.57786391342719567</v>
      </c>
      <c r="BR30">
        <v>0.56996286651500327</v>
      </c>
      <c r="BS30">
        <v>0.55496245078448692</v>
      </c>
      <c r="BT30">
        <v>0.5879599391646958</v>
      </c>
      <c r="BU30">
        <v>0.53814752064220495</v>
      </c>
      <c r="BV30">
        <v>0.55157634020821822</v>
      </c>
      <c r="BZ30">
        <v>0.57789506500862142</v>
      </c>
      <c r="CA30">
        <v>0.53378769887247624</v>
      </c>
      <c r="CB30">
        <v>0.60659889043201498</v>
      </c>
      <c r="CC30">
        <v>0.58536115328158245</v>
      </c>
      <c r="CD30">
        <v>0.57998507382691988</v>
      </c>
      <c r="CE30">
        <v>0.57389626057025134</v>
      </c>
      <c r="CF30">
        <v>0.6446458013891746</v>
      </c>
      <c r="CG30">
        <v>0.55041263712181954</v>
      </c>
      <c r="CH30">
        <v>0.56829516943234315</v>
      </c>
      <c r="CI30">
        <v>0.55364919197535456</v>
      </c>
      <c r="CJ30">
        <v>0.59348462697877891</v>
      </c>
      <c r="CK30">
        <v>0.58411580346108005</v>
      </c>
      <c r="CL30">
        <v>0.51327193931897375</v>
      </c>
      <c r="CM30">
        <v>0.53434113447859244</v>
      </c>
      <c r="CN30">
        <v>0.59499700735917294</v>
      </c>
      <c r="CO30">
        <v>0.56441838184105786</v>
      </c>
      <c r="CP30">
        <v>0.56774191448557298</v>
      </c>
      <c r="CQ30">
        <v>0.49061635789595809</v>
      </c>
      <c r="CR30">
        <v>0.63606373124164828</v>
      </c>
    </row>
    <row r="31" spans="1:101" x14ac:dyDescent="0.25">
      <c r="A31" t="s">
        <v>45</v>
      </c>
      <c r="C31">
        <v>0.4447192271422773</v>
      </c>
      <c r="D31">
        <v>0.40759599887889247</v>
      </c>
      <c r="E31">
        <v>0.50613453735227709</v>
      </c>
      <c r="F31">
        <v>0.64875768293633396</v>
      </c>
      <c r="G31">
        <v>0.59150596197136673</v>
      </c>
      <c r="H31">
        <v>0.48687793113152622</v>
      </c>
      <c r="I31">
        <v>0.56329196150029937</v>
      </c>
      <c r="J31">
        <v>0.52415928799124234</v>
      </c>
      <c r="K31">
        <v>0.49685520534267869</v>
      </c>
      <c r="L31">
        <v>0.47763297288172679</v>
      </c>
      <c r="M31">
        <v>0.59327519774605453</v>
      </c>
      <c r="N31">
        <v>0.57833224608458356</v>
      </c>
      <c r="O31">
        <v>0.54840055937475685</v>
      </c>
      <c r="P31">
        <v>0.52349070982972046</v>
      </c>
      <c r="Q31">
        <v>0.56224336070566239</v>
      </c>
      <c r="R31">
        <v>0.57095894954661552</v>
      </c>
      <c r="S31">
        <v>0.49799642271284578</v>
      </c>
      <c r="T31">
        <v>0.63859694195525918</v>
      </c>
      <c r="U31">
        <v>0.56634379597843498</v>
      </c>
      <c r="V31">
        <v>0.54764712667869297</v>
      </c>
      <c r="W31">
        <v>0.56049837025713611</v>
      </c>
      <c r="AA31">
        <v>0.57043773948299137</v>
      </c>
      <c r="AB31">
        <v>0.55743962837408301</v>
      </c>
      <c r="AC31">
        <v>0.53326907995511907</v>
      </c>
      <c r="AD31">
        <v>0.50684917777888461</v>
      </c>
      <c r="AE31">
        <v>0.59867727406111126</v>
      </c>
      <c r="AF31">
        <v>0.59066264332628848</v>
      </c>
      <c r="AG31">
        <v>0.57682371481077566</v>
      </c>
      <c r="AH31">
        <v>0.56088241729811383</v>
      </c>
      <c r="AI31">
        <v>0.6196374119411987</v>
      </c>
      <c r="AJ31">
        <v>0.58832214919815895</v>
      </c>
      <c r="AK31">
        <v>0.55128880147395465</v>
      </c>
      <c r="AL31">
        <v>0.6620256927965128</v>
      </c>
      <c r="AM31">
        <v>0.57661766753807009</v>
      </c>
      <c r="AN31">
        <v>0.49914849464525318</v>
      </c>
      <c r="AO31">
        <v>0.49085071098040861</v>
      </c>
      <c r="AP31">
        <v>0.50707909957979369</v>
      </c>
      <c r="AQ31">
        <v>0.58521777826807087</v>
      </c>
      <c r="AR31">
        <v>0.63112755424670419</v>
      </c>
      <c r="AS31">
        <v>0.56412654300764753</v>
      </c>
      <c r="AW31">
        <v>0.47857346777105181</v>
      </c>
      <c r="AX31">
        <v>0.36905306332635379</v>
      </c>
      <c r="BB31">
        <v>0.46841408264861351</v>
      </c>
      <c r="BC31">
        <v>0.39920921426774231</v>
      </c>
      <c r="BD31">
        <v>0.57415737508549569</v>
      </c>
      <c r="BE31">
        <v>0.57030770750229876</v>
      </c>
      <c r="BF31">
        <v>0.59348225349680106</v>
      </c>
      <c r="BG31">
        <v>0.54039366810360467</v>
      </c>
      <c r="BH31">
        <v>0.61014924057129682</v>
      </c>
      <c r="BI31">
        <v>0.52353843255467014</v>
      </c>
      <c r="BJ31">
        <v>0.56777608170992488</v>
      </c>
      <c r="BK31">
        <v>0.4903326991885964</v>
      </c>
      <c r="BL31">
        <v>0.6053471182643706</v>
      </c>
      <c r="BM31">
        <v>0.51999755844329099</v>
      </c>
      <c r="BN31">
        <v>0.53118968405412437</v>
      </c>
      <c r="BO31">
        <v>0.51582957064962442</v>
      </c>
      <c r="BP31">
        <v>0.48316046978482768</v>
      </c>
      <c r="BQ31">
        <v>0.59654576778882462</v>
      </c>
      <c r="BR31">
        <v>0.72953974202492688</v>
      </c>
      <c r="BS31">
        <v>0.57450807892600331</v>
      </c>
      <c r="BT31">
        <v>0.57672564622594114</v>
      </c>
      <c r="BU31">
        <v>0.57279665707790717</v>
      </c>
      <c r="BV31">
        <v>0.62157530710992359</v>
      </c>
      <c r="BZ31">
        <v>0.57904470281183074</v>
      </c>
      <c r="CA31">
        <v>0.55739743748313642</v>
      </c>
      <c r="CB31">
        <v>0.59317738426995847</v>
      </c>
      <c r="CC31">
        <v>0.57333052919639094</v>
      </c>
      <c r="CD31">
        <v>0.61391458769634666</v>
      </c>
      <c r="CE31">
        <v>0.56356897381886162</v>
      </c>
      <c r="CF31">
        <v>0.52856681406595662</v>
      </c>
      <c r="CG31">
        <v>0.60683716732857462</v>
      </c>
      <c r="CH31">
        <v>0.58554033619031176</v>
      </c>
      <c r="CI31">
        <v>0.59451126636998264</v>
      </c>
      <c r="CJ31">
        <v>0.56135518557079811</v>
      </c>
      <c r="CK31">
        <v>0.57963786142687646</v>
      </c>
      <c r="CL31">
        <v>0.55383443112498332</v>
      </c>
      <c r="CM31">
        <v>0.58846933388293243</v>
      </c>
      <c r="CN31">
        <v>0.57224454221104193</v>
      </c>
      <c r="CO31">
        <v>0.55888859023850312</v>
      </c>
      <c r="CP31">
        <v>0.56351849176601743</v>
      </c>
      <c r="CQ31">
        <v>0.64168866544072167</v>
      </c>
      <c r="CR31">
        <v>0.56642880498474768</v>
      </c>
    </row>
    <row r="32" spans="1:101" x14ac:dyDescent="0.25">
      <c r="A32" t="s">
        <v>46</v>
      </c>
      <c r="BB32">
        <v>0.42512901141368448</v>
      </c>
      <c r="BC32">
        <v>0.43402613635217469</v>
      </c>
      <c r="BD32">
        <v>0.6249354841359821</v>
      </c>
      <c r="BE32">
        <v>0.54728781363770418</v>
      </c>
      <c r="BF32">
        <v>0.54294334112459364</v>
      </c>
      <c r="BG32">
        <v>0.57204371396646481</v>
      </c>
      <c r="BH32">
        <v>0.52877416612145622</v>
      </c>
      <c r="BI32">
        <v>0.53734392269949949</v>
      </c>
      <c r="BJ32">
        <v>0.58147875873272681</v>
      </c>
      <c r="BK32">
        <v>0.50247434141084146</v>
      </c>
      <c r="BL32">
        <v>0.57454122130048091</v>
      </c>
      <c r="BM32">
        <v>0.61406874550028523</v>
      </c>
      <c r="BN32">
        <v>0.63366754050387586</v>
      </c>
      <c r="BO32">
        <v>0.52978042074347464</v>
      </c>
      <c r="BP32">
        <v>0.51177623266408512</v>
      </c>
      <c r="BQ32">
        <v>0.49209809654830061</v>
      </c>
      <c r="BR32">
        <v>0.60160011045088324</v>
      </c>
      <c r="BS32">
        <v>0.56293965248697198</v>
      </c>
      <c r="BT32">
        <v>0.53038926207209536</v>
      </c>
      <c r="BU32">
        <v>0.58454085215800677</v>
      </c>
      <c r="BV32">
        <v>0.60553860914305724</v>
      </c>
      <c r="BZ32">
        <v>0.56692214222361414</v>
      </c>
      <c r="CA32">
        <v>0.49533930648509389</v>
      </c>
      <c r="CB32">
        <v>0.57308296444729556</v>
      </c>
      <c r="CC32">
        <v>0.54989536993468935</v>
      </c>
      <c r="CD32">
        <v>0.56358376192592463</v>
      </c>
      <c r="CE32">
        <v>0.60759051533789943</v>
      </c>
      <c r="CF32">
        <v>0.57265809230103404</v>
      </c>
      <c r="CG32">
        <v>0.59495479211379243</v>
      </c>
      <c r="CH32">
        <v>0.60436693935100871</v>
      </c>
      <c r="CI32">
        <v>0.55198164222689694</v>
      </c>
      <c r="CJ32">
        <v>0.57189345677798298</v>
      </c>
      <c r="CK32">
        <v>0.60870150779013388</v>
      </c>
      <c r="CL32">
        <v>0.63763789847538443</v>
      </c>
      <c r="CM32">
        <v>0.60706389108735359</v>
      </c>
      <c r="CN32">
        <v>0.53813731330247472</v>
      </c>
      <c r="CO32">
        <v>0.53988457351618269</v>
      </c>
      <c r="CP32">
        <v>0.49278743585353058</v>
      </c>
      <c r="CQ32">
        <v>0.65244978110190588</v>
      </c>
      <c r="CR32">
        <v>0.59531689213472017</v>
      </c>
    </row>
    <row r="33" spans="1:101" x14ac:dyDescent="0.25">
      <c r="A33" t="s">
        <v>47</v>
      </c>
      <c r="C33">
        <v>0.36467633564047702</v>
      </c>
      <c r="D33">
        <v>0.37532566974493381</v>
      </c>
      <c r="E33">
        <v>0.51951166943218829</v>
      </c>
      <c r="F33">
        <v>0.46244217163711188</v>
      </c>
      <c r="G33">
        <v>0.53987741435567271</v>
      </c>
      <c r="H33">
        <v>0.61040857167925544</v>
      </c>
      <c r="I33">
        <v>0.54848561644229243</v>
      </c>
      <c r="J33">
        <v>0.55403284465313252</v>
      </c>
      <c r="K33">
        <v>0.53293353739428639</v>
      </c>
      <c r="L33">
        <v>0.51287762241456814</v>
      </c>
      <c r="M33">
        <v>0.6024903150001979</v>
      </c>
      <c r="N33">
        <v>0.56792076807036984</v>
      </c>
      <c r="O33">
        <v>0.51440261677738075</v>
      </c>
      <c r="P33">
        <v>0.53654739815335206</v>
      </c>
      <c r="Q33">
        <v>0.52627848054545467</v>
      </c>
      <c r="R33">
        <v>0.5605666641956738</v>
      </c>
      <c r="S33">
        <v>0.50841477190218753</v>
      </c>
      <c r="T33">
        <v>0.5958019429295569</v>
      </c>
      <c r="U33">
        <v>0.5379369369570568</v>
      </c>
      <c r="V33">
        <v>0.51410437392338071</v>
      </c>
      <c r="W33">
        <v>0.55487537163286871</v>
      </c>
      <c r="AA33">
        <v>0.56478232670265538</v>
      </c>
      <c r="AB33">
        <v>0.56440254158743408</v>
      </c>
      <c r="AC33">
        <v>0.53365585760820955</v>
      </c>
      <c r="AD33">
        <v>0.50716775629172883</v>
      </c>
      <c r="AE33">
        <v>0.53281390789830674</v>
      </c>
      <c r="AF33">
        <v>0.58019946260928934</v>
      </c>
      <c r="AG33">
        <v>0.55964749345004849</v>
      </c>
      <c r="AH33">
        <v>0.57211421948919816</v>
      </c>
      <c r="AI33">
        <v>0.51996799623953405</v>
      </c>
      <c r="AJ33">
        <v>0.49131976472313188</v>
      </c>
      <c r="AK33">
        <v>0.5065430585234989</v>
      </c>
      <c r="AL33">
        <v>0.56947852238494034</v>
      </c>
      <c r="AM33">
        <v>0.51149953769583612</v>
      </c>
      <c r="AN33">
        <v>0.54171138414981446</v>
      </c>
      <c r="AO33">
        <v>0.5536988485664136</v>
      </c>
      <c r="AP33">
        <v>0.52482237662991871</v>
      </c>
      <c r="AQ33">
        <v>0.56259789534937699</v>
      </c>
      <c r="AR33">
        <v>0.49862200215545288</v>
      </c>
      <c r="AS33">
        <v>0.54317380931942472</v>
      </c>
      <c r="AW33">
        <v>0.54968792765206675</v>
      </c>
      <c r="AX33">
        <v>0.35687132663303078</v>
      </c>
      <c r="BB33">
        <v>0.38923667109083099</v>
      </c>
      <c r="BC33">
        <v>0.38115675634815538</v>
      </c>
      <c r="BD33">
        <v>0.56031539144489573</v>
      </c>
      <c r="BE33">
        <v>0.58598482073878022</v>
      </c>
      <c r="BF33">
        <v>0.56176975588981437</v>
      </c>
      <c r="BG33">
        <v>0.58421720579507452</v>
      </c>
      <c r="BH33">
        <v>0.57566954282873972</v>
      </c>
      <c r="BI33">
        <v>0.597104495606813</v>
      </c>
      <c r="BJ33">
        <v>0.6016059945128015</v>
      </c>
      <c r="BK33">
        <v>0.60738098871957891</v>
      </c>
      <c r="BL33">
        <v>0.59673426756399484</v>
      </c>
      <c r="BM33">
        <v>0.6439690156188046</v>
      </c>
      <c r="BN33">
        <v>0.59441496545092143</v>
      </c>
      <c r="BO33">
        <v>0.61588607069317913</v>
      </c>
      <c r="BP33">
        <v>0.58655710690801532</v>
      </c>
      <c r="BQ33">
        <v>0.54591792226914726</v>
      </c>
      <c r="BR33">
        <v>0.71825085915043907</v>
      </c>
      <c r="BS33">
        <v>0.59072077713592452</v>
      </c>
      <c r="BT33">
        <v>0.65806148568565392</v>
      </c>
      <c r="BU33">
        <v>0.57766687391149996</v>
      </c>
      <c r="BV33">
        <v>0.59712328989362995</v>
      </c>
      <c r="BZ33">
        <v>0.59066778662439257</v>
      </c>
      <c r="CA33">
        <v>0.52328294003807141</v>
      </c>
      <c r="CB33">
        <v>0.55524049596074354</v>
      </c>
      <c r="CC33">
        <v>0.53899276263270413</v>
      </c>
      <c r="CD33">
        <v>0.57018249531125687</v>
      </c>
      <c r="CE33">
        <v>0.55460846351109239</v>
      </c>
      <c r="CF33">
        <v>0.58010954156702199</v>
      </c>
      <c r="CG33">
        <v>0.6006553779840722</v>
      </c>
      <c r="CH33">
        <v>0.53324639426465026</v>
      </c>
      <c r="CI33">
        <v>0.55817401500035224</v>
      </c>
      <c r="CJ33">
        <v>0.58729941030228683</v>
      </c>
      <c r="CK33">
        <v>0.57602165415768469</v>
      </c>
      <c r="CL33">
        <v>0.63537285016598599</v>
      </c>
      <c r="CM33">
        <v>0.60017409041442149</v>
      </c>
      <c r="CN33">
        <v>0.61276971163317073</v>
      </c>
      <c r="CO33">
        <v>0.5587210522145577</v>
      </c>
      <c r="CP33">
        <v>0.59343325054538709</v>
      </c>
      <c r="CQ33">
        <v>0.5811715278432199</v>
      </c>
      <c r="CR33">
        <v>0.60627491209248019</v>
      </c>
    </row>
    <row r="34" spans="1:101" x14ac:dyDescent="0.25">
      <c r="A34" t="s">
        <v>48</v>
      </c>
      <c r="C34">
        <v>0.37236730575248311</v>
      </c>
      <c r="D34">
        <v>0.46805738997284718</v>
      </c>
      <c r="E34">
        <v>0.51675583832114369</v>
      </c>
      <c r="F34">
        <v>0.56134215693506218</v>
      </c>
      <c r="G34">
        <v>0.56352248460690046</v>
      </c>
      <c r="H34">
        <v>0.59616556441800328</v>
      </c>
      <c r="I34">
        <v>0.58300349324879397</v>
      </c>
      <c r="J34">
        <v>0.57315743631456473</v>
      </c>
      <c r="K34">
        <v>0.60355584794484529</v>
      </c>
      <c r="L34">
        <v>0.6218562937242097</v>
      </c>
      <c r="M34">
        <v>0.57169431661703651</v>
      </c>
      <c r="N34">
        <v>0.54705389211512523</v>
      </c>
      <c r="O34">
        <v>0.48982758944776827</v>
      </c>
      <c r="P34">
        <v>0.52186108098808248</v>
      </c>
      <c r="Q34">
        <v>0.56975464115290619</v>
      </c>
      <c r="R34">
        <v>0.510333284522967</v>
      </c>
      <c r="S34">
        <v>0.55869735389656205</v>
      </c>
      <c r="T34">
        <v>0.53730125135414486</v>
      </c>
      <c r="U34">
        <v>0.57158000876622284</v>
      </c>
      <c r="V34">
        <v>0.51086830966793551</v>
      </c>
      <c r="W34">
        <v>0.52039867764547842</v>
      </c>
      <c r="AA34">
        <v>0.57143364834288024</v>
      </c>
      <c r="AB34">
        <v>0.4772114893556092</v>
      </c>
      <c r="AC34">
        <v>0.48978735388017669</v>
      </c>
      <c r="AD34">
        <v>0.54280880380154339</v>
      </c>
      <c r="AE34">
        <v>0.54471751712994709</v>
      </c>
      <c r="AF34">
        <v>0.55653508164846099</v>
      </c>
      <c r="AG34">
        <v>0.52744090053284554</v>
      </c>
      <c r="AH34">
        <v>0.51761452372752859</v>
      </c>
      <c r="AI34">
        <v>0.512344409552286</v>
      </c>
      <c r="AJ34">
        <v>0.4322354082634639</v>
      </c>
      <c r="AK34">
        <v>0.50775190209133736</v>
      </c>
      <c r="AL34">
        <v>0.41165371307585402</v>
      </c>
      <c r="AM34">
        <v>0.52409876372998376</v>
      </c>
      <c r="AN34">
        <v>0.49138582777043882</v>
      </c>
      <c r="AO34">
        <v>0.49427699107211198</v>
      </c>
      <c r="AP34">
        <v>0.55825960407448361</v>
      </c>
      <c r="AQ34">
        <v>0.50690077330820615</v>
      </c>
      <c r="AR34">
        <v>0.43492500149254998</v>
      </c>
      <c r="AS34">
        <v>0.53684477411413722</v>
      </c>
      <c r="AW34">
        <v>0.54752784658006659</v>
      </c>
      <c r="AX34">
        <v>0.3928055551460119</v>
      </c>
      <c r="BB34">
        <v>0.38883299903754798</v>
      </c>
      <c r="BC34">
        <v>0.40486010585102372</v>
      </c>
      <c r="BD34">
        <v>0.51899947297176685</v>
      </c>
      <c r="BE34">
        <v>0.58517181293907683</v>
      </c>
      <c r="BF34">
        <v>0.54996307012075918</v>
      </c>
      <c r="BG34">
        <v>0.57970460257615208</v>
      </c>
      <c r="BH34">
        <v>0.57314132294839637</v>
      </c>
      <c r="BI34">
        <v>0.48768663912723498</v>
      </c>
      <c r="BJ34">
        <v>0.47613395176869949</v>
      </c>
      <c r="BK34">
        <v>0.55345792067292365</v>
      </c>
      <c r="BL34">
        <v>0.64290495629664268</v>
      </c>
      <c r="BM34">
        <v>0.52041484878349387</v>
      </c>
      <c r="BN34">
        <v>0.56941967324674503</v>
      </c>
      <c r="BO34">
        <v>0.57403710657270968</v>
      </c>
      <c r="BP34">
        <v>0.52689500580622761</v>
      </c>
      <c r="BQ34">
        <v>0.57370738919992881</v>
      </c>
      <c r="BR34">
        <v>0.52815221207657648</v>
      </c>
      <c r="BS34">
        <v>0.45007436102623077</v>
      </c>
      <c r="BT34">
        <v>0.48565166693562489</v>
      </c>
      <c r="BU34">
        <v>0.5540111527464664</v>
      </c>
      <c r="BV34">
        <v>0.56608251281411548</v>
      </c>
      <c r="BZ34">
        <v>0.59772524145787886</v>
      </c>
      <c r="CA34">
        <v>0.57687810519737304</v>
      </c>
      <c r="CB34">
        <v>0.49555162726629992</v>
      </c>
      <c r="CC34">
        <v>0.58539978186554575</v>
      </c>
      <c r="CD34">
        <v>0.60031702765521222</v>
      </c>
      <c r="CE34">
        <v>0.47441358387925459</v>
      </c>
      <c r="CF34">
        <v>0.49442018644072372</v>
      </c>
      <c r="CG34">
        <v>0.52725551000033166</v>
      </c>
      <c r="CH34">
        <v>0.55271413107608725</v>
      </c>
      <c r="CI34">
        <v>0.45296297109818667</v>
      </c>
      <c r="CJ34">
        <v>0.57563309836936127</v>
      </c>
      <c r="CK34">
        <v>0.47338872886708649</v>
      </c>
      <c r="CL34">
        <v>0.5299373273871627</v>
      </c>
      <c r="CM34">
        <v>0.52573402980647399</v>
      </c>
      <c r="CN34">
        <v>0.56328681413076231</v>
      </c>
      <c r="CO34">
        <v>0.38195669583039821</v>
      </c>
      <c r="CP34">
        <v>0.62825413384234363</v>
      </c>
      <c r="CQ34">
        <v>0.49569591794993773</v>
      </c>
      <c r="CR34">
        <v>0.5861027767913235</v>
      </c>
    </row>
    <row r="35" spans="1:101" x14ac:dyDescent="0.25">
      <c r="A35" t="s">
        <v>49</v>
      </c>
      <c r="C35">
        <v>0.44361560299500702</v>
      </c>
      <c r="D35">
        <v>0.40138699589228538</v>
      </c>
      <c r="E35">
        <v>0.5588580022126084</v>
      </c>
      <c r="F35">
        <v>0.52690627400743562</v>
      </c>
      <c r="G35">
        <v>0.57448811235901331</v>
      </c>
      <c r="H35">
        <v>0.62809301380122173</v>
      </c>
      <c r="I35">
        <v>0.60686374286690592</v>
      </c>
      <c r="J35">
        <v>0.57803268887833892</v>
      </c>
      <c r="K35">
        <v>0.60121385482552758</v>
      </c>
      <c r="L35">
        <v>0.59334211785525548</v>
      </c>
      <c r="M35">
        <v>0.54320019069112013</v>
      </c>
      <c r="N35">
        <v>0.58944135632634087</v>
      </c>
      <c r="O35">
        <v>0.56769524737367538</v>
      </c>
      <c r="P35">
        <v>0.67863994496800462</v>
      </c>
      <c r="Q35">
        <v>0.52373010419211474</v>
      </c>
      <c r="R35">
        <v>0.51782803270430322</v>
      </c>
      <c r="S35">
        <v>0.56014900617783325</v>
      </c>
      <c r="T35">
        <v>0.55722396362196769</v>
      </c>
      <c r="U35">
        <v>0.65972433316789147</v>
      </c>
      <c r="V35">
        <v>0.69035687715773086</v>
      </c>
      <c r="W35">
        <v>0.64062485383386347</v>
      </c>
      <c r="AA35">
        <v>0.60042399389565615</v>
      </c>
      <c r="AB35">
        <v>0.63471009106524368</v>
      </c>
      <c r="AC35">
        <v>0.6745360885692977</v>
      </c>
      <c r="AD35">
        <v>0.53399998611236399</v>
      </c>
      <c r="AE35">
        <v>0.62345861954026616</v>
      </c>
      <c r="AF35">
        <v>0.54265773953785934</v>
      </c>
      <c r="AG35">
        <v>0.60564857704123554</v>
      </c>
      <c r="AH35">
        <v>0.62176935738076744</v>
      </c>
      <c r="AI35">
        <v>0.69355190255819776</v>
      </c>
      <c r="AJ35">
        <v>0.61087224645928573</v>
      </c>
      <c r="AK35">
        <v>0.62386017403760186</v>
      </c>
      <c r="AL35">
        <v>0.6021568197601822</v>
      </c>
      <c r="AM35">
        <v>0.6088110109139645</v>
      </c>
      <c r="AN35">
        <v>0.49710853631127599</v>
      </c>
      <c r="AO35">
        <v>0.62503804240340821</v>
      </c>
      <c r="AP35">
        <v>0.49020096955780001</v>
      </c>
      <c r="AQ35">
        <v>0.58441212526156039</v>
      </c>
      <c r="AR35">
        <v>0.65892593731091287</v>
      </c>
      <c r="AS35">
        <v>0.62154100133604551</v>
      </c>
    </row>
    <row r="36" spans="1:101" x14ac:dyDescent="0.25">
      <c r="A36" t="s">
        <v>50</v>
      </c>
      <c r="C36">
        <v>0.41145116152937983</v>
      </c>
      <c r="D36">
        <v>0.40756996555586272</v>
      </c>
      <c r="E36">
        <v>0.56301289583244818</v>
      </c>
      <c r="F36">
        <v>0.55063464830017217</v>
      </c>
      <c r="G36">
        <v>0.50529343004422667</v>
      </c>
      <c r="H36">
        <v>0.45922664975406902</v>
      </c>
      <c r="I36">
        <v>0.50642669446783872</v>
      </c>
      <c r="J36">
        <v>0.45741181065684661</v>
      </c>
      <c r="K36">
        <v>0.5509410141798976</v>
      </c>
      <c r="L36">
        <v>0.55990258041428498</v>
      </c>
      <c r="M36">
        <v>0.53184658042131472</v>
      </c>
      <c r="N36">
        <v>0.50443193248143192</v>
      </c>
      <c r="O36">
        <v>0.54277522692437064</v>
      </c>
      <c r="P36">
        <v>0.55782936462649391</v>
      </c>
      <c r="Q36">
        <v>0.53966886074520382</v>
      </c>
      <c r="R36">
        <v>0.47217655995298669</v>
      </c>
      <c r="S36">
        <v>0.53698742291345258</v>
      </c>
      <c r="T36">
        <v>0.54686505729248325</v>
      </c>
      <c r="U36">
        <v>0.52290565055560201</v>
      </c>
      <c r="V36">
        <v>0.58197592365874562</v>
      </c>
      <c r="W36">
        <v>0.54930681021883532</v>
      </c>
      <c r="AA36">
        <v>0.63104344828462322</v>
      </c>
      <c r="AB36">
        <v>0.55859687748733677</v>
      </c>
      <c r="AC36">
        <v>0.54691380103434639</v>
      </c>
      <c r="AD36">
        <v>0.47228017542346251</v>
      </c>
      <c r="AE36">
        <v>0.54508440316474061</v>
      </c>
      <c r="AF36">
        <v>0.50315946213235874</v>
      </c>
      <c r="AG36">
        <v>0.58699034691016772</v>
      </c>
      <c r="AH36">
        <v>0.49373462157307912</v>
      </c>
      <c r="AI36">
        <v>0.57652810755149031</v>
      </c>
      <c r="AJ36">
        <v>0.55150730554769956</v>
      </c>
      <c r="AK36">
        <v>0.59239786227004487</v>
      </c>
      <c r="AL36">
        <v>0.55137688509499605</v>
      </c>
      <c r="AM36">
        <v>0.53226552160289176</v>
      </c>
      <c r="AN36">
        <v>0.61013697612318285</v>
      </c>
      <c r="AO36">
        <v>0.5556206679547816</v>
      </c>
      <c r="AP36">
        <v>0.56726787321592431</v>
      </c>
      <c r="AQ36">
        <v>0.49855686396962612</v>
      </c>
      <c r="AR36">
        <v>0.54617616957345072</v>
      </c>
      <c r="AS36">
        <v>0.55143899011709674</v>
      </c>
    </row>
    <row r="37" spans="1:101" x14ac:dyDescent="0.25">
      <c r="A37" t="s">
        <v>51</v>
      </c>
      <c r="C37">
        <v>0.48681507589183087</v>
      </c>
      <c r="D37">
        <v>0.37955654801469879</v>
      </c>
      <c r="E37">
        <v>0.61495563521950125</v>
      </c>
      <c r="F37">
        <v>0.55437243098169509</v>
      </c>
      <c r="G37">
        <v>0.56374560185385136</v>
      </c>
      <c r="H37">
        <v>0.55540941612920747</v>
      </c>
      <c r="I37">
        <v>0.56626106713333069</v>
      </c>
      <c r="J37">
        <v>0.52952270490160036</v>
      </c>
      <c r="K37">
        <v>0.66668371096418466</v>
      </c>
      <c r="L37">
        <v>0.50790452575667755</v>
      </c>
      <c r="M37">
        <v>0.58006056780306847</v>
      </c>
      <c r="N37">
        <v>0.58005013997043042</v>
      </c>
      <c r="O37">
        <v>0.59567244155883248</v>
      </c>
      <c r="P37">
        <v>0.6405622180608036</v>
      </c>
      <c r="Q37">
        <v>0.50919118050531942</v>
      </c>
      <c r="R37">
        <v>0.59799419847821356</v>
      </c>
      <c r="S37">
        <v>0.67961474203811967</v>
      </c>
      <c r="T37">
        <v>0.59508109943780263</v>
      </c>
      <c r="U37">
        <v>0.48757690709853441</v>
      </c>
      <c r="V37">
        <v>0.48274313101628352</v>
      </c>
      <c r="W37">
        <v>0.51480263721254216</v>
      </c>
      <c r="AA37">
        <v>0.5505409969087135</v>
      </c>
      <c r="AB37">
        <v>0.57463070831266316</v>
      </c>
      <c r="AC37">
        <v>0.57729399587733943</v>
      </c>
      <c r="AD37">
        <v>0.49789645268026511</v>
      </c>
      <c r="AE37">
        <v>0.6284320247681453</v>
      </c>
      <c r="AF37">
        <v>0.54427036876055201</v>
      </c>
      <c r="AG37">
        <v>0.62984184809261123</v>
      </c>
      <c r="AH37">
        <v>0.580064215158409</v>
      </c>
      <c r="AI37">
        <v>0.61044972879365977</v>
      </c>
      <c r="AJ37">
        <v>0.52058873017178597</v>
      </c>
      <c r="AK37">
        <v>0.63229453712484762</v>
      </c>
      <c r="AL37">
        <v>0.52499422258494999</v>
      </c>
      <c r="AM37">
        <v>0.5517855480839593</v>
      </c>
      <c r="AN37">
        <v>0.57944354019527444</v>
      </c>
      <c r="AO37">
        <v>0.60888386885720713</v>
      </c>
      <c r="AP37">
        <v>0.4958188298308443</v>
      </c>
      <c r="AQ37">
        <v>0.59706694780165959</v>
      </c>
      <c r="AR37">
        <v>0.44578333294358291</v>
      </c>
      <c r="AS37">
        <v>0.60449496447740347</v>
      </c>
      <c r="BD37">
        <v>0.52455689602621836</v>
      </c>
      <c r="BE37">
        <v>0.66862758201536476</v>
      </c>
      <c r="BF37">
        <v>0.62700966860710938</v>
      </c>
      <c r="BG37">
        <v>0.551502375215702</v>
      </c>
      <c r="BH37">
        <v>0.54883611395688603</v>
      </c>
      <c r="BI37">
        <v>0.52273790933592312</v>
      </c>
      <c r="BJ37">
        <v>0.60182585773732888</v>
      </c>
      <c r="BK37">
        <v>0.52820633690395458</v>
      </c>
      <c r="BL37">
        <v>0.58479285390743352</v>
      </c>
      <c r="BM37">
        <v>0.4979530683844553</v>
      </c>
      <c r="BN37">
        <v>0.58605934668089776</v>
      </c>
      <c r="BO37">
        <v>0.6440762420620314</v>
      </c>
      <c r="BP37">
        <v>0.47673806217641229</v>
      </c>
      <c r="BQ37">
        <v>0.49608691121689991</v>
      </c>
      <c r="BR37">
        <v>0.60454038939625221</v>
      </c>
      <c r="BS37">
        <v>0.55668462466666213</v>
      </c>
      <c r="BT37">
        <v>0.39849986094194501</v>
      </c>
      <c r="BU37">
        <v>0.66619362703971807</v>
      </c>
      <c r="BV37">
        <v>0.56189977917769685</v>
      </c>
      <c r="BZ37">
        <v>0.56544187304432592</v>
      </c>
      <c r="CA37">
        <v>0.60880181012419732</v>
      </c>
      <c r="CB37">
        <v>0.60770382463777117</v>
      </c>
      <c r="CC37">
        <v>0.62664000050799318</v>
      </c>
      <c r="CD37">
        <v>0.60124062357301744</v>
      </c>
      <c r="CE37">
        <v>0.53786351163026835</v>
      </c>
      <c r="CF37">
        <v>0.58072147012841746</v>
      </c>
      <c r="CG37">
        <v>0.51649381467693978</v>
      </c>
      <c r="CH37">
        <v>0.59484840536778116</v>
      </c>
      <c r="CI37">
        <v>0.57342847044999434</v>
      </c>
      <c r="CJ37">
        <v>0.62638754756443293</v>
      </c>
      <c r="CK37">
        <v>0.51487522706675737</v>
      </c>
      <c r="CL37">
        <v>0.52123887571280336</v>
      </c>
      <c r="CM37">
        <v>0.56434584202102023</v>
      </c>
      <c r="CN37">
        <v>0.64131092743924545</v>
      </c>
      <c r="CO37">
        <v>0.56876477411668169</v>
      </c>
      <c r="CP37">
        <v>0.52819126210044409</v>
      </c>
      <c r="CQ37">
        <v>0.48996451528634333</v>
      </c>
      <c r="CR37">
        <v>0.5539818899046377</v>
      </c>
    </row>
    <row r="38" spans="1:101" x14ac:dyDescent="0.25">
      <c r="A38" t="s">
        <v>52</v>
      </c>
      <c r="C38">
        <v>0.35858612302217568</v>
      </c>
      <c r="D38">
        <v>0.35104592378672123</v>
      </c>
      <c r="E38">
        <v>0.49214937613299781</v>
      </c>
      <c r="F38">
        <v>0.5459777795947709</v>
      </c>
      <c r="G38">
        <v>0.53888625282631109</v>
      </c>
      <c r="H38">
        <v>0.5502920522510456</v>
      </c>
      <c r="I38">
        <v>0.52838913436917134</v>
      </c>
      <c r="J38">
        <v>0.55969315466381453</v>
      </c>
      <c r="K38">
        <v>0.48429995588329672</v>
      </c>
      <c r="L38">
        <v>0.51402715143481936</v>
      </c>
      <c r="M38">
        <v>0.49710063380988367</v>
      </c>
      <c r="N38">
        <v>0.55884744644890094</v>
      </c>
      <c r="O38">
        <v>0.59149833534513263</v>
      </c>
      <c r="P38">
        <v>0.52809139603057365</v>
      </c>
      <c r="Q38">
        <v>0.58337402906813618</v>
      </c>
      <c r="R38">
        <v>0.55966253315477299</v>
      </c>
      <c r="S38">
        <v>0.59131931877410404</v>
      </c>
      <c r="T38">
        <v>0.47526556904028988</v>
      </c>
      <c r="U38">
        <v>0.51426759972281755</v>
      </c>
      <c r="V38">
        <v>0.54968806779034607</v>
      </c>
      <c r="W38">
        <v>0.62056291410608977</v>
      </c>
      <c r="AA38">
        <v>0.57067988052086882</v>
      </c>
      <c r="AB38">
        <v>0.56620847602201618</v>
      </c>
      <c r="AC38">
        <v>0.57648542305876249</v>
      </c>
      <c r="AD38">
        <v>0.61638941546184045</v>
      </c>
      <c r="AE38">
        <v>0.5565519399176182</v>
      </c>
      <c r="AF38">
        <v>0.54690780412809759</v>
      </c>
      <c r="AG38">
        <v>0.6097569599074103</v>
      </c>
      <c r="AH38">
        <v>0.54689389869129645</v>
      </c>
      <c r="AI38">
        <v>0.58172149133278117</v>
      </c>
      <c r="AJ38">
        <v>0.53258277712540514</v>
      </c>
      <c r="AK38">
        <v>0.59691657375739826</v>
      </c>
      <c r="AL38">
        <v>0.51964490085001702</v>
      </c>
      <c r="AM38">
        <v>0.6112598055869688</v>
      </c>
      <c r="AN38">
        <v>0.4800461074755229</v>
      </c>
      <c r="AO38">
        <v>0.59501835547775594</v>
      </c>
      <c r="AP38">
        <v>0.52440655294259386</v>
      </c>
      <c r="AQ38">
        <v>0.56007363442121838</v>
      </c>
      <c r="AR38">
        <v>0.50989672842318823</v>
      </c>
      <c r="AS38">
        <v>0.58597285048151415</v>
      </c>
      <c r="BD38">
        <v>0.57411379552655362</v>
      </c>
      <c r="BE38">
        <v>0.51824943553712088</v>
      </c>
      <c r="BF38">
        <v>0.60306708160931644</v>
      </c>
      <c r="BG38">
        <v>0.52179419794297943</v>
      </c>
      <c r="BH38">
        <v>0.58146108134706154</v>
      </c>
      <c r="BI38">
        <v>0.52466862256789459</v>
      </c>
      <c r="BJ38">
        <v>0.59137993951279955</v>
      </c>
      <c r="BK38">
        <v>0.5617744417802556</v>
      </c>
      <c r="BL38">
        <v>0.49570572052593592</v>
      </c>
      <c r="BM38">
        <v>0.55735709344494055</v>
      </c>
      <c r="BN38">
        <v>0.57778266010046142</v>
      </c>
      <c r="BO38">
        <v>0.50438626804189801</v>
      </c>
      <c r="BP38">
        <v>0.55786234271254798</v>
      </c>
      <c r="BQ38">
        <v>0.50156448646013474</v>
      </c>
      <c r="BR38">
        <v>0.57391920486462711</v>
      </c>
      <c r="BS38">
        <v>0.49140964449216229</v>
      </c>
      <c r="BT38">
        <v>0.54729629971321403</v>
      </c>
      <c r="BU38">
        <v>0.38324513363393559</v>
      </c>
      <c r="BV38">
        <v>0.53858420089610792</v>
      </c>
      <c r="BZ38">
        <v>0.56640758051755591</v>
      </c>
      <c r="CA38">
        <v>0.46905509577955651</v>
      </c>
      <c r="CB38">
        <v>0.60786568782717376</v>
      </c>
      <c r="CC38">
        <v>0.50535284274353109</v>
      </c>
      <c r="CD38">
        <v>0.56472879702835876</v>
      </c>
      <c r="CE38">
        <v>0.50483128423691492</v>
      </c>
      <c r="CF38">
        <v>0.54999578066162214</v>
      </c>
      <c r="CG38">
        <v>0.47911063408745103</v>
      </c>
      <c r="CH38">
        <v>0.5533603180666874</v>
      </c>
      <c r="CI38">
        <v>0.54118504413012358</v>
      </c>
      <c r="CJ38">
        <v>0.63414684533928234</v>
      </c>
      <c r="CK38">
        <v>0.56644709117589553</v>
      </c>
      <c r="CL38">
        <v>0.56193970970068763</v>
      </c>
      <c r="CM38">
        <v>0.55208070595604863</v>
      </c>
      <c r="CN38">
        <v>0.56029424262907046</v>
      </c>
      <c r="CO38">
        <v>0.53815994566669589</v>
      </c>
      <c r="CP38">
        <v>0.5970924894479267</v>
      </c>
      <c r="CQ38">
        <v>0.51411280848535312</v>
      </c>
      <c r="CR38">
        <v>0.48470703687230832</v>
      </c>
    </row>
    <row r="39" spans="1:101" x14ac:dyDescent="0.25">
      <c r="A39" t="s">
        <v>53</v>
      </c>
      <c r="C39">
        <v>0.45177060530788521</v>
      </c>
      <c r="D39">
        <v>0.40614195099627259</v>
      </c>
      <c r="E39">
        <v>0.54967314191150296</v>
      </c>
      <c r="F39">
        <v>0.42451512141451497</v>
      </c>
      <c r="G39">
        <v>0.58714015886191895</v>
      </c>
      <c r="H39">
        <v>0.45991417665935652</v>
      </c>
      <c r="I39">
        <v>0.51353027461932788</v>
      </c>
      <c r="J39">
        <v>0.50090664085771308</v>
      </c>
      <c r="K39">
        <v>0.55950396005327863</v>
      </c>
      <c r="L39">
        <v>0.48796969155319259</v>
      </c>
      <c r="M39">
        <v>0.53542180633257741</v>
      </c>
      <c r="N39">
        <v>0.4207999772775543</v>
      </c>
      <c r="O39">
        <v>0.52906199134210508</v>
      </c>
      <c r="P39">
        <v>0.48242843979713002</v>
      </c>
      <c r="Q39">
        <v>0.53551519878089116</v>
      </c>
      <c r="R39">
        <v>0.4396957538361761</v>
      </c>
      <c r="S39">
        <v>0.50804118620597616</v>
      </c>
      <c r="T39">
        <v>0.48633928725409092</v>
      </c>
      <c r="U39">
        <v>0.5915724513131454</v>
      </c>
      <c r="V39">
        <v>0.56455585953265397</v>
      </c>
      <c r="W39">
        <v>0.50393842002220379</v>
      </c>
      <c r="AA39">
        <v>0.56219756614681615</v>
      </c>
      <c r="AB39">
        <v>0.49617484275591539</v>
      </c>
      <c r="AC39">
        <v>0.54851051311381838</v>
      </c>
      <c r="AD39">
        <v>0.46044257204980732</v>
      </c>
      <c r="AE39">
        <v>0.54579009251280464</v>
      </c>
      <c r="AF39">
        <v>0.50253675617301652</v>
      </c>
      <c r="AG39">
        <v>0.57344129101074182</v>
      </c>
      <c r="AH39">
        <v>0.46714201434110109</v>
      </c>
      <c r="AI39">
        <v>0.63785426973039372</v>
      </c>
      <c r="AJ39">
        <v>0.43999908170877028</v>
      </c>
      <c r="AK39">
        <v>0.56637908926122671</v>
      </c>
      <c r="AL39">
        <v>0.39439078066657501</v>
      </c>
      <c r="AM39">
        <v>0.52890829659449545</v>
      </c>
      <c r="AN39">
        <v>0.41403042842885651</v>
      </c>
      <c r="AO39">
        <v>0.55877474693793294</v>
      </c>
      <c r="AP39">
        <v>0.49760123809530199</v>
      </c>
      <c r="AQ39">
        <v>0.53796773326688985</v>
      </c>
      <c r="AR39">
        <v>0.53435733221455084</v>
      </c>
      <c r="AS39">
        <v>0.53628544523277477</v>
      </c>
    </row>
    <row r="40" spans="1:101" x14ac:dyDescent="0.25">
      <c r="A40" t="s">
        <v>54</v>
      </c>
      <c r="C40">
        <v>0.39777357612207009</v>
      </c>
      <c r="D40">
        <v>0.40217825205155172</v>
      </c>
      <c r="E40">
        <v>0.53251726207188455</v>
      </c>
      <c r="F40">
        <v>0.43530593272875823</v>
      </c>
      <c r="G40">
        <v>0.54338057978194965</v>
      </c>
      <c r="H40">
        <v>0.48602713676247172</v>
      </c>
      <c r="I40">
        <v>0.64203597594887118</v>
      </c>
      <c r="J40">
        <v>0.66358060668557561</v>
      </c>
      <c r="K40">
        <v>0.54190866965815232</v>
      </c>
      <c r="L40">
        <v>0.57982202915267445</v>
      </c>
      <c r="M40">
        <v>0.62024522401513527</v>
      </c>
      <c r="N40">
        <v>0.51088699748897759</v>
      </c>
      <c r="O40">
        <v>0.50919786345287299</v>
      </c>
      <c r="P40">
        <v>0.48443215853767552</v>
      </c>
      <c r="Q40">
        <v>0.51542662357875768</v>
      </c>
      <c r="R40">
        <v>0.56166886775162583</v>
      </c>
      <c r="S40">
        <v>0.47804585621728579</v>
      </c>
      <c r="T40">
        <v>0.52510528888277919</v>
      </c>
      <c r="U40">
        <v>0.56338071647528543</v>
      </c>
      <c r="V40">
        <v>0.52033097614069779</v>
      </c>
      <c r="W40">
        <v>0.46232287131123601</v>
      </c>
      <c r="AA40">
        <v>0.56824313554017747</v>
      </c>
      <c r="AB40">
        <v>0.56303976188878102</v>
      </c>
      <c r="AC40">
        <v>0.58633120049083753</v>
      </c>
      <c r="AD40">
        <v>0.57973409486302296</v>
      </c>
      <c r="AE40">
        <v>0.57513923725418092</v>
      </c>
      <c r="AF40">
        <v>0.45058110602663048</v>
      </c>
      <c r="AG40">
        <v>0.51873965839530189</v>
      </c>
      <c r="AH40">
        <v>0.46364061946544821</v>
      </c>
      <c r="AI40">
        <v>0.5306679955319793</v>
      </c>
      <c r="AJ40">
        <v>0.53270319977156844</v>
      </c>
      <c r="AK40">
        <v>0.56459288152426468</v>
      </c>
      <c r="AL40">
        <v>0.54032027634290059</v>
      </c>
      <c r="AM40">
        <v>0.51088334007528868</v>
      </c>
      <c r="AN40">
        <v>0.51964778989650384</v>
      </c>
      <c r="AO40">
        <v>0.62240583112912973</v>
      </c>
      <c r="AP40">
        <v>0.62826203125118496</v>
      </c>
      <c r="AQ40">
        <v>0.5519315809200791</v>
      </c>
      <c r="AR40">
        <v>0.61899573463542723</v>
      </c>
      <c r="AS40">
        <v>0.56393733615282871</v>
      </c>
    </row>
    <row r="41" spans="1:101" x14ac:dyDescent="0.25">
      <c r="A41" t="s">
        <v>55</v>
      </c>
      <c r="C41">
        <v>0.4523611381750236</v>
      </c>
      <c r="D41">
        <v>0.49746558646360672</v>
      </c>
      <c r="E41">
        <v>0.62665575804409657</v>
      </c>
      <c r="F41">
        <v>0.55009098455368888</v>
      </c>
      <c r="G41">
        <v>0.57626190921417098</v>
      </c>
      <c r="H41">
        <v>0.55968892535932713</v>
      </c>
      <c r="I41">
        <v>0.6129401942568411</v>
      </c>
      <c r="J41">
        <v>0.53074059206531154</v>
      </c>
      <c r="K41">
        <v>0.54852427673394777</v>
      </c>
      <c r="L41">
        <v>0.62985547854724921</v>
      </c>
      <c r="M41">
        <v>0.56411781481636059</v>
      </c>
      <c r="N41">
        <v>0.57875050636886838</v>
      </c>
      <c r="O41">
        <v>0.69239983294537544</v>
      </c>
      <c r="P41">
        <v>0.53819759333933881</v>
      </c>
      <c r="Q41">
        <v>0.5848088427771404</v>
      </c>
      <c r="R41">
        <v>0.58698660004523762</v>
      </c>
      <c r="S41">
        <v>0.66773153394664886</v>
      </c>
      <c r="T41">
        <v>0.60246423628229917</v>
      </c>
      <c r="U41">
        <v>0.63623200079016839</v>
      </c>
      <c r="V41">
        <v>0.55111848919686024</v>
      </c>
      <c r="W41">
        <v>0.67052524258963209</v>
      </c>
      <c r="AA41">
        <v>0.57633138952836183</v>
      </c>
      <c r="AB41">
        <v>0.59286369105170378</v>
      </c>
      <c r="AC41">
        <v>0.64779925037193209</v>
      </c>
      <c r="AD41">
        <v>0.62827168609260231</v>
      </c>
      <c r="AE41">
        <v>0.64427611729872225</v>
      </c>
      <c r="AF41">
        <v>0.60439569683929806</v>
      </c>
      <c r="AG41">
        <v>0.6878095514974174</v>
      </c>
      <c r="AH41">
        <v>0.6700642564108894</v>
      </c>
      <c r="AI41">
        <v>0.65122928347860332</v>
      </c>
      <c r="AJ41">
        <v>0.56690316940880703</v>
      </c>
      <c r="AK41">
        <v>0.59433883064378812</v>
      </c>
      <c r="AL41">
        <v>0.55118736205909657</v>
      </c>
      <c r="AM41">
        <v>0.6047987144278496</v>
      </c>
      <c r="AN41">
        <v>0.64123786153542306</v>
      </c>
      <c r="AO41">
        <v>0.6147386001119054</v>
      </c>
      <c r="AP41">
        <v>0.56463385478804351</v>
      </c>
      <c r="AQ41">
        <v>0.62532703926404609</v>
      </c>
      <c r="AR41">
        <v>0.62110314248070353</v>
      </c>
      <c r="AS41">
        <v>0.58807870405120644</v>
      </c>
      <c r="BD41">
        <v>0.63814797308878857</v>
      </c>
      <c r="BE41">
        <v>0.57398434779440866</v>
      </c>
      <c r="BF41">
        <v>0.57919540013292314</v>
      </c>
      <c r="BG41">
        <v>0.59743827125058158</v>
      </c>
      <c r="BH41">
        <v>0.51562050514200342</v>
      </c>
      <c r="BI41">
        <v>0.45666653161568599</v>
      </c>
      <c r="BJ41">
        <v>0.55140610952039382</v>
      </c>
      <c r="BK41">
        <v>0.67457201047540682</v>
      </c>
      <c r="BL41">
        <v>0.45064758532925048</v>
      </c>
      <c r="BM41">
        <v>0.42797364125626092</v>
      </c>
      <c r="BN41">
        <v>0.4690960736200771</v>
      </c>
      <c r="BO41">
        <v>0.53640246208707876</v>
      </c>
      <c r="BP41">
        <v>0.59447210361213731</v>
      </c>
      <c r="BQ41">
        <v>0.53728940025233118</v>
      </c>
      <c r="BR41">
        <v>0.57633507392969763</v>
      </c>
      <c r="BS41">
        <v>0.47856160275246679</v>
      </c>
      <c r="BT41">
        <v>0.57315869756703453</v>
      </c>
      <c r="BU41">
        <v>0.49169922777702818</v>
      </c>
      <c r="BV41">
        <v>0.56409997456726446</v>
      </c>
      <c r="BZ41">
        <v>0.58211174310512537</v>
      </c>
      <c r="CA41">
        <v>0.64437991326135158</v>
      </c>
      <c r="CB41">
        <v>0.62239529623283529</v>
      </c>
      <c r="CC41">
        <v>0.53247658960984579</v>
      </c>
      <c r="CD41">
        <v>0.57189039555172172</v>
      </c>
      <c r="CE41">
        <v>0.46871757974741018</v>
      </c>
      <c r="CF41">
        <v>0.51704353325183938</v>
      </c>
      <c r="CG41">
        <v>0.36460182613445891</v>
      </c>
      <c r="CH41">
        <v>0.61076489572981318</v>
      </c>
      <c r="CI41">
        <v>0.59408562476501592</v>
      </c>
      <c r="CJ41">
        <v>0.62335862308770751</v>
      </c>
      <c r="CK41">
        <v>0.60160150163074932</v>
      </c>
      <c r="CL41">
        <v>0.62914736756465628</v>
      </c>
      <c r="CM41">
        <v>0.55031174999065202</v>
      </c>
      <c r="CN41">
        <v>0.60528662036165926</v>
      </c>
      <c r="CO41">
        <v>0.66262046538572994</v>
      </c>
      <c r="CP41">
        <v>0.56270168742990345</v>
      </c>
      <c r="CQ41">
        <v>0.50194265698236784</v>
      </c>
      <c r="CR41">
        <v>0.50936139442903106</v>
      </c>
    </row>
    <row r="42" spans="1:101" x14ac:dyDescent="0.25">
      <c r="A42" t="s">
        <v>56</v>
      </c>
      <c r="C42">
        <v>0.4079193130926157</v>
      </c>
      <c r="D42">
        <v>0.42367735521435329</v>
      </c>
      <c r="E42">
        <v>0.64407927090120587</v>
      </c>
      <c r="F42">
        <v>0.42035491360854088</v>
      </c>
      <c r="G42">
        <v>0.51482930900897561</v>
      </c>
      <c r="H42">
        <v>0.48743626055893557</v>
      </c>
      <c r="I42">
        <v>0.52913003965182848</v>
      </c>
      <c r="J42">
        <v>0.46275102787074729</v>
      </c>
      <c r="K42">
        <v>0.52972399422735783</v>
      </c>
      <c r="L42">
        <v>0.54238064726168322</v>
      </c>
      <c r="M42">
        <v>0.52078022893828113</v>
      </c>
      <c r="N42">
        <v>0.51517426756933404</v>
      </c>
      <c r="O42">
        <v>0.5676988365768475</v>
      </c>
      <c r="P42">
        <v>0.45197055064692282</v>
      </c>
      <c r="Q42">
        <v>0.48051244778857061</v>
      </c>
      <c r="R42">
        <v>0.45619989122269278</v>
      </c>
      <c r="S42">
        <v>0.51829727887031996</v>
      </c>
      <c r="T42">
        <v>0.49907704917575141</v>
      </c>
      <c r="U42">
        <v>0.55298594962716474</v>
      </c>
      <c r="V42">
        <v>0.50783211039256948</v>
      </c>
      <c r="W42">
        <v>0.53135325994143279</v>
      </c>
      <c r="AA42">
        <v>0.57463095106780049</v>
      </c>
      <c r="AB42">
        <v>0.45731192676727739</v>
      </c>
      <c r="AC42">
        <v>0.49534959767254672</v>
      </c>
      <c r="AD42">
        <v>0.4292004082526843</v>
      </c>
      <c r="AE42">
        <v>0.533732119731128</v>
      </c>
      <c r="AF42">
        <v>0.49499775403593899</v>
      </c>
      <c r="AG42">
        <v>0.58577958693023635</v>
      </c>
      <c r="AH42">
        <v>0.46072740773069398</v>
      </c>
      <c r="AI42">
        <v>0.54262481186799905</v>
      </c>
      <c r="AJ42">
        <v>0.46364859236402473</v>
      </c>
      <c r="AK42">
        <v>0.61902479116780207</v>
      </c>
      <c r="AL42">
        <v>0.46811749253687712</v>
      </c>
      <c r="AM42">
        <v>0.51377985132525339</v>
      </c>
      <c r="AN42">
        <v>0.45307882520723192</v>
      </c>
      <c r="AO42">
        <v>0.46518420776161029</v>
      </c>
      <c r="AP42">
        <v>0.46109562956017658</v>
      </c>
      <c r="AQ42">
        <v>0.52050120008646172</v>
      </c>
      <c r="AR42">
        <v>0.4884356344901587</v>
      </c>
      <c r="AS42">
        <v>0.45752298060255142</v>
      </c>
      <c r="BD42">
        <v>0.62424190139143121</v>
      </c>
      <c r="BE42">
        <v>0.42887283490614247</v>
      </c>
      <c r="BF42">
        <v>0.53685400790386217</v>
      </c>
      <c r="BG42">
        <v>0.42084099521016732</v>
      </c>
      <c r="BH42">
        <v>0.5226554168665215</v>
      </c>
      <c r="BI42">
        <v>0.4417052818167439</v>
      </c>
      <c r="BJ42">
        <v>0.52826257306329971</v>
      </c>
      <c r="BK42">
        <v>0.46854710174271957</v>
      </c>
      <c r="BL42">
        <v>0.51946914889705698</v>
      </c>
      <c r="BM42">
        <v>0.44610028904410332</v>
      </c>
      <c r="BN42">
        <v>0.53398024299981173</v>
      </c>
      <c r="BO42">
        <v>0.41307311785053291</v>
      </c>
      <c r="BP42">
        <v>0.47055752289968689</v>
      </c>
      <c r="BQ42">
        <v>0.41150508878368541</v>
      </c>
      <c r="BR42">
        <v>0.48821138724780883</v>
      </c>
      <c r="BS42">
        <v>0.43601723648542351</v>
      </c>
      <c r="BT42">
        <v>0.47957538413775641</v>
      </c>
      <c r="BU42">
        <v>0.39947579866850358</v>
      </c>
      <c r="BV42">
        <v>0.43218044727789051</v>
      </c>
      <c r="BZ42">
        <v>0.5872957503749634</v>
      </c>
      <c r="CA42">
        <v>0.41189734197227129</v>
      </c>
      <c r="CB42">
        <v>0.50422841305969324</v>
      </c>
      <c r="CC42">
        <v>0.42469752205598638</v>
      </c>
      <c r="CD42">
        <v>0.53461685661256619</v>
      </c>
      <c r="CE42">
        <v>0.55038826619281767</v>
      </c>
      <c r="CF42">
        <v>0.52112763613496427</v>
      </c>
      <c r="CG42">
        <v>0.43164445788713779</v>
      </c>
      <c r="CH42">
        <v>0.51794739032535553</v>
      </c>
      <c r="CI42">
        <v>0.45752041305141922</v>
      </c>
      <c r="CJ42">
        <v>0.5028308947211535</v>
      </c>
      <c r="CK42">
        <v>0.42083058774468851</v>
      </c>
      <c r="CL42">
        <v>0.49871460319310001</v>
      </c>
      <c r="CM42">
        <v>0.4371863676655392</v>
      </c>
      <c r="CN42">
        <v>0.50524245967232628</v>
      </c>
      <c r="CO42">
        <v>0.43773310044722469</v>
      </c>
      <c r="CP42">
        <v>0.46301495876922388</v>
      </c>
      <c r="CQ42">
        <v>0.45713992428100059</v>
      </c>
      <c r="CR42">
        <v>0.45470252634740582</v>
      </c>
    </row>
    <row r="43" spans="1:101" x14ac:dyDescent="0.25">
      <c r="A43" t="s">
        <v>57</v>
      </c>
      <c r="BD43">
        <v>0.61349420928581755</v>
      </c>
      <c r="BE43">
        <v>0.63727992181242932</v>
      </c>
      <c r="BF43">
        <v>0.6011431172437306</v>
      </c>
      <c r="BG43">
        <v>0.57457646732723411</v>
      </c>
      <c r="BH43">
        <v>0.52745099848401633</v>
      </c>
      <c r="BI43">
        <v>0.52937299094944668</v>
      </c>
      <c r="BJ43">
        <v>0.51365823098290619</v>
      </c>
      <c r="BK43">
        <v>0.51693779757969638</v>
      </c>
      <c r="BL43">
        <v>0.5595333482772169</v>
      </c>
      <c r="BM43">
        <v>0.56490851552799937</v>
      </c>
      <c r="BN43">
        <v>0.58178223479374236</v>
      </c>
      <c r="BO43">
        <v>0.62862769227047532</v>
      </c>
      <c r="BP43">
        <v>0.62203930865413593</v>
      </c>
      <c r="BQ43">
        <v>0.54042460904028</v>
      </c>
      <c r="BR43">
        <v>0.60108924012089338</v>
      </c>
      <c r="BS43">
        <v>0.59583004326512279</v>
      </c>
      <c r="BT43">
        <v>0.61264809253858765</v>
      </c>
      <c r="BU43">
        <v>0.5752465054930449</v>
      </c>
      <c r="BV43">
        <v>0.55251677385127163</v>
      </c>
      <c r="BZ43">
        <v>0.62510394227468191</v>
      </c>
      <c r="CA43">
        <v>0.63498930709265466</v>
      </c>
      <c r="CB43">
        <v>0.60960778823782191</v>
      </c>
      <c r="CC43">
        <v>0.68448203516512507</v>
      </c>
      <c r="CD43">
        <v>0.4958308468381431</v>
      </c>
      <c r="CE43">
        <v>0.64959759863961464</v>
      </c>
      <c r="CF43">
        <v>0.68624165944517312</v>
      </c>
      <c r="CG43">
        <v>0.54399800028820655</v>
      </c>
      <c r="CH43">
        <v>0.72200354027743552</v>
      </c>
      <c r="CI43">
        <v>0.65393781872215495</v>
      </c>
      <c r="CJ43">
        <v>0.61828031411482154</v>
      </c>
      <c r="CK43">
        <v>0.65771295808392571</v>
      </c>
      <c r="CL43">
        <v>0.52273334590683884</v>
      </c>
      <c r="CM43">
        <v>0.61675040888527144</v>
      </c>
      <c r="CN43">
        <v>0.68103857655866185</v>
      </c>
      <c r="CO43">
        <v>0.61624683936030633</v>
      </c>
      <c r="CP43">
        <v>0.59667958226522932</v>
      </c>
      <c r="CQ43">
        <v>0.59039417763340651</v>
      </c>
      <c r="CR43">
        <v>0.58005404610009736</v>
      </c>
    </row>
    <row r="44" spans="1:101" x14ac:dyDescent="0.25">
      <c r="A44" t="s">
        <v>58</v>
      </c>
      <c r="C44">
        <v>0.40785298935864622</v>
      </c>
      <c r="D44">
        <v>0.4138385772769323</v>
      </c>
      <c r="E44">
        <v>0.5972567281632245</v>
      </c>
      <c r="F44">
        <v>0.63826867844322688</v>
      </c>
      <c r="G44">
        <v>0.59954565594875842</v>
      </c>
      <c r="H44">
        <v>0.52780839773489419</v>
      </c>
      <c r="I44">
        <v>0.5723491420153145</v>
      </c>
      <c r="J44">
        <v>0.53661634694480875</v>
      </c>
      <c r="K44">
        <v>0.56764719836334132</v>
      </c>
      <c r="L44">
        <v>0.50366043965167462</v>
      </c>
      <c r="M44">
        <v>0.57226517295773138</v>
      </c>
      <c r="N44">
        <v>0.53880164101033434</v>
      </c>
      <c r="O44">
        <v>0.56500703997890467</v>
      </c>
      <c r="P44">
        <v>0.50203519889165427</v>
      </c>
      <c r="Q44">
        <v>0.54108656576429248</v>
      </c>
      <c r="R44">
        <v>0.58069311832725612</v>
      </c>
      <c r="S44">
        <v>0.47576119255668842</v>
      </c>
      <c r="T44">
        <v>0.50249861869879475</v>
      </c>
      <c r="U44">
        <v>0.57377001322200105</v>
      </c>
      <c r="V44">
        <v>0.55388335042083625</v>
      </c>
      <c r="W44">
        <v>0.63384906662987228</v>
      </c>
      <c r="AA44">
        <v>0.56438580841477104</v>
      </c>
      <c r="AB44">
        <v>0.60776375353368317</v>
      </c>
      <c r="AC44">
        <v>0.6026874386943939</v>
      </c>
      <c r="AD44">
        <v>0.5652043711077992</v>
      </c>
      <c r="AE44">
        <v>0.57292297551436677</v>
      </c>
      <c r="AF44">
        <v>0.49433659389907869</v>
      </c>
      <c r="AG44">
        <v>0.64737920985322983</v>
      </c>
      <c r="AH44">
        <v>0.54395558599056226</v>
      </c>
      <c r="AI44">
        <v>0.55888876370885376</v>
      </c>
      <c r="AJ44">
        <v>0.53860546249642949</v>
      </c>
      <c r="AK44">
        <v>0.54618284708139531</v>
      </c>
      <c r="AL44">
        <v>0.54727455154060733</v>
      </c>
      <c r="AM44">
        <v>0.61553139191903827</v>
      </c>
      <c r="AN44">
        <v>0.67022246347438408</v>
      </c>
      <c r="AO44">
        <v>0.56604860399715307</v>
      </c>
      <c r="AP44">
        <v>0.57473440730593484</v>
      </c>
      <c r="AQ44">
        <v>0.58919932053606883</v>
      </c>
      <c r="AR44">
        <v>0.5332734553496149</v>
      </c>
      <c r="AS44">
        <v>0.56270563113298078</v>
      </c>
    </row>
    <row r="45" spans="1:101" x14ac:dyDescent="0.25">
      <c r="A45" t="s">
        <v>59</v>
      </c>
      <c r="C45">
        <v>0.37611610697743803</v>
      </c>
      <c r="D45">
        <v>0.38234664462974272</v>
      </c>
      <c r="E45">
        <v>0.57105869195879777</v>
      </c>
      <c r="F45">
        <v>0.53694487856767759</v>
      </c>
      <c r="G45">
        <v>0.5249723169823749</v>
      </c>
      <c r="H45">
        <v>0.55275925647933832</v>
      </c>
      <c r="I45">
        <v>0.49803726577248442</v>
      </c>
      <c r="J45">
        <v>0.44024182013523672</v>
      </c>
      <c r="K45">
        <v>0.58290743671520817</v>
      </c>
      <c r="L45">
        <v>0.54238357930489134</v>
      </c>
      <c r="M45">
        <v>0.565167161421255</v>
      </c>
      <c r="N45">
        <v>0.46780981565296997</v>
      </c>
      <c r="O45">
        <v>0.56566017448606953</v>
      </c>
      <c r="P45">
        <v>0.54343501505287883</v>
      </c>
      <c r="Q45">
        <v>0.58402942062025343</v>
      </c>
      <c r="R45">
        <v>0.57102364686331353</v>
      </c>
      <c r="S45">
        <v>0.53745264106657531</v>
      </c>
      <c r="T45">
        <v>0.49869384546619361</v>
      </c>
      <c r="U45">
        <v>0.55662779900351245</v>
      </c>
      <c r="V45">
        <v>0.53297716670305695</v>
      </c>
      <c r="W45">
        <v>0.53779377734454126</v>
      </c>
      <c r="AA45">
        <v>0.62402910251099941</v>
      </c>
      <c r="AB45">
        <v>0.59693989585642537</v>
      </c>
      <c r="AC45">
        <v>0.61676586665086852</v>
      </c>
      <c r="AD45">
        <v>0.47672854473758541</v>
      </c>
      <c r="AE45">
        <v>0.59463557021567881</v>
      </c>
      <c r="AF45">
        <v>0.52190994053302431</v>
      </c>
      <c r="AG45">
        <v>0.55561142730066515</v>
      </c>
      <c r="AH45">
        <v>0.63219900347182634</v>
      </c>
      <c r="AI45">
        <v>0.52205016534791593</v>
      </c>
      <c r="AJ45">
        <v>0.53557645247629015</v>
      </c>
      <c r="AK45">
        <v>0.60915696293684252</v>
      </c>
      <c r="AL45">
        <v>0.4578631535245668</v>
      </c>
      <c r="AM45">
        <v>0.62528954974289297</v>
      </c>
      <c r="AN45">
        <v>0.60663201964519398</v>
      </c>
      <c r="AO45">
        <v>0.49263849288897521</v>
      </c>
      <c r="AP45">
        <v>0.49264801356012078</v>
      </c>
      <c r="AQ45">
        <v>0.52267405067984973</v>
      </c>
      <c r="AR45">
        <v>0.48404081757300721</v>
      </c>
      <c r="AS45">
        <v>0.54237884300676953</v>
      </c>
    </row>
    <row r="46" spans="1:101" x14ac:dyDescent="0.25">
      <c r="A46" t="s">
        <v>60</v>
      </c>
      <c r="BB46">
        <v>0.4004806819167947</v>
      </c>
      <c r="BC46">
        <v>0.39449495294347608</v>
      </c>
      <c r="BD46">
        <v>0.5996929278465023</v>
      </c>
      <c r="BE46">
        <v>0.50240371851146748</v>
      </c>
      <c r="BF46">
        <v>0.58005566851204526</v>
      </c>
      <c r="BG46">
        <v>0.56352325074026588</v>
      </c>
      <c r="BH46">
        <v>0.53688516031844813</v>
      </c>
      <c r="BI46">
        <v>0.56738226110189927</v>
      </c>
      <c r="BJ46">
        <v>0.61522818549544234</v>
      </c>
      <c r="BK46">
        <v>0.52729227719094518</v>
      </c>
      <c r="BL46">
        <v>0.57221581312426462</v>
      </c>
      <c r="BM46">
        <v>0.54933153171862226</v>
      </c>
      <c r="BN46">
        <v>0.58912529399778701</v>
      </c>
      <c r="BO46">
        <v>0.47267605328622131</v>
      </c>
      <c r="BP46">
        <v>0.57944683765064309</v>
      </c>
      <c r="BQ46">
        <v>0.55263756340880277</v>
      </c>
      <c r="BR46">
        <v>0.58250701975341601</v>
      </c>
      <c r="BS46">
        <v>0.48517454469698529</v>
      </c>
      <c r="BT46">
        <v>0.58065791529714961</v>
      </c>
      <c r="BU46">
        <v>0.64775967099818388</v>
      </c>
      <c r="BV46">
        <v>0.56504420425054602</v>
      </c>
      <c r="BZ46">
        <v>0.5111929967785287</v>
      </c>
      <c r="CA46">
        <v>0.59686363049622326</v>
      </c>
      <c r="CB46">
        <v>0.61163425476013011</v>
      </c>
      <c r="CC46">
        <v>0.57209680145254116</v>
      </c>
      <c r="CD46">
        <v>0.55335310848488617</v>
      </c>
      <c r="CE46">
        <v>0.55148472040699792</v>
      </c>
      <c r="CF46">
        <v>0.59933728167703393</v>
      </c>
      <c r="CG46">
        <v>0.51287018916218208</v>
      </c>
      <c r="CH46">
        <v>0.56350160771479796</v>
      </c>
      <c r="CI46">
        <v>0.57324343046430448</v>
      </c>
      <c r="CJ46">
        <v>0.61687210617398025</v>
      </c>
      <c r="CK46">
        <v>0.51296616679667806</v>
      </c>
      <c r="CL46">
        <v>0.5651238720583136</v>
      </c>
      <c r="CM46">
        <v>0.55733919073269944</v>
      </c>
      <c r="CN46">
        <v>0.62016134044862115</v>
      </c>
      <c r="CO46">
        <v>0.57608362213831121</v>
      </c>
      <c r="CP46">
        <v>0.51070283429884644</v>
      </c>
      <c r="CQ46">
        <v>0.63114179861956388</v>
      </c>
      <c r="CR46">
        <v>0.56674911941023198</v>
      </c>
      <c r="CV46">
        <v>0.57590692878605365</v>
      </c>
      <c r="CW46">
        <v>0.46245684754871952</v>
      </c>
    </row>
    <row r="47" spans="1:101" x14ac:dyDescent="0.25">
      <c r="A47" t="s">
        <v>61</v>
      </c>
      <c r="C47">
        <v>0.39585332292591241</v>
      </c>
      <c r="D47">
        <v>0.40413769332023292</v>
      </c>
      <c r="E47">
        <v>0.57703905006975365</v>
      </c>
      <c r="F47">
        <v>0.49863983934006151</v>
      </c>
      <c r="G47">
        <v>0.53994814302345173</v>
      </c>
      <c r="H47">
        <v>0.64013027664217548</v>
      </c>
      <c r="I47">
        <v>0.56977082595406736</v>
      </c>
      <c r="J47">
        <v>0.4806603957396004</v>
      </c>
      <c r="K47">
        <v>0.60057935932360418</v>
      </c>
      <c r="L47">
        <v>0.47545442093664197</v>
      </c>
      <c r="M47">
        <v>0.55718716399944046</v>
      </c>
      <c r="N47">
        <v>0.46788347844242351</v>
      </c>
      <c r="O47">
        <v>0.52573877373487377</v>
      </c>
      <c r="P47">
        <v>0.47274183812609227</v>
      </c>
      <c r="Q47">
        <v>0.5369216033625831</v>
      </c>
      <c r="R47">
        <v>0.53647195149933635</v>
      </c>
      <c r="S47">
        <v>0.55393367637208646</v>
      </c>
      <c r="T47">
        <v>0.53538438451041448</v>
      </c>
      <c r="U47">
        <v>0.6234685575670893</v>
      </c>
      <c r="V47">
        <v>0.48693514220507589</v>
      </c>
      <c r="W47">
        <v>0.53188103920334806</v>
      </c>
      <c r="AA47">
        <v>0.58795261440027802</v>
      </c>
      <c r="AB47">
        <v>0.53884203326853108</v>
      </c>
      <c r="AC47">
        <v>0.54910623555557114</v>
      </c>
      <c r="AD47">
        <v>0.49425245479274732</v>
      </c>
      <c r="AE47">
        <v>0.55212355307162875</v>
      </c>
      <c r="AF47">
        <v>0.58387869065761278</v>
      </c>
      <c r="AG47">
        <v>0.60062699738471914</v>
      </c>
      <c r="AH47">
        <v>0.63402005237206105</v>
      </c>
      <c r="AI47">
        <v>0.55099280909215353</v>
      </c>
      <c r="AJ47">
        <v>0.63010966180590233</v>
      </c>
      <c r="AK47">
        <v>0.61746395457984316</v>
      </c>
      <c r="AL47">
        <v>0.60508225791201264</v>
      </c>
      <c r="AM47">
        <v>0.55512031524497762</v>
      </c>
      <c r="AN47">
        <v>0.5593825470547491</v>
      </c>
      <c r="AO47">
        <v>0.63053950296436845</v>
      </c>
      <c r="AP47">
        <v>0.55002605536197413</v>
      </c>
      <c r="AQ47">
        <v>0.52741790964210755</v>
      </c>
      <c r="AR47">
        <v>0.49616083181063059</v>
      </c>
      <c r="AS47">
        <v>0.52553516548017498</v>
      </c>
      <c r="AW47">
        <v>0.54498945156246692</v>
      </c>
      <c r="AX47">
        <v>0.49775029982674929</v>
      </c>
      <c r="BB47">
        <v>0.39701265357909282</v>
      </c>
      <c r="BC47">
        <v>0.39335872076907552</v>
      </c>
      <c r="BD47">
        <v>0.56907847258682431</v>
      </c>
      <c r="BE47">
        <v>0.57979317169050226</v>
      </c>
      <c r="BF47">
        <v>0.57393517180519338</v>
      </c>
      <c r="BG47">
        <v>0.50540176602104026</v>
      </c>
      <c r="BH47">
        <v>0.58138639028890937</v>
      </c>
      <c r="BI47">
        <v>0.48786139549617552</v>
      </c>
      <c r="BJ47">
        <v>0.58194512145299782</v>
      </c>
      <c r="BK47">
        <v>0.54607622195545935</v>
      </c>
      <c r="BL47">
        <v>0.57034396565462586</v>
      </c>
      <c r="BM47">
        <v>0.48625355494138578</v>
      </c>
      <c r="BN47">
        <v>0.56998737671288568</v>
      </c>
      <c r="BO47">
        <v>0.68223868450151171</v>
      </c>
      <c r="BP47">
        <v>0.51131448566783433</v>
      </c>
      <c r="BQ47">
        <v>0.61491721068261629</v>
      </c>
      <c r="BR47">
        <v>0.61266137118053821</v>
      </c>
      <c r="BS47">
        <v>0.45030691661301592</v>
      </c>
      <c r="BT47">
        <v>0.50648961980633611</v>
      </c>
      <c r="BU47">
        <v>0.59325842224283221</v>
      </c>
      <c r="BV47">
        <v>0.57231492800846595</v>
      </c>
      <c r="BZ47">
        <v>0.57842471261979556</v>
      </c>
      <c r="CA47">
        <v>0.5126977616040842</v>
      </c>
      <c r="CB47">
        <v>0.65085675924474951</v>
      </c>
      <c r="CC47">
        <v>0.59419922696592231</v>
      </c>
      <c r="CD47">
        <v>0.58212819134048432</v>
      </c>
      <c r="CE47">
        <v>0.6012987909841172</v>
      </c>
      <c r="CF47">
        <v>0.61105691714804633</v>
      </c>
      <c r="CG47">
        <v>0.57029130343829881</v>
      </c>
      <c r="CH47">
        <v>0.55067758396237987</v>
      </c>
      <c r="CI47">
        <v>0.5236253646332949</v>
      </c>
      <c r="CJ47">
        <v>0.55035462297045812</v>
      </c>
      <c r="CK47">
        <v>0.49283382355505861</v>
      </c>
      <c r="CL47">
        <v>0.55759900501522308</v>
      </c>
      <c r="CM47">
        <v>0.47663955615602088</v>
      </c>
      <c r="CN47">
        <v>0.45608742228390747</v>
      </c>
      <c r="CO47">
        <v>0.48386769247110079</v>
      </c>
      <c r="CP47">
        <v>0.55213282508382422</v>
      </c>
      <c r="CQ47">
        <v>0.55569868411926038</v>
      </c>
      <c r="CR47">
        <v>0.57644324134179192</v>
      </c>
      <c r="CV47">
        <v>0.58033491866933884</v>
      </c>
      <c r="CW47">
        <v>0.4061978303539181</v>
      </c>
    </row>
    <row r="48" spans="1:101" x14ac:dyDescent="0.25">
      <c r="A48" t="s">
        <v>62</v>
      </c>
      <c r="C48">
        <v>0.37887391484829658</v>
      </c>
      <c r="D48">
        <v>0.36989767521608502</v>
      </c>
      <c r="E48">
        <v>0.60290934183998268</v>
      </c>
      <c r="F48">
        <v>0.56782700606251446</v>
      </c>
      <c r="G48">
        <v>0.52250419160999895</v>
      </c>
      <c r="H48">
        <v>0.49139906846909343</v>
      </c>
      <c r="I48">
        <v>0.64750471802842746</v>
      </c>
      <c r="J48">
        <v>0.51571083754268376</v>
      </c>
      <c r="K48">
        <v>0.56263223061873457</v>
      </c>
      <c r="L48">
        <v>0.5409720544058203</v>
      </c>
      <c r="M48">
        <v>0.52499021872420426</v>
      </c>
      <c r="N48">
        <v>0.5249913422754513</v>
      </c>
      <c r="O48">
        <v>0.59645839643460552</v>
      </c>
      <c r="P48">
        <v>0.45289737528858398</v>
      </c>
      <c r="Q48">
        <v>0.58840921253221168</v>
      </c>
      <c r="R48">
        <v>0.47413798742969382</v>
      </c>
      <c r="S48">
        <v>0.51599059481174547</v>
      </c>
      <c r="T48">
        <v>0.54847686703599119</v>
      </c>
      <c r="U48">
        <v>0.52011212133532969</v>
      </c>
      <c r="V48">
        <v>0.44565641490991598</v>
      </c>
      <c r="W48">
        <v>0.56086932922653454</v>
      </c>
      <c r="AA48">
        <v>0.57943992981556891</v>
      </c>
      <c r="AB48">
        <v>0.48926006637933012</v>
      </c>
      <c r="AC48">
        <v>0.57806258086142936</v>
      </c>
      <c r="AD48">
        <v>0.52729414884526948</v>
      </c>
      <c r="AE48">
        <v>0.61355534735536854</v>
      </c>
      <c r="AF48">
        <v>0.58928593822153208</v>
      </c>
      <c r="AG48">
        <v>0.58188999000341257</v>
      </c>
      <c r="AH48">
        <v>0.53742586821223637</v>
      </c>
      <c r="AI48">
        <v>0.58448391698126823</v>
      </c>
      <c r="AJ48">
        <v>0.52269118479511079</v>
      </c>
      <c r="AK48">
        <v>0.53237656954470214</v>
      </c>
      <c r="AL48">
        <v>0.40107260675614248</v>
      </c>
      <c r="AM48">
        <v>0.46811193871382117</v>
      </c>
      <c r="AN48">
        <v>0.50541813279330139</v>
      </c>
      <c r="AO48">
        <v>0.58786941338693199</v>
      </c>
      <c r="AP48">
        <v>0.60570741928707372</v>
      </c>
      <c r="AQ48">
        <v>0.60850461582926352</v>
      </c>
      <c r="AR48">
        <v>0.47352869090640859</v>
      </c>
      <c r="AS48">
        <v>0.54204638291066576</v>
      </c>
      <c r="AW48">
        <v>0.55738115648581898</v>
      </c>
      <c r="AX48">
        <v>0.3765484881572202</v>
      </c>
      <c r="BB48">
        <v>0.37497535004590993</v>
      </c>
      <c r="BC48">
        <v>0.37171239583651111</v>
      </c>
      <c r="BD48">
        <v>0.58411629456545866</v>
      </c>
      <c r="BE48">
        <v>0.60939712929732881</v>
      </c>
      <c r="BF48">
        <v>0.56381976346276697</v>
      </c>
      <c r="BG48">
        <v>0.59137131661777953</v>
      </c>
      <c r="BH48">
        <v>0.51653889723164648</v>
      </c>
      <c r="BI48">
        <v>0.52701685721326197</v>
      </c>
      <c r="BJ48">
        <v>0.55288902896871717</v>
      </c>
      <c r="BK48">
        <v>0.58514987327683754</v>
      </c>
      <c r="BL48">
        <v>0.57451206572687474</v>
      </c>
      <c r="BM48">
        <v>0.5347821259400477</v>
      </c>
      <c r="BN48">
        <v>0.56705385332198754</v>
      </c>
      <c r="BO48">
        <v>0.53006207015639928</v>
      </c>
      <c r="BP48">
        <v>0.53366626170498421</v>
      </c>
      <c r="BQ48">
        <v>0.50659846229833394</v>
      </c>
      <c r="BR48">
        <v>0.57314073713996438</v>
      </c>
      <c r="BS48">
        <v>0.45444654335803492</v>
      </c>
      <c r="BT48">
        <v>0.58851792190100183</v>
      </c>
      <c r="BU48">
        <v>0.52472461499089074</v>
      </c>
      <c r="BV48">
        <v>0.5387822722583272</v>
      </c>
      <c r="BZ48">
        <v>0.53994447798934542</v>
      </c>
      <c r="CA48">
        <v>0.58003577196192846</v>
      </c>
      <c r="CB48">
        <v>0.62737124280468815</v>
      </c>
      <c r="CC48">
        <v>0.59201697422361199</v>
      </c>
      <c r="CD48">
        <v>0.61364424391664851</v>
      </c>
      <c r="CE48">
        <v>0.53997800286494579</v>
      </c>
      <c r="CF48">
        <v>0.59729868967937205</v>
      </c>
      <c r="CG48">
        <v>0.57110347190940036</v>
      </c>
      <c r="CH48">
        <v>0.62438389635587677</v>
      </c>
      <c r="CI48">
        <v>0.56602338059597712</v>
      </c>
      <c r="CJ48">
        <v>0.5880108344847701</v>
      </c>
      <c r="CK48">
        <v>0.60830978496646437</v>
      </c>
      <c r="CL48">
        <v>0.51227481140447118</v>
      </c>
      <c r="CM48">
        <v>0.60376671928795622</v>
      </c>
      <c r="CN48">
        <v>0.63245540123817823</v>
      </c>
      <c r="CO48">
        <v>0.46885341814908971</v>
      </c>
      <c r="CP48">
        <v>0.55943379625011891</v>
      </c>
      <c r="CQ48">
        <v>0.4439724746144928</v>
      </c>
      <c r="CR48">
        <v>0.55969101445257619</v>
      </c>
      <c r="CV48">
        <v>0.57715593794573006</v>
      </c>
      <c r="CW48">
        <v>0.39104577452596262</v>
      </c>
    </row>
    <row r="49" spans="1:101" x14ac:dyDescent="0.25">
      <c r="A49" t="s">
        <v>63</v>
      </c>
      <c r="C49">
        <v>0.3853822679345999</v>
      </c>
      <c r="D49">
        <v>0.426887095296209</v>
      </c>
      <c r="E49">
        <v>0.56961794594602289</v>
      </c>
      <c r="F49">
        <v>0.56996310359149183</v>
      </c>
      <c r="G49">
        <v>0.54380391040290255</v>
      </c>
      <c r="H49">
        <v>0.55075364537966998</v>
      </c>
      <c r="I49">
        <v>0.5509619144441914</v>
      </c>
      <c r="J49">
        <v>0.57949225977927499</v>
      </c>
      <c r="K49">
        <v>0.56842617878930746</v>
      </c>
      <c r="L49">
        <v>0.53960113937505816</v>
      </c>
      <c r="M49">
        <v>0.56840973970856656</v>
      </c>
      <c r="N49">
        <v>0.58488842384726192</v>
      </c>
      <c r="O49">
        <v>0.59090829057652305</v>
      </c>
      <c r="P49">
        <v>0.55132639473869749</v>
      </c>
      <c r="Q49">
        <v>0.53618479508941774</v>
      </c>
      <c r="R49">
        <v>0.59828779188027892</v>
      </c>
      <c r="S49">
        <v>0.49165368821835792</v>
      </c>
      <c r="T49">
        <v>0.45693149641200531</v>
      </c>
      <c r="U49">
        <v>0.58635794705973177</v>
      </c>
      <c r="V49">
        <v>0.56158512716201325</v>
      </c>
      <c r="W49">
        <v>0.62202017955855538</v>
      </c>
      <c r="AA49">
        <v>0.5766124437726724</v>
      </c>
      <c r="AB49">
        <v>0.605525524456902</v>
      </c>
      <c r="AC49">
        <v>0.60010291871113652</v>
      </c>
      <c r="AD49">
        <v>0.56424107698876558</v>
      </c>
      <c r="AE49">
        <v>0.64340076978768546</v>
      </c>
      <c r="AF49">
        <v>0.55837050466817029</v>
      </c>
      <c r="AG49">
        <v>0.61796972955874974</v>
      </c>
      <c r="AH49">
        <v>0.61573879910152274</v>
      </c>
      <c r="AI49">
        <v>0.608588560192733</v>
      </c>
      <c r="AJ49">
        <v>0.62502603226768205</v>
      </c>
      <c r="AK49">
        <v>0.61756635392382619</v>
      </c>
      <c r="AL49">
        <v>0.59847137097812153</v>
      </c>
      <c r="AM49">
        <v>0.61357280303513351</v>
      </c>
      <c r="AN49">
        <v>0.55953877578913369</v>
      </c>
      <c r="AO49">
        <v>0.60040961644231683</v>
      </c>
      <c r="AP49">
        <v>0.54926790209018184</v>
      </c>
      <c r="AQ49">
        <v>0.54566832960703149</v>
      </c>
      <c r="AR49">
        <v>0.64781185836086752</v>
      </c>
      <c r="AS49">
        <v>0.60552206781953644</v>
      </c>
      <c r="AW49">
        <v>0.58348648264952085</v>
      </c>
      <c r="AX49">
        <v>0.4177190641989037</v>
      </c>
      <c r="BB49">
        <v>0.44697371048227458</v>
      </c>
      <c r="BC49">
        <v>0.4185420673320529</v>
      </c>
      <c r="BD49">
        <v>0.59833756727869014</v>
      </c>
      <c r="BE49">
        <v>0.57583671088631549</v>
      </c>
      <c r="BF49">
        <v>0.5591386888047607</v>
      </c>
      <c r="BG49">
        <v>0.59225404866144249</v>
      </c>
      <c r="BH49">
        <v>0.57142814748372206</v>
      </c>
      <c r="BI49">
        <v>0.60888528467706704</v>
      </c>
      <c r="BJ49">
        <v>0.66979918160779328</v>
      </c>
      <c r="BK49">
        <v>0.50900327265650513</v>
      </c>
      <c r="BL49">
        <v>0.57829994485816294</v>
      </c>
      <c r="BM49">
        <v>0.52260939499889658</v>
      </c>
      <c r="BN49">
        <v>0.63658206737102307</v>
      </c>
      <c r="BO49">
        <v>0.56740686385639161</v>
      </c>
      <c r="BP49">
        <v>0.63958852423422941</v>
      </c>
      <c r="BQ49">
        <v>0.6544358175723729</v>
      </c>
      <c r="BR49">
        <v>0.5589813437526896</v>
      </c>
      <c r="BS49">
        <v>0.52002950826236638</v>
      </c>
      <c r="BT49">
        <v>0.57252502933797134</v>
      </c>
      <c r="BU49">
        <v>0.59128557184961761</v>
      </c>
      <c r="BV49">
        <v>0.56508321017013274</v>
      </c>
      <c r="BZ49">
        <v>0.55518126009063617</v>
      </c>
      <c r="CA49">
        <v>0.61666250310463022</v>
      </c>
      <c r="CB49">
        <v>0.61860753350173303</v>
      </c>
      <c r="CC49">
        <v>0.52622170153131131</v>
      </c>
      <c r="CD49">
        <v>0.60026038879529442</v>
      </c>
      <c r="CE49">
        <v>0.57964391977584617</v>
      </c>
      <c r="CF49">
        <v>0.56861662242615552</v>
      </c>
      <c r="CG49">
        <v>0.56343543740361335</v>
      </c>
      <c r="CH49">
        <v>0.5863087767670071</v>
      </c>
      <c r="CI49">
        <v>0.57126861793341288</v>
      </c>
      <c r="CJ49">
        <v>0.59006879060455031</v>
      </c>
      <c r="CK49">
        <v>0.60133269320996041</v>
      </c>
      <c r="CL49">
        <v>0.56520014889369929</v>
      </c>
      <c r="CM49">
        <v>0.53845238270359919</v>
      </c>
      <c r="CN49">
        <v>0.62132538647761759</v>
      </c>
      <c r="CO49">
        <v>0.51574263533136244</v>
      </c>
      <c r="CP49">
        <v>0.5993903895338053</v>
      </c>
      <c r="CQ49">
        <v>0.54304702580204378</v>
      </c>
      <c r="CR49">
        <v>0.53917898229793748</v>
      </c>
      <c r="CV49">
        <v>0.58218187189662463</v>
      </c>
      <c r="CW49">
        <v>0.6252600447292167</v>
      </c>
    </row>
    <row r="50" spans="1:101" x14ac:dyDescent="0.25">
      <c r="A50" t="s">
        <v>64</v>
      </c>
      <c r="C50">
        <v>0.41491761091683949</v>
      </c>
      <c r="D50">
        <v>0.41898121463466381</v>
      </c>
      <c r="E50">
        <v>0.56051288401658284</v>
      </c>
      <c r="F50">
        <v>0.55441241490631488</v>
      </c>
      <c r="G50">
        <v>0.51127584171781104</v>
      </c>
      <c r="H50">
        <v>0.47133297877029229</v>
      </c>
      <c r="I50">
        <v>0.52257438352525232</v>
      </c>
      <c r="J50">
        <v>0.50159858510568767</v>
      </c>
      <c r="K50">
        <v>0.52226720737289611</v>
      </c>
      <c r="L50">
        <v>0.52295203128051171</v>
      </c>
      <c r="M50">
        <v>0.52814276529692339</v>
      </c>
      <c r="N50">
        <v>0.5670525745671896</v>
      </c>
      <c r="O50">
        <v>0.56779085478401248</v>
      </c>
      <c r="P50">
        <v>0.50851871426178163</v>
      </c>
      <c r="Q50">
        <v>0.52864992892326712</v>
      </c>
      <c r="R50">
        <v>0.43988668081982157</v>
      </c>
      <c r="S50">
        <v>0.53315865226115966</v>
      </c>
      <c r="T50">
        <v>0.45147155619320928</v>
      </c>
      <c r="U50">
        <v>0.51512552385394739</v>
      </c>
      <c r="V50">
        <v>0.41275351232116098</v>
      </c>
      <c r="W50">
        <v>0.52192026798763613</v>
      </c>
      <c r="AA50">
        <v>0.57175794443991701</v>
      </c>
      <c r="AB50">
        <v>0.56945406235994267</v>
      </c>
      <c r="AC50">
        <v>0.60018100459712398</v>
      </c>
      <c r="AD50">
        <v>0.60889875985860431</v>
      </c>
      <c r="AE50">
        <v>0.53825043366411884</v>
      </c>
      <c r="AF50">
        <v>0.5482701138206636</v>
      </c>
      <c r="AG50">
        <v>0.49956638484823301</v>
      </c>
      <c r="AH50">
        <v>0.54666236071068908</v>
      </c>
      <c r="AI50">
        <v>0.57524578299455975</v>
      </c>
      <c r="AJ50">
        <v>0.59537397712011242</v>
      </c>
      <c r="AK50">
        <v>0.61966112574370702</v>
      </c>
      <c r="AL50">
        <v>0.43867240070282137</v>
      </c>
      <c r="AM50">
        <v>0.50101913036819301</v>
      </c>
      <c r="AN50">
        <v>0.58430375937867873</v>
      </c>
      <c r="AO50">
        <v>0.53662808907727477</v>
      </c>
      <c r="AP50">
        <v>0.42775739784528949</v>
      </c>
      <c r="AQ50">
        <v>0.51854992825375168</v>
      </c>
      <c r="AR50">
        <v>0.42532437772434439</v>
      </c>
      <c r="AS50">
        <v>0.57063012799348301</v>
      </c>
      <c r="AW50">
        <v>0.57853609204728751</v>
      </c>
      <c r="AX50">
        <v>0.38094006136177749</v>
      </c>
      <c r="BB50">
        <v>0.3755032598323082</v>
      </c>
      <c r="BC50">
        <v>0.3628561951531647</v>
      </c>
      <c r="BD50">
        <v>0.589268371960458</v>
      </c>
      <c r="BE50">
        <v>0.50305126335854322</v>
      </c>
      <c r="BF50">
        <v>0.55054164323120358</v>
      </c>
      <c r="BG50">
        <v>0.60797773413526568</v>
      </c>
      <c r="BH50">
        <v>0.59945684855096515</v>
      </c>
      <c r="BI50">
        <v>0.51754055104804098</v>
      </c>
      <c r="BJ50">
        <v>0.53331456960566348</v>
      </c>
      <c r="BK50">
        <v>0.46724623189432818</v>
      </c>
      <c r="BL50">
        <v>0.49190130450637642</v>
      </c>
      <c r="BM50">
        <v>0.48900330677701193</v>
      </c>
      <c r="BN50">
        <v>0.56960410567009134</v>
      </c>
      <c r="BO50">
        <v>0.42090252535837602</v>
      </c>
      <c r="BP50">
        <v>0.47774783145906141</v>
      </c>
      <c r="BQ50">
        <v>0.46630387892736969</v>
      </c>
      <c r="BR50">
        <v>0.5142147014246049</v>
      </c>
      <c r="BS50">
        <v>0.38684047886349288</v>
      </c>
      <c r="BT50">
        <v>0.54943851658754983</v>
      </c>
      <c r="BU50">
        <v>0.3841420758493842</v>
      </c>
      <c r="BV50">
        <v>0.54821044080475145</v>
      </c>
      <c r="BZ50">
        <v>0.59497324565587284</v>
      </c>
      <c r="CA50">
        <v>0.59447506488429136</v>
      </c>
      <c r="CB50">
        <v>0.62038057027841997</v>
      </c>
      <c r="CC50">
        <v>0.53231476222009277</v>
      </c>
      <c r="CD50">
        <v>0.56338535559812419</v>
      </c>
      <c r="CE50">
        <v>0.53137375218342808</v>
      </c>
      <c r="CF50">
        <v>0.50387938247220543</v>
      </c>
      <c r="CG50">
        <v>0.58935995448611722</v>
      </c>
      <c r="CH50">
        <v>0.57158600673294546</v>
      </c>
      <c r="CI50">
        <v>0.5708598869333994</v>
      </c>
      <c r="CJ50">
        <v>0.61645450216689823</v>
      </c>
      <c r="CK50">
        <v>0.40583197136626192</v>
      </c>
      <c r="CL50">
        <v>0.55489205015332388</v>
      </c>
      <c r="CM50">
        <v>0.4873201087185382</v>
      </c>
      <c r="CN50">
        <v>0.53207371210538335</v>
      </c>
      <c r="CO50">
        <v>0.40450838937326511</v>
      </c>
      <c r="CP50">
        <v>0.52479535361720442</v>
      </c>
      <c r="CQ50">
        <v>0.49676638569409692</v>
      </c>
      <c r="CR50">
        <v>0.50546655366862459</v>
      </c>
      <c r="CV50">
        <v>0.4695887455214694</v>
      </c>
      <c r="CW50">
        <v>0.35683061506497338</v>
      </c>
    </row>
    <row r="51" spans="1:101" x14ac:dyDescent="0.25">
      <c r="A51" t="s">
        <v>65</v>
      </c>
      <c r="C51">
        <v>0.4310074951027974</v>
      </c>
      <c r="D51">
        <v>0.37694081342249119</v>
      </c>
      <c r="E51">
        <v>0.55035618516812168</v>
      </c>
      <c r="F51">
        <v>0.56305563662549218</v>
      </c>
      <c r="G51">
        <v>0.49388144578582782</v>
      </c>
      <c r="H51">
        <v>0.57167550206675166</v>
      </c>
      <c r="I51">
        <v>0.54950858663999824</v>
      </c>
      <c r="J51">
        <v>0.56117584128679332</v>
      </c>
      <c r="K51">
        <v>0.57323243031660054</v>
      </c>
      <c r="L51">
        <v>0.62861986266980674</v>
      </c>
      <c r="M51">
        <v>0.61376366150706541</v>
      </c>
      <c r="N51">
        <v>0.56218864980851024</v>
      </c>
      <c r="O51">
        <v>0.56225533314159337</v>
      </c>
      <c r="P51">
        <v>0.55087261317362712</v>
      </c>
      <c r="Q51">
        <v>0.53125882810874647</v>
      </c>
      <c r="R51">
        <v>0.56184633395363259</v>
      </c>
      <c r="S51">
        <v>0.62089609956264225</v>
      </c>
      <c r="T51">
        <v>0.58482947086822346</v>
      </c>
      <c r="U51">
        <v>0.53394514505436297</v>
      </c>
      <c r="V51">
        <v>0.58902434697927775</v>
      </c>
      <c r="W51">
        <v>0.55395979986997979</v>
      </c>
      <c r="AA51">
        <v>0.63777179506079407</v>
      </c>
      <c r="AB51">
        <v>0.58116767750469356</v>
      </c>
      <c r="AC51">
        <v>0.5864099182007666</v>
      </c>
      <c r="AD51">
        <v>0.64569445209892051</v>
      </c>
      <c r="AE51">
        <v>0.62938382662196712</v>
      </c>
      <c r="AF51">
        <v>0.59239610257459896</v>
      </c>
      <c r="AG51">
        <v>0.67963730665371136</v>
      </c>
      <c r="AH51">
        <v>0.61654842936926002</v>
      </c>
      <c r="AI51">
        <v>0.54996685852494109</v>
      </c>
      <c r="AJ51">
        <v>0.56920067290283938</v>
      </c>
      <c r="AK51">
        <v>0.56224713191342868</v>
      </c>
      <c r="AL51">
        <v>0.510469773631815</v>
      </c>
      <c r="AM51">
        <v>0.52293336902723853</v>
      </c>
      <c r="AN51">
        <v>0.54833194280856112</v>
      </c>
      <c r="AO51">
        <v>0.52894823850606731</v>
      </c>
      <c r="AP51">
        <v>0.50276096535642711</v>
      </c>
      <c r="AQ51">
        <v>0.56894787311160411</v>
      </c>
      <c r="AR51">
        <v>0.55349582884923487</v>
      </c>
      <c r="AS51">
        <v>0.48580625814396788</v>
      </c>
      <c r="AW51">
        <v>0.50293015458724288</v>
      </c>
      <c r="AX51">
        <v>0.39644547304285421</v>
      </c>
      <c r="BB51">
        <v>0.38249480865865448</v>
      </c>
      <c r="BC51">
        <v>0.38015675248812658</v>
      </c>
      <c r="BD51">
        <v>0.6108931513012773</v>
      </c>
      <c r="BE51">
        <v>0.59049803526388234</v>
      </c>
      <c r="BF51">
        <v>0.59461107000595792</v>
      </c>
      <c r="BG51">
        <v>0.60029714956328606</v>
      </c>
      <c r="BH51">
        <v>0.57234338115824512</v>
      </c>
      <c r="BI51">
        <v>0.53867374138803348</v>
      </c>
      <c r="BJ51">
        <v>0.60057068318279905</v>
      </c>
      <c r="BK51">
        <v>0.61864091288188461</v>
      </c>
      <c r="BL51">
        <v>0.47542128736815248</v>
      </c>
      <c r="BM51">
        <v>0.56956784151721174</v>
      </c>
      <c r="BN51">
        <v>0.5508640765357129</v>
      </c>
      <c r="BO51">
        <v>0.55286997376200442</v>
      </c>
      <c r="BP51">
        <v>0.58415343799376784</v>
      </c>
      <c r="BQ51">
        <v>0.54291646911721558</v>
      </c>
      <c r="BR51">
        <v>0.54341871771605554</v>
      </c>
      <c r="BS51">
        <v>0.50862086268484819</v>
      </c>
      <c r="BT51">
        <v>0.56143464694820189</v>
      </c>
      <c r="BU51">
        <v>0.49272181120668762</v>
      </c>
      <c r="BV51">
        <v>0.55129604601857607</v>
      </c>
      <c r="BZ51">
        <v>0.53910439353555073</v>
      </c>
      <c r="CA51">
        <v>0.59936169184318044</v>
      </c>
      <c r="CB51">
        <v>0.61337408186088915</v>
      </c>
      <c r="CC51">
        <v>0.55189794069211606</v>
      </c>
      <c r="CD51">
        <v>0.59125725220226777</v>
      </c>
      <c r="CE51">
        <v>0.55928250079521047</v>
      </c>
      <c r="CF51">
        <v>0.6395173746968027</v>
      </c>
      <c r="CG51">
        <v>0.61107652996707651</v>
      </c>
      <c r="CH51">
        <v>0.60281847250507503</v>
      </c>
      <c r="CI51">
        <v>0.54224140569441559</v>
      </c>
      <c r="CJ51">
        <v>0.58108082403787664</v>
      </c>
      <c r="CK51">
        <v>0.54976535739271981</v>
      </c>
      <c r="CL51">
        <v>0.55890451267786634</v>
      </c>
      <c r="CM51">
        <v>0.59923431842865582</v>
      </c>
      <c r="CN51">
        <v>0.6427821531178467</v>
      </c>
      <c r="CO51">
        <v>0.56222030886230823</v>
      </c>
      <c r="CP51">
        <v>0.59508317651747755</v>
      </c>
      <c r="CQ51">
        <v>0.52658748242012043</v>
      </c>
      <c r="CR51">
        <v>0.57819392214575427</v>
      </c>
      <c r="CV51">
        <v>0.47940529590324399</v>
      </c>
      <c r="CW51">
        <v>0.43309150330990742</v>
      </c>
    </row>
    <row r="52" spans="1:101" x14ac:dyDescent="0.25">
      <c r="A52" t="s">
        <v>66</v>
      </c>
      <c r="C52">
        <v>0.47237058015205841</v>
      </c>
      <c r="D52">
        <v>0.3740350943601613</v>
      </c>
      <c r="E52">
        <v>0.66553291445461027</v>
      </c>
      <c r="F52">
        <v>0.70435165434030522</v>
      </c>
      <c r="G52">
        <v>0.65320077646246755</v>
      </c>
      <c r="H52">
        <v>0.57440327309132799</v>
      </c>
      <c r="I52">
        <v>0.65681250942481439</v>
      </c>
      <c r="J52">
        <v>0.58674411063990028</v>
      </c>
      <c r="K52">
        <v>0.54109304016609228</v>
      </c>
      <c r="L52">
        <v>0.58448619752375475</v>
      </c>
      <c r="M52">
        <v>0.5463571803563263</v>
      </c>
      <c r="N52">
        <v>0.44388257711611517</v>
      </c>
      <c r="O52">
        <v>0.65089723235318642</v>
      </c>
      <c r="P52">
        <v>0.60089734007890294</v>
      </c>
      <c r="Q52">
        <v>0.53585634526930159</v>
      </c>
      <c r="R52">
        <v>0.61040333182662809</v>
      </c>
      <c r="S52">
        <v>0.61161635237922929</v>
      </c>
      <c r="T52">
        <v>0.56536152019231067</v>
      </c>
      <c r="U52">
        <v>0.56592653183919917</v>
      </c>
      <c r="V52">
        <v>0.50183931608280385</v>
      </c>
      <c r="W52">
        <v>0.58804880836469797</v>
      </c>
      <c r="AA52">
        <v>0.61316685975749519</v>
      </c>
      <c r="AB52">
        <v>0.59176640698790373</v>
      </c>
      <c r="AC52">
        <v>0.61680139433767223</v>
      </c>
      <c r="AD52">
        <v>0.58571517452411404</v>
      </c>
      <c r="AE52">
        <v>0.63476861220556691</v>
      </c>
      <c r="AF52">
        <v>0.61079251671836576</v>
      </c>
      <c r="AG52">
        <v>0.5500432128843431</v>
      </c>
      <c r="AH52">
        <v>0.51336439542958234</v>
      </c>
      <c r="AI52">
        <v>0.53581738548094204</v>
      </c>
      <c r="AJ52">
        <v>0.58548760652278065</v>
      </c>
      <c r="AK52">
        <v>0.62427090606001001</v>
      </c>
      <c r="AL52">
        <v>0.59601498036873468</v>
      </c>
      <c r="AM52">
        <v>0.60964650021488509</v>
      </c>
      <c r="AN52">
        <v>0.6587801748426233</v>
      </c>
      <c r="AO52">
        <v>0.54636886488113157</v>
      </c>
      <c r="AP52">
        <v>0.55138789673215838</v>
      </c>
      <c r="AQ52">
        <v>0.57861518329824169</v>
      </c>
      <c r="AR52">
        <v>0.60332505361025712</v>
      </c>
      <c r="AS52">
        <v>0.61516439859500316</v>
      </c>
      <c r="AW52">
        <v>0.58260353084792338</v>
      </c>
      <c r="AX52">
        <v>0.38636986586518629</v>
      </c>
      <c r="BB52">
        <v>0.43696308926686772</v>
      </c>
      <c r="BC52">
        <v>0.52618432938159609</v>
      </c>
      <c r="BD52">
        <v>0.5677210636886304</v>
      </c>
      <c r="BE52">
        <v>0.53204327118506933</v>
      </c>
      <c r="BF52">
        <v>0.57119594204333524</v>
      </c>
      <c r="BG52">
        <v>0.60358577655559509</v>
      </c>
      <c r="BH52">
        <v>0.57732407745928027</v>
      </c>
      <c r="BI52">
        <v>0.62613378881889192</v>
      </c>
      <c r="BJ52">
        <v>0.63956926047199569</v>
      </c>
      <c r="BK52">
        <v>0.67806618130328</v>
      </c>
      <c r="BL52">
        <v>0.57704061522745564</v>
      </c>
      <c r="BM52">
        <v>0.59536267550969291</v>
      </c>
      <c r="BN52">
        <v>0.58250752738231459</v>
      </c>
      <c r="BO52">
        <v>0.56385412393129142</v>
      </c>
      <c r="BP52">
        <v>0.56826885568219676</v>
      </c>
      <c r="BQ52">
        <v>0.57853227444062127</v>
      </c>
      <c r="BR52">
        <v>0.57614227169432553</v>
      </c>
      <c r="BS52">
        <v>0.64784814483522113</v>
      </c>
      <c r="BT52">
        <v>0.58494056581351406</v>
      </c>
      <c r="BU52">
        <v>0.6000811940434384</v>
      </c>
      <c r="BV52">
        <v>0.6130094531688991</v>
      </c>
      <c r="BZ52">
        <v>0.69079530716823634</v>
      </c>
      <c r="CA52">
        <v>0.6131328866109611</v>
      </c>
      <c r="CB52">
        <v>0.6341224273015319</v>
      </c>
      <c r="CC52">
        <v>0.67132795279925173</v>
      </c>
      <c r="CD52">
        <v>0.55643652018372469</v>
      </c>
      <c r="CE52">
        <v>0.54443792461309692</v>
      </c>
      <c r="CF52">
        <v>0.55410296791956604</v>
      </c>
      <c r="CG52">
        <v>0.58279380407830383</v>
      </c>
      <c r="CH52">
        <v>0.53177811699543442</v>
      </c>
      <c r="CI52">
        <v>0.63000015500021456</v>
      </c>
      <c r="CJ52">
        <v>0.61796333478522325</v>
      </c>
      <c r="CK52">
        <v>0.53544803874017599</v>
      </c>
      <c r="CL52">
        <v>0.67014046959279971</v>
      </c>
      <c r="CM52">
        <v>0.59591796276074993</v>
      </c>
      <c r="CN52">
        <v>0.58858930515072305</v>
      </c>
      <c r="CO52">
        <v>0.60460380584243911</v>
      </c>
      <c r="CP52">
        <v>0.6398919511506499</v>
      </c>
      <c r="CQ52">
        <v>0.5560212519288813</v>
      </c>
      <c r="CR52">
        <v>0.58344866195723655</v>
      </c>
      <c r="CV52">
        <v>0.58147894897118202</v>
      </c>
      <c r="CW52">
        <v>0.54583544162508202</v>
      </c>
    </row>
    <row r="53" spans="1:101" x14ac:dyDescent="0.25">
      <c r="A53" t="s">
        <v>67</v>
      </c>
      <c r="C53">
        <v>0.39815383497400719</v>
      </c>
      <c r="D53">
        <v>0.39862715802339183</v>
      </c>
      <c r="E53">
        <v>0.66597635539400801</v>
      </c>
      <c r="F53">
        <v>0.54058962831717883</v>
      </c>
      <c r="G53">
        <v>0.57101147143582176</v>
      </c>
      <c r="H53">
        <v>0.52956023276920794</v>
      </c>
      <c r="I53">
        <v>0.57893087535521914</v>
      </c>
      <c r="J53">
        <v>0.57342982423482058</v>
      </c>
      <c r="K53">
        <v>0.58841434630494438</v>
      </c>
      <c r="L53">
        <v>0.57514030829868912</v>
      </c>
      <c r="M53">
        <v>0.58716229870288184</v>
      </c>
      <c r="N53">
        <v>0.5495428283653726</v>
      </c>
      <c r="O53">
        <v>0.65083598662230469</v>
      </c>
      <c r="P53">
        <v>0.45654178870433137</v>
      </c>
      <c r="Q53">
        <v>0.51101689829768915</v>
      </c>
      <c r="R53">
        <v>0.46422602709044009</v>
      </c>
      <c r="S53">
        <v>0.52351245887345288</v>
      </c>
      <c r="T53">
        <v>0.53108923261952878</v>
      </c>
      <c r="U53">
        <v>0.54759924506242597</v>
      </c>
      <c r="V53">
        <v>0.46605162467562089</v>
      </c>
      <c r="W53">
        <v>0.52518153121847466</v>
      </c>
      <c r="AA53">
        <v>0.57234474539346891</v>
      </c>
      <c r="AB53">
        <v>0.6316336422473845</v>
      </c>
      <c r="AC53">
        <v>0.55860975173602301</v>
      </c>
      <c r="AD53">
        <v>0.5869541124980423</v>
      </c>
      <c r="AE53">
        <v>0.55422685025364349</v>
      </c>
      <c r="AF53">
        <v>0.52807503942401679</v>
      </c>
      <c r="AG53">
        <v>0.5226739391055153</v>
      </c>
      <c r="AH53">
        <v>0.5244387685935713</v>
      </c>
      <c r="AI53">
        <v>0.63286993331421293</v>
      </c>
      <c r="AJ53">
        <v>0.66367906625161943</v>
      </c>
      <c r="AK53">
        <v>0.62946790440362066</v>
      </c>
      <c r="AL53">
        <v>0.53802579901680714</v>
      </c>
      <c r="AM53">
        <v>0.62277997217706449</v>
      </c>
      <c r="AN53">
        <v>0.58504798693473981</v>
      </c>
      <c r="AO53">
        <v>0.58054384783847524</v>
      </c>
      <c r="AP53">
        <v>0.46606987074406969</v>
      </c>
      <c r="AQ53">
        <v>0.57463008676221405</v>
      </c>
      <c r="AR53">
        <v>0.5801410796083083</v>
      </c>
      <c r="AS53">
        <v>0.57067264557582031</v>
      </c>
      <c r="AW53">
        <v>0.58390168564841161</v>
      </c>
      <c r="AX53">
        <v>0.56514138077917631</v>
      </c>
      <c r="BB53">
        <v>0.43205636567810463</v>
      </c>
      <c r="BC53">
        <v>0.65087714825977627</v>
      </c>
      <c r="BD53">
        <v>0.56999266312726726</v>
      </c>
      <c r="BE53">
        <v>0.56632619506053583</v>
      </c>
      <c r="BF53">
        <v>0.60926851566652962</v>
      </c>
      <c r="BG53">
        <v>0.6444606307572508</v>
      </c>
      <c r="BH53">
        <v>0.57306203877395356</v>
      </c>
      <c r="BI53">
        <v>0.53072510202461087</v>
      </c>
      <c r="BJ53">
        <v>0.58635068703458604</v>
      </c>
      <c r="BK53">
        <v>0.54796820400038371</v>
      </c>
      <c r="BL53">
        <v>0.57374479646358012</v>
      </c>
      <c r="BM53">
        <v>0.52160609364949095</v>
      </c>
      <c r="BN53">
        <v>0.63084400175947342</v>
      </c>
      <c r="BO53">
        <v>0.56400119430368412</v>
      </c>
      <c r="BP53">
        <v>0.62499982806297716</v>
      </c>
      <c r="BQ53">
        <v>0.60408441470284258</v>
      </c>
      <c r="BR53">
        <v>0.57680194645802463</v>
      </c>
      <c r="BS53">
        <v>0.53596823170674857</v>
      </c>
      <c r="BT53">
        <v>0.58333816141002015</v>
      </c>
      <c r="BU53">
        <v>0.57493597716099065</v>
      </c>
      <c r="BV53">
        <v>0.56989285128642342</v>
      </c>
      <c r="BZ53">
        <v>0.70158411521904884</v>
      </c>
      <c r="CA53">
        <v>0.6092837684185185</v>
      </c>
      <c r="CB53">
        <v>0.61037957373350349</v>
      </c>
      <c r="CC53">
        <v>0.57275091203240081</v>
      </c>
      <c r="CD53">
        <v>0.58677616451707204</v>
      </c>
      <c r="CE53">
        <v>0.56345855540517253</v>
      </c>
      <c r="CF53">
        <v>0.61770412748244041</v>
      </c>
      <c r="CG53">
        <v>0.51053722058579531</v>
      </c>
      <c r="CH53">
        <v>0.6221366330090321</v>
      </c>
      <c r="CI53">
        <v>0.5801294037712762</v>
      </c>
      <c r="CJ53">
        <v>0.70861897728096179</v>
      </c>
      <c r="CK53">
        <v>0.60674391228703028</v>
      </c>
      <c r="CL53">
        <v>0.62133796353149762</v>
      </c>
      <c r="CM53">
        <v>0.62992289498038379</v>
      </c>
      <c r="CN53">
        <v>0.6224554435000258</v>
      </c>
      <c r="CO53">
        <v>0.66609275784538602</v>
      </c>
      <c r="CP53">
        <v>0.61726054653139395</v>
      </c>
      <c r="CQ53">
        <v>0.74866314610493589</v>
      </c>
      <c r="CR53">
        <v>0.61809048501769259</v>
      </c>
      <c r="CV53">
        <v>0.58137627379370371</v>
      </c>
      <c r="CW53">
        <v>0.43748992974282253</v>
      </c>
    </row>
    <row r="54" spans="1:101" x14ac:dyDescent="0.25">
      <c r="A54" t="s">
        <v>68</v>
      </c>
      <c r="C54">
        <v>0.37817821733313489</v>
      </c>
      <c r="D54">
        <v>0.3927329107280953</v>
      </c>
      <c r="E54">
        <v>0.67947926035917672</v>
      </c>
      <c r="F54">
        <v>0.59838057854598348</v>
      </c>
      <c r="G54">
        <v>0.45469039466391459</v>
      </c>
      <c r="H54">
        <v>0.62103296800841634</v>
      </c>
      <c r="I54">
        <v>0.52074539496296079</v>
      </c>
      <c r="J54">
        <v>0.65690450630842301</v>
      </c>
      <c r="K54">
        <v>0.51191497620426596</v>
      </c>
      <c r="L54">
        <v>0.65281941186921111</v>
      </c>
      <c r="M54">
        <v>0.65990869115067974</v>
      </c>
      <c r="N54">
        <v>0.60793042406363929</v>
      </c>
      <c r="O54">
        <v>0.57816721548303962</v>
      </c>
      <c r="P54">
        <v>0.48367493309164877</v>
      </c>
      <c r="Q54">
        <v>0.47028613507023981</v>
      </c>
      <c r="R54">
        <v>0.41256618126827038</v>
      </c>
      <c r="S54">
        <v>0.46215958573311272</v>
      </c>
      <c r="T54">
        <v>0.59942547015108671</v>
      </c>
      <c r="U54">
        <v>0.43577293520195109</v>
      </c>
      <c r="V54">
        <v>0.47842445161568992</v>
      </c>
      <c r="W54">
        <v>0.5951099609114745</v>
      </c>
      <c r="AA54">
        <v>0.57576809259144335</v>
      </c>
      <c r="AB54">
        <v>0.51076512090293014</v>
      </c>
      <c r="AC54">
        <v>0.55040646089548206</v>
      </c>
      <c r="AD54">
        <v>0.4282271639500822</v>
      </c>
      <c r="AE54">
        <v>0.48604269295299801</v>
      </c>
      <c r="AF54">
        <v>0.48803104674338921</v>
      </c>
      <c r="AG54">
        <v>0.52002082994931476</v>
      </c>
      <c r="AH54">
        <v>0.46316711644632008</v>
      </c>
      <c r="AI54">
        <v>0.43248960910546452</v>
      </c>
      <c r="AJ54">
        <v>0.48133367871183569</v>
      </c>
      <c r="AK54">
        <v>0.59600999575229896</v>
      </c>
      <c r="AL54">
        <v>0.44137776691685948</v>
      </c>
      <c r="AM54">
        <v>0.50897731209128072</v>
      </c>
      <c r="AN54">
        <v>0.63298733057607703</v>
      </c>
      <c r="AO54">
        <v>0.46020557970848608</v>
      </c>
      <c r="AP54">
        <v>0.43975526139381588</v>
      </c>
      <c r="AQ54">
        <v>0.49825466190521811</v>
      </c>
      <c r="AR54">
        <v>0.38354392708743751</v>
      </c>
      <c r="AS54">
        <v>0.48622246912226291</v>
      </c>
      <c r="AW54">
        <v>0.58199888010311163</v>
      </c>
      <c r="AX54">
        <v>0.38646253727489482</v>
      </c>
      <c r="BB54">
        <v>0.36755571328764508</v>
      </c>
      <c r="BC54">
        <v>0.35674578088338998</v>
      </c>
      <c r="BD54">
        <v>0.5758962707498092</v>
      </c>
      <c r="BE54">
        <v>0.57011402462993244</v>
      </c>
      <c r="BF54">
        <v>0.47393618230348522</v>
      </c>
      <c r="BG54">
        <v>0.65327162935569316</v>
      </c>
      <c r="BH54">
        <v>0.57884917442835115</v>
      </c>
      <c r="BI54">
        <v>0.49846027056694581</v>
      </c>
      <c r="BJ54">
        <v>0.47818489889745908</v>
      </c>
      <c r="BK54">
        <v>0.52441944907579618</v>
      </c>
      <c r="BL54">
        <v>0.59970758777033406</v>
      </c>
      <c r="BM54">
        <v>0.57865458121521152</v>
      </c>
      <c r="BN54">
        <v>0.56635684355689442</v>
      </c>
      <c r="BO54">
        <v>0.45551938179872498</v>
      </c>
      <c r="BP54">
        <v>0.48315523511634267</v>
      </c>
      <c r="BQ54">
        <v>0.45101369569798888</v>
      </c>
      <c r="BR54">
        <v>0.44673836859771671</v>
      </c>
      <c r="BS54">
        <v>0.70437153372020855</v>
      </c>
      <c r="BT54">
        <v>0.44446762460146988</v>
      </c>
      <c r="BU54">
        <v>0.49093458861408662</v>
      </c>
      <c r="BV54">
        <v>0.46016366042634371</v>
      </c>
      <c r="BZ54">
        <v>0.622903834497889</v>
      </c>
      <c r="CA54">
        <v>0.62685496474624514</v>
      </c>
      <c r="CB54">
        <v>0.55129219544496433</v>
      </c>
      <c r="CC54">
        <v>0.67722125744537254</v>
      </c>
      <c r="CD54">
        <v>0.40413984019434379</v>
      </c>
      <c r="CE54">
        <v>0.56737494836860181</v>
      </c>
      <c r="CF54">
        <v>0.60160584624639546</v>
      </c>
      <c r="CG54">
        <v>0.48188091799317101</v>
      </c>
      <c r="CH54">
        <v>0.50396723927359854</v>
      </c>
      <c r="CI54">
        <v>0.62656261241759859</v>
      </c>
      <c r="CJ54">
        <v>0.59680987320895795</v>
      </c>
      <c r="CK54">
        <v>0.45789187739922949</v>
      </c>
      <c r="CL54">
        <v>0.52844586054906739</v>
      </c>
      <c r="CM54">
        <v>0.52949620304673317</v>
      </c>
      <c r="CN54">
        <v>0.4998608813465239</v>
      </c>
      <c r="CO54">
        <v>0.44828454992920402</v>
      </c>
      <c r="CP54">
        <v>0.460004312656071</v>
      </c>
      <c r="CQ54">
        <v>0.49017267722263158</v>
      </c>
      <c r="CR54">
        <v>0.44657847715595039</v>
      </c>
      <c r="CV54">
        <v>0.58165288658756653</v>
      </c>
      <c r="CW54">
        <v>0.36362687084358281</v>
      </c>
    </row>
    <row r="55" spans="1:101" x14ac:dyDescent="0.25">
      <c r="A55" t="s">
        <v>69</v>
      </c>
      <c r="C55">
        <v>0.47365843230257942</v>
      </c>
      <c r="D55">
        <v>0.38947578806015598</v>
      </c>
      <c r="E55">
        <v>0.56471591002069266</v>
      </c>
      <c r="F55">
        <v>0.62272728968038682</v>
      </c>
      <c r="G55">
        <v>0.64209857041313856</v>
      </c>
      <c r="H55">
        <v>0.57185499851026333</v>
      </c>
      <c r="I55">
        <v>0.46677448935869631</v>
      </c>
      <c r="J55">
        <v>0.51777226940461318</v>
      </c>
      <c r="K55">
        <v>0.47588771742542091</v>
      </c>
      <c r="L55">
        <v>0.6266788254967085</v>
      </c>
      <c r="M55">
        <v>0.49822786227793742</v>
      </c>
      <c r="N55">
        <v>0.57399459060990565</v>
      </c>
      <c r="O55">
        <v>0.63975747632047197</v>
      </c>
      <c r="P55">
        <v>0.54946534541499281</v>
      </c>
      <c r="Q55">
        <v>0.51311608131642417</v>
      </c>
      <c r="R55">
        <v>0.44091089129331767</v>
      </c>
      <c r="S55">
        <v>0.53805925013427258</v>
      </c>
      <c r="T55">
        <v>0.42530048965917422</v>
      </c>
      <c r="U55">
        <v>0.51737080345517261</v>
      </c>
      <c r="V55">
        <v>0.62245929649806231</v>
      </c>
      <c r="W55">
        <v>0.68493204553838782</v>
      </c>
      <c r="AA55">
        <v>0.52604992053053079</v>
      </c>
      <c r="AB55">
        <v>0.63819438191878186</v>
      </c>
      <c r="AC55">
        <v>0.66080950393035343</v>
      </c>
      <c r="AD55">
        <v>0.56019074281468273</v>
      </c>
      <c r="AE55">
        <v>0.61433837979953743</v>
      </c>
      <c r="AF55">
        <v>0.66602529020169832</v>
      </c>
      <c r="AG55">
        <v>0.58036072099155345</v>
      </c>
      <c r="AH55">
        <v>0.61951730737401423</v>
      </c>
      <c r="AI55">
        <v>0.64063640741746952</v>
      </c>
      <c r="AJ55">
        <v>0.52746074378741448</v>
      </c>
      <c r="AK55">
        <v>0.61247357021155024</v>
      </c>
      <c r="AL55">
        <v>0.51752485371608536</v>
      </c>
      <c r="AM55">
        <v>0.54522635995924584</v>
      </c>
      <c r="AN55">
        <v>0.48677090911647231</v>
      </c>
      <c r="AO55">
        <v>0.54014317447507743</v>
      </c>
      <c r="AP55">
        <v>0.68256530260867176</v>
      </c>
      <c r="AQ55">
        <v>0.51830765728890971</v>
      </c>
      <c r="AR55">
        <v>0.43250549978799718</v>
      </c>
      <c r="AS55">
        <v>0.58015618677684555</v>
      </c>
      <c r="AW55">
        <v>0.56103918102615258</v>
      </c>
      <c r="AX55">
        <v>0.36841056129299832</v>
      </c>
      <c r="BB55">
        <v>0.39411743706285729</v>
      </c>
      <c r="BC55">
        <v>0.65319784814310877</v>
      </c>
      <c r="BD55">
        <v>0.55066576055522276</v>
      </c>
      <c r="BE55">
        <v>0.54833577158164881</v>
      </c>
      <c r="BF55">
        <v>0.55648358159293432</v>
      </c>
      <c r="BG55">
        <v>0.60245999039421028</v>
      </c>
      <c r="BH55">
        <v>0.53407139903499623</v>
      </c>
      <c r="BI55">
        <v>0.56418632708685901</v>
      </c>
      <c r="BJ55">
        <v>0.57796742473235319</v>
      </c>
      <c r="BK55">
        <v>0.52988905207493031</v>
      </c>
      <c r="BL55">
        <v>0.56061886594607524</v>
      </c>
      <c r="BM55">
        <v>0.51955580810247626</v>
      </c>
      <c r="BN55">
        <v>0.58161755261810177</v>
      </c>
      <c r="BO55">
        <v>0.60846739009813111</v>
      </c>
      <c r="BP55">
        <v>0.63895658471166661</v>
      </c>
      <c r="BQ55">
        <v>0.4884246047601481</v>
      </c>
      <c r="BR55">
        <v>0.56949929134171218</v>
      </c>
      <c r="BS55">
        <v>0.40046944780863197</v>
      </c>
      <c r="BT55">
        <v>0.50392978104693653</v>
      </c>
      <c r="BU55">
        <v>0.44350820832060361</v>
      </c>
      <c r="BV55">
        <v>0.46146500944532459</v>
      </c>
      <c r="BZ55">
        <v>0.56376132310704241</v>
      </c>
      <c r="CA55">
        <v>0.62888119592219949</v>
      </c>
      <c r="CB55">
        <v>0.61322931610579379</v>
      </c>
      <c r="CC55">
        <v>0.60429393953140376</v>
      </c>
      <c r="CD55">
        <v>0.63222121568244594</v>
      </c>
      <c r="CE55">
        <v>0.59589698634915378</v>
      </c>
      <c r="CF55">
        <v>0.61282461387371734</v>
      </c>
      <c r="CG55">
        <v>0.68813249019150757</v>
      </c>
      <c r="CH55">
        <v>0.63034212894908015</v>
      </c>
      <c r="CI55">
        <v>0.72431850155844324</v>
      </c>
      <c r="CJ55">
        <v>0.62270527479565552</v>
      </c>
      <c r="CK55">
        <v>0.49954882994044802</v>
      </c>
      <c r="CL55">
        <v>0.60494993991053903</v>
      </c>
      <c r="CM55">
        <v>0.56818273543519704</v>
      </c>
      <c r="CN55">
        <v>0.52198812669471772</v>
      </c>
      <c r="CO55">
        <v>0.64120134115951832</v>
      </c>
      <c r="CP55">
        <v>0.55346629249973034</v>
      </c>
      <c r="CQ55">
        <v>0.48087672992199759</v>
      </c>
      <c r="CR55">
        <v>0.51446262392191022</v>
      </c>
      <c r="CV55">
        <v>0.61425748186460361</v>
      </c>
      <c r="CW55">
        <v>0.36870476463814461</v>
      </c>
    </row>
    <row r="56" spans="1:101" x14ac:dyDescent="0.25">
      <c r="A56" t="s">
        <v>70</v>
      </c>
      <c r="C56">
        <v>0.39624478985985739</v>
      </c>
      <c r="D56">
        <v>0.38795745181581348</v>
      </c>
      <c r="E56">
        <v>0.60502657087686007</v>
      </c>
      <c r="F56">
        <v>0.64647706145203554</v>
      </c>
      <c r="G56">
        <v>0.67571117999464403</v>
      </c>
      <c r="H56">
        <v>0.56504482254537114</v>
      </c>
      <c r="I56">
        <v>0.59927320651201144</v>
      </c>
      <c r="J56">
        <v>0.55271058432341824</v>
      </c>
      <c r="K56">
        <v>0.57470231306262332</v>
      </c>
      <c r="L56">
        <v>0.54702820841776845</v>
      </c>
      <c r="M56">
        <v>0.64099410589745076</v>
      </c>
      <c r="N56">
        <v>0.51155171279981437</v>
      </c>
      <c r="O56">
        <v>0.55719754455229153</v>
      </c>
      <c r="P56">
        <v>0.63609379719273662</v>
      </c>
      <c r="Q56">
        <v>0.61631746813099053</v>
      </c>
      <c r="R56">
        <v>0.64126710070442428</v>
      </c>
      <c r="S56">
        <v>0.66712147310195802</v>
      </c>
      <c r="T56">
        <v>0.56591690765716263</v>
      </c>
      <c r="U56">
        <v>0.60214474137977547</v>
      </c>
      <c r="V56">
        <v>0.616771439223462</v>
      </c>
      <c r="W56">
        <v>0.58924715805924055</v>
      </c>
      <c r="AA56">
        <v>0.58182736108891198</v>
      </c>
      <c r="AB56">
        <v>0.59452922041769329</v>
      </c>
      <c r="AC56">
        <v>0.57530732352017566</v>
      </c>
      <c r="AD56">
        <v>0.50452063644557865</v>
      </c>
      <c r="AE56">
        <v>0.58547459651642264</v>
      </c>
      <c r="AF56">
        <v>0.6573875429073176</v>
      </c>
      <c r="AG56">
        <v>0.63090063493077764</v>
      </c>
      <c r="AH56">
        <v>0.61845843088884056</v>
      </c>
      <c r="AI56">
        <v>0.61026931796538719</v>
      </c>
      <c r="AJ56">
        <v>0.61615439575656683</v>
      </c>
      <c r="AK56">
        <v>0.60444998166746045</v>
      </c>
      <c r="AL56">
        <v>0.54665798557032486</v>
      </c>
      <c r="AM56">
        <v>0.64320887289273665</v>
      </c>
      <c r="AN56">
        <v>0.59650801343325222</v>
      </c>
      <c r="AO56">
        <v>0.58706698094096865</v>
      </c>
      <c r="AP56">
        <v>0.47057737635389357</v>
      </c>
      <c r="AQ56">
        <v>0.56285815686335483</v>
      </c>
      <c r="AR56">
        <v>0.50834421393775264</v>
      </c>
      <c r="AS56">
        <v>0.57453597858339611</v>
      </c>
      <c r="AW56">
        <v>0.58595211075228215</v>
      </c>
      <c r="AX56">
        <v>0.4232130695412975</v>
      </c>
    </row>
    <row r="57" spans="1:101" x14ac:dyDescent="0.25">
      <c r="A57" t="s">
        <v>71</v>
      </c>
      <c r="B57">
        <v>0.40502137504318247</v>
      </c>
      <c r="C57">
        <v>0.41513863338454948</v>
      </c>
      <c r="D57">
        <v>0.70378833072332081</v>
      </c>
      <c r="E57">
        <v>0.6187733726552781</v>
      </c>
      <c r="F57">
        <v>0.55925254801240887</v>
      </c>
      <c r="G57">
        <v>0.49120728962769411</v>
      </c>
      <c r="H57">
        <v>0.54178955240531668</v>
      </c>
      <c r="I57">
        <v>0.50882632429372787</v>
      </c>
      <c r="J57">
        <v>0.52334225044653004</v>
      </c>
      <c r="K57">
        <v>0.48072405356982778</v>
      </c>
      <c r="L57">
        <v>0.48015372482154389</v>
      </c>
      <c r="M57">
        <v>0.62928308538646227</v>
      </c>
      <c r="N57">
        <v>0.63968711713953363</v>
      </c>
      <c r="O57">
        <v>0.5917799762654925</v>
      </c>
      <c r="P57">
        <v>0.64319041350308181</v>
      </c>
      <c r="Q57">
        <v>0.56791905624356487</v>
      </c>
      <c r="R57">
        <v>0.55029644675541922</v>
      </c>
      <c r="S57">
        <v>0.59039660206984257</v>
      </c>
      <c r="T57">
        <v>0.59020594762875433</v>
      </c>
      <c r="U57">
        <v>0.5760415077653549</v>
      </c>
      <c r="V57">
        <v>0.5409515772216088</v>
      </c>
      <c r="W57">
        <v>0.48395473617216928</v>
      </c>
      <c r="AA57">
        <v>0.47084969307945318</v>
      </c>
      <c r="AB57">
        <v>0.56913225852345928</v>
      </c>
      <c r="AC57">
        <v>0.46733158731267549</v>
      </c>
      <c r="AD57">
        <v>0.56342899057198026</v>
      </c>
      <c r="AE57">
        <v>0.50534841216814674</v>
      </c>
      <c r="AF57">
        <v>0.52204580686036461</v>
      </c>
      <c r="AG57">
        <v>0.50924716259906766</v>
      </c>
      <c r="AH57">
        <v>0.52464457207053361</v>
      </c>
      <c r="AI57">
        <v>0.51471319773252089</v>
      </c>
      <c r="AJ57">
        <v>0.58405989631569943</v>
      </c>
      <c r="AK57">
        <v>0.66190192351847843</v>
      </c>
      <c r="AL57">
        <v>0.65433650792570952</v>
      </c>
      <c r="AM57">
        <v>0.58626299424240313</v>
      </c>
      <c r="AN57">
        <v>0.69143580764650514</v>
      </c>
      <c r="AO57">
        <v>0.54460508114622308</v>
      </c>
      <c r="AP57">
        <v>0.59044190310794453</v>
      </c>
      <c r="AQ57">
        <v>0.57914034929765723</v>
      </c>
      <c r="AR57">
        <v>0.66484416418315628</v>
      </c>
      <c r="AS57">
        <v>0.63494857688254536</v>
      </c>
      <c r="AT57">
        <v>0.53239844516273094</v>
      </c>
      <c r="AV57">
        <v>0.59431069226459798</v>
      </c>
      <c r="AW57">
        <v>0.50323649771643431</v>
      </c>
      <c r="AX57">
        <v>0.48600118592961078</v>
      </c>
      <c r="AY57">
        <v>0.66424742645369195</v>
      </c>
      <c r="BA57">
        <v>0.4747106102422744</v>
      </c>
      <c r="BB57">
        <v>0.45837549323982268</v>
      </c>
      <c r="BC57">
        <v>0.61524839913760709</v>
      </c>
      <c r="BD57">
        <v>0.52111788862096919</v>
      </c>
      <c r="BE57">
        <v>0.48933019014472667</v>
      </c>
      <c r="BF57">
        <v>0.53846107278703792</v>
      </c>
      <c r="BG57">
        <v>0.4921986920488568</v>
      </c>
      <c r="BH57">
        <v>0.46237549799608141</v>
      </c>
      <c r="BI57">
        <v>0.47166123374402508</v>
      </c>
      <c r="BJ57">
        <v>0.44111065798299098</v>
      </c>
      <c r="BK57">
        <v>0.5517878535104791</v>
      </c>
      <c r="BL57">
        <v>0.42801055964382301</v>
      </c>
      <c r="BM57">
        <v>0.48785172933028442</v>
      </c>
      <c r="BN57">
        <v>0.54949220305627033</v>
      </c>
      <c r="BO57">
        <v>0.52886526677417423</v>
      </c>
      <c r="BP57">
        <v>0.49248384255196742</v>
      </c>
      <c r="BQ57">
        <v>0.5545318311630657</v>
      </c>
      <c r="BR57">
        <v>0.52937458917938696</v>
      </c>
      <c r="BS57">
        <v>0.49736466537736118</v>
      </c>
      <c r="BT57">
        <v>0.50688103537995199</v>
      </c>
      <c r="BU57">
        <v>0.44187248401522328</v>
      </c>
      <c r="BV57">
        <v>0.51797083662397569</v>
      </c>
      <c r="BW57">
        <v>0.46714987910628147</v>
      </c>
      <c r="BZ57">
        <v>0.54593005994536015</v>
      </c>
      <c r="CA57">
        <v>0.5091691961148862</v>
      </c>
      <c r="CB57">
        <v>0.47335950499561458</v>
      </c>
      <c r="CC57">
        <v>0.50795691777628738</v>
      </c>
      <c r="CD57">
        <v>0.49502948641047251</v>
      </c>
      <c r="CE57">
        <v>0.51274509335392315</v>
      </c>
      <c r="CF57">
        <v>0.51308475591726466</v>
      </c>
      <c r="CG57">
        <v>0.46472450246264763</v>
      </c>
      <c r="CH57">
        <v>0.47368162757577392</v>
      </c>
      <c r="CI57">
        <v>0.49406208473790342</v>
      </c>
      <c r="CJ57">
        <v>0.4984938796264719</v>
      </c>
      <c r="CK57">
        <v>0.48360702242023101</v>
      </c>
      <c r="CL57">
        <v>0.59461498923745237</v>
      </c>
      <c r="CM57">
        <v>0.47369814180216402</v>
      </c>
      <c r="CN57">
        <v>0.50329897311576277</v>
      </c>
      <c r="CO57">
        <v>0.4351331239044488</v>
      </c>
      <c r="CP57">
        <v>0.50875214253725787</v>
      </c>
      <c r="CQ57">
        <v>0.48327223621998328</v>
      </c>
      <c r="CR57">
        <v>0.52927392742496704</v>
      </c>
      <c r="CS57">
        <v>0.63103089282817026</v>
      </c>
      <c r="CU57">
        <v>0.57056334335301551</v>
      </c>
    </row>
    <row r="58" spans="1:101" x14ac:dyDescent="0.25">
      <c r="A58" t="s">
        <v>72</v>
      </c>
      <c r="B58">
        <v>0.39121241460610812</v>
      </c>
      <c r="C58">
        <v>0.4187503279122739</v>
      </c>
      <c r="D58">
        <v>0.64710262841526567</v>
      </c>
      <c r="E58">
        <v>0.65135994013196219</v>
      </c>
      <c r="F58">
        <v>0.47173677518977081</v>
      </c>
      <c r="G58">
        <v>0.51897625029627226</v>
      </c>
      <c r="H58">
        <v>0.4695370040826074</v>
      </c>
      <c r="I58">
        <v>0.59823677625283322</v>
      </c>
      <c r="J58">
        <v>0.50003139295594745</v>
      </c>
      <c r="K58">
        <v>0.45215973131789861</v>
      </c>
      <c r="L58">
        <v>0.52881858561835771</v>
      </c>
      <c r="M58">
        <v>0.51664784373783501</v>
      </c>
      <c r="N58">
        <v>0.48645291378427369</v>
      </c>
      <c r="O58">
        <v>0.67388016252604122</v>
      </c>
      <c r="P58">
        <v>0.56211957622935693</v>
      </c>
      <c r="Q58">
        <v>0.51325502090901032</v>
      </c>
      <c r="R58">
        <v>0.4604113942435914</v>
      </c>
      <c r="S58">
        <v>0.47659952223476121</v>
      </c>
      <c r="T58">
        <v>0.5365532625307522</v>
      </c>
      <c r="U58">
        <v>0.64196025621426744</v>
      </c>
      <c r="V58">
        <v>0.60792073613274444</v>
      </c>
      <c r="W58">
        <v>0.5467524376547227</v>
      </c>
      <c r="AA58">
        <v>0.50425506810352294</v>
      </c>
      <c r="AB58">
        <v>0.62911239536108865</v>
      </c>
      <c r="AC58">
        <v>0.5094506536980683</v>
      </c>
      <c r="AD58">
        <v>0.4876357355641599</v>
      </c>
      <c r="AE58">
        <v>0.4838540280863049</v>
      </c>
      <c r="AF58">
        <v>0.53250714638121011</v>
      </c>
      <c r="AG58">
        <v>0.57843662999712042</v>
      </c>
      <c r="AH58">
        <v>0.67068348127266686</v>
      </c>
      <c r="AI58">
        <v>0.47956186227582431</v>
      </c>
      <c r="AJ58">
        <v>0.71842694304757959</v>
      </c>
      <c r="AK58">
        <v>0.47319699151353273</v>
      </c>
      <c r="AL58">
        <v>0.68184730353275114</v>
      </c>
      <c r="AM58">
        <v>0.45184604718589472</v>
      </c>
      <c r="AN58">
        <v>0.68206058627638988</v>
      </c>
      <c r="AO58">
        <v>0.57540257048115873</v>
      </c>
      <c r="AP58">
        <v>0.6792116274790847</v>
      </c>
      <c r="AQ58">
        <v>0.56254956452990101</v>
      </c>
      <c r="AR58">
        <v>0.49644509527082548</v>
      </c>
      <c r="AS58">
        <v>0.67406054456543818</v>
      </c>
      <c r="AT58">
        <v>0.65891162615189192</v>
      </c>
      <c r="AV58">
        <v>0.67243863009515503</v>
      </c>
      <c r="AW58">
        <v>0.4259675387782767</v>
      </c>
      <c r="AX58">
        <v>0.42071609835915202</v>
      </c>
      <c r="AY58">
        <v>0.71345642167124357</v>
      </c>
    </row>
    <row r="59" spans="1:101" x14ac:dyDescent="0.25">
      <c r="A59" t="s">
        <v>73</v>
      </c>
      <c r="BA59">
        <v>0.39086828971002979</v>
      </c>
      <c r="BB59">
        <v>0.41942179334408208</v>
      </c>
      <c r="BC59">
        <v>0.60838889232488069</v>
      </c>
      <c r="BD59">
        <v>0.63503665686958544</v>
      </c>
      <c r="BE59">
        <v>0.63602791616738996</v>
      </c>
      <c r="BF59">
        <v>0.55650089356461097</v>
      </c>
      <c r="BG59">
        <v>0.6499617987984575</v>
      </c>
      <c r="BH59">
        <v>0.63176700304818623</v>
      </c>
      <c r="BI59">
        <v>0.40739799023936168</v>
      </c>
      <c r="BJ59">
        <v>0.54955461759874236</v>
      </c>
      <c r="BK59">
        <v>0.5410065981563974</v>
      </c>
      <c r="BL59">
        <v>0.59654233124765021</v>
      </c>
      <c r="BM59">
        <v>0.46032418425736432</v>
      </c>
      <c r="BN59">
        <v>0.58705193385608001</v>
      </c>
      <c r="BO59">
        <v>0.59589588869411203</v>
      </c>
      <c r="BP59">
        <v>0.53186957810018942</v>
      </c>
      <c r="BQ59">
        <v>0.5591051255747489</v>
      </c>
      <c r="BR59">
        <v>0.58966313169521611</v>
      </c>
      <c r="BS59">
        <v>0.52310702716886415</v>
      </c>
      <c r="BT59">
        <v>0.606963679042823</v>
      </c>
      <c r="BU59">
        <v>0.5940240864169396</v>
      </c>
      <c r="BV59">
        <v>0.52011459920662506</v>
      </c>
      <c r="BW59">
        <v>0.58280068345097624</v>
      </c>
      <c r="BZ59">
        <v>0.39223132779409181</v>
      </c>
      <c r="CA59">
        <v>0.60692273923970241</v>
      </c>
      <c r="CB59">
        <v>0.59900092620554057</v>
      </c>
      <c r="CC59">
        <v>0.62398389346613103</v>
      </c>
      <c r="CD59">
        <v>0.50684153201470195</v>
      </c>
      <c r="CE59">
        <v>0.61522917751018191</v>
      </c>
      <c r="CF59">
        <v>0.44909508547330163</v>
      </c>
      <c r="CG59">
        <v>0.52340504608005489</v>
      </c>
      <c r="CH59">
        <v>0.39122711875625482</v>
      </c>
      <c r="CI59">
        <v>0.57722055631170088</v>
      </c>
      <c r="CJ59">
        <v>0.5920404172714947</v>
      </c>
      <c r="CK59">
        <v>0.58512551104944255</v>
      </c>
      <c r="CL59">
        <v>0.60114694895189424</v>
      </c>
      <c r="CM59">
        <v>0.52468329301078809</v>
      </c>
      <c r="CN59">
        <v>0.5578145330207952</v>
      </c>
      <c r="CO59">
        <v>0.59427180232010024</v>
      </c>
      <c r="CP59">
        <v>0.57228832023920873</v>
      </c>
      <c r="CQ59">
        <v>0.47963756095463261</v>
      </c>
      <c r="CR59">
        <v>0.63738666222513185</v>
      </c>
      <c r="CS59">
        <v>0.50516539811766814</v>
      </c>
      <c r="CU59">
        <v>0.51845998661043324</v>
      </c>
    </row>
    <row r="60" spans="1:101" x14ac:dyDescent="0.25">
      <c r="A60" t="s">
        <v>74</v>
      </c>
      <c r="B60">
        <v>0.3922883705740759</v>
      </c>
      <c r="C60">
        <v>0.41109007254461899</v>
      </c>
      <c r="D60">
        <v>0.62192739806247821</v>
      </c>
      <c r="E60">
        <v>0.58394981872666507</v>
      </c>
      <c r="F60">
        <v>0.48446747145705937</v>
      </c>
      <c r="G60">
        <v>0.58692831596043693</v>
      </c>
      <c r="H60">
        <v>0.58941597928396872</v>
      </c>
      <c r="I60">
        <v>0.47074782172186391</v>
      </c>
      <c r="J60">
        <v>0.56406636435807922</v>
      </c>
      <c r="K60">
        <v>0.45891862162066388</v>
      </c>
      <c r="L60">
        <v>0.50961028258044938</v>
      </c>
      <c r="M60">
        <v>0.51996745598941496</v>
      </c>
      <c r="N60">
        <v>0.47429165680882918</v>
      </c>
      <c r="O60">
        <v>0.46928264695469518</v>
      </c>
      <c r="P60">
        <v>0.51102598912588337</v>
      </c>
      <c r="Q60">
        <v>0.37599626257718199</v>
      </c>
      <c r="R60">
        <v>0.4674223354592339</v>
      </c>
      <c r="S60">
        <v>0.40894420894279598</v>
      </c>
      <c r="T60">
        <v>0.56825205876595075</v>
      </c>
      <c r="U60">
        <v>0.51117270000075576</v>
      </c>
      <c r="V60">
        <v>0.48841532990243042</v>
      </c>
      <c r="W60">
        <v>0.42131713409677152</v>
      </c>
      <c r="AA60">
        <v>0.56954356539013729</v>
      </c>
      <c r="AB60">
        <v>0.59178460733448512</v>
      </c>
      <c r="AC60">
        <v>0.47871782542483249</v>
      </c>
      <c r="AD60">
        <v>0.48588321424783643</v>
      </c>
      <c r="AE60">
        <v>0.45734435004018692</v>
      </c>
      <c r="AF60">
        <v>0.45829561986638317</v>
      </c>
      <c r="AG60">
        <v>0.41957293790854178</v>
      </c>
      <c r="AH60">
        <v>0.47752290999865932</v>
      </c>
      <c r="AI60">
        <v>0.58085519742329528</v>
      </c>
      <c r="AJ60">
        <v>0.53208711068848402</v>
      </c>
      <c r="AK60">
        <v>0.51215000768310615</v>
      </c>
      <c r="AL60">
        <v>0.51251047941570382</v>
      </c>
      <c r="AM60">
        <v>0.50876956970241116</v>
      </c>
      <c r="AN60">
        <v>0.40916298247588129</v>
      </c>
      <c r="AO60">
        <v>0.61250982234179363</v>
      </c>
      <c r="AP60">
        <v>0.48155785207638618</v>
      </c>
      <c r="AQ60">
        <v>0.54304957185252545</v>
      </c>
      <c r="AR60">
        <v>0.49036018321792851</v>
      </c>
      <c r="AS60">
        <v>0.49933596223319993</v>
      </c>
      <c r="AT60">
        <v>0.51027980625807279</v>
      </c>
      <c r="AV60">
        <v>0.57860303428124205</v>
      </c>
      <c r="AW60">
        <v>0.38459703948903989</v>
      </c>
      <c r="AX60">
        <v>0.41043257383056231</v>
      </c>
      <c r="AY60">
        <v>0.63770666814791799</v>
      </c>
      <c r="BA60">
        <v>0.52029137113853796</v>
      </c>
      <c r="BB60">
        <v>0.60764937972802924</v>
      </c>
      <c r="BC60">
        <v>0.6079202372502861</v>
      </c>
      <c r="BD60">
        <v>0.47476743365036578</v>
      </c>
      <c r="BE60">
        <v>0.54472995288237036</v>
      </c>
      <c r="BF60">
        <v>0.52823932710633459</v>
      </c>
      <c r="BG60">
        <v>0.54056920358334293</v>
      </c>
      <c r="BH60">
        <v>0.5492592116199948</v>
      </c>
      <c r="BI60">
        <v>0.55361421122602006</v>
      </c>
      <c r="BJ60">
        <v>0.51962583836817033</v>
      </c>
      <c r="BK60">
        <v>0.50494067182135527</v>
      </c>
      <c r="BL60">
        <v>0.5081227052670626</v>
      </c>
      <c r="BM60">
        <v>0.55324856440845216</v>
      </c>
      <c r="BN60">
        <v>0.49832079069602481</v>
      </c>
      <c r="BO60">
        <v>0.50542817737555967</v>
      </c>
      <c r="BP60">
        <v>0.52624852711637005</v>
      </c>
      <c r="BQ60">
        <v>0.55625857926569244</v>
      </c>
      <c r="BR60">
        <v>0.47830127652898169</v>
      </c>
      <c r="BS60">
        <v>0.44960023482950529</v>
      </c>
      <c r="BT60">
        <v>0.56881686644833296</v>
      </c>
      <c r="BU60">
        <v>0.51671376802154068</v>
      </c>
      <c r="BV60">
        <v>0.5084148941438128</v>
      </c>
      <c r="BW60">
        <v>0.49803703076637068</v>
      </c>
      <c r="BZ60">
        <v>0.64984632904705786</v>
      </c>
      <c r="CA60">
        <v>0.49373970529327699</v>
      </c>
      <c r="CB60">
        <v>0.65270130449811947</v>
      </c>
      <c r="CC60">
        <v>0.4292885321116458</v>
      </c>
      <c r="CD60">
        <v>0.57587943312686751</v>
      </c>
      <c r="CE60">
        <v>0.49992681927868959</v>
      </c>
      <c r="CF60">
        <v>0.55821447972570126</v>
      </c>
      <c r="CG60">
        <v>0.5415263768693318</v>
      </c>
    </row>
    <row r="61" spans="1:101" x14ac:dyDescent="0.25">
      <c r="A61" t="s">
        <v>75</v>
      </c>
      <c r="B61">
        <v>0.39000961706605508</v>
      </c>
      <c r="C61">
        <v>0.50733055125360549</v>
      </c>
      <c r="D61">
        <v>0.59912295999302168</v>
      </c>
      <c r="E61">
        <v>0.50409003995302348</v>
      </c>
      <c r="F61">
        <v>0.47483225388459421</v>
      </c>
      <c r="G61">
        <v>0.46590881576023507</v>
      </c>
      <c r="H61">
        <v>0.53366686409499742</v>
      </c>
      <c r="I61">
        <v>0.45318338826704718</v>
      </c>
      <c r="J61">
        <v>0.46688569729089641</v>
      </c>
      <c r="K61">
        <v>0.46554106571195247</v>
      </c>
      <c r="L61">
        <v>0.47670604852663728</v>
      </c>
      <c r="M61">
        <v>0.45754396659391738</v>
      </c>
      <c r="N61">
        <v>0.44946429837197488</v>
      </c>
      <c r="O61">
        <v>0.43691068662877081</v>
      </c>
      <c r="P61">
        <v>0.43649721344347248</v>
      </c>
      <c r="Q61">
        <v>0.48506795554621229</v>
      </c>
      <c r="R61">
        <v>0.41925546092793098</v>
      </c>
      <c r="S61">
        <v>0.46595277845839589</v>
      </c>
      <c r="T61">
        <v>0.62973727051330086</v>
      </c>
      <c r="U61">
        <v>0.46447211198684119</v>
      </c>
      <c r="V61">
        <v>0.51154552886793925</v>
      </c>
      <c r="W61">
        <v>0.59004050079415316</v>
      </c>
      <c r="AA61">
        <v>0.45752537879222249</v>
      </c>
      <c r="AB61">
        <v>0.42098797059511822</v>
      </c>
      <c r="AC61">
        <v>0.43163442186972389</v>
      </c>
      <c r="AD61">
        <v>0.51723879465950029</v>
      </c>
      <c r="AE61">
        <v>0.53515504557791027</v>
      </c>
      <c r="AF61">
        <v>0.53582867908443677</v>
      </c>
      <c r="AG61">
        <v>0.46582650756954969</v>
      </c>
      <c r="AH61">
        <v>0.46988326597190461</v>
      </c>
      <c r="AI61">
        <v>0.4645850463299116</v>
      </c>
      <c r="AJ61">
        <v>0.4501038822114497</v>
      </c>
      <c r="AK61">
        <v>0.43689298743259147</v>
      </c>
      <c r="AL61">
        <v>0.42366270555637148</v>
      </c>
      <c r="AM61">
        <v>0.49072055675500259</v>
      </c>
      <c r="AN61">
        <v>0.47668764400116148</v>
      </c>
      <c r="AO61">
        <v>0.49833346330355349</v>
      </c>
      <c r="AP61">
        <v>0.58650725772569312</v>
      </c>
      <c r="AQ61">
        <v>0.54093587614012895</v>
      </c>
      <c r="AR61">
        <v>0.42874674836389642</v>
      </c>
      <c r="AS61">
        <v>0.49755449532502671</v>
      </c>
      <c r="AT61">
        <v>0.48174202272945521</v>
      </c>
      <c r="AV61">
        <v>0.49794329598892689</v>
      </c>
      <c r="AW61">
        <v>0.45888410824122239</v>
      </c>
      <c r="AX61">
        <v>0.51906739654578748</v>
      </c>
      <c r="AY61">
        <v>0.62028672303383403</v>
      </c>
      <c r="BA61">
        <v>0.41538524928788773</v>
      </c>
      <c r="BB61">
        <v>0.56244984795834141</v>
      </c>
      <c r="BC61">
        <v>0.55029536811613133</v>
      </c>
      <c r="BD61">
        <v>0.55047323731199038</v>
      </c>
      <c r="BE61">
        <v>0.56883920880243122</v>
      </c>
      <c r="BF61">
        <v>0.51277212698018171</v>
      </c>
      <c r="BG61">
        <v>0.64274821516550984</v>
      </c>
      <c r="BH61">
        <v>0.59127330313288506</v>
      </c>
      <c r="BI61">
        <v>0.61021782187289886</v>
      </c>
      <c r="BJ61">
        <v>0.53467592558017196</v>
      </c>
      <c r="BK61">
        <v>0.52461579452783269</v>
      </c>
      <c r="BL61">
        <v>0.5193202870780721</v>
      </c>
      <c r="BM61">
        <v>0.54693320762726716</v>
      </c>
      <c r="BN61">
        <v>0.58255730170088293</v>
      </c>
      <c r="BO61">
        <v>0.52477857826731955</v>
      </c>
      <c r="BP61">
        <v>0.57701590638116551</v>
      </c>
      <c r="BQ61">
        <v>0.46719315822316332</v>
      </c>
      <c r="BR61">
        <v>0.44250104994619099</v>
      </c>
      <c r="BS61">
        <v>0.55805034618482141</v>
      </c>
      <c r="BT61">
        <v>0.45379998403501359</v>
      </c>
      <c r="BU61">
        <v>0.45788501604838511</v>
      </c>
      <c r="BV61">
        <v>0.56535376713915553</v>
      </c>
      <c r="BW61">
        <v>0.57968115234034012</v>
      </c>
      <c r="BZ61">
        <v>0.51473594294600222</v>
      </c>
      <c r="CA61">
        <v>0.44863736246612951</v>
      </c>
      <c r="CB61">
        <v>0.52068623984544871</v>
      </c>
      <c r="CC61">
        <v>0.4548948921696776</v>
      </c>
      <c r="CD61">
        <v>0.52625816467710607</v>
      </c>
      <c r="CE61">
        <v>0.48705198309934911</v>
      </c>
      <c r="CF61">
        <v>0.46995500802373319</v>
      </c>
      <c r="CG61">
        <v>0.42703756147801591</v>
      </c>
      <c r="CH61">
        <v>0.60091170033619712</v>
      </c>
      <c r="CI61">
        <v>0.50075102218613166</v>
      </c>
      <c r="CJ61">
        <v>0.63397730589356471</v>
      </c>
      <c r="CK61">
        <v>0.59296478196402469</v>
      </c>
      <c r="CL61">
        <v>0.39683652866592051</v>
      </c>
      <c r="CM61">
        <v>0.58233892562260114</v>
      </c>
      <c r="CN61">
        <v>0.5035462016597636</v>
      </c>
      <c r="CO61">
        <v>0.5458333301042736</v>
      </c>
      <c r="CP61">
        <v>0.55785190174772958</v>
      </c>
      <c r="CQ61">
        <v>0.51017121129041898</v>
      </c>
      <c r="CR61">
        <v>0.52429272481982359</v>
      </c>
      <c r="CS61">
        <v>0.54765044193660073</v>
      </c>
      <c r="CU61">
        <v>0.55784891348142729</v>
      </c>
    </row>
    <row r="62" spans="1:101" x14ac:dyDescent="0.25">
      <c r="A62" t="s">
        <v>76</v>
      </c>
      <c r="B62">
        <v>0.39251623275472419</v>
      </c>
      <c r="C62">
        <v>0.40739008294515727</v>
      </c>
      <c r="D62">
        <v>0.62748033032724293</v>
      </c>
      <c r="E62">
        <v>0.61228128730604192</v>
      </c>
      <c r="F62">
        <v>0.42985550157473562</v>
      </c>
      <c r="G62">
        <v>0.52809239138958342</v>
      </c>
      <c r="H62">
        <v>0.46617007396329069</v>
      </c>
      <c r="I62">
        <v>0.41945693004718609</v>
      </c>
      <c r="J62">
        <v>0.48158570346026192</v>
      </c>
      <c r="K62">
        <v>0.44413833103473688</v>
      </c>
      <c r="L62">
        <v>0.51370054634955342</v>
      </c>
      <c r="M62">
        <v>0.51223815600992462</v>
      </c>
      <c r="N62">
        <v>0.47013057529970631</v>
      </c>
      <c r="O62">
        <v>0.48946482746330638</v>
      </c>
      <c r="P62">
        <v>0.50128658658161829</v>
      </c>
      <c r="Q62">
        <v>0.47566941369053722</v>
      </c>
      <c r="R62">
        <v>0.45592991673841188</v>
      </c>
      <c r="S62">
        <v>0.49781797560539431</v>
      </c>
      <c r="T62">
        <v>0.5434445865702513</v>
      </c>
      <c r="U62">
        <v>0.52280315929536458</v>
      </c>
      <c r="V62">
        <v>0.46740803382918911</v>
      </c>
      <c r="W62">
        <v>0.52822451905019141</v>
      </c>
      <c r="AA62">
        <v>0.47931495425152859</v>
      </c>
      <c r="AB62">
        <v>0.50613916021312477</v>
      </c>
      <c r="AC62">
        <v>0.47260959883584969</v>
      </c>
      <c r="AD62">
        <v>0.54122450574270764</v>
      </c>
      <c r="AE62">
        <v>0.44047843641248752</v>
      </c>
      <c r="AF62">
        <v>0.50637704411655027</v>
      </c>
      <c r="AG62">
        <v>0.43247499322359989</v>
      </c>
      <c r="AH62">
        <v>0.50016815210359145</v>
      </c>
      <c r="AI62">
        <v>0.53507366703005965</v>
      </c>
      <c r="AJ62">
        <v>0.45480140778378492</v>
      </c>
      <c r="AK62">
        <v>0.54838507944023507</v>
      </c>
      <c r="AL62">
        <v>0.49929746736769642</v>
      </c>
      <c r="AM62">
        <v>0.41564938509574412</v>
      </c>
      <c r="AN62">
        <v>0.40596657777383749</v>
      </c>
      <c r="AO62">
        <v>0.41526961906086263</v>
      </c>
      <c r="AP62">
        <v>0.55995428592924723</v>
      </c>
      <c r="AQ62">
        <v>0.51104341084096938</v>
      </c>
      <c r="AR62">
        <v>0.45691251288008899</v>
      </c>
      <c r="AS62">
        <v>0.56192541158118336</v>
      </c>
      <c r="AT62">
        <v>0.6478935054269388</v>
      </c>
      <c r="AV62">
        <v>0.5718878085443726</v>
      </c>
      <c r="AW62">
        <v>0.40676086229927988</v>
      </c>
      <c r="AX62">
        <v>0.39345720151254149</v>
      </c>
      <c r="AY62">
        <v>0.61954163628038339</v>
      </c>
      <c r="BA62">
        <v>0.39409512488535392</v>
      </c>
      <c r="BB62">
        <v>0.40166895348450993</v>
      </c>
      <c r="BC62">
        <v>0.55954980494987505</v>
      </c>
      <c r="BD62">
        <v>0.47780503993433288</v>
      </c>
      <c r="BE62">
        <v>0.5025712920167168</v>
      </c>
      <c r="BF62">
        <v>0.42530464246394589</v>
      </c>
      <c r="BG62">
        <v>0.52952195132608504</v>
      </c>
      <c r="BH62">
        <v>0.43466602706041718</v>
      </c>
      <c r="BI62">
        <v>0.44438798668868251</v>
      </c>
      <c r="BJ62">
        <v>0.4613802919588994</v>
      </c>
      <c r="BK62">
        <v>0.4917069344421473</v>
      </c>
      <c r="BL62">
        <v>0.54734608600762202</v>
      </c>
      <c r="BM62">
        <v>0.46241818884888541</v>
      </c>
      <c r="BN62">
        <v>0.52881871242169398</v>
      </c>
      <c r="BO62">
        <v>0.51731650781008787</v>
      </c>
      <c r="BP62">
        <v>0.63111371515448333</v>
      </c>
      <c r="BQ62">
        <v>0.44100146276612601</v>
      </c>
      <c r="BR62">
        <v>0.44113714412597121</v>
      </c>
      <c r="BS62">
        <v>0.52308778545551626</v>
      </c>
      <c r="BT62">
        <v>0.50721196227937604</v>
      </c>
      <c r="BU62">
        <v>0.45195028958349109</v>
      </c>
      <c r="BV62">
        <v>0.52767837919672622</v>
      </c>
      <c r="BW62">
        <v>0.53270040388511075</v>
      </c>
      <c r="BZ62">
        <v>0.62248930541612191</v>
      </c>
      <c r="CA62">
        <v>0.65132371774775111</v>
      </c>
      <c r="CB62">
        <v>0.51287944397782126</v>
      </c>
      <c r="CC62">
        <v>0.45434120276537188</v>
      </c>
      <c r="CD62">
        <v>0.43896666603376822</v>
      </c>
      <c r="CE62">
        <v>0.57198426873065444</v>
      </c>
      <c r="CF62">
        <v>0.49124239276971637</v>
      </c>
      <c r="CG62">
        <v>0.4232885058695266</v>
      </c>
      <c r="CH62">
        <v>0.49580264973252069</v>
      </c>
      <c r="CI62">
        <v>0.49815750672309328</v>
      </c>
      <c r="CJ62">
        <v>0.49416269255332418</v>
      </c>
      <c r="CK62">
        <v>0.46853783018972128</v>
      </c>
      <c r="CL62">
        <v>0.43080599689691601</v>
      </c>
      <c r="CM62">
        <v>0.41545350016968591</v>
      </c>
      <c r="CN62">
        <v>0.40324008782034459</v>
      </c>
      <c r="CO62">
        <v>0.60403569886483832</v>
      </c>
      <c r="CP62">
        <v>0.40246286820352978</v>
      </c>
      <c r="CQ62">
        <v>0.41425635198479233</v>
      </c>
      <c r="CR62">
        <v>0.45661652419335202</v>
      </c>
      <c r="CS62">
        <v>0.48676025395336497</v>
      </c>
      <c r="CU62">
        <v>0.53771278329193362</v>
      </c>
    </row>
    <row r="63" spans="1:101" x14ac:dyDescent="0.25">
      <c r="A63" t="s">
        <v>77</v>
      </c>
      <c r="B63">
        <v>0.3824252584688117</v>
      </c>
      <c r="C63">
        <v>0.41278005442679722</v>
      </c>
      <c r="D63">
        <v>0.60048256105918951</v>
      </c>
      <c r="E63">
        <v>0.6028341664147453</v>
      </c>
      <c r="F63">
        <v>0.4200355882693449</v>
      </c>
      <c r="G63">
        <v>0.41392523659627362</v>
      </c>
      <c r="H63">
        <v>0.41620245607515599</v>
      </c>
      <c r="I63">
        <v>0.37117978548648461</v>
      </c>
      <c r="J63">
        <v>0.4180664313927101</v>
      </c>
      <c r="K63">
        <v>0.47638914958751849</v>
      </c>
      <c r="L63">
        <v>0.4185247258736447</v>
      </c>
      <c r="M63">
        <v>0.57594634293891289</v>
      </c>
      <c r="N63">
        <v>0.42447554177060859</v>
      </c>
      <c r="O63">
        <v>0.40826127660264228</v>
      </c>
      <c r="P63">
        <v>0.46262305854826552</v>
      </c>
      <c r="Q63">
        <v>0.40012715888507788</v>
      </c>
      <c r="R63">
        <v>0.44120747337728522</v>
      </c>
      <c r="S63">
        <v>0.48539705380832032</v>
      </c>
      <c r="T63">
        <v>0.43179575710367979</v>
      </c>
      <c r="U63">
        <v>0.45795330906622761</v>
      </c>
      <c r="V63">
        <v>0.41807165814619779</v>
      </c>
      <c r="W63">
        <v>0.50417455981300763</v>
      </c>
      <c r="AA63">
        <v>0.39999165734088482</v>
      </c>
      <c r="AB63">
        <v>0.59710087952610402</v>
      </c>
      <c r="AC63">
        <v>0.54925530726518501</v>
      </c>
      <c r="AD63">
        <v>0.42713389409732139</v>
      </c>
      <c r="AE63">
        <v>0.48161757568381619</v>
      </c>
      <c r="AF63">
        <v>0.41183371548035852</v>
      </c>
      <c r="AG63">
        <v>0.47890703695236359</v>
      </c>
      <c r="AH63">
        <v>0.671430554275254</v>
      </c>
      <c r="AI63">
        <v>0.54817472527204636</v>
      </c>
      <c r="AJ63">
        <v>0.47509040965244692</v>
      </c>
      <c r="AK63">
        <v>0.43430412365678711</v>
      </c>
      <c r="AL63">
        <v>0.43618625420954471</v>
      </c>
      <c r="AM63">
        <v>0.48511317790631941</v>
      </c>
      <c r="AN63">
        <v>0.41885876212297712</v>
      </c>
      <c r="AO63">
        <v>0.65496769542848809</v>
      </c>
      <c r="AP63">
        <v>0.41191104254795569</v>
      </c>
      <c r="AQ63">
        <v>0.43441978273625692</v>
      </c>
      <c r="AR63">
        <v>0.46632323374802592</v>
      </c>
      <c r="AS63">
        <v>0.4641603731858821</v>
      </c>
      <c r="AT63">
        <v>0.43865336412262029</v>
      </c>
      <c r="AV63">
        <v>0.61288782809474185</v>
      </c>
      <c r="AW63">
        <v>0.39923374509117671</v>
      </c>
      <c r="AX63">
        <v>0.3956816311938256</v>
      </c>
      <c r="AY63">
        <v>0.7035410228774811</v>
      </c>
      <c r="BA63">
        <v>0.43381063663250519</v>
      </c>
      <c r="BB63">
        <v>0.44027527526608651</v>
      </c>
      <c r="BC63">
        <v>0.62741702348053574</v>
      </c>
      <c r="BD63">
        <v>0.53573424451096363</v>
      </c>
      <c r="BE63">
        <v>0.50440464376288574</v>
      </c>
      <c r="BF63">
        <v>0.44416223650877767</v>
      </c>
      <c r="BG63">
        <v>0.69617636093285373</v>
      </c>
      <c r="BH63">
        <v>0.49697699123309302</v>
      </c>
      <c r="BI63">
        <v>0.53744783196379253</v>
      </c>
      <c r="BJ63">
        <v>0.52717413950555803</v>
      </c>
      <c r="BK63">
        <v>0.70518825887342951</v>
      </c>
      <c r="BL63">
        <v>0.44328182130127419</v>
      </c>
      <c r="BM63">
        <v>0.55892847281694513</v>
      </c>
      <c r="BN63">
        <v>0.41778571784473478</v>
      </c>
      <c r="BO63">
        <v>0.52825700478220272</v>
      </c>
      <c r="BP63">
        <v>0.46662286964159971</v>
      </c>
      <c r="BQ63">
        <v>0.42216090668980871</v>
      </c>
      <c r="BR63">
        <v>0.4583767075191621</v>
      </c>
      <c r="BS63">
        <v>0.57966274536239748</v>
      </c>
      <c r="BT63">
        <v>0.43678715096753501</v>
      </c>
      <c r="BU63">
        <v>0.45055658406149468</v>
      </c>
      <c r="BV63">
        <v>0.5053453252185659</v>
      </c>
      <c r="BW63">
        <v>0.49860085702261059</v>
      </c>
      <c r="BZ63">
        <v>0.41712948701203251</v>
      </c>
      <c r="CA63">
        <v>0.46401372787655992</v>
      </c>
      <c r="CB63">
        <v>0.46715128338935019</v>
      </c>
      <c r="CC63">
        <v>0.51838548928712302</v>
      </c>
      <c r="CD63">
        <v>0.46398967196811292</v>
      </c>
      <c r="CE63">
        <v>0.50477458645994289</v>
      </c>
      <c r="CF63">
        <v>0.43748493954365852</v>
      </c>
      <c r="CG63">
        <v>0.47001749783466318</v>
      </c>
      <c r="CH63">
        <v>0.4513957002815579</v>
      </c>
      <c r="CI63">
        <v>0.46505140473524081</v>
      </c>
      <c r="CJ63">
        <v>0.66888032216151228</v>
      </c>
      <c r="CK63">
        <v>0.54292201214233171</v>
      </c>
      <c r="CL63">
        <v>0.47089219768072299</v>
      </c>
      <c r="CM63">
        <v>0.49758989360200101</v>
      </c>
      <c r="CN63">
        <v>0.49633831659730082</v>
      </c>
      <c r="CO63">
        <v>0.65109705069197654</v>
      </c>
      <c r="CP63">
        <v>0.51226411608200451</v>
      </c>
      <c r="CQ63">
        <v>0.52883241810304149</v>
      </c>
      <c r="CR63">
        <v>0.64293553045327878</v>
      </c>
      <c r="CS63">
        <v>0.48224491554924132</v>
      </c>
      <c r="CU63">
        <v>0.5634701852577001</v>
      </c>
    </row>
    <row r="64" spans="1:101" x14ac:dyDescent="0.25">
      <c r="A64" t="s">
        <v>78</v>
      </c>
      <c r="B64">
        <v>0.43947901138019868</v>
      </c>
      <c r="C64">
        <v>0.36182424132273761</v>
      </c>
      <c r="D64">
        <v>0.56603877970130712</v>
      </c>
      <c r="E64">
        <v>0.46975701999313169</v>
      </c>
      <c r="F64">
        <v>0.4486100643060339</v>
      </c>
      <c r="G64">
        <v>0.47274810289828872</v>
      </c>
      <c r="H64">
        <v>0.42535489591435721</v>
      </c>
      <c r="I64">
        <v>0.52678067760929248</v>
      </c>
      <c r="J64">
        <v>0.48312790485118268</v>
      </c>
      <c r="K64">
        <v>0.49533779681489343</v>
      </c>
      <c r="L64">
        <v>0.43522303590518391</v>
      </c>
      <c r="M64">
        <v>0.44037131147708058</v>
      </c>
      <c r="N64">
        <v>0.42020771144451219</v>
      </c>
      <c r="O64">
        <v>0.45993116080699409</v>
      </c>
      <c r="P64">
        <v>0.45045368791035462</v>
      </c>
      <c r="Q64">
        <v>0.46162261245173591</v>
      </c>
      <c r="R64">
        <v>0.43285186288790328</v>
      </c>
      <c r="S64">
        <v>0.4199782300655186</v>
      </c>
      <c r="T64">
        <v>0.4328359676814294</v>
      </c>
      <c r="U64">
        <v>0.54412466627381229</v>
      </c>
      <c r="V64">
        <v>0.51586817332861368</v>
      </c>
      <c r="W64">
        <v>0.50548102463411404</v>
      </c>
      <c r="AA64">
        <v>0.50374889007099777</v>
      </c>
      <c r="AB64">
        <v>0.48367564647165201</v>
      </c>
      <c r="AC64">
        <v>0.37789922917906837</v>
      </c>
      <c r="AD64">
        <v>0.54525670619882982</v>
      </c>
      <c r="AE64">
        <v>0.41508745593159158</v>
      </c>
      <c r="AF64">
        <v>0.48910830845538428</v>
      </c>
      <c r="AG64">
        <v>0.45031121237580951</v>
      </c>
      <c r="AH64">
        <v>0.5078808326221298</v>
      </c>
      <c r="AI64">
        <v>0.53320483497603388</v>
      </c>
      <c r="AJ64">
        <v>0.59350091721555898</v>
      </c>
      <c r="AK64">
        <v>0.43476442161878759</v>
      </c>
      <c r="AL64">
        <v>0.4369576585179023</v>
      </c>
      <c r="AM64">
        <v>0.4378877056093749</v>
      </c>
      <c r="AN64">
        <v>0.49928850730257129</v>
      </c>
      <c r="AO64">
        <v>0.41497122145626097</v>
      </c>
      <c r="AP64">
        <v>0.53629450009119062</v>
      </c>
      <c r="AQ64">
        <v>0.42517576450488143</v>
      </c>
      <c r="AR64">
        <v>0.49252797119668101</v>
      </c>
      <c r="AS64">
        <v>0.48099339616633141</v>
      </c>
      <c r="AT64">
        <v>0.4213514904894321</v>
      </c>
      <c r="AV64">
        <v>0.58487401621375457</v>
      </c>
      <c r="AW64">
        <v>0.45281873584838372</v>
      </c>
      <c r="AX64">
        <v>0.50742140858476636</v>
      </c>
      <c r="AY64">
        <v>0.63053238473356221</v>
      </c>
      <c r="BA64">
        <v>0.66729811647494619</v>
      </c>
      <c r="BB64">
        <v>0.42337520902018438</v>
      </c>
      <c r="BC64">
        <v>0.55763121809519334</v>
      </c>
      <c r="BD64">
        <v>0.47225477242261221</v>
      </c>
      <c r="BE64">
        <v>0.50310508912531049</v>
      </c>
      <c r="BF64">
        <v>0.52063296825907868</v>
      </c>
      <c r="BG64">
        <v>0.49690186738323561</v>
      </c>
      <c r="BH64">
        <v>0.52733742758966429</v>
      </c>
      <c r="BI64">
        <v>0.55717222313652337</v>
      </c>
      <c r="BJ64">
        <v>0.5192894494657313</v>
      </c>
      <c r="BK64">
        <v>0.49764301112934312</v>
      </c>
      <c r="BL64">
        <v>0.44152528811189712</v>
      </c>
      <c r="BM64">
        <v>0.43077602879459992</v>
      </c>
      <c r="BN64">
        <v>0.4032367055589971</v>
      </c>
      <c r="BO64">
        <v>0.5286553177983121</v>
      </c>
      <c r="BP64">
        <v>0.44401591135045992</v>
      </c>
      <c r="BQ64">
        <v>0.43351056585022107</v>
      </c>
      <c r="BR64">
        <v>0.48675754813061611</v>
      </c>
      <c r="BS64">
        <v>0.48650832987260528</v>
      </c>
      <c r="BT64">
        <v>0.51860786831523786</v>
      </c>
      <c r="BU64">
        <v>0.43514449651151599</v>
      </c>
      <c r="BV64">
        <v>0.43316983848852308</v>
      </c>
      <c r="BW64">
        <v>0.53720171280017681</v>
      </c>
      <c r="BZ64">
        <v>0.51751781975100597</v>
      </c>
      <c r="CA64">
        <v>0.53353791304950804</v>
      </c>
      <c r="CB64">
        <v>0.43377453886639639</v>
      </c>
      <c r="CC64">
        <v>0.560189316493647</v>
      </c>
      <c r="CD64">
        <v>0.47391071662349149</v>
      </c>
      <c r="CE64">
        <v>0.50275386542738543</v>
      </c>
      <c r="CF64">
        <v>0.46822990750873378</v>
      </c>
      <c r="CG64">
        <v>0.50612853604692842</v>
      </c>
      <c r="CH64">
        <v>0.54591021712062948</v>
      </c>
      <c r="CI64">
        <v>0.54101450912542859</v>
      </c>
      <c r="CJ64">
        <v>0.50347843683445803</v>
      </c>
      <c r="CK64">
        <v>0.55220083922362351</v>
      </c>
      <c r="CL64">
        <v>0.41683416475161827</v>
      </c>
      <c r="CM64">
        <v>0.54180088805923676</v>
      </c>
      <c r="CN64">
        <v>0.45202665346385951</v>
      </c>
      <c r="CO64">
        <v>0.49845846607450339</v>
      </c>
      <c r="CP64">
        <v>0.42973221699371578</v>
      </c>
      <c r="CQ64">
        <v>0.50166175530535784</v>
      </c>
      <c r="CR64">
        <v>0.41013323774466748</v>
      </c>
      <c r="CS64">
        <v>0.50969590342081084</v>
      </c>
      <c r="CU64">
        <v>0.51791010331534015</v>
      </c>
    </row>
    <row r="65" spans="1:101" x14ac:dyDescent="0.25">
      <c r="A65" t="s">
        <v>79</v>
      </c>
      <c r="B65">
        <v>0.40621902164789281</v>
      </c>
      <c r="C65">
        <v>0.40992450344499209</v>
      </c>
      <c r="D65">
        <v>0.55243970925584973</v>
      </c>
      <c r="E65">
        <v>0.54711100856557537</v>
      </c>
      <c r="F65">
        <v>0.46638651852274721</v>
      </c>
      <c r="G65">
        <v>0.44147595791919297</v>
      </c>
      <c r="H65">
        <v>0.44764493298509589</v>
      </c>
      <c r="I65">
        <v>0.49130760030519222</v>
      </c>
      <c r="J65">
        <v>0.43766752154308119</v>
      </c>
      <c r="K65">
        <v>0.41166961844426031</v>
      </c>
      <c r="L65">
        <v>0.43697792966370153</v>
      </c>
      <c r="M65">
        <v>0.47053448460722969</v>
      </c>
      <c r="N65">
        <v>0.5249886727325791</v>
      </c>
      <c r="O65">
        <v>0.48432988955125222</v>
      </c>
      <c r="P65">
        <v>0.46802752555691352</v>
      </c>
      <c r="Q65">
        <v>0.45092013851927648</v>
      </c>
      <c r="R65">
        <v>0.45223073511044648</v>
      </c>
      <c r="S65">
        <v>0.48394693949128442</v>
      </c>
      <c r="T65">
        <v>0.43669207896867812</v>
      </c>
      <c r="U65">
        <v>0.51147601144241417</v>
      </c>
      <c r="V65">
        <v>0.52206868183539334</v>
      </c>
      <c r="W65">
        <v>0.54798424127871637</v>
      </c>
      <c r="AA65">
        <v>0.51928462099616457</v>
      </c>
      <c r="AB65">
        <v>0.49532198920714071</v>
      </c>
      <c r="AC65">
        <v>0.46759821765299131</v>
      </c>
      <c r="AD65">
        <v>0.57139999896141513</v>
      </c>
      <c r="AE65">
        <v>0.41403653376193228</v>
      </c>
      <c r="AF65">
        <v>0.48197479067967619</v>
      </c>
      <c r="AG65">
        <v>0.41190907220607498</v>
      </c>
      <c r="AH65">
        <v>0.47624249556150028</v>
      </c>
      <c r="AI65">
        <v>0.38663899466613522</v>
      </c>
      <c r="AJ65">
        <v>0.51709864004433015</v>
      </c>
      <c r="AK65">
        <v>0.40434221052924663</v>
      </c>
      <c r="AL65">
        <v>0.44348027835645981</v>
      </c>
      <c r="AM65">
        <v>0.40947541089092743</v>
      </c>
      <c r="AN65">
        <v>0.40123349797000479</v>
      </c>
      <c r="AO65">
        <v>0.46110610146704212</v>
      </c>
      <c r="AP65">
        <v>0.47116484074614101</v>
      </c>
      <c r="AQ65">
        <v>0.48731397537240279</v>
      </c>
      <c r="AR65">
        <v>0.50036449076513023</v>
      </c>
      <c r="AS65">
        <v>0.51696902744203654</v>
      </c>
      <c r="AT65">
        <v>0.49312203151566442</v>
      </c>
      <c r="AV65">
        <v>0.56086659266771066</v>
      </c>
      <c r="AW65">
        <v>0.44793769100029468</v>
      </c>
      <c r="AX65">
        <v>0.41607424240467872</v>
      </c>
      <c r="AY65">
        <v>0.53068313691342361</v>
      </c>
      <c r="BA65">
        <v>0.48256895823564683</v>
      </c>
      <c r="BB65">
        <v>0.43731698602516011</v>
      </c>
      <c r="BC65">
        <v>0.50670452221334317</v>
      </c>
      <c r="BD65">
        <v>0.5686615303853384</v>
      </c>
      <c r="BE65">
        <v>0.6575280397429476</v>
      </c>
      <c r="BF65">
        <v>0.47003011319437721</v>
      </c>
      <c r="BG65">
        <v>0.52899629910984314</v>
      </c>
      <c r="BH65">
        <v>0.51819958398049681</v>
      </c>
      <c r="BI65">
        <v>0.51051879980337311</v>
      </c>
      <c r="BJ65">
        <v>0.47537138839109988</v>
      </c>
      <c r="BK65">
        <v>0.53122035978799753</v>
      </c>
      <c r="BL65">
        <v>0.5025523065198102</v>
      </c>
      <c r="BM65">
        <v>0.50123921778591418</v>
      </c>
      <c r="BN65">
        <v>0.43045825338251731</v>
      </c>
      <c r="BO65">
        <v>0.52649792329519696</v>
      </c>
      <c r="BP65">
        <v>0.49010147945136417</v>
      </c>
      <c r="BQ65">
        <v>0.5871593761495395</v>
      </c>
      <c r="BR65">
        <v>0.53192527096278552</v>
      </c>
      <c r="BS65">
        <v>0.45481614094719219</v>
      </c>
      <c r="BT65">
        <v>0.5301902463765048</v>
      </c>
      <c r="BU65">
        <v>0.50345716363185955</v>
      </c>
      <c r="BV65">
        <v>0.46677057998886767</v>
      </c>
      <c r="BW65">
        <v>0.50215793087696514</v>
      </c>
      <c r="BZ65">
        <v>0.51174355842827679</v>
      </c>
      <c r="CA65">
        <v>0.45495489828115909</v>
      </c>
      <c r="CB65">
        <v>0.42829488825203138</v>
      </c>
      <c r="CC65">
        <v>0.47129164613517488</v>
      </c>
      <c r="CD65">
        <v>0.44986929417209592</v>
      </c>
      <c r="CE65">
        <v>0.45438309127014259</v>
      </c>
      <c r="CF65">
        <v>0.50612949652261408</v>
      </c>
      <c r="CG65">
        <v>0.47855721830632719</v>
      </c>
      <c r="CH65">
        <v>0.51383492629684868</v>
      </c>
      <c r="CI65">
        <v>0.67256949564492097</v>
      </c>
      <c r="CJ65">
        <v>0.50407194632481378</v>
      </c>
      <c r="CK65">
        <v>0.51153419031555003</v>
      </c>
      <c r="CL65">
        <v>0.49488850026848691</v>
      </c>
      <c r="CM65">
        <v>0.48658795262560578</v>
      </c>
      <c r="CN65">
        <v>0.53444979765495881</v>
      </c>
      <c r="CO65">
        <v>0.4913912952046488</v>
      </c>
      <c r="CP65">
        <v>0.5158227269772433</v>
      </c>
      <c r="CQ65">
        <v>0.49052550395286509</v>
      </c>
      <c r="CR65">
        <v>0.54740342416690468</v>
      </c>
      <c r="CS65">
        <v>0.51443628351642301</v>
      </c>
      <c r="CU65">
        <v>0.49135388818660469</v>
      </c>
    </row>
    <row r="66" spans="1:101" x14ac:dyDescent="0.25">
      <c r="A66" t="s">
        <v>80</v>
      </c>
      <c r="B66">
        <v>0.40084262107589891</v>
      </c>
      <c r="C66">
        <v>0.44606100601820342</v>
      </c>
      <c r="D66">
        <v>0.58642287876481003</v>
      </c>
      <c r="E66">
        <v>0.39834707849768569</v>
      </c>
      <c r="F66">
        <v>0.46079192396058161</v>
      </c>
      <c r="G66">
        <v>0.46008546170904913</v>
      </c>
      <c r="H66">
        <v>0.46356143158197177</v>
      </c>
      <c r="I66">
        <v>0.40210559432602772</v>
      </c>
      <c r="J66">
        <v>0.45576744036101358</v>
      </c>
      <c r="K66">
        <v>0.41902101879769688</v>
      </c>
      <c r="L66">
        <v>0.44367620947029202</v>
      </c>
      <c r="M66">
        <v>0.40592231331130679</v>
      </c>
      <c r="N66">
        <v>0.45858103845144021</v>
      </c>
      <c r="O66">
        <v>0.50800025605371235</v>
      </c>
      <c r="P66">
        <v>0.5105523815837445</v>
      </c>
      <c r="Q66">
        <v>0.55004011188823598</v>
      </c>
      <c r="R66">
        <v>0.43858439142252809</v>
      </c>
      <c r="S66">
        <v>0.50567213223809093</v>
      </c>
      <c r="T66">
        <v>0.48720168394061331</v>
      </c>
      <c r="U66">
        <v>0.46934824605817421</v>
      </c>
      <c r="V66">
        <v>0.45921387521232659</v>
      </c>
      <c r="W66">
        <v>0.55164584763468605</v>
      </c>
      <c r="AA66">
        <v>0.37883725538472651</v>
      </c>
      <c r="BA66">
        <v>0.41229605252196821</v>
      </c>
      <c r="BB66">
        <v>0.42548474621011162</v>
      </c>
      <c r="BC66">
        <v>0.59400464891578753</v>
      </c>
      <c r="BD66">
        <v>0.49886055737452351</v>
      </c>
      <c r="BE66">
        <v>0.45440058598117961</v>
      </c>
      <c r="BF66">
        <v>0.60096646435895185</v>
      </c>
      <c r="BG66">
        <v>0.56488648339535241</v>
      </c>
      <c r="BH66">
        <v>0.41952533564780892</v>
      </c>
      <c r="BI66">
        <v>0.59585542267413205</v>
      </c>
      <c r="BJ66">
        <v>0.46197146072070128</v>
      </c>
      <c r="BK66">
        <v>0.50574977292599244</v>
      </c>
      <c r="BL66">
        <v>0.54670990458356972</v>
      </c>
      <c r="BM66">
        <v>0.49249329690321247</v>
      </c>
      <c r="BN66">
        <v>0.49918437023788692</v>
      </c>
      <c r="BO66">
        <v>0.62142434712848882</v>
      </c>
      <c r="BP66">
        <v>0.5670967488575237</v>
      </c>
      <c r="BQ66">
        <v>0.42999902167045623</v>
      </c>
      <c r="BR66">
        <v>0.57348269089011339</v>
      </c>
      <c r="BS66">
        <v>0.49009954062634808</v>
      </c>
      <c r="BT66">
        <v>0.64436183183547313</v>
      </c>
      <c r="BU66">
        <v>0.44829996672241312</v>
      </c>
      <c r="BV66">
        <v>0.521078906095363</v>
      </c>
      <c r="BW66">
        <v>0.52216399394336788</v>
      </c>
      <c r="BZ66">
        <v>0.54697828489311928</v>
      </c>
      <c r="CA66">
        <v>0.46073464998520908</v>
      </c>
      <c r="CB66">
        <v>0.44044232311991149</v>
      </c>
      <c r="CC66">
        <v>0.58702730475059894</v>
      </c>
      <c r="CD66">
        <v>0.47361651365655832</v>
      </c>
      <c r="CE66">
        <v>0.59053530859806325</v>
      </c>
      <c r="CF66">
        <v>0.48405575737605949</v>
      </c>
      <c r="CG66">
        <v>0.49333365437988003</v>
      </c>
      <c r="CH66">
        <v>0.47519784723680808</v>
      </c>
      <c r="CI66">
        <v>0.47458361057451248</v>
      </c>
      <c r="CJ66">
        <v>0.48434722183094681</v>
      </c>
      <c r="CK66">
        <v>0.50747956508133962</v>
      </c>
      <c r="CL66">
        <v>0.58223226856300214</v>
      </c>
      <c r="CM66">
        <v>0.49776449914151299</v>
      </c>
      <c r="CN66">
        <v>0.43073821074662799</v>
      </c>
      <c r="CO66">
        <v>0.45201333298002422</v>
      </c>
      <c r="CP66">
        <v>0.55500566298472931</v>
      </c>
      <c r="CQ66">
        <v>0.51474013857051382</v>
      </c>
      <c r="CR66">
        <v>0.54827610695645457</v>
      </c>
      <c r="CS66">
        <v>0.48761730264707542</v>
      </c>
      <c r="CU66">
        <v>0.5020980890923451</v>
      </c>
    </row>
    <row r="67" spans="1:101" x14ac:dyDescent="0.25">
      <c r="A67" t="s">
        <v>81</v>
      </c>
      <c r="B67">
        <v>0.38527785638728329</v>
      </c>
      <c r="C67">
        <v>0.37754482741333217</v>
      </c>
      <c r="D67">
        <v>0.63776425871393017</v>
      </c>
      <c r="E67">
        <v>0.58621143249205832</v>
      </c>
      <c r="F67">
        <v>0.47311088142823787</v>
      </c>
      <c r="G67">
        <v>0.44578161874621108</v>
      </c>
      <c r="H67">
        <v>0.5111229797129313</v>
      </c>
      <c r="I67">
        <v>0.45231299842434047</v>
      </c>
      <c r="J67">
        <v>0.47702077002147703</v>
      </c>
      <c r="K67">
        <v>0.42382743381994192</v>
      </c>
      <c r="L67">
        <v>0.43170198792422509</v>
      </c>
      <c r="M67">
        <v>0.53182147577312611</v>
      </c>
      <c r="N67">
        <v>0.42662120388529168</v>
      </c>
      <c r="O67">
        <v>0.49942423758516591</v>
      </c>
      <c r="P67">
        <v>0.4326093694428112</v>
      </c>
      <c r="Q67">
        <v>0.5143178350684493</v>
      </c>
      <c r="R67">
        <v>0.48219604660909399</v>
      </c>
      <c r="S67">
        <v>0.500822874348271</v>
      </c>
      <c r="T67">
        <v>0.49106797223120369</v>
      </c>
      <c r="U67">
        <v>0.47826085223151898</v>
      </c>
      <c r="V67">
        <v>0.41505161430620457</v>
      </c>
      <c r="W67">
        <v>0.51509858315093882</v>
      </c>
      <c r="AA67">
        <v>0.50385971628025938</v>
      </c>
      <c r="AB67">
        <v>0.41237334301324913</v>
      </c>
      <c r="AC67">
        <v>0.51580082153986251</v>
      </c>
      <c r="AD67">
        <v>0.45286033108135371</v>
      </c>
      <c r="AE67">
        <v>0.47829682684765462</v>
      </c>
      <c r="AF67">
        <v>0.43671302983776078</v>
      </c>
      <c r="AG67">
        <v>0.47266528150198328</v>
      </c>
      <c r="AH67">
        <v>0.47970247650526909</v>
      </c>
      <c r="AI67">
        <v>0.4468049990265871</v>
      </c>
      <c r="AJ67">
        <v>0.53660417636474633</v>
      </c>
      <c r="AK67">
        <v>0.43044497116433461</v>
      </c>
      <c r="AL67">
        <v>0.50538293137107859</v>
      </c>
      <c r="AM67">
        <v>0.50035860732993165</v>
      </c>
      <c r="AN67">
        <v>0.47671734548203581</v>
      </c>
      <c r="AO67">
        <v>0.62194749748479894</v>
      </c>
      <c r="AP67">
        <v>0.4128617671137384</v>
      </c>
      <c r="AQ67">
        <v>0.46776073631697629</v>
      </c>
      <c r="AR67">
        <v>0.4738442249100282</v>
      </c>
      <c r="AS67">
        <v>0.51564962385733792</v>
      </c>
      <c r="AT67">
        <v>0.56430973446567467</v>
      </c>
      <c r="AV67">
        <v>0.46077996413068339</v>
      </c>
      <c r="AW67">
        <v>0.39971605854400127</v>
      </c>
      <c r="AX67">
        <v>0.40734629653427529</v>
      </c>
      <c r="AY67">
        <v>0.63595145823600563</v>
      </c>
      <c r="BA67">
        <v>0.43569655283198538</v>
      </c>
      <c r="BB67">
        <v>0.40123887128788088</v>
      </c>
      <c r="BC67">
        <v>0.6029192401670328</v>
      </c>
      <c r="BD67">
        <v>0.63666931003372551</v>
      </c>
      <c r="BE67">
        <v>0.53769045073669475</v>
      </c>
      <c r="BF67">
        <v>0.5985659813137526</v>
      </c>
      <c r="BG67">
        <v>0.52309409292817244</v>
      </c>
      <c r="BH67">
        <v>0.64291344852775489</v>
      </c>
      <c r="BI67">
        <v>0.50879129154145286</v>
      </c>
      <c r="BJ67">
        <v>0.62248044764188037</v>
      </c>
      <c r="BK67">
        <v>0.71788658732447519</v>
      </c>
      <c r="BL67">
        <v>0.5734945876716554</v>
      </c>
      <c r="BM67">
        <v>0.46242540272916038</v>
      </c>
      <c r="BN67">
        <v>0.37946059565721357</v>
      </c>
      <c r="BO67">
        <v>0.46036777027319842</v>
      </c>
      <c r="BP67">
        <v>0.39983735402099901</v>
      </c>
      <c r="BQ67">
        <v>0.46427652020891003</v>
      </c>
      <c r="BR67">
        <v>0.50553231340423366</v>
      </c>
      <c r="BS67">
        <v>0.51796585592728617</v>
      </c>
      <c r="BT67">
        <v>0.42573238852181827</v>
      </c>
      <c r="BU67">
        <v>0.48245075547944583</v>
      </c>
      <c r="BV67">
        <v>0.56937948764791224</v>
      </c>
      <c r="BW67">
        <v>0.47262156557271179</v>
      </c>
      <c r="BZ67">
        <v>0.39613781115983793</v>
      </c>
      <c r="CA67">
        <v>0.4352767157137673</v>
      </c>
      <c r="CB67">
        <v>0.46111491681277311</v>
      </c>
      <c r="CC67">
        <v>0.47949017673724709</v>
      </c>
      <c r="CD67">
        <v>0.52614127278543432</v>
      </c>
      <c r="CE67">
        <v>0.47067406927508981</v>
      </c>
      <c r="CF67">
        <v>0.47583379766775141</v>
      </c>
      <c r="CG67">
        <v>0.46124772458775221</v>
      </c>
      <c r="CH67">
        <v>0.45811040007431553</v>
      </c>
      <c r="CI67">
        <v>0.45942720162063738</v>
      </c>
      <c r="CJ67">
        <v>0.53383387108609093</v>
      </c>
      <c r="CK67">
        <v>0.45955941854856758</v>
      </c>
      <c r="CL67">
        <v>0.46149086755020291</v>
      </c>
      <c r="CM67">
        <v>0.57251414679409474</v>
      </c>
      <c r="CN67">
        <v>0.50345094286288361</v>
      </c>
      <c r="CO67">
        <v>0.46712300682186392</v>
      </c>
      <c r="CP67">
        <v>0.55971591957322531</v>
      </c>
      <c r="CQ67">
        <v>0.48954818540856782</v>
      </c>
      <c r="CR67">
        <v>0.41412562317777518</v>
      </c>
      <c r="CS67">
        <v>0.44469716509564788</v>
      </c>
      <c r="CU67">
        <v>0.45535694423364348</v>
      </c>
    </row>
    <row r="68" spans="1:101" x14ac:dyDescent="0.25">
      <c r="A68" t="s">
        <v>82</v>
      </c>
      <c r="C68">
        <v>0.49968072575627043</v>
      </c>
      <c r="D68">
        <v>0.37350939854229859</v>
      </c>
      <c r="E68">
        <v>0.55274809492024812</v>
      </c>
      <c r="F68">
        <v>0.65339005793843308</v>
      </c>
      <c r="G68">
        <v>0.56516382456998238</v>
      </c>
      <c r="H68">
        <v>0.72229501571747545</v>
      </c>
      <c r="I68">
        <v>0.53333386332888033</v>
      </c>
      <c r="J68">
        <v>0.57681162199312896</v>
      </c>
      <c r="K68">
        <v>0.57878424829327924</v>
      </c>
      <c r="L68">
        <v>0.57593560315242298</v>
      </c>
      <c r="M68">
        <v>0.56809385810341073</v>
      </c>
      <c r="N68">
        <v>0.59511260144644562</v>
      </c>
      <c r="O68">
        <v>0.62862867017642521</v>
      </c>
      <c r="P68">
        <v>0.50109511908876836</v>
      </c>
      <c r="Q68">
        <v>0.54853376183752667</v>
      </c>
      <c r="R68">
        <v>0.49074129947353218</v>
      </c>
      <c r="S68">
        <v>0.57433456851560827</v>
      </c>
      <c r="T68">
        <v>0.56523734708574325</v>
      </c>
      <c r="U68">
        <v>0.5454218522208728</v>
      </c>
      <c r="V68">
        <v>0.56397655442442618</v>
      </c>
      <c r="W68">
        <v>0.55452180584366384</v>
      </c>
      <c r="Y68">
        <v>0.461912583604766</v>
      </c>
      <c r="Z68">
        <v>0.36698110530866052</v>
      </c>
      <c r="AA68">
        <v>0.50641266850421829</v>
      </c>
      <c r="AB68">
        <v>0.54892179869258184</v>
      </c>
      <c r="AC68">
        <v>0.64857913566790815</v>
      </c>
      <c r="AD68">
        <v>0.59076503215151688</v>
      </c>
      <c r="AE68">
        <v>0.69197258396865802</v>
      </c>
      <c r="AF68">
        <v>0.62589784478750421</v>
      </c>
      <c r="AG68">
        <v>0.62077456936590603</v>
      </c>
      <c r="AH68">
        <v>0.57248544543372493</v>
      </c>
      <c r="AI68">
        <v>0.61809786747121709</v>
      </c>
      <c r="AJ68">
        <v>0.55255121659709949</v>
      </c>
      <c r="AK68">
        <v>0.6187849295090071</v>
      </c>
      <c r="AL68">
        <v>0.52731367168976884</v>
      </c>
      <c r="AM68">
        <v>0.50466134041908917</v>
      </c>
      <c r="AN68">
        <v>0.62055528878752109</v>
      </c>
      <c r="AO68">
        <v>0.63040618431602891</v>
      </c>
      <c r="AP68">
        <v>0.55161859819052261</v>
      </c>
      <c r="AQ68">
        <v>0.53202530635893175</v>
      </c>
      <c r="AR68">
        <v>0.55102261027529276</v>
      </c>
      <c r="AS68">
        <v>0.60745698444131013</v>
      </c>
      <c r="AW68">
        <v>0.55142669127673483</v>
      </c>
      <c r="AX68">
        <v>0.36695082220538611</v>
      </c>
    </row>
    <row r="69" spans="1:101" x14ac:dyDescent="0.25">
      <c r="A69" t="s">
        <v>83</v>
      </c>
      <c r="C69">
        <v>0.39699740038240577</v>
      </c>
      <c r="D69">
        <v>0.42192382962730729</v>
      </c>
      <c r="E69">
        <v>0.4908675447975871</v>
      </c>
      <c r="F69">
        <v>0.42665976843451109</v>
      </c>
      <c r="G69">
        <v>0.44386878126336382</v>
      </c>
      <c r="H69">
        <v>0.51847222313911501</v>
      </c>
      <c r="I69">
        <v>0.4922976397911546</v>
      </c>
      <c r="J69">
        <v>0.47727422543322751</v>
      </c>
      <c r="K69">
        <v>0.47513956418920911</v>
      </c>
      <c r="L69">
        <v>0.5142851246793827</v>
      </c>
      <c r="M69">
        <v>0.5142538104907235</v>
      </c>
      <c r="N69">
        <v>0.48634375931872559</v>
      </c>
      <c r="O69">
        <v>0.46245767404380861</v>
      </c>
      <c r="P69">
        <v>0.39934498280203329</v>
      </c>
      <c r="Q69">
        <v>0.53352913170214156</v>
      </c>
      <c r="R69">
        <v>0.41141744633100719</v>
      </c>
      <c r="S69">
        <v>0.46703588996912793</v>
      </c>
      <c r="T69">
        <v>0.48020240480922111</v>
      </c>
      <c r="U69">
        <v>0.4733851123505079</v>
      </c>
      <c r="V69">
        <v>0.44073714702148692</v>
      </c>
      <c r="W69">
        <v>0.44199018180870853</v>
      </c>
      <c r="Y69">
        <v>0.53670781041449034</v>
      </c>
      <c r="Z69">
        <v>0.42316693973175601</v>
      </c>
      <c r="AA69">
        <v>0.57281195225121995</v>
      </c>
      <c r="AB69">
        <v>0.4971376264202908</v>
      </c>
      <c r="AC69">
        <v>0.52183501272525967</v>
      </c>
      <c r="AD69">
        <v>0.52607833431219186</v>
      </c>
      <c r="AE69">
        <v>0.55551134304763794</v>
      </c>
      <c r="AF69">
        <v>0.45863378034952129</v>
      </c>
      <c r="AG69">
        <v>0.527615717127218</v>
      </c>
      <c r="AH69">
        <v>0.51005177114376055</v>
      </c>
      <c r="AI69">
        <v>0.56398944693915276</v>
      </c>
      <c r="AJ69">
        <v>0.55235663900883014</v>
      </c>
      <c r="AK69">
        <v>0.56151386803362124</v>
      </c>
      <c r="AL69">
        <v>0.43880135164423351</v>
      </c>
      <c r="AM69">
        <v>0.5401659263124482</v>
      </c>
      <c r="AN69">
        <v>0.60213678161375928</v>
      </c>
      <c r="AO69">
        <v>0.59045756800748184</v>
      </c>
      <c r="AP69">
        <v>0.50901258319566489</v>
      </c>
      <c r="AQ69">
        <v>0.49876500294267623</v>
      </c>
      <c r="AR69">
        <v>0.4545320217433374</v>
      </c>
      <c r="AS69">
        <v>0.60334588124942246</v>
      </c>
      <c r="AW69">
        <v>0.573056503500187</v>
      </c>
      <c r="AX69">
        <v>0.41586279384209762</v>
      </c>
      <c r="BB69">
        <v>0.41071479644178871</v>
      </c>
      <c r="BC69">
        <v>0.42197838182167108</v>
      </c>
      <c r="BD69">
        <v>0.50121048640182464</v>
      </c>
      <c r="BE69">
        <v>0.55789858505896739</v>
      </c>
      <c r="BF69">
        <v>0.57420882982206167</v>
      </c>
      <c r="BG69">
        <v>0.5170324413424815</v>
      </c>
      <c r="BH69">
        <v>0.53104051678455644</v>
      </c>
      <c r="BI69">
        <v>0.55023128433628743</v>
      </c>
      <c r="BJ69">
        <v>0.48306894001621248</v>
      </c>
      <c r="BK69">
        <v>0.52761399811573095</v>
      </c>
      <c r="BL69">
        <v>0.52175986600625257</v>
      </c>
      <c r="BM69">
        <v>0.57963840471998973</v>
      </c>
      <c r="BN69">
        <v>0.54852899214277184</v>
      </c>
      <c r="BO69">
        <v>0.47044181902506887</v>
      </c>
      <c r="BP69">
        <v>0.5169079137462651</v>
      </c>
      <c r="BQ69">
        <v>0.44802369776430179</v>
      </c>
      <c r="BR69">
        <v>0.53677833023829813</v>
      </c>
      <c r="BS69">
        <v>0.54302448006848025</v>
      </c>
      <c r="BT69">
        <v>0.57998309874691278</v>
      </c>
      <c r="BU69">
        <v>0.50903191329050268</v>
      </c>
      <c r="BV69">
        <v>0.45400471677658938</v>
      </c>
      <c r="BX69">
        <v>0.52814645941152638</v>
      </c>
      <c r="BY69">
        <v>0.45601176494680862</v>
      </c>
      <c r="BZ69">
        <v>0.57066935879490799</v>
      </c>
      <c r="CA69">
        <v>0.59903391252336813</v>
      </c>
      <c r="CB69">
        <v>0.54890335770359822</v>
      </c>
      <c r="CC69">
        <v>0.49418182917481152</v>
      </c>
      <c r="CD69">
        <v>0.55381286744439495</v>
      </c>
      <c r="CE69">
        <v>0.5401973454612462</v>
      </c>
      <c r="CF69">
        <v>0.5316875349528325</v>
      </c>
      <c r="CG69">
        <v>0.4967774117519585</v>
      </c>
      <c r="CH69">
        <v>0.55516574567259336</v>
      </c>
      <c r="CI69">
        <v>0.50857465111899991</v>
      </c>
      <c r="CJ69">
        <v>0.59409697478234691</v>
      </c>
      <c r="CK69">
        <v>0.45227772809360861</v>
      </c>
      <c r="CL69">
        <v>0.5611948589895559</v>
      </c>
      <c r="CM69">
        <v>0.46710335867654729</v>
      </c>
      <c r="CN69">
        <v>0.45865471774049538</v>
      </c>
      <c r="CO69">
        <v>0.58020425844925083</v>
      </c>
      <c r="CP69">
        <v>0.52329565395252731</v>
      </c>
      <c r="CQ69">
        <v>0.53236591988647619</v>
      </c>
      <c r="CR69">
        <v>0.57354033987897546</v>
      </c>
      <c r="CV69">
        <v>0.52694672371214113</v>
      </c>
      <c r="CW69">
        <v>0.43047970550807169</v>
      </c>
    </row>
    <row r="70" spans="1:101" x14ac:dyDescent="0.25">
      <c r="A70" t="s">
        <v>84</v>
      </c>
      <c r="C70">
        <v>0.46085729760109412</v>
      </c>
      <c r="D70">
        <v>0.4295303619520624</v>
      </c>
      <c r="E70">
        <v>0.49753814334984009</v>
      </c>
      <c r="F70">
        <v>0.56683656476932176</v>
      </c>
      <c r="G70">
        <v>0.60322134974450625</v>
      </c>
      <c r="H70">
        <v>0.5500783201322561</v>
      </c>
      <c r="I70">
        <v>0.61805392101629419</v>
      </c>
      <c r="J70">
        <v>0.60636025122039749</v>
      </c>
      <c r="K70">
        <v>0.58163825784243006</v>
      </c>
      <c r="L70">
        <v>0.65725957748626862</v>
      </c>
      <c r="M70">
        <v>0.62265724475475337</v>
      </c>
      <c r="N70">
        <v>0.60949613812357195</v>
      </c>
      <c r="O70">
        <v>0.5549018265588328</v>
      </c>
      <c r="P70">
        <v>0.5561451031648118</v>
      </c>
      <c r="Q70">
        <v>0.55074488759838702</v>
      </c>
      <c r="R70">
        <v>0.55940696380880439</v>
      </c>
      <c r="S70">
        <v>0.59189649428763025</v>
      </c>
      <c r="T70">
        <v>0.60813850401941649</v>
      </c>
      <c r="U70">
        <v>0.61537926485528216</v>
      </c>
      <c r="V70">
        <v>0.558663159900045</v>
      </c>
      <c r="W70">
        <v>0.61144831012959888</v>
      </c>
      <c r="Y70">
        <v>0.55201319398538407</v>
      </c>
      <c r="Z70">
        <v>0.55714527085480203</v>
      </c>
      <c r="AA70">
        <v>0.56729048560646</v>
      </c>
      <c r="AB70">
        <v>0.57820737278925916</v>
      </c>
      <c r="AC70">
        <v>0.59954769488261295</v>
      </c>
      <c r="AD70">
        <v>0.59049225553929796</v>
      </c>
      <c r="AE70">
        <v>0.56332768910406705</v>
      </c>
      <c r="AF70">
        <v>0.56585258366283808</v>
      </c>
      <c r="AG70">
        <v>0.61909766473286976</v>
      </c>
      <c r="AH70">
        <v>0.54765497143235864</v>
      </c>
      <c r="AI70">
        <v>0.60723136658609667</v>
      </c>
      <c r="AJ70">
        <v>0.55895226906755602</v>
      </c>
      <c r="AK70">
        <v>0.58073325355917249</v>
      </c>
      <c r="AL70">
        <v>0.57506237142304051</v>
      </c>
      <c r="AM70">
        <v>0.51994671341304166</v>
      </c>
      <c r="AN70">
        <v>0.51835450789960325</v>
      </c>
      <c r="AO70">
        <v>0.5453826864731921</v>
      </c>
      <c r="AP70">
        <v>0.53667408236577907</v>
      </c>
      <c r="AQ70">
        <v>0.57712077544627993</v>
      </c>
      <c r="AR70">
        <v>0.54012527234452001</v>
      </c>
      <c r="AS70">
        <v>0.50933671899297506</v>
      </c>
      <c r="AW70">
        <v>0.57374602485443371</v>
      </c>
      <c r="AX70">
        <v>0.4519194765722469</v>
      </c>
      <c r="BB70">
        <v>0.57940021307309197</v>
      </c>
      <c r="BC70">
        <v>0.62212880994019903</v>
      </c>
      <c r="BD70">
        <v>0.50104035857988638</v>
      </c>
      <c r="BE70">
        <v>0.56446504591934021</v>
      </c>
      <c r="BF70">
        <v>0.5537963314601152</v>
      </c>
      <c r="BG70">
        <v>0.51511330435677105</v>
      </c>
      <c r="BH70">
        <v>0.61610523408051865</v>
      </c>
      <c r="BI70">
        <v>0.5546868500797455</v>
      </c>
      <c r="BJ70">
        <v>0.57136744956556607</v>
      </c>
      <c r="BK70">
        <v>0.59162201032411232</v>
      </c>
      <c r="BL70">
        <v>0.57597821848619302</v>
      </c>
      <c r="BM70">
        <v>0.48693394051247307</v>
      </c>
      <c r="BN70">
        <v>0.57859400409663564</v>
      </c>
      <c r="BO70">
        <v>0.61086480833531809</v>
      </c>
      <c r="BP70">
        <v>0.57228250050233376</v>
      </c>
      <c r="BQ70">
        <v>0.56990981773823246</v>
      </c>
      <c r="BR70">
        <v>0.58003744003741209</v>
      </c>
      <c r="BS70">
        <v>0.56199700763654092</v>
      </c>
      <c r="BT70">
        <v>0.55386783037992593</v>
      </c>
      <c r="BU70">
        <v>0.62101345648141359</v>
      </c>
      <c r="BV70">
        <v>0.59218806433556559</v>
      </c>
      <c r="BX70">
        <v>0.55234099396909497</v>
      </c>
      <c r="BY70">
        <v>0.53272793518218309</v>
      </c>
      <c r="BZ70">
        <v>0.66714135752941872</v>
      </c>
      <c r="CA70">
        <v>0.62941320155093095</v>
      </c>
      <c r="CB70">
        <v>0.61623998200278363</v>
      </c>
      <c r="CC70">
        <v>0.64881810510941074</v>
      </c>
      <c r="CD70">
        <v>0.62050503921028299</v>
      </c>
      <c r="CE70">
        <v>0.5830494774293169</v>
      </c>
      <c r="CF70">
        <v>0.63141038719337783</v>
      </c>
      <c r="CG70">
        <v>0.62850584151448996</v>
      </c>
      <c r="CH70">
        <v>0.57559565910740218</v>
      </c>
      <c r="CI70">
        <v>0.64211430898698363</v>
      </c>
      <c r="CJ70">
        <v>0.6143581938948357</v>
      </c>
      <c r="CK70">
        <v>0.57659046790857083</v>
      </c>
      <c r="CL70">
        <v>0.53399113586563141</v>
      </c>
      <c r="CM70">
        <v>0.61513097466638089</v>
      </c>
      <c r="CN70">
        <v>0.61428887088136086</v>
      </c>
      <c r="CO70">
        <v>0.56098856676112518</v>
      </c>
      <c r="CP70">
        <v>0.60626892448030689</v>
      </c>
      <c r="CQ70">
        <v>0.446131299550242</v>
      </c>
      <c r="CR70">
        <v>0.53946061003297829</v>
      </c>
      <c r="CV70">
        <v>0.5622424274152561</v>
      </c>
      <c r="CW70">
        <v>0.51515463698655428</v>
      </c>
    </row>
    <row r="71" spans="1:101" x14ac:dyDescent="0.25">
      <c r="A71" t="s">
        <v>85</v>
      </c>
      <c r="C71">
        <v>0.40105392230053583</v>
      </c>
      <c r="D71">
        <v>0.39864349961258622</v>
      </c>
      <c r="E71">
        <v>0.52805219830130301</v>
      </c>
      <c r="F71">
        <v>0.61425032054533912</v>
      </c>
      <c r="G71">
        <v>0.60518641873000811</v>
      </c>
      <c r="H71">
        <v>0.64561713215823402</v>
      </c>
      <c r="I71">
        <v>0.60750908678205062</v>
      </c>
      <c r="J71">
        <v>0.55931813839386779</v>
      </c>
      <c r="K71">
        <v>0.59829930454525726</v>
      </c>
      <c r="L71">
        <v>0.54082599329282977</v>
      </c>
      <c r="M71">
        <v>0.62920211843330165</v>
      </c>
      <c r="N71">
        <v>0.66279451851250804</v>
      </c>
      <c r="O71">
        <v>0.67933420103438114</v>
      </c>
      <c r="P71">
        <v>0.55660031841553148</v>
      </c>
      <c r="Q71">
        <v>0.64095877747524999</v>
      </c>
      <c r="R71">
        <v>0.6256899463001715</v>
      </c>
      <c r="S71">
        <v>0.67209580900275656</v>
      </c>
      <c r="T71">
        <v>0.70597288401765157</v>
      </c>
      <c r="U71">
        <v>0.62802282777936413</v>
      </c>
      <c r="V71">
        <v>0.58178825932803824</v>
      </c>
      <c r="W71">
        <v>0.56036568565399447</v>
      </c>
      <c r="Y71">
        <v>0.55307137320417876</v>
      </c>
      <c r="Z71">
        <v>0.3909347429661032</v>
      </c>
      <c r="AA71">
        <v>0.64645833362834682</v>
      </c>
      <c r="AB71">
        <v>0.61046792899708979</v>
      </c>
      <c r="AC71">
        <v>0.67383321431315979</v>
      </c>
      <c r="AD71">
        <v>0.6157719254722559</v>
      </c>
      <c r="AE71">
        <v>0.61365213331264334</v>
      </c>
      <c r="AF71">
        <v>0.58411425926887262</v>
      </c>
      <c r="AG71">
        <v>0.6149634264853806</v>
      </c>
      <c r="AH71">
        <v>0.69088397606723939</v>
      </c>
      <c r="AI71">
        <v>0.6295306188075046</v>
      </c>
      <c r="AJ71">
        <v>0.57493635484889793</v>
      </c>
      <c r="AK71">
        <v>0.67743068512246074</v>
      </c>
      <c r="AL71">
        <v>0.61665410967307988</v>
      </c>
      <c r="AM71">
        <v>0.66403204804851157</v>
      </c>
      <c r="AN71">
        <v>0.61321075737603281</v>
      </c>
      <c r="AO71">
        <v>0.71303491427507371</v>
      </c>
      <c r="AP71">
        <v>0.60200541116889861</v>
      </c>
      <c r="AQ71">
        <v>0.62519371584172267</v>
      </c>
      <c r="AR71">
        <v>0.66803878762873881</v>
      </c>
      <c r="AS71">
        <v>0.67033740522322494</v>
      </c>
      <c r="AW71">
        <v>0.58020027267939178</v>
      </c>
      <c r="AX71">
        <v>0.43344989957012442</v>
      </c>
      <c r="BB71">
        <v>0.40044047916465109</v>
      </c>
      <c r="BC71">
        <v>0.39187320646959972</v>
      </c>
      <c r="BD71">
        <v>0.69006704589306656</v>
      </c>
      <c r="BE71">
        <v>0.50826043739038762</v>
      </c>
      <c r="BF71">
        <v>0.50044098220904254</v>
      </c>
      <c r="BG71">
        <v>0.6062578885668668</v>
      </c>
      <c r="BH71">
        <v>0.62275968355931632</v>
      </c>
      <c r="BI71">
        <v>0.65399690328955451</v>
      </c>
      <c r="BJ71">
        <v>0.58961075736562674</v>
      </c>
      <c r="BK71">
        <v>0.48118100984702922</v>
      </c>
      <c r="BL71">
        <v>0.60811002115440416</v>
      </c>
      <c r="BM71">
        <v>0.58242200068464178</v>
      </c>
      <c r="BN71">
        <v>0.61539189857722731</v>
      </c>
      <c r="BO71">
        <v>0.5702043231454601</v>
      </c>
      <c r="BP71">
        <v>0.65681282747757597</v>
      </c>
      <c r="BQ71">
        <v>0.73286725730046942</v>
      </c>
      <c r="BR71">
        <v>0.59878341869694751</v>
      </c>
      <c r="BS71">
        <v>0.56283030633340458</v>
      </c>
      <c r="BT71">
        <v>0.61640545759360776</v>
      </c>
      <c r="BU71">
        <v>0.60661023126596847</v>
      </c>
      <c r="BV71">
        <v>0.56647345783286551</v>
      </c>
      <c r="BX71">
        <v>0.54669489100986979</v>
      </c>
      <c r="BY71">
        <v>0.37853958468838161</v>
      </c>
      <c r="BZ71">
        <v>0.64258065562752442</v>
      </c>
      <c r="CA71">
        <v>0.6105451819381994</v>
      </c>
      <c r="CB71">
        <v>0.64423271603128329</v>
      </c>
      <c r="CC71">
        <v>0.62661939538416123</v>
      </c>
      <c r="CD71">
        <v>0.51955004659041149</v>
      </c>
      <c r="CE71">
        <v>0.59717984514895117</v>
      </c>
      <c r="CF71">
        <v>0.59683608757762607</v>
      </c>
      <c r="CG71">
        <v>0.58102724648399717</v>
      </c>
      <c r="CH71">
        <v>0.60979592425772233</v>
      </c>
      <c r="CI71">
        <v>0.57485968270048216</v>
      </c>
      <c r="CJ71">
        <v>0.6422918146959834</v>
      </c>
      <c r="CK71">
        <v>0.67127612145335169</v>
      </c>
      <c r="CL71">
        <v>0.52079744785237492</v>
      </c>
      <c r="CM71">
        <v>0.56020902530268224</v>
      </c>
      <c r="CN71">
        <v>0.59475761659912907</v>
      </c>
      <c r="CO71">
        <v>0.5950998996040785</v>
      </c>
      <c r="CP71">
        <v>0.65255050760762656</v>
      </c>
      <c r="CQ71">
        <v>0.60653274616729358</v>
      </c>
      <c r="CR71">
        <v>0.65372186110107389</v>
      </c>
      <c r="CV71">
        <v>0.58131180384582604</v>
      </c>
      <c r="CW71">
        <v>0.40877826138448342</v>
      </c>
    </row>
    <row r="72" spans="1:101" x14ac:dyDescent="0.25">
      <c r="A72" t="s">
        <v>86</v>
      </c>
      <c r="C72">
        <v>0.64009384042875261</v>
      </c>
      <c r="D72">
        <v>0.41641634249979681</v>
      </c>
      <c r="E72">
        <v>0.57041862070428595</v>
      </c>
      <c r="F72">
        <v>0.55648752054776907</v>
      </c>
      <c r="G72">
        <v>0.57817983528930317</v>
      </c>
      <c r="H72">
        <v>0.55012760046336895</v>
      </c>
      <c r="I72">
        <v>0.5666632040736983</v>
      </c>
      <c r="J72">
        <v>0.54081842236293309</v>
      </c>
      <c r="K72">
        <v>0.5529879926934792</v>
      </c>
      <c r="L72">
        <v>0.64898093228164333</v>
      </c>
      <c r="M72">
        <v>0.5665490208773174</v>
      </c>
      <c r="N72">
        <v>0.58166124644341299</v>
      </c>
      <c r="O72">
        <v>0.56227499575225881</v>
      </c>
      <c r="P72">
        <v>0.49962570724158389</v>
      </c>
      <c r="Q72">
        <v>0.52691395821805276</v>
      </c>
      <c r="R72">
        <v>0.54766624784338247</v>
      </c>
      <c r="S72">
        <v>0.59833024788869693</v>
      </c>
      <c r="T72">
        <v>0.56572958881800528</v>
      </c>
      <c r="U72">
        <v>0.50148529903745132</v>
      </c>
      <c r="V72">
        <v>0.57876938845389192</v>
      </c>
      <c r="W72">
        <v>0.58125488217585708</v>
      </c>
      <c r="Y72">
        <v>0.55237048826696467</v>
      </c>
      <c r="Z72">
        <v>0.41325666529922411</v>
      </c>
      <c r="AA72">
        <v>0.58021111706293749</v>
      </c>
      <c r="AB72">
        <v>0.615338615837836</v>
      </c>
      <c r="AC72">
        <v>0.6042187791789787</v>
      </c>
      <c r="AD72">
        <v>0.59027698825273722</v>
      </c>
      <c r="AE72">
        <v>0.60397788928685059</v>
      </c>
      <c r="AF72">
        <v>0.66077776574859404</v>
      </c>
      <c r="AG72">
        <v>0.57446930841520005</v>
      </c>
      <c r="AH72">
        <v>0.6062133601099049</v>
      </c>
      <c r="AI72">
        <v>0.56372355528529261</v>
      </c>
      <c r="AJ72">
        <v>0.60589598884601492</v>
      </c>
      <c r="AK72">
        <v>0.6453393873841422</v>
      </c>
      <c r="AL72">
        <v>0.60658138248590632</v>
      </c>
      <c r="AM72">
        <v>0.60373670099442789</v>
      </c>
      <c r="AN72">
        <v>0.55597986500030749</v>
      </c>
      <c r="AO72">
        <v>0.60950538570058044</v>
      </c>
      <c r="AP72">
        <v>0.61664418426189149</v>
      </c>
      <c r="AQ72">
        <v>0.54209989250011914</v>
      </c>
      <c r="AR72">
        <v>0.52730265739471793</v>
      </c>
      <c r="AS72">
        <v>0.64503152481390047</v>
      </c>
      <c r="AW72">
        <v>0.58341982978211437</v>
      </c>
      <c r="AX72">
        <v>0.41897916295537901</v>
      </c>
      <c r="BB72">
        <v>0.55160482077028172</v>
      </c>
      <c r="BC72">
        <v>0.45798910079222988</v>
      </c>
      <c r="BD72">
        <v>0.50434702323638914</v>
      </c>
      <c r="BE72">
        <v>0.63576260103890503</v>
      </c>
      <c r="BF72">
        <v>0.55613404116662613</v>
      </c>
      <c r="BG72">
        <v>0.54823773464712666</v>
      </c>
      <c r="BH72">
        <v>0.53902837907027545</v>
      </c>
      <c r="BI72">
        <v>0.53731599153426068</v>
      </c>
      <c r="BJ72">
        <v>0.55438596844410515</v>
      </c>
      <c r="BK72">
        <v>0.54837565954426259</v>
      </c>
      <c r="BL72">
        <v>0.55711341109781065</v>
      </c>
      <c r="BM72">
        <v>0.54733484934957055</v>
      </c>
      <c r="BN72">
        <v>0.57434036721279547</v>
      </c>
      <c r="BO72">
        <v>0.59814524383090828</v>
      </c>
      <c r="BP72">
        <v>0.60572379833877865</v>
      </c>
      <c r="BQ72">
        <v>0.63983352226950652</v>
      </c>
      <c r="BR72">
        <v>0.57011096593904287</v>
      </c>
      <c r="BS72">
        <v>0.59078831537260845</v>
      </c>
      <c r="BT72">
        <v>0.55392590989006629</v>
      </c>
      <c r="BU72">
        <v>0.51211895689218168</v>
      </c>
      <c r="BV72">
        <v>0.56715935204516998</v>
      </c>
      <c r="BX72">
        <v>0.48425827586142811</v>
      </c>
      <c r="BY72">
        <v>0.4204724963594107</v>
      </c>
      <c r="BZ72">
        <v>0.61392361496789627</v>
      </c>
      <c r="CA72">
        <v>0.61369545024849848</v>
      </c>
      <c r="CB72">
        <v>0.62267495913449988</v>
      </c>
      <c r="CC72">
        <v>0.59351975030443394</v>
      </c>
      <c r="CD72">
        <v>0.585156313773326</v>
      </c>
      <c r="CE72">
        <v>0.57546767365726414</v>
      </c>
      <c r="CF72">
        <v>0.60436616565040668</v>
      </c>
      <c r="CG72">
        <v>0.58781555293535226</v>
      </c>
      <c r="CH72">
        <v>0.5858799173123751</v>
      </c>
      <c r="CI72">
        <v>0.61288933022326564</v>
      </c>
      <c r="CJ72">
        <v>0.62435346416662207</v>
      </c>
      <c r="CK72">
        <v>0.55078839693783377</v>
      </c>
      <c r="CL72">
        <v>0.63426517267640137</v>
      </c>
      <c r="CM72">
        <v>0.61920165089265811</v>
      </c>
      <c r="CN72">
        <v>0.66355590530795538</v>
      </c>
      <c r="CO72">
        <v>0.63340180640518251</v>
      </c>
      <c r="CP72">
        <v>0.59202708300687956</v>
      </c>
      <c r="CQ72">
        <v>0.58611711027214108</v>
      </c>
      <c r="CR72">
        <v>0.62435303483409843</v>
      </c>
      <c r="CV72">
        <v>0.58333561955933821</v>
      </c>
      <c r="CW72">
        <v>0.61116705439572316</v>
      </c>
    </row>
    <row r="73" spans="1:101" x14ac:dyDescent="0.25">
      <c r="A73" t="s">
        <v>87</v>
      </c>
      <c r="C73">
        <v>0.37879016058467768</v>
      </c>
      <c r="D73">
        <v>0.40825981591828542</v>
      </c>
      <c r="E73">
        <v>0.62011934790722367</v>
      </c>
      <c r="F73">
        <v>0.47774694259088868</v>
      </c>
      <c r="G73">
        <v>0.49631417129945782</v>
      </c>
      <c r="H73">
        <v>0.53914769060517487</v>
      </c>
      <c r="I73">
        <v>0.50780661768141544</v>
      </c>
      <c r="J73">
        <v>0.51561792606893175</v>
      </c>
      <c r="K73">
        <v>0.58085781282751869</v>
      </c>
      <c r="L73">
        <v>0.54646005572847556</v>
      </c>
      <c r="M73">
        <v>0.47464964174104451</v>
      </c>
      <c r="N73">
        <v>0.50696823493519194</v>
      </c>
      <c r="O73">
        <v>0.50774321039842729</v>
      </c>
      <c r="P73">
        <v>0.44503004403270779</v>
      </c>
      <c r="Q73">
        <v>0.54036638070217324</v>
      </c>
      <c r="R73">
        <v>0.4696202554558635</v>
      </c>
      <c r="S73">
        <v>0.49487902830487152</v>
      </c>
      <c r="T73">
        <v>0.45141918013282811</v>
      </c>
      <c r="U73">
        <v>0.5040702667929654</v>
      </c>
      <c r="V73">
        <v>0.50899536926738187</v>
      </c>
      <c r="W73">
        <v>0.49303256764570519</v>
      </c>
      <c r="Y73">
        <v>0.45555195859433578</v>
      </c>
      <c r="Z73">
        <v>0.39518723646334558</v>
      </c>
      <c r="AA73">
        <v>0.56503985898862208</v>
      </c>
      <c r="AB73">
        <v>0.51820456870742382</v>
      </c>
      <c r="AC73">
        <v>0.51495111149568173</v>
      </c>
      <c r="AD73">
        <v>0.51615631807821993</v>
      </c>
      <c r="AE73">
        <v>0.47407539561604978</v>
      </c>
      <c r="AF73">
        <v>0.53039785799401806</v>
      </c>
      <c r="AG73">
        <v>0.51956530724825845</v>
      </c>
      <c r="AH73">
        <v>0.54639626215021875</v>
      </c>
      <c r="AI73">
        <v>0.55361284528738508</v>
      </c>
      <c r="AJ73">
        <v>0.50634789676243042</v>
      </c>
      <c r="AK73">
        <v>0.57548358782525133</v>
      </c>
      <c r="AL73">
        <v>0.4610788204468903</v>
      </c>
      <c r="AM73">
        <v>0.53489325576191515</v>
      </c>
      <c r="AN73">
        <v>0.45310760680322931</v>
      </c>
      <c r="AO73">
        <v>0.51791797582442323</v>
      </c>
      <c r="AP73">
        <v>0.45437802279952982</v>
      </c>
      <c r="AQ73">
        <v>0.45733729982021509</v>
      </c>
      <c r="AR73">
        <v>0.45260501317052992</v>
      </c>
      <c r="AS73">
        <v>0.53558454390793664</v>
      </c>
      <c r="AW73">
        <v>0.48531358541331698</v>
      </c>
      <c r="AX73">
        <v>0.39046123272105432</v>
      </c>
      <c r="BB73">
        <v>0.38548129870885428</v>
      </c>
      <c r="BC73">
        <v>0.38480969675882071</v>
      </c>
      <c r="BD73">
        <v>0.60477923613004214</v>
      </c>
      <c r="BE73">
        <v>0.53998828704205726</v>
      </c>
      <c r="BF73">
        <v>0.53497990778364057</v>
      </c>
      <c r="BG73">
        <v>0.56959575939221319</v>
      </c>
      <c r="BH73">
        <v>0.54255842342083194</v>
      </c>
      <c r="BI73">
        <v>0.44478743027395068</v>
      </c>
      <c r="BJ73">
        <v>0.55575941563040576</v>
      </c>
      <c r="BK73">
        <v>0.5620214003616758</v>
      </c>
      <c r="BL73">
        <v>0.48135135159366782</v>
      </c>
      <c r="BM73">
        <v>0.50248722658514089</v>
      </c>
      <c r="BN73">
        <v>0.60295274092776807</v>
      </c>
      <c r="BO73">
        <v>0.56235002456335625</v>
      </c>
      <c r="BP73">
        <v>0.59966940384084177</v>
      </c>
      <c r="BQ73">
        <v>0.63418444644667615</v>
      </c>
      <c r="BR73">
        <v>0.58438772950998796</v>
      </c>
      <c r="BS73">
        <v>0.44894824961898222</v>
      </c>
      <c r="BT73">
        <v>0.52542081331873325</v>
      </c>
      <c r="BU73">
        <v>0.52340005713502324</v>
      </c>
      <c r="BV73">
        <v>0.53249442944255332</v>
      </c>
      <c r="BX73">
        <v>0.43323823050680971</v>
      </c>
      <c r="BY73">
        <v>0.40935951250129832</v>
      </c>
      <c r="BZ73">
        <v>0.56283640533358703</v>
      </c>
      <c r="CA73">
        <v>0.59886320617197408</v>
      </c>
      <c r="CB73">
        <v>0.59614172699284351</v>
      </c>
      <c r="CC73">
        <v>0.55479947503377303</v>
      </c>
      <c r="CD73">
        <v>0.53938685241373485</v>
      </c>
      <c r="CE73">
        <v>0.58565825373567926</v>
      </c>
      <c r="CF73">
        <v>0.51601779431417794</v>
      </c>
      <c r="CG73">
        <v>0.55010029163150109</v>
      </c>
      <c r="CH73">
        <v>0.55380064280407149</v>
      </c>
      <c r="CI73">
        <v>0.52609517967570929</v>
      </c>
      <c r="CJ73">
        <v>0.57180771820511334</v>
      </c>
      <c r="CK73">
        <v>0.55139279560917587</v>
      </c>
      <c r="CL73">
        <v>0.5351967825820908</v>
      </c>
      <c r="CM73">
        <v>0.56363290384454834</v>
      </c>
      <c r="CN73">
        <v>0.52081762950542754</v>
      </c>
      <c r="CO73">
        <v>0.62792912279462665</v>
      </c>
      <c r="CP73">
        <v>0.5644833315070692</v>
      </c>
      <c r="CQ73">
        <v>0.45090461469234061</v>
      </c>
      <c r="CR73">
        <v>0.6179704091463557</v>
      </c>
      <c r="CV73">
        <v>0.48572402002412052</v>
      </c>
      <c r="CW73">
        <v>0.39853567163676151</v>
      </c>
    </row>
    <row r="74" spans="1:101" x14ac:dyDescent="0.25">
      <c r="A74" t="s">
        <v>88</v>
      </c>
      <c r="C74">
        <v>0.41637985731996768</v>
      </c>
      <c r="D74">
        <v>0.42966917372250379</v>
      </c>
      <c r="E74">
        <v>0.51660219556752129</v>
      </c>
      <c r="F74">
        <v>0.52584586130120636</v>
      </c>
      <c r="G74">
        <v>0.49898851484687301</v>
      </c>
      <c r="H74">
        <v>0.58293941852663345</v>
      </c>
      <c r="I74">
        <v>0.47202979898448522</v>
      </c>
      <c r="J74">
        <v>0.50704012145119393</v>
      </c>
      <c r="K74">
        <v>0.53318376796618561</v>
      </c>
      <c r="L74">
        <v>0.54235041260612704</v>
      </c>
      <c r="M74">
        <v>0.53374237721762863</v>
      </c>
      <c r="N74">
        <v>0.52234953798366701</v>
      </c>
      <c r="O74">
        <v>0.55124068626060485</v>
      </c>
      <c r="P74">
        <v>0.46976248283908179</v>
      </c>
      <c r="Q74">
        <v>0.52160247997917841</v>
      </c>
      <c r="R74">
        <v>0.54591551866029908</v>
      </c>
      <c r="S74">
        <v>0.5447048227411907</v>
      </c>
      <c r="T74">
        <v>0.54952372065560118</v>
      </c>
      <c r="U74">
        <v>0.49973321971988299</v>
      </c>
      <c r="V74">
        <v>0.47811193867046248</v>
      </c>
      <c r="W74">
        <v>0.48286838508231261</v>
      </c>
      <c r="Y74">
        <v>0.52799279908414853</v>
      </c>
      <c r="Z74">
        <v>0.42924077198484317</v>
      </c>
      <c r="AA74">
        <v>0.56914192480325598</v>
      </c>
      <c r="AB74">
        <v>0.5588430545053803</v>
      </c>
      <c r="AC74">
        <v>0.54088347749525012</v>
      </c>
      <c r="AD74">
        <v>0.55523007239708611</v>
      </c>
      <c r="AE74">
        <v>0.57277216251549956</v>
      </c>
      <c r="AF74">
        <v>0.55801387241241229</v>
      </c>
      <c r="AG74">
        <v>0.51943525075473307</v>
      </c>
      <c r="AH74">
        <v>0.55579094009651098</v>
      </c>
      <c r="AI74">
        <v>0.54662818053755768</v>
      </c>
      <c r="AJ74">
        <v>0.55699581877434523</v>
      </c>
      <c r="AK74">
        <v>0.50488535682676239</v>
      </c>
      <c r="AL74">
        <v>0.50373631946150788</v>
      </c>
      <c r="AM74">
        <v>0.57723030040504331</v>
      </c>
      <c r="AN74">
        <v>0.52898542055150821</v>
      </c>
      <c r="AO74">
        <v>0.58567746781954</v>
      </c>
      <c r="AP74">
        <v>0.43743420308068309</v>
      </c>
      <c r="AQ74">
        <v>0.48606035193867642</v>
      </c>
      <c r="AR74">
        <v>0.47435574604875419</v>
      </c>
      <c r="AS74">
        <v>0.50684102767955586</v>
      </c>
      <c r="AW74">
        <v>0.52819781028314416</v>
      </c>
      <c r="AX74">
        <v>0.41581305197719259</v>
      </c>
      <c r="BB74">
        <v>0.43632496362508211</v>
      </c>
      <c r="BC74">
        <v>0.41849218204921351</v>
      </c>
      <c r="BD74">
        <v>0.50864892658106042</v>
      </c>
      <c r="BE74">
        <v>0.61559612029546384</v>
      </c>
      <c r="BF74">
        <v>0.52833710531926847</v>
      </c>
      <c r="BG74">
        <v>0.58851016491502417</v>
      </c>
      <c r="BH74">
        <v>0.54814194743460298</v>
      </c>
      <c r="BI74">
        <v>0.53348534855394947</v>
      </c>
      <c r="BJ74">
        <v>0.55006526469961115</v>
      </c>
      <c r="BK74">
        <v>0.56147183870927198</v>
      </c>
      <c r="BL74">
        <v>0.57244833300108666</v>
      </c>
      <c r="BM74">
        <v>0.56193718548503813</v>
      </c>
      <c r="BN74">
        <v>0.57111449828111571</v>
      </c>
      <c r="BO74">
        <v>0.56968821765976196</v>
      </c>
      <c r="BP74">
        <v>0.55145326756923652</v>
      </c>
      <c r="BQ74">
        <v>0.50662855716913913</v>
      </c>
      <c r="BR74">
        <v>0.58201636564489823</v>
      </c>
      <c r="BS74">
        <v>0.52971532930192688</v>
      </c>
      <c r="BT74">
        <v>0.53202268619287929</v>
      </c>
      <c r="BU74">
        <v>0.51036566552340223</v>
      </c>
      <c r="BV74">
        <v>0.51908860984004268</v>
      </c>
      <c r="BX74">
        <v>0.47820953106604291</v>
      </c>
      <c r="BY74">
        <v>0.4154046728009077</v>
      </c>
      <c r="BZ74">
        <v>0.52040578969479101</v>
      </c>
      <c r="CA74">
        <v>0.59777104314011786</v>
      </c>
      <c r="CB74">
        <v>0.56139727946559526</v>
      </c>
      <c r="CC74">
        <v>0.56487130615375636</v>
      </c>
      <c r="CD74">
        <v>0.56990082435420231</v>
      </c>
      <c r="CE74">
        <v>0.59027121172731267</v>
      </c>
      <c r="CF74">
        <v>0.58040790775171724</v>
      </c>
      <c r="CG74">
        <v>0.56981128270532977</v>
      </c>
      <c r="CH74">
        <v>0.584787152548355</v>
      </c>
      <c r="CI74">
        <v>0.57025652466916354</v>
      </c>
      <c r="CJ74">
        <v>0.54453417679409588</v>
      </c>
      <c r="CK74">
        <v>0.52188243298150194</v>
      </c>
      <c r="CL74">
        <v>0.53883804715271233</v>
      </c>
      <c r="CM74">
        <v>0.59044699693128921</v>
      </c>
      <c r="CN74">
        <v>0.58469084149101702</v>
      </c>
      <c r="CO74">
        <v>0.56061205343277476</v>
      </c>
      <c r="CP74">
        <v>0.57668019984680774</v>
      </c>
      <c r="CQ74">
        <v>0.4909128708763324</v>
      </c>
      <c r="CR74">
        <v>0.60164071889395554</v>
      </c>
      <c r="CV74">
        <v>0.47368400805919242</v>
      </c>
      <c r="CW74">
        <v>0.43302540077979468</v>
      </c>
    </row>
    <row r="75" spans="1:101" x14ac:dyDescent="0.25">
      <c r="A75" t="s">
        <v>89</v>
      </c>
      <c r="C75">
        <v>0.37928683304809752</v>
      </c>
      <c r="D75">
        <v>0.36858725416262472</v>
      </c>
      <c r="E75">
        <v>0.49836586951326162</v>
      </c>
      <c r="F75">
        <v>0.56073871638960193</v>
      </c>
      <c r="G75">
        <v>0.6650317009885035</v>
      </c>
      <c r="H75">
        <v>0.62222115474832895</v>
      </c>
      <c r="I75">
        <v>0.54413506219694152</v>
      </c>
      <c r="J75">
        <v>0.6185173932104675</v>
      </c>
      <c r="K75">
        <v>0.55294265791599428</v>
      </c>
      <c r="L75">
        <v>0.63237984332766162</v>
      </c>
      <c r="M75">
        <v>0.60584768373298259</v>
      </c>
      <c r="N75">
        <v>0.57059620563259505</v>
      </c>
      <c r="O75">
        <v>0.57708173932802287</v>
      </c>
      <c r="P75">
        <v>0.59324028207583823</v>
      </c>
      <c r="Q75">
        <v>0.6205771048264801</v>
      </c>
      <c r="R75">
        <v>0.5654443908320711</v>
      </c>
      <c r="S75">
        <v>0.61942644599083874</v>
      </c>
      <c r="T75">
        <v>0.6501734137754599</v>
      </c>
      <c r="U75">
        <v>0.6380681269254308</v>
      </c>
      <c r="V75">
        <v>0.69833974443319313</v>
      </c>
      <c r="W75">
        <v>0.58689446385126565</v>
      </c>
      <c r="Y75">
        <v>0.54136703920498075</v>
      </c>
      <c r="Z75">
        <v>0.36484379818554208</v>
      </c>
      <c r="AA75">
        <v>0.57137278293697569</v>
      </c>
      <c r="AB75">
        <v>0.68683991634072439</v>
      </c>
      <c r="AC75">
        <v>0.62541040217477673</v>
      </c>
      <c r="AD75">
        <v>0.60987499571021064</v>
      </c>
      <c r="AE75">
        <v>0.59525626809505394</v>
      </c>
      <c r="AF75">
        <v>0.6630482520762323</v>
      </c>
      <c r="AG75">
        <v>0.60463784482438676</v>
      </c>
      <c r="AH75">
        <v>0.65829436239841832</v>
      </c>
      <c r="AI75">
        <v>0.61614860176315389</v>
      </c>
      <c r="AJ75">
        <v>0.71220020192895195</v>
      </c>
      <c r="AK75">
        <v>0.67057576656606399</v>
      </c>
      <c r="AL75">
        <v>0.62944628404288872</v>
      </c>
      <c r="AM75">
        <v>0.62716061507885335</v>
      </c>
      <c r="AN75">
        <v>0.61563850228769113</v>
      </c>
      <c r="AO75">
        <v>0.60645934631364462</v>
      </c>
      <c r="AP75">
        <v>0.54615824266554291</v>
      </c>
      <c r="AQ75">
        <v>0.56264769932204028</v>
      </c>
      <c r="AR75">
        <v>0.6280152820496181</v>
      </c>
      <c r="AS75">
        <v>0.62198802437175571</v>
      </c>
      <c r="AW75">
        <v>0.57767347668525915</v>
      </c>
      <c r="AX75">
        <v>0.3768244114288572</v>
      </c>
      <c r="BB75">
        <v>0.41316335015225109</v>
      </c>
      <c r="BC75">
        <v>0.37314251829568762</v>
      </c>
      <c r="BD75">
        <v>0.50179598298901296</v>
      </c>
      <c r="BE75">
        <v>0.48770579230269412</v>
      </c>
      <c r="BF75">
        <v>0.5513907179125066</v>
      </c>
      <c r="BG75">
        <v>0.56809632929384024</v>
      </c>
      <c r="BH75">
        <v>0.57297896601965126</v>
      </c>
      <c r="BI75">
        <v>0.66454800153762483</v>
      </c>
      <c r="BJ75">
        <v>0.53470187547713599</v>
      </c>
      <c r="BK75">
        <v>0.54792613683964975</v>
      </c>
      <c r="BL75">
        <v>0.54911855512508345</v>
      </c>
      <c r="BM75">
        <v>0.56974935790385617</v>
      </c>
      <c r="BN75">
        <v>0.55848747790926279</v>
      </c>
      <c r="BO75">
        <v>0.57865582156704964</v>
      </c>
      <c r="BP75">
        <v>0.58149548871854473</v>
      </c>
      <c r="BQ75">
        <v>0.57031098757539167</v>
      </c>
      <c r="BR75">
        <v>0.55732337696596834</v>
      </c>
      <c r="BS75">
        <v>0.54112411759228796</v>
      </c>
      <c r="BT75">
        <v>0.53741414370947371</v>
      </c>
      <c r="BU75">
        <v>0.51433870496820888</v>
      </c>
      <c r="BV75">
        <v>0.56007699811225797</v>
      </c>
      <c r="BX75">
        <v>0.54947033455041416</v>
      </c>
      <c r="BY75">
        <v>0.43166990963641821</v>
      </c>
      <c r="BZ75">
        <v>0.58592739058226662</v>
      </c>
      <c r="CA75">
        <v>0.58258339380825019</v>
      </c>
      <c r="CB75">
        <v>0.63052583832161213</v>
      </c>
      <c r="CC75">
        <v>0.58309274288579394</v>
      </c>
      <c r="CD75">
        <v>0.64830129895568034</v>
      </c>
      <c r="CE75">
        <v>0.62753964850570565</v>
      </c>
      <c r="CF75">
        <v>0.66342537832944171</v>
      </c>
      <c r="CG75">
        <v>0.71831800452995453</v>
      </c>
      <c r="CH75">
        <v>0.65456012646794859</v>
      </c>
      <c r="CI75">
        <v>0.59784398955848372</v>
      </c>
      <c r="CJ75">
        <v>0.63085339499510218</v>
      </c>
      <c r="CK75">
        <v>0.61034533044357486</v>
      </c>
      <c r="CL75">
        <v>0.65478170852088424</v>
      </c>
      <c r="CM75">
        <v>0.59159063586728433</v>
      </c>
      <c r="CN75">
        <v>0.63266630832977211</v>
      </c>
      <c r="CO75">
        <v>0.60398985412134343</v>
      </c>
      <c r="CP75">
        <v>0.62462996309134644</v>
      </c>
      <c r="CQ75">
        <v>0.62327363276477266</v>
      </c>
      <c r="CR75">
        <v>0.66862950007627298</v>
      </c>
      <c r="CV75">
        <v>0.4842101950450069</v>
      </c>
      <c r="CW75">
        <v>0.40358413400759208</v>
      </c>
    </row>
    <row r="76" spans="1:101" x14ac:dyDescent="0.25">
      <c r="A76" t="s">
        <v>90</v>
      </c>
      <c r="C76">
        <v>0.39621813732202532</v>
      </c>
      <c r="D76">
        <v>0.40130525956839452</v>
      </c>
      <c r="E76">
        <v>0.48335150908901242</v>
      </c>
      <c r="F76">
        <v>0.48387025292229469</v>
      </c>
      <c r="G76">
        <v>0.50208079700120734</v>
      </c>
      <c r="H76">
        <v>0.48548780750252701</v>
      </c>
      <c r="I76">
        <v>0.59875826811258437</v>
      </c>
      <c r="J76">
        <v>0.51875642967434721</v>
      </c>
      <c r="K76">
        <v>0.51351937060210784</v>
      </c>
      <c r="L76">
        <v>0.54558107687243251</v>
      </c>
      <c r="M76">
        <v>0.49175090229043777</v>
      </c>
      <c r="N76">
        <v>0.59094270596709308</v>
      </c>
      <c r="O76">
        <v>0.59452630849725452</v>
      </c>
      <c r="P76">
        <v>0.42478015169073358</v>
      </c>
      <c r="Q76">
        <v>0.5592319695258462</v>
      </c>
      <c r="R76">
        <v>0.48664353683825889</v>
      </c>
      <c r="S76">
        <v>0.45243870295976357</v>
      </c>
      <c r="T76">
        <v>0.53160992310761612</v>
      </c>
      <c r="U76">
        <v>0.56049089285172693</v>
      </c>
      <c r="V76">
        <v>0.52093167879045299</v>
      </c>
      <c r="W76">
        <v>0.60158869275768156</v>
      </c>
      <c r="Y76">
        <v>0.51389912131215254</v>
      </c>
      <c r="Z76">
        <v>0.39265691322550123</v>
      </c>
      <c r="AA76">
        <v>0.57697078046678274</v>
      </c>
      <c r="AB76">
        <v>0.51867739382372069</v>
      </c>
      <c r="AC76">
        <v>0.57892280548628117</v>
      </c>
      <c r="AD76">
        <v>0.54658425484177775</v>
      </c>
      <c r="AE76">
        <v>0.42873912045161522</v>
      </c>
      <c r="AF76">
        <v>0.53535017849292654</v>
      </c>
      <c r="AG76">
        <v>0.51807667206596353</v>
      </c>
      <c r="AH76">
        <v>0.52643186396328334</v>
      </c>
      <c r="AI76">
        <v>0.46212705552653488</v>
      </c>
      <c r="AJ76">
        <v>0.58069606558986853</v>
      </c>
      <c r="AK76">
        <v>0.5682987035591881</v>
      </c>
      <c r="AL76">
        <v>0.50321978362802244</v>
      </c>
      <c r="AM76">
        <v>0.5364322855444883</v>
      </c>
      <c r="AN76">
        <v>0.40788843487297549</v>
      </c>
      <c r="AO76">
        <v>0.52035453864108061</v>
      </c>
      <c r="AP76">
        <v>0.41928872133496509</v>
      </c>
      <c r="AQ76">
        <v>0.49640303998668589</v>
      </c>
      <c r="AR76">
        <v>0.44603835090414889</v>
      </c>
      <c r="AS76">
        <v>0.55535970138792323</v>
      </c>
      <c r="AW76">
        <v>0.51421281375167815</v>
      </c>
      <c r="AX76">
        <v>0.41185514461172967</v>
      </c>
      <c r="BB76">
        <v>0.39739339544328273</v>
      </c>
      <c r="BC76">
        <v>0.44701350402848622</v>
      </c>
      <c r="BD76">
        <v>0.5848967398012932</v>
      </c>
      <c r="BE76">
        <v>0.58214189004428252</v>
      </c>
      <c r="BF76">
        <v>0.53667141211308855</v>
      </c>
      <c r="BG76">
        <v>0.47159711441312319</v>
      </c>
      <c r="BH76">
        <v>0.51290782997081841</v>
      </c>
      <c r="BI76">
        <v>0.52836329546206939</v>
      </c>
      <c r="BJ76">
        <v>0.5627393684147125</v>
      </c>
      <c r="BK76">
        <v>0.54301716188088978</v>
      </c>
      <c r="BL76">
        <v>0.5335459774724578</v>
      </c>
      <c r="BM76">
        <v>0.49905733354480791</v>
      </c>
      <c r="BN76">
        <v>0.52377681322240022</v>
      </c>
      <c r="BO76">
        <v>0.46554245142275569</v>
      </c>
      <c r="BP76">
        <v>0.57456159105303628</v>
      </c>
      <c r="BQ76">
        <v>0.47425467077346689</v>
      </c>
      <c r="BR76">
        <v>0.57145066688571633</v>
      </c>
      <c r="BS76">
        <v>0.43109488965981307</v>
      </c>
      <c r="BT76">
        <v>0.52880648025936772</v>
      </c>
      <c r="BU76">
        <v>0.48181482981227408</v>
      </c>
      <c r="BV76">
        <v>0.52388947840765465</v>
      </c>
      <c r="BX76">
        <v>0.41860142472945272</v>
      </c>
      <c r="BY76">
        <v>0.53641725494738657</v>
      </c>
      <c r="BZ76">
        <v>0.55661519224016875</v>
      </c>
      <c r="CA76">
        <v>0.56416372127672831</v>
      </c>
      <c r="CB76">
        <v>0.55634024407113292</v>
      </c>
      <c r="CC76">
        <v>0.50267105904032949</v>
      </c>
      <c r="CD76">
        <v>0.551060225677932</v>
      </c>
      <c r="CE76">
        <v>0.50459295651915581</v>
      </c>
      <c r="CF76">
        <v>0.60271124609101834</v>
      </c>
      <c r="CG76">
        <v>0.58101542381337412</v>
      </c>
      <c r="CH76">
        <v>0.55782138526399461</v>
      </c>
      <c r="CI76">
        <v>0.56994447409776139</v>
      </c>
      <c r="CJ76">
        <v>0.62933223251753423</v>
      </c>
      <c r="CK76">
        <v>0.45744841280680942</v>
      </c>
      <c r="CL76">
        <v>0.55628404648549046</v>
      </c>
      <c r="CM76">
        <v>0.41918759200017358</v>
      </c>
      <c r="CN76">
        <v>0.56642003520123041</v>
      </c>
      <c r="CO76">
        <v>0.40093975180153563</v>
      </c>
      <c r="CP76">
        <v>0.48595719930125181</v>
      </c>
      <c r="CQ76">
        <v>0.47835904442002292</v>
      </c>
      <c r="CR76">
        <v>0.48235171332037607</v>
      </c>
      <c r="CV76">
        <v>0.53765691855028908</v>
      </c>
      <c r="CW76">
        <v>0.39156334910298962</v>
      </c>
    </row>
    <row r="77" spans="1:101" x14ac:dyDescent="0.25">
      <c r="A77" t="s">
        <v>91</v>
      </c>
      <c r="BB77">
        <v>0.43640560146017121</v>
      </c>
      <c r="BC77">
        <v>0.45089695405010077</v>
      </c>
      <c r="BD77">
        <v>0.4946384503043158</v>
      </c>
      <c r="BE77">
        <v>0.49803586698189162</v>
      </c>
      <c r="BF77">
        <v>0.58228339394506001</v>
      </c>
      <c r="BG77">
        <v>0.56580456325523676</v>
      </c>
      <c r="BH77">
        <v>0.56976706519505183</v>
      </c>
      <c r="BI77">
        <v>0.52288351967761315</v>
      </c>
      <c r="BJ77">
        <v>0.54491261298894478</v>
      </c>
      <c r="BK77">
        <v>0.55079060154319792</v>
      </c>
      <c r="BL77">
        <v>0.5702995281990022</v>
      </c>
      <c r="BM77">
        <v>0.52702297220825955</v>
      </c>
      <c r="BN77">
        <v>0.58208950830558637</v>
      </c>
      <c r="BO77">
        <v>0.53476343762746392</v>
      </c>
      <c r="BP77">
        <v>0.47655769001856602</v>
      </c>
      <c r="BQ77">
        <v>0.46514714981756322</v>
      </c>
      <c r="BR77">
        <v>0.51524447737389512</v>
      </c>
      <c r="BS77">
        <v>0.50518775994518816</v>
      </c>
      <c r="BT77">
        <v>0.53732537485810505</v>
      </c>
      <c r="BU77">
        <v>0.47743355238287138</v>
      </c>
      <c r="BV77">
        <v>0.48242743738767541</v>
      </c>
      <c r="BX77">
        <v>0.55015502555320261</v>
      </c>
      <c r="BY77">
        <v>0.40975876591243088</v>
      </c>
      <c r="BZ77">
        <v>0.59267223116904977</v>
      </c>
      <c r="CA77">
        <v>0.63212864382782585</v>
      </c>
      <c r="CB77">
        <v>0.5744554369474123</v>
      </c>
      <c r="CC77">
        <v>0.51847663057298243</v>
      </c>
      <c r="CD77">
        <v>0.56932876891999995</v>
      </c>
      <c r="CE77">
        <v>0.58645911294201325</v>
      </c>
      <c r="CF77">
        <v>0.6142187511762891</v>
      </c>
      <c r="CG77">
        <v>0.52963857271721948</v>
      </c>
      <c r="CH77">
        <v>0.58608305805747551</v>
      </c>
      <c r="CI77">
        <v>0.62506223555411633</v>
      </c>
      <c r="CJ77">
        <v>0.60987990786329294</v>
      </c>
      <c r="CK77">
        <v>0.57341385284487401</v>
      </c>
      <c r="CL77">
        <v>0.57158538905919232</v>
      </c>
      <c r="CM77">
        <v>0.48364681929566739</v>
      </c>
      <c r="CN77">
        <v>0.5547285478879147</v>
      </c>
      <c r="CO77">
        <v>0.49652609734037351</v>
      </c>
      <c r="CP77">
        <v>0.60034951289267491</v>
      </c>
      <c r="CQ77">
        <v>0.59856272450890724</v>
      </c>
      <c r="CR77">
        <v>0.55773522866819014</v>
      </c>
      <c r="CV77">
        <v>0.58238401688936559</v>
      </c>
      <c r="CW77">
        <v>0.42298913005521172</v>
      </c>
    </row>
    <row r="78" spans="1:101" x14ac:dyDescent="0.25">
      <c r="A78" t="s">
        <v>92</v>
      </c>
      <c r="C78">
        <v>0.43694492184394429</v>
      </c>
      <c r="D78">
        <v>0.46709927497518228</v>
      </c>
      <c r="E78">
        <v>0.62010316118966291</v>
      </c>
      <c r="F78">
        <v>0.64675950710037045</v>
      </c>
      <c r="G78">
        <v>0.57622793125619021</v>
      </c>
      <c r="H78">
        <v>0.5771580094200558</v>
      </c>
      <c r="I78">
        <v>0.57125804300141936</v>
      </c>
      <c r="J78">
        <v>0.66307072458229488</v>
      </c>
      <c r="K78">
        <v>0.63634624198893319</v>
      </c>
      <c r="L78">
        <v>0.56641089163006575</v>
      </c>
      <c r="M78">
        <v>0.60514707969367187</v>
      </c>
      <c r="N78">
        <v>0.58387304670984419</v>
      </c>
      <c r="O78">
        <v>0.5385680790644598</v>
      </c>
      <c r="P78">
        <v>0.62859330978115235</v>
      </c>
      <c r="Q78">
        <v>0.54111213573282113</v>
      </c>
      <c r="R78">
        <v>0.55997426500423142</v>
      </c>
      <c r="S78">
        <v>0.56582984803169367</v>
      </c>
      <c r="T78">
        <v>0.48604573689803432</v>
      </c>
      <c r="U78">
        <v>0.5905503717324796</v>
      </c>
      <c r="V78">
        <v>0.54434552009415549</v>
      </c>
      <c r="W78">
        <v>0.54029896775410413</v>
      </c>
      <c r="Y78">
        <v>0.53611967612535627</v>
      </c>
      <c r="Z78">
        <v>0.44531675092310857</v>
      </c>
      <c r="AA78">
        <v>0.57466097011080497</v>
      </c>
      <c r="AB78">
        <v>0.5409133607077875</v>
      </c>
      <c r="AC78">
        <v>0.69028516382414307</v>
      </c>
      <c r="AD78">
        <v>0.56992179783962771</v>
      </c>
      <c r="AE78">
        <v>0.60607574636379535</v>
      </c>
      <c r="AF78">
        <v>0.63418942364222874</v>
      </c>
      <c r="AG78">
        <v>0.61251782936956445</v>
      </c>
      <c r="AH78">
        <v>0.61839448093773874</v>
      </c>
      <c r="AI78">
        <v>0.7026166423539435</v>
      </c>
      <c r="AJ78">
        <v>0.64478907744764458</v>
      </c>
      <c r="AK78">
        <v>0.6302544162288245</v>
      </c>
      <c r="AL78">
        <v>0.66306377392720894</v>
      </c>
      <c r="AM78">
        <v>0.56880511601969741</v>
      </c>
      <c r="AN78">
        <v>0.56959621613069522</v>
      </c>
      <c r="AO78">
        <v>0.62703838790866684</v>
      </c>
      <c r="AP78">
        <v>0.5360995879604038</v>
      </c>
      <c r="AQ78">
        <v>0.57924789698488244</v>
      </c>
      <c r="AR78">
        <v>0.51925416628141652</v>
      </c>
      <c r="AS78">
        <v>0.45167882942541449</v>
      </c>
      <c r="AW78">
        <v>0.48559016645941883</v>
      </c>
      <c r="AX78">
        <v>0.5089736944344363</v>
      </c>
      <c r="BB78">
        <v>0.50906196603121856</v>
      </c>
      <c r="BC78">
        <v>0.43579315440828043</v>
      </c>
      <c r="BD78">
        <v>0.64594565907257318</v>
      </c>
      <c r="BE78">
        <v>0.57292797568561726</v>
      </c>
      <c r="BF78">
        <v>0.54586794310092501</v>
      </c>
      <c r="BG78">
        <v>0.55464284245182005</v>
      </c>
      <c r="BH78">
        <v>0.51434082223300581</v>
      </c>
      <c r="BI78">
        <v>0.56201792473328205</v>
      </c>
      <c r="BJ78">
        <v>0.51629241438760565</v>
      </c>
      <c r="BK78">
        <v>0.55871545107340159</v>
      </c>
      <c r="BL78">
        <v>0.61310853485445405</v>
      </c>
      <c r="BM78">
        <v>0.5384053548395763</v>
      </c>
      <c r="BN78">
        <v>0.54609675983667449</v>
      </c>
      <c r="BO78">
        <v>0.52736210576871634</v>
      </c>
      <c r="BP78">
        <v>0.63575764491704911</v>
      </c>
      <c r="BQ78">
        <v>0.4948961536725846</v>
      </c>
      <c r="BR78">
        <v>0.56546826427057317</v>
      </c>
      <c r="BS78">
        <v>0.55582964867721585</v>
      </c>
      <c r="BT78">
        <v>0.61981086877052116</v>
      </c>
      <c r="BU78">
        <v>0.51477020080826197</v>
      </c>
      <c r="BV78">
        <v>0.59020638157024718</v>
      </c>
      <c r="BX78">
        <v>0.54063232375174852</v>
      </c>
      <c r="BY78">
        <v>0.45091867969490063</v>
      </c>
      <c r="BZ78">
        <v>0.62683551115693337</v>
      </c>
      <c r="CA78">
        <v>0.64855007977935497</v>
      </c>
      <c r="CB78">
        <v>0.52311431853461177</v>
      </c>
      <c r="CC78">
        <v>0.52914143671996561</v>
      </c>
      <c r="CD78">
        <v>0.62189317292173307</v>
      </c>
      <c r="CE78">
        <v>0.52653083287449265</v>
      </c>
      <c r="CF78">
        <v>0.63347761793051127</v>
      </c>
      <c r="CG78">
        <v>0.5394715846139343</v>
      </c>
      <c r="CH78">
        <v>0.60641146589033723</v>
      </c>
      <c r="CI78">
        <v>0.56023244026858143</v>
      </c>
      <c r="CJ78">
        <v>0.57423137118023282</v>
      </c>
      <c r="CK78">
        <v>0.62954487278329363</v>
      </c>
      <c r="CL78">
        <v>0.64706441085854827</v>
      </c>
      <c r="CM78">
        <v>0.61458950361780651</v>
      </c>
      <c r="CN78">
        <v>0.5969610967029978</v>
      </c>
      <c r="CO78">
        <v>0.553822757775149</v>
      </c>
      <c r="CP78">
        <v>0.617698795293672</v>
      </c>
      <c r="CQ78">
        <v>0.48097763020052969</v>
      </c>
      <c r="CR78">
        <v>0.51179206517676945</v>
      </c>
      <c r="CV78">
        <v>0.60729206001081093</v>
      </c>
      <c r="CW78">
        <v>0.61552792362573649</v>
      </c>
    </row>
    <row r="79" spans="1:101" x14ac:dyDescent="0.25">
      <c r="A79" t="s">
        <v>93</v>
      </c>
      <c r="BD79">
        <v>0.54136080944021403</v>
      </c>
      <c r="BE79">
        <v>0.56382437428421128</v>
      </c>
      <c r="BF79">
        <v>0.56814898898909161</v>
      </c>
      <c r="BG79">
        <v>0.55725293603997184</v>
      </c>
      <c r="BH79">
        <v>0.55433807426914861</v>
      </c>
      <c r="BI79">
        <v>0.53017213254566009</v>
      </c>
      <c r="BJ79">
        <v>0.55155982477840459</v>
      </c>
      <c r="BK79">
        <v>0.57833157090571052</v>
      </c>
      <c r="BL79">
        <v>0.57891171768222183</v>
      </c>
      <c r="BM79">
        <v>0.5652416876664994</v>
      </c>
      <c r="BN79">
        <v>0.59435614145491844</v>
      </c>
      <c r="BO79">
        <v>0.54939379911639741</v>
      </c>
      <c r="BP79">
        <v>0.54020597414124305</v>
      </c>
      <c r="BQ79">
        <v>0.52490983060242702</v>
      </c>
      <c r="BR79">
        <v>0.60612072593860122</v>
      </c>
      <c r="BS79">
        <v>0.48601740543717081</v>
      </c>
      <c r="BT79">
        <v>0.58691804618222987</v>
      </c>
      <c r="BU79">
        <v>0.4674727285194244</v>
      </c>
      <c r="BV79">
        <v>0.46394189672335878</v>
      </c>
      <c r="BZ79">
        <v>0.57851481224969414</v>
      </c>
      <c r="CA79">
        <v>0.44069815781741439</v>
      </c>
      <c r="CB79">
        <v>0.60303948997791712</v>
      </c>
      <c r="CC79">
        <v>0.54084358517021558</v>
      </c>
      <c r="CD79">
        <v>0.6315701739382803</v>
      </c>
      <c r="CE79">
        <v>0.4109415272482364</v>
      </c>
      <c r="CF79">
        <v>0.62166810088674129</v>
      </c>
      <c r="CG79">
        <v>0.54418144767478926</v>
      </c>
      <c r="CH79">
        <v>0.63800338883751539</v>
      </c>
      <c r="CI79">
        <v>0.62065138185109947</v>
      </c>
      <c r="CJ79">
        <v>0.62632422341677196</v>
      </c>
      <c r="CK79">
        <v>0.57345995977573572</v>
      </c>
      <c r="CL79">
        <v>0.62527874678212358</v>
      </c>
      <c r="CM79">
        <v>0.61012769363629171</v>
      </c>
      <c r="CN79">
        <v>0.58776511824719124</v>
      </c>
      <c r="CO79">
        <v>0.4732504830953731</v>
      </c>
      <c r="CP79">
        <v>0.5934036632689792</v>
      </c>
      <c r="CQ79">
        <v>0.5126941416586358</v>
      </c>
      <c r="CR79">
        <v>0.55174258462749171</v>
      </c>
      <c r="CV79">
        <v>0.58213376913599002</v>
      </c>
      <c r="CW79">
        <v>0.41090612056323128</v>
      </c>
    </row>
    <row r="80" spans="1:101" x14ac:dyDescent="0.25">
      <c r="A80" t="s">
        <v>94</v>
      </c>
      <c r="C80">
        <v>0.37008417667456128</v>
      </c>
      <c r="D80">
        <v>0.67379249331904822</v>
      </c>
      <c r="E80">
        <v>0.56915758772099656</v>
      </c>
      <c r="F80">
        <v>0.5065590433067646</v>
      </c>
      <c r="G80">
        <v>0.56530880833035013</v>
      </c>
      <c r="H80">
        <v>0.58524339590181595</v>
      </c>
      <c r="I80">
        <v>0.53834958869924898</v>
      </c>
      <c r="J80">
        <v>0.5431506589259617</v>
      </c>
      <c r="K80">
        <v>0.5224678923670294</v>
      </c>
      <c r="L80">
        <v>0.51798624772864932</v>
      </c>
      <c r="M80">
        <v>0.58326566595870089</v>
      </c>
      <c r="N80">
        <v>0.53273821744637306</v>
      </c>
      <c r="O80">
        <v>0.56364277948955177</v>
      </c>
      <c r="P80">
        <v>0.55397992967192344</v>
      </c>
      <c r="Q80">
        <v>0.54144472919007813</v>
      </c>
      <c r="R80">
        <v>0.49983203651071673</v>
      </c>
      <c r="S80">
        <v>0.5176212424678458</v>
      </c>
      <c r="T80">
        <v>0.52454637441245144</v>
      </c>
      <c r="U80">
        <v>0.59496590310285846</v>
      </c>
      <c r="V80">
        <v>0.58338918073761314</v>
      </c>
      <c r="W80">
        <v>0.59867857619035458</v>
      </c>
      <c r="AA80">
        <v>0.57703660515171995</v>
      </c>
      <c r="AB80">
        <v>0.57057033131527835</v>
      </c>
      <c r="AC80">
        <v>0.55588146149269346</v>
      </c>
      <c r="AD80">
        <v>0.52737418341916542</v>
      </c>
      <c r="AE80">
        <v>0.52223268697394332</v>
      </c>
      <c r="AF80">
        <v>0.54832589142586874</v>
      </c>
      <c r="AG80">
        <v>0.56509310241113342</v>
      </c>
      <c r="AH80">
        <v>0.55957817264638454</v>
      </c>
      <c r="AI80">
        <v>0.56364925340809979</v>
      </c>
      <c r="AJ80">
        <v>0.66495740797579561</v>
      </c>
      <c r="AK80">
        <v>0.62992637840003884</v>
      </c>
      <c r="AL80">
        <v>0.48703891257113452</v>
      </c>
      <c r="AM80">
        <v>0.59916630626297185</v>
      </c>
      <c r="AN80">
        <v>0.53480528642627867</v>
      </c>
      <c r="AO80">
        <v>0.54506059328134138</v>
      </c>
      <c r="AP80">
        <v>0.51919254491132494</v>
      </c>
      <c r="AQ80">
        <v>0.52165506993882071</v>
      </c>
      <c r="AR80">
        <v>0.49488428932383449</v>
      </c>
      <c r="AS80">
        <v>0.50531018589372401</v>
      </c>
      <c r="BD80">
        <v>0.48496513810002861</v>
      </c>
      <c r="BE80">
        <v>0.48524497877964928</v>
      </c>
      <c r="BF80">
        <v>0.51948331144714932</v>
      </c>
      <c r="BG80">
        <v>0.54666901498182496</v>
      </c>
      <c r="BH80">
        <v>0.54563688125530219</v>
      </c>
      <c r="BI80">
        <v>0.55374575335149923</v>
      </c>
      <c r="BJ80">
        <v>0.57379986318125786</v>
      </c>
      <c r="BK80">
        <v>0.550573577906048</v>
      </c>
      <c r="BL80">
        <v>0.54300302057187189</v>
      </c>
      <c r="BM80">
        <v>0.49708840100164869</v>
      </c>
      <c r="BN80">
        <v>0.57867003934670835</v>
      </c>
      <c r="BO80">
        <v>0.49983329091504908</v>
      </c>
      <c r="BP80">
        <v>0.570281827896155</v>
      </c>
      <c r="BQ80">
        <v>0.56403684522978026</v>
      </c>
      <c r="BR80">
        <v>0.53488106054524431</v>
      </c>
      <c r="BS80">
        <v>0.48737193419736519</v>
      </c>
      <c r="BT80">
        <v>0.51464281774952858</v>
      </c>
      <c r="BU80">
        <v>0.46761515707802059</v>
      </c>
      <c r="BV80">
        <v>0.54132291844546443</v>
      </c>
      <c r="BZ80">
        <v>0.63128098164220792</v>
      </c>
      <c r="CA80">
        <v>0.6250601806316336</v>
      </c>
      <c r="CB80">
        <v>0.56215195908650195</v>
      </c>
      <c r="CC80">
        <v>0.51975443340113758</v>
      </c>
      <c r="CD80">
        <v>0.63755956823972093</v>
      </c>
      <c r="CE80">
        <v>0.61536434514177729</v>
      </c>
      <c r="CF80">
        <v>0.55970563826620967</v>
      </c>
      <c r="CG80">
        <v>0.59428745086635681</v>
      </c>
      <c r="CH80">
        <v>0.54325918266589346</v>
      </c>
      <c r="CI80">
        <v>0.5681021467616193</v>
      </c>
      <c r="CJ80">
        <v>0.58258731922356044</v>
      </c>
      <c r="CK80">
        <v>0.61248662779245444</v>
      </c>
      <c r="CL80">
        <v>0.58896311802490264</v>
      </c>
      <c r="CM80">
        <v>0.45170495606733913</v>
      </c>
      <c r="CN80">
        <v>0.54604314519665553</v>
      </c>
      <c r="CO80">
        <v>0.59746375007603347</v>
      </c>
      <c r="CP80">
        <v>0.53912832159196888</v>
      </c>
      <c r="CQ80">
        <v>0.49661838029354849</v>
      </c>
      <c r="CR80">
        <v>0.53643656164871234</v>
      </c>
      <c r="CV80">
        <v>0.47623638334151042</v>
      </c>
      <c r="CW80">
        <v>0.40918984461546148</v>
      </c>
    </row>
    <row r="81" spans="1:101" x14ac:dyDescent="0.25">
      <c r="A81" t="s">
        <v>95</v>
      </c>
      <c r="BD81">
        <v>0.62810010277130979</v>
      </c>
      <c r="BE81">
        <v>0.55455629044244348</v>
      </c>
      <c r="BF81">
        <v>0.61688237070896557</v>
      </c>
      <c r="BG81">
        <v>0.51362123692738293</v>
      </c>
      <c r="BH81">
        <v>0.62603201793994456</v>
      </c>
      <c r="BI81">
        <v>0.65038771541980289</v>
      </c>
      <c r="BJ81">
        <v>0.52530991068685595</v>
      </c>
      <c r="BK81">
        <v>0.56889626908579627</v>
      </c>
      <c r="BL81">
        <v>0.57849291264610947</v>
      </c>
      <c r="BM81">
        <v>0.60797356138189151</v>
      </c>
      <c r="BN81">
        <v>0.58612780159784672</v>
      </c>
      <c r="BO81">
        <v>0.54341142130425102</v>
      </c>
      <c r="BP81">
        <v>0.55508252888599752</v>
      </c>
      <c r="BQ81">
        <v>0.49661744286349258</v>
      </c>
      <c r="BR81">
        <v>0.54688770971576928</v>
      </c>
      <c r="BS81">
        <v>0.57467174454526615</v>
      </c>
      <c r="BT81">
        <v>0.54369472593156365</v>
      </c>
      <c r="BU81">
        <v>0.49108020426336541</v>
      </c>
      <c r="BV81">
        <v>0.58203936636009646</v>
      </c>
      <c r="BZ81">
        <v>0.57814518009633031</v>
      </c>
      <c r="CA81">
        <v>0.63509182921975704</v>
      </c>
      <c r="CB81">
        <v>0.65422063995250956</v>
      </c>
      <c r="CC81">
        <v>0.63124265738807517</v>
      </c>
      <c r="CD81">
        <v>0.62180301238131408</v>
      </c>
      <c r="CE81">
        <v>0.63141485834441724</v>
      </c>
      <c r="CF81">
        <v>0.64221783947066369</v>
      </c>
      <c r="CG81">
        <v>0.62642747101403051</v>
      </c>
      <c r="CH81">
        <v>0.55728245580660629</v>
      </c>
      <c r="CI81">
        <v>0.62109272600959797</v>
      </c>
      <c r="CJ81">
        <v>0.63296057226242242</v>
      </c>
      <c r="CK81">
        <v>0.5614523666579373</v>
      </c>
      <c r="CL81">
        <v>0.58354826601279497</v>
      </c>
      <c r="CM81">
        <v>0.53545669411536212</v>
      </c>
      <c r="CN81">
        <v>0.50805134553132525</v>
      </c>
      <c r="CO81">
        <v>0.51436386907064202</v>
      </c>
      <c r="CP81">
        <v>0.62196920930468269</v>
      </c>
      <c r="CQ81">
        <v>0.63799582460551074</v>
      </c>
      <c r="CR81">
        <v>0.57749772470918781</v>
      </c>
      <c r="CV81">
        <v>0.57287257920288503</v>
      </c>
      <c r="CW81">
        <v>0.44270893713497078</v>
      </c>
    </row>
    <row r="82" spans="1:101" x14ac:dyDescent="0.25">
      <c r="A82" t="s">
        <v>96</v>
      </c>
      <c r="C82">
        <v>0.41601453276618777</v>
      </c>
      <c r="D82">
        <v>0.48897980118053391</v>
      </c>
      <c r="E82">
        <v>0.52617323049220599</v>
      </c>
      <c r="F82">
        <v>0.6010722983717609</v>
      </c>
      <c r="G82">
        <v>0.4997428886316832</v>
      </c>
      <c r="H82">
        <v>0.55851913735902581</v>
      </c>
      <c r="I82">
        <v>0.54478677970861678</v>
      </c>
      <c r="J82">
        <v>0.52601276829280552</v>
      </c>
      <c r="K82">
        <v>0.63955726401091684</v>
      </c>
      <c r="L82">
        <v>0.5274628999662806</v>
      </c>
      <c r="M82">
        <v>0.5809811095752494</v>
      </c>
      <c r="N82">
        <v>0.72915438230800178</v>
      </c>
      <c r="O82">
        <v>0.56948522642959121</v>
      </c>
      <c r="P82">
        <v>0.57049400168391606</v>
      </c>
      <c r="Q82">
        <v>0.57598873437642839</v>
      </c>
      <c r="R82">
        <v>0.5285867052785167</v>
      </c>
      <c r="S82">
        <v>0.5518849593162094</v>
      </c>
      <c r="T82">
        <v>0.50196368900275057</v>
      </c>
      <c r="U82">
        <v>0.61240905259113709</v>
      </c>
      <c r="V82">
        <v>0.51847540613696919</v>
      </c>
      <c r="W82">
        <v>0.55767393490823702</v>
      </c>
      <c r="AA82">
        <v>0.58740033790539337</v>
      </c>
      <c r="AB82">
        <v>0.69647523102591413</v>
      </c>
      <c r="AC82">
        <v>0.6331997889675538</v>
      </c>
      <c r="AD82">
        <v>0.58668510001745322</v>
      </c>
      <c r="AE82">
        <v>0.55272290210353769</v>
      </c>
      <c r="AF82">
        <v>0.60549630253187003</v>
      </c>
      <c r="AG82">
        <v>0.6714059750957222</v>
      </c>
      <c r="AH82">
        <v>0.56635598522569197</v>
      </c>
      <c r="AI82">
        <v>0.59353697058405963</v>
      </c>
      <c r="AJ82">
        <v>0.58473384441100817</v>
      </c>
      <c r="AK82">
        <v>0.62107937689123793</v>
      </c>
      <c r="AL82">
        <v>0.45660882493613392</v>
      </c>
      <c r="AM82">
        <v>0.57157743851438492</v>
      </c>
      <c r="AN82">
        <v>0.55683757273651591</v>
      </c>
      <c r="AO82">
        <v>0.58314085861185971</v>
      </c>
      <c r="AP82">
        <v>0.47909544997447001</v>
      </c>
      <c r="AQ82">
        <v>0.56167815559699052</v>
      </c>
      <c r="AR82">
        <v>0.4883703300763933</v>
      </c>
      <c r="AS82">
        <v>0.50757497739290924</v>
      </c>
      <c r="BD82">
        <v>0.563953240279783</v>
      </c>
      <c r="BE82">
        <v>0.57889654145673342</v>
      </c>
      <c r="BF82">
        <v>0.57702763681072877</v>
      </c>
      <c r="BG82">
        <v>0.57946674370416273</v>
      </c>
      <c r="BH82">
        <v>0.57946533664081645</v>
      </c>
      <c r="BI82">
        <v>0.63551681641361302</v>
      </c>
      <c r="BJ82">
        <v>0.60807313338547109</v>
      </c>
      <c r="BK82">
        <v>0.61389507909390739</v>
      </c>
      <c r="BL82">
        <v>0.55992046521170313</v>
      </c>
      <c r="BM82">
        <v>0.64430692824807245</v>
      </c>
      <c r="BN82">
        <v>0.58422299899301189</v>
      </c>
      <c r="BO82">
        <v>0.57751088891731683</v>
      </c>
      <c r="BP82">
        <v>0.61566427245060062</v>
      </c>
      <c r="BQ82">
        <v>0.45465912809592579</v>
      </c>
      <c r="BR82">
        <v>0.5848204136878542</v>
      </c>
      <c r="BS82">
        <v>0.50346355164451417</v>
      </c>
      <c r="BT82">
        <v>0.53246578001700939</v>
      </c>
      <c r="BU82">
        <v>0.46534724687900703</v>
      </c>
      <c r="BV82">
        <v>0.61255265116818003</v>
      </c>
      <c r="BZ82">
        <v>0.5698025698193242</v>
      </c>
      <c r="CA82">
        <v>0.60264555568652756</v>
      </c>
      <c r="CB82">
        <v>0.60254096624850395</v>
      </c>
      <c r="CC82">
        <v>0.65454262465245072</v>
      </c>
      <c r="CD82">
        <v>0.67257343992340091</v>
      </c>
      <c r="CE82">
        <v>0.66321469577120185</v>
      </c>
      <c r="CF82">
        <v>0.59865601319820783</v>
      </c>
      <c r="CG82">
        <v>0.55389042696052415</v>
      </c>
      <c r="CH82">
        <v>0.61360017104697784</v>
      </c>
      <c r="CI82">
        <v>0.65500555813054828</v>
      </c>
      <c r="CJ82">
        <v>0.63545720158424124</v>
      </c>
      <c r="CK82">
        <v>0.58617431151057398</v>
      </c>
      <c r="CL82">
        <v>0.57338471912679911</v>
      </c>
      <c r="CM82">
        <v>0.53851567938715428</v>
      </c>
      <c r="CN82">
        <v>0.59683995829489789</v>
      </c>
      <c r="CO82">
        <v>0.50768523443241143</v>
      </c>
      <c r="CP82">
        <v>0.60023664757841644</v>
      </c>
      <c r="CQ82">
        <v>0.45978520860310829</v>
      </c>
      <c r="CR82">
        <v>0.56700332166613165</v>
      </c>
      <c r="CV82">
        <v>0.58208151678689124</v>
      </c>
      <c r="CW82">
        <v>0.41883727116650649</v>
      </c>
    </row>
    <row r="83" spans="1:101" x14ac:dyDescent="0.25">
      <c r="A83" t="s">
        <v>97</v>
      </c>
      <c r="BD83">
        <v>0.49919869977156323</v>
      </c>
      <c r="BE83">
        <v>0.61387814218407377</v>
      </c>
      <c r="BF83">
        <v>0.52950191226259946</v>
      </c>
      <c r="BG83">
        <v>0.53079358786406861</v>
      </c>
      <c r="BH83">
        <v>0.58021127566751374</v>
      </c>
      <c r="BI83">
        <v>0.55168403846291147</v>
      </c>
      <c r="BJ83">
        <v>0.54411223291478128</v>
      </c>
      <c r="BK83">
        <v>0.53686958994465106</v>
      </c>
      <c r="BL83">
        <v>0.52381700831556377</v>
      </c>
      <c r="BM83">
        <v>0.5459592274140721</v>
      </c>
      <c r="BN83">
        <v>0.5499478523859066</v>
      </c>
      <c r="BO83">
        <v>0.47395259241373061</v>
      </c>
      <c r="BP83">
        <v>0.58929651918353354</v>
      </c>
      <c r="BQ83">
        <v>0.49132963909463989</v>
      </c>
      <c r="BR83">
        <v>0.49913326478060988</v>
      </c>
      <c r="BS83">
        <v>0.48900572188670038</v>
      </c>
      <c r="BT83">
        <v>0.55560880862095507</v>
      </c>
      <c r="BU83">
        <v>0.49709214524052098</v>
      </c>
      <c r="BV83">
        <v>0.49125699594817013</v>
      </c>
      <c r="BZ83">
        <v>0.57844919764973657</v>
      </c>
      <c r="CA83">
        <v>0.61203379012807224</v>
      </c>
      <c r="CB83">
        <v>0.56774640828527234</v>
      </c>
      <c r="CC83">
        <v>0.58483531071520078</v>
      </c>
      <c r="CD83">
        <v>0.54559815841753401</v>
      </c>
      <c r="CE83">
        <v>0.5572339061714171</v>
      </c>
      <c r="CF83">
        <v>0.61560319453134482</v>
      </c>
      <c r="CG83">
        <v>0.54070617486567596</v>
      </c>
      <c r="CH83">
        <v>0.54568964262691555</v>
      </c>
      <c r="CI83">
        <v>0.60322088369391014</v>
      </c>
      <c r="CJ83">
        <v>0.56318168866339269</v>
      </c>
      <c r="CK83">
        <v>0.51585836764301296</v>
      </c>
      <c r="CL83">
        <v>0.53834661087596547</v>
      </c>
      <c r="CM83">
        <v>0.51343228425939469</v>
      </c>
      <c r="CN83">
        <v>0.57553686582654295</v>
      </c>
      <c r="CO83">
        <v>0.48439410305441682</v>
      </c>
      <c r="CP83">
        <v>0.61480181953138124</v>
      </c>
      <c r="CQ83">
        <v>0.49700343348301063</v>
      </c>
      <c r="CR83">
        <v>0.48086025328154569</v>
      </c>
      <c r="CV83">
        <v>0.54411699964820193</v>
      </c>
      <c r="CW83">
        <v>0.43221360053786201</v>
      </c>
    </row>
    <row r="84" spans="1:101" x14ac:dyDescent="0.25">
      <c r="A84" t="s">
        <v>98</v>
      </c>
      <c r="BD84">
        <v>0.63408875368055106</v>
      </c>
      <c r="BE84">
        <v>0.6004841714678284</v>
      </c>
      <c r="BF84">
        <v>0.56401545428557487</v>
      </c>
      <c r="BG84">
        <v>0.52658902681874264</v>
      </c>
      <c r="BH84">
        <v>0.58052205464916773</v>
      </c>
      <c r="BI84">
        <v>0.54762599436550408</v>
      </c>
      <c r="BJ84">
        <v>0.512321455855966</v>
      </c>
      <c r="BK84">
        <v>0.51452428374169046</v>
      </c>
      <c r="BL84">
        <v>0.59673824316138657</v>
      </c>
      <c r="BM84">
        <v>0.54487443938503133</v>
      </c>
      <c r="BN84">
        <v>0.60310058042224546</v>
      </c>
      <c r="BO84">
        <v>0.46390025082324587</v>
      </c>
      <c r="BP84">
        <v>0.5138472199649704</v>
      </c>
      <c r="BQ84">
        <v>0.56706771721832527</v>
      </c>
      <c r="BR84">
        <v>0.55855303957325642</v>
      </c>
      <c r="BS84">
        <v>0.49344409394197369</v>
      </c>
      <c r="BT84">
        <v>0.55173648641020834</v>
      </c>
      <c r="BU84">
        <v>0.48282001477226438</v>
      </c>
      <c r="BV84">
        <v>0.5355777394490272</v>
      </c>
      <c r="BZ84">
        <v>0.61465036037650067</v>
      </c>
      <c r="CA84">
        <v>0.61794653073907513</v>
      </c>
      <c r="CB84">
        <v>0.61346166790781165</v>
      </c>
      <c r="CC84">
        <v>0.49519085881919228</v>
      </c>
      <c r="CD84">
        <v>0.59235284965045432</v>
      </c>
      <c r="CE84">
        <v>0.51299423315407788</v>
      </c>
      <c r="CF84">
        <v>0.60051780838134772</v>
      </c>
      <c r="CG84">
        <v>0.49433927524896509</v>
      </c>
      <c r="CH84">
        <v>0.53011623099053351</v>
      </c>
      <c r="CI84">
        <v>0.61506018862655953</v>
      </c>
      <c r="CJ84">
        <v>0.6112606629413504</v>
      </c>
      <c r="CK84">
        <v>0.49215185653747001</v>
      </c>
      <c r="CL84">
        <v>0.49676765421703628</v>
      </c>
      <c r="CM84">
        <v>0.46561805306297849</v>
      </c>
      <c r="CN84">
        <v>0.52046062860936526</v>
      </c>
      <c r="CO84">
        <v>0.52969124421521951</v>
      </c>
      <c r="CP84">
        <v>0.53585643349809198</v>
      </c>
      <c r="CQ84">
        <v>0.51937824279063183</v>
      </c>
      <c r="CR84">
        <v>0.62179800360789328</v>
      </c>
      <c r="CV84">
        <v>0.45893823648485149</v>
      </c>
      <c r="CW84">
        <v>0.43459742596949269</v>
      </c>
    </row>
    <row r="85" spans="1:101" x14ac:dyDescent="0.25">
      <c r="A85" t="s">
        <v>99</v>
      </c>
      <c r="C85">
        <v>0.37476575343771201</v>
      </c>
      <c r="D85">
        <v>0.36609077519679711</v>
      </c>
      <c r="E85">
        <v>0.75595944190906128</v>
      </c>
      <c r="F85">
        <v>0.69835743990035093</v>
      </c>
      <c r="G85">
        <v>0.60497213085499679</v>
      </c>
      <c r="H85">
        <v>0.67921202442603268</v>
      </c>
      <c r="I85">
        <v>0.55340076271269101</v>
      </c>
      <c r="J85">
        <v>0.53226951522585331</v>
      </c>
      <c r="K85">
        <v>0.57984171813007079</v>
      </c>
      <c r="L85">
        <v>0.51904851911933014</v>
      </c>
      <c r="M85">
        <v>0.59676049328433778</v>
      </c>
      <c r="N85">
        <v>0.58089580085811177</v>
      </c>
      <c r="O85">
        <v>0.6974121117104729</v>
      </c>
      <c r="P85">
        <v>0.60966102206975359</v>
      </c>
      <c r="Q85">
        <v>0.74113030750466546</v>
      </c>
      <c r="R85">
        <v>0.68492685848522972</v>
      </c>
      <c r="S85">
        <v>0.52888189727563306</v>
      </c>
      <c r="T85">
        <v>0.65767056576426008</v>
      </c>
      <c r="U85">
        <v>0.56587361748981946</v>
      </c>
      <c r="V85">
        <v>0.65864075373770203</v>
      </c>
      <c r="W85">
        <v>0.57397471970243374</v>
      </c>
      <c r="AA85">
        <v>0.77056520182335364</v>
      </c>
      <c r="AB85">
        <v>0.6238310645595504</v>
      </c>
      <c r="AC85">
        <v>0.54287146206841164</v>
      </c>
      <c r="AD85">
        <v>0.54379532498430072</v>
      </c>
      <c r="AE85">
        <v>0.75824398206422872</v>
      </c>
      <c r="AF85">
        <v>0.66590307306728502</v>
      </c>
      <c r="AG85">
        <v>0.55078245237500167</v>
      </c>
      <c r="AH85">
        <v>0.58178157947096454</v>
      </c>
      <c r="AI85">
        <v>0.58317902216913509</v>
      </c>
      <c r="AJ85">
        <v>0.56263544848212488</v>
      </c>
      <c r="AK85">
        <v>0.62160801472628258</v>
      </c>
      <c r="AL85">
        <v>0.76154361268891713</v>
      </c>
      <c r="AM85">
        <v>0.60402876894549218</v>
      </c>
      <c r="AN85">
        <v>0.7625139019634205</v>
      </c>
      <c r="AO85">
        <v>0.61718874420147274</v>
      </c>
      <c r="AP85">
        <v>0.74742950245125883</v>
      </c>
      <c r="AQ85">
        <v>0.59752165408783542</v>
      </c>
      <c r="AR85">
        <v>0.70058616053917133</v>
      </c>
      <c r="AS85">
        <v>0.64403969748611301</v>
      </c>
      <c r="BD85">
        <v>0.53383997036288944</v>
      </c>
      <c r="BE85">
        <v>0.50833020918918415</v>
      </c>
      <c r="BF85">
        <v>0.53269457048537749</v>
      </c>
      <c r="BG85">
        <v>0.50482393667988945</v>
      </c>
      <c r="BH85">
        <v>0.51918464160348998</v>
      </c>
      <c r="BI85">
        <v>0.4835913573262195</v>
      </c>
      <c r="BJ85">
        <v>0.53861728941870213</v>
      </c>
      <c r="BK85">
        <v>0.50277397503334731</v>
      </c>
      <c r="BL85">
        <v>0.61065849715199105</v>
      </c>
      <c r="BM85">
        <v>0.60072462903889223</v>
      </c>
      <c r="BN85">
        <v>0.66059710621982959</v>
      </c>
      <c r="BO85">
        <v>0.53721995580994764</v>
      </c>
      <c r="BP85">
        <v>0.5707229461552431</v>
      </c>
      <c r="BQ85">
        <v>0.56072445158596773</v>
      </c>
      <c r="BR85">
        <v>0.5720492180998622</v>
      </c>
      <c r="BS85">
        <v>0.50920331944330766</v>
      </c>
      <c r="BT85">
        <v>0.52781118524128845</v>
      </c>
      <c r="BU85">
        <v>0.69508593756011894</v>
      </c>
      <c r="BV85">
        <v>0.56454845904825801</v>
      </c>
      <c r="BZ85">
        <v>0.69207660465075316</v>
      </c>
      <c r="CA85">
        <v>0.76384795590355192</v>
      </c>
      <c r="CB85">
        <v>0.59764738775127779</v>
      </c>
      <c r="CC85">
        <v>0.62729337736283131</v>
      </c>
      <c r="CD85">
        <v>0.60424340893665107</v>
      </c>
      <c r="CE85">
        <v>0.53528895959402445</v>
      </c>
      <c r="CF85">
        <v>0.53729389839109631</v>
      </c>
      <c r="CG85">
        <v>0.5496818620840932</v>
      </c>
      <c r="CH85">
        <v>0.54525923533364362</v>
      </c>
      <c r="CI85">
        <v>0.54195946546658158</v>
      </c>
      <c r="CJ85">
        <v>0.61952632512690131</v>
      </c>
      <c r="CK85">
        <v>0.5324321853359848</v>
      </c>
      <c r="CL85">
        <v>0.53426266704393399</v>
      </c>
      <c r="CM85">
        <v>0.48542506193066148</v>
      </c>
      <c r="CN85">
        <v>0.54921606682213264</v>
      </c>
      <c r="CO85">
        <v>0.70718809766102719</v>
      </c>
      <c r="CP85">
        <v>0.59737185800318371</v>
      </c>
      <c r="CQ85">
        <v>0.63047253891744026</v>
      </c>
      <c r="CR85">
        <v>0.57412231073544173</v>
      </c>
      <c r="CV85">
        <v>0.57018171739874779</v>
      </c>
      <c r="CW85">
        <v>0.37194308770754198</v>
      </c>
    </row>
    <row r="86" spans="1:101" x14ac:dyDescent="0.25">
      <c r="A86" t="s">
        <v>100</v>
      </c>
      <c r="C86">
        <v>0.39151313151392497</v>
      </c>
      <c r="D86">
        <v>0.40528457981141158</v>
      </c>
      <c r="E86">
        <v>0.56222033745424205</v>
      </c>
      <c r="F86">
        <v>0.53538029534755316</v>
      </c>
      <c r="G86">
        <v>0.53864639225961342</v>
      </c>
      <c r="H86">
        <v>0.54274904958724557</v>
      </c>
      <c r="I86">
        <v>0.6333380868940035</v>
      </c>
      <c r="J86">
        <v>0.5399091376808538</v>
      </c>
      <c r="K86">
        <v>0.51322589035122057</v>
      </c>
      <c r="L86">
        <v>0.56842946346309708</v>
      </c>
      <c r="M86">
        <v>0.53669460608132435</v>
      </c>
      <c r="N86">
        <v>0.57923386007443101</v>
      </c>
      <c r="O86">
        <v>0.57166073610826951</v>
      </c>
      <c r="P86">
        <v>0.5942054881689427</v>
      </c>
      <c r="Q86">
        <v>0.55301128699116553</v>
      </c>
      <c r="R86">
        <v>0.57470994121659291</v>
      </c>
      <c r="S86">
        <v>0.62271199720663029</v>
      </c>
      <c r="T86">
        <v>0.56163675494391452</v>
      </c>
      <c r="U86">
        <v>0.57106558953750797</v>
      </c>
      <c r="V86">
        <v>0.6125773042730982</v>
      </c>
      <c r="W86">
        <v>0.55539285793565374</v>
      </c>
      <c r="AA86">
        <v>0.59572704249551034</v>
      </c>
      <c r="AB86">
        <v>0.59957390499618624</v>
      </c>
      <c r="AC86">
        <v>0.59095820120554332</v>
      </c>
      <c r="AD86">
        <v>0.61366223803650732</v>
      </c>
      <c r="AE86">
        <v>0.66595398428934216</v>
      </c>
      <c r="AF86">
        <v>0.56826758451742232</v>
      </c>
      <c r="AG86">
        <v>0.62053989050721192</v>
      </c>
      <c r="AH86">
        <v>0.58830974600577934</v>
      </c>
      <c r="AI86">
        <v>0.58083404445569742</v>
      </c>
      <c r="AJ86">
        <v>0.51021111899326044</v>
      </c>
      <c r="AK86">
        <v>0.54444083745579797</v>
      </c>
      <c r="AL86">
        <v>0.53762909208344789</v>
      </c>
      <c r="AM86">
        <v>0.64049498610052791</v>
      </c>
      <c r="AN86">
        <v>0.44596510682479312</v>
      </c>
      <c r="AO86">
        <v>0.56750186814547421</v>
      </c>
      <c r="AP86">
        <v>0.53106094592606545</v>
      </c>
      <c r="AQ86">
        <v>0.50380408092002804</v>
      </c>
      <c r="AR86">
        <v>0.50877540755977324</v>
      </c>
      <c r="AS86">
        <v>0.47996178969054021</v>
      </c>
      <c r="BD86">
        <v>0.57222626774926466</v>
      </c>
      <c r="BE86">
        <v>0.54047988866905694</v>
      </c>
      <c r="BF86">
        <v>0.56594276326500992</v>
      </c>
      <c r="BG86">
        <v>0.56899337168165109</v>
      </c>
      <c r="BH86">
        <v>0.58025043736207571</v>
      </c>
      <c r="BI86">
        <v>0.54795973500969897</v>
      </c>
      <c r="BJ86">
        <v>0.56680689261730233</v>
      </c>
      <c r="BK86">
        <v>0.52841701435768218</v>
      </c>
      <c r="BL86">
        <v>0.56431733866109401</v>
      </c>
      <c r="BM86">
        <v>0.55616253750985845</v>
      </c>
      <c r="BN86">
        <v>0.59323514703356328</v>
      </c>
      <c r="BO86">
        <v>0.53060878603771544</v>
      </c>
      <c r="BP86">
        <v>0.57477966375778067</v>
      </c>
      <c r="BQ86">
        <v>0.64934064096578803</v>
      </c>
      <c r="BR86">
        <v>0.55189949818477524</v>
      </c>
      <c r="BS86">
        <v>0.48618354897761068</v>
      </c>
      <c r="BT86">
        <v>0.56568798348226967</v>
      </c>
      <c r="BU86">
        <v>0.45766385973260509</v>
      </c>
      <c r="BV86">
        <v>0.60128012443084033</v>
      </c>
      <c r="BZ86">
        <v>0.61029495100455189</v>
      </c>
      <c r="CA86">
        <v>0.62360942302782107</v>
      </c>
      <c r="CB86">
        <v>0.5665725093519276</v>
      </c>
      <c r="CC86">
        <v>0.56141319528122358</v>
      </c>
      <c r="CD86">
        <v>0.54238676158581611</v>
      </c>
      <c r="CE86">
        <v>0.54264692571348927</v>
      </c>
      <c r="CF86">
        <v>0.54916222501802892</v>
      </c>
      <c r="CG86">
        <v>0.5798212613632201</v>
      </c>
      <c r="CH86">
        <v>0.54494200541891624</v>
      </c>
      <c r="CI86">
        <v>0.51018556822343686</v>
      </c>
      <c r="CJ86">
        <v>0.63516110050321684</v>
      </c>
      <c r="CK86">
        <v>0.5016327451841075</v>
      </c>
      <c r="CL86">
        <v>0.62789708565623692</v>
      </c>
      <c r="CM86">
        <v>0.565363988730197</v>
      </c>
      <c r="CN86">
        <v>0.54839027533901041</v>
      </c>
      <c r="CO86">
        <v>0.50714225665264712</v>
      </c>
      <c r="CP86">
        <v>0.55563239257130081</v>
      </c>
      <c r="CQ86">
        <v>0.58170453173270686</v>
      </c>
      <c r="CR86">
        <v>0.57580982192952956</v>
      </c>
      <c r="CV86">
        <v>0.5614100989222307</v>
      </c>
      <c r="CW86">
        <v>0.67154754462294641</v>
      </c>
    </row>
    <row r="87" spans="1:101" x14ac:dyDescent="0.25">
      <c r="A87" t="s">
        <v>101</v>
      </c>
      <c r="C87">
        <v>0.39372812184190248</v>
      </c>
      <c r="D87">
        <v>0.39985987652519722</v>
      </c>
      <c r="E87">
        <v>0.61130355444058249</v>
      </c>
      <c r="F87">
        <v>0.49407051640230371</v>
      </c>
      <c r="G87">
        <v>0.52708649738553348</v>
      </c>
      <c r="H87">
        <v>0.56194213219683808</v>
      </c>
      <c r="I87">
        <v>0.67655926511869613</v>
      </c>
      <c r="J87">
        <v>0.59316163074231532</v>
      </c>
      <c r="K87">
        <v>0.48173650870487378</v>
      </c>
      <c r="L87">
        <v>0.51949177855743711</v>
      </c>
      <c r="M87">
        <v>0.58413435048472162</v>
      </c>
      <c r="N87">
        <v>0.52997422742956912</v>
      </c>
      <c r="O87">
        <v>0.53554201528724177</v>
      </c>
      <c r="P87">
        <v>0.49949073378007158</v>
      </c>
      <c r="Q87">
        <v>0.53062738826584022</v>
      </c>
      <c r="R87">
        <v>0.51180893410669748</v>
      </c>
      <c r="S87">
        <v>0.54620614058139583</v>
      </c>
      <c r="T87">
        <v>0.5256286203977566</v>
      </c>
      <c r="U87">
        <v>0.51717124380180002</v>
      </c>
      <c r="V87">
        <v>0.48134183441825801</v>
      </c>
      <c r="W87">
        <v>0.57115693635012643</v>
      </c>
      <c r="AA87">
        <v>0.56578427303432932</v>
      </c>
      <c r="AB87">
        <v>0.58217226000555278</v>
      </c>
      <c r="AC87">
        <v>0.55995207739437647</v>
      </c>
      <c r="AD87">
        <v>0.55060071603331728</v>
      </c>
      <c r="AE87">
        <v>0.62935935210540095</v>
      </c>
      <c r="AF87">
        <v>0.63134469510182545</v>
      </c>
      <c r="AG87">
        <v>0.54587628281719958</v>
      </c>
      <c r="AH87">
        <v>0.59429337156912698</v>
      </c>
      <c r="AI87">
        <v>0.59780269235441474</v>
      </c>
      <c r="AJ87">
        <v>0.5581468084657758</v>
      </c>
      <c r="AK87">
        <v>0.59892024461560045</v>
      </c>
      <c r="AL87">
        <v>0.60838235497369675</v>
      </c>
      <c r="AM87">
        <v>0.56296980245009909</v>
      </c>
      <c r="AN87">
        <v>0.61864699573245785</v>
      </c>
      <c r="AO87">
        <v>0.5216190636678727</v>
      </c>
      <c r="AP87">
        <v>0.55428510026731892</v>
      </c>
      <c r="AQ87">
        <v>0.60749547977520046</v>
      </c>
      <c r="AR87">
        <v>0.57518269574585823</v>
      </c>
      <c r="AS87">
        <v>0.61208263411599739</v>
      </c>
      <c r="BD87">
        <v>0.58240973254761874</v>
      </c>
      <c r="BE87">
        <v>0.54142737511371908</v>
      </c>
      <c r="BF87">
        <v>0.60718046949756177</v>
      </c>
      <c r="BG87">
        <v>0.58851498340260977</v>
      </c>
      <c r="BH87">
        <v>0.61538649515393595</v>
      </c>
      <c r="BI87">
        <v>0.60448504131724567</v>
      </c>
      <c r="BJ87">
        <v>0.60219926272116875</v>
      </c>
      <c r="BK87">
        <v>0.56620145360396124</v>
      </c>
      <c r="BL87">
        <v>0.66913779032732257</v>
      </c>
      <c r="BM87">
        <v>0.58471265010140383</v>
      </c>
      <c r="BN87">
        <v>0.5684799842128303</v>
      </c>
      <c r="BO87">
        <v>0.53169830544035479</v>
      </c>
      <c r="BP87">
        <v>0.57893843828295699</v>
      </c>
      <c r="BQ87">
        <v>0.57161238625948518</v>
      </c>
      <c r="BR87">
        <v>0.61446075570911451</v>
      </c>
      <c r="BS87">
        <v>0.53505409779296198</v>
      </c>
      <c r="BT87">
        <v>0.59775744618827675</v>
      </c>
      <c r="BU87">
        <v>0.55393840393169391</v>
      </c>
      <c r="BV87">
        <v>0.57374654631261901</v>
      </c>
      <c r="BZ87">
        <v>0.59828767179865039</v>
      </c>
      <c r="CA87">
        <v>0.68637940035569711</v>
      </c>
      <c r="CB87">
        <v>0.58211979989701845</v>
      </c>
      <c r="CC87">
        <v>0.57350841470668057</v>
      </c>
      <c r="CD87">
        <v>0.55156253754218398</v>
      </c>
      <c r="CE87">
        <v>0.60807644865334032</v>
      </c>
      <c r="CF87">
        <v>0.62324063819255882</v>
      </c>
      <c r="CG87">
        <v>0.52187985902249368</v>
      </c>
      <c r="CH87">
        <v>0.5208946467453377</v>
      </c>
      <c r="CI87">
        <v>0.5967459393150859</v>
      </c>
      <c r="CJ87">
        <v>0.63738812129484956</v>
      </c>
      <c r="CK87">
        <v>0.50445470676780779</v>
      </c>
      <c r="CL87">
        <v>0.58999782706711956</v>
      </c>
      <c r="CM87">
        <v>0.55142312537729876</v>
      </c>
      <c r="CN87">
        <v>0.59542516521515054</v>
      </c>
      <c r="CO87">
        <v>0.56319824337134605</v>
      </c>
      <c r="CP87">
        <v>0.62312003477880429</v>
      </c>
      <c r="CQ87">
        <v>0.54140153338503927</v>
      </c>
      <c r="CR87">
        <v>0.59144080083290229</v>
      </c>
      <c r="CV87">
        <v>0.58133437994005632</v>
      </c>
      <c r="CW87">
        <v>0.38783581545367463</v>
      </c>
    </row>
    <row r="88" spans="1:101" x14ac:dyDescent="0.25">
      <c r="A88" t="s">
        <v>102</v>
      </c>
      <c r="BD88">
        <v>0.50449862638490672</v>
      </c>
      <c r="BE88">
        <v>0.5546020155227499</v>
      </c>
      <c r="BF88">
        <v>0.55945965859480085</v>
      </c>
      <c r="BG88">
        <v>0.54822517484495958</v>
      </c>
      <c r="BH88">
        <v>0.53066873378795087</v>
      </c>
      <c r="BI88">
        <v>0.61400520823524074</v>
      </c>
      <c r="BJ88">
        <v>0.53757877554692879</v>
      </c>
      <c r="BK88">
        <v>0.54238686203682451</v>
      </c>
      <c r="BL88">
        <v>0.6484716853766247</v>
      </c>
      <c r="BM88">
        <v>0.63701195626515095</v>
      </c>
      <c r="BN88">
        <v>0.56627298695658723</v>
      </c>
      <c r="BO88">
        <v>0.48976156676071447</v>
      </c>
      <c r="BP88">
        <v>0.5741731366071593</v>
      </c>
      <c r="BQ88">
        <v>0.4854061891608934</v>
      </c>
      <c r="BR88">
        <v>0.58760411844244664</v>
      </c>
      <c r="BS88">
        <v>0.5661300169008886</v>
      </c>
      <c r="BT88">
        <v>0.57873632242548168</v>
      </c>
      <c r="BU88">
        <v>0.46620178618952318</v>
      </c>
      <c r="BV88">
        <v>0.53537950445825233</v>
      </c>
      <c r="BZ88">
        <v>0.5896742415454117</v>
      </c>
      <c r="CA88">
        <v>0.59293534680563287</v>
      </c>
      <c r="CB88">
        <v>0.53583239188770537</v>
      </c>
      <c r="CC88">
        <v>0.4859091961137858</v>
      </c>
      <c r="CD88">
        <v>0.58429504197820104</v>
      </c>
      <c r="CE88">
        <v>0.55833741429018691</v>
      </c>
      <c r="CF88">
        <v>0.59833327932917879</v>
      </c>
      <c r="CG88">
        <v>0.60668416116109425</v>
      </c>
      <c r="CH88">
        <v>0.52577184472909633</v>
      </c>
      <c r="CI88">
        <v>0.53912550168513373</v>
      </c>
      <c r="CJ88">
        <v>0.5822874370138742</v>
      </c>
      <c r="CK88">
        <v>0.57358090769414283</v>
      </c>
      <c r="CL88">
        <v>0.56500492226258558</v>
      </c>
      <c r="CM88">
        <v>0.53734468861241447</v>
      </c>
      <c r="CN88">
        <v>0.53249772462347089</v>
      </c>
      <c r="CO88">
        <v>0.52621026115342284</v>
      </c>
      <c r="CP88">
        <v>0.50248496936092113</v>
      </c>
      <c r="CQ88">
        <v>0.55798151733004853</v>
      </c>
      <c r="CR88">
        <v>0.61355650391045924</v>
      </c>
      <c r="CV88">
        <v>0.57365960182465825</v>
      </c>
      <c r="CW88">
        <v>0.41878030178274678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19" zoomScale="55" zoomScaleNormal="55" workbookViewId="0"/>
  </sheetViews>
  <sheetFormatPr defaultRowHeight="15" x14ac:dyDescent="0.25"/>
  <cols>
    <col min="1" max="1" width="25.14062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12" spans="1:102" x14ac:dyDescent="0.25">
      <c r="A12" t="s">
        <v>26</v>
      </c>
      <c r="C12">
        <v>1.083295651259359E-2</v>
      </c>
      <c r="D12">
        <v>2.4943871136255891</v>
      </c>
      <c r="E12">
        <v>6.1367317158839114</v>
      </c>
      <c r="F12">
        <v>2.6365741649073171</v>
      </c>
      <c r="G12">
        <v>1.0325067242959529</v>
      </c>
      <c r="H12">
        <v>1.018277279581284</v>
      </c>
      <c r="I12">
        <v>1.8866577405308389</v>
      </c>
      <c r="J12">
        <v>1.7859906237116661</v>
      </c>
      <c r="K12">
        <v>1.0010866550489681</v>
      </c>
      <c r="L12">
        <v>1.6992883333378199</v>
      </c>
      <c r="M12">
        <v>1.956647505658305</v>
      </c>
      <c r="N12">
        <v>0.32621222077808931</v>
      </c>
      <c r="O12">
        <v>6.2374044834682167E-2</v>
      </c>
      <c r="P12">
        <v>7.3363879023233394E-2</v>
      </c>
      <c r="Q12">
        <v>5.3356527428796239E-3</v>
      </c>
      <c r="R12">
        <v>9.3882726503823136E-3</v>
      </c>
      <c r="S12">
        <v>6.5861362200248366E-2</v>
      </c>
      <c r="T12">
        <v>1.1943452218190711</v>
      </c>
      <c r="U12">
        <v>2.388563004245432</v>
      </c>
      <c r="V12">
        <v>1.450556783285383E-2</v>
      </c>
      <c r="W12">
        <v>9.1655512860326166E-2</v>
      </c>
      <c r="AA12">
        <v>1.2426878179569441</v>
      </c>
      <c r="AB12">
        <v>1.2146982541083799</v>
      </c>
      <c r="AC12">
        <v>2.7701437570543859</v>
      </c>
      <c r="AD12">
        <v>1.490978585028703</v>
      </c>
      <c r="AE12">
        <v>1.254218044757657</v>
      </c>
      <c r="AF12">
        <v>0.11155553365717211</v>
      </c>
      <c r="AG12">
        <v>2.790219613362744E-2</v>
      </c>
      <c r="AH12">
        <v>0.13399705487875271</v>
      </c>
      <c r="AI12">
        <v>4.8013053598802884E-3</v>
      </c>
      <c r="AJ12">
        <v>0.50324819408464749</v>
      </c>
      <c r="AK12">
        <v>0.77092084119701731</v>
      </c>
      <c r="AL12">
        <v>1.610640865222502E-2</v>
      </c>
      <c r="AM12">
        <v>5.379300664420778E-3</v>
      </c>
      <c r="AN12">
        <v>2.5692032721903929E-2</v>
      </c>
      <c r="AO12">
        <v>4.1923193993079113E-3</v>
      </c>
      <c r="AP12">
        <v>2.7010831189140841E-2</v>
      </c>
      <c r="AQ12">
        <v>18.293888380333659</v>
      </c>
      <c r="AR12">
        <v>12.840396517130509</v>
      </c>
      <c r="AS12">
        <v>0.38254120710808132</v>
      </c>
      <c r="BB12">
        <v>4.3186123561713254E-3</v>
      </c>
      <c r="BC12">
        <v>1.450007753740935</v>
      </c>
      <c r="BD12">
        <v>2.928359816516255</v>
      </c>
      <c r="BE12">
        <v>0.92251629102384081</v>
      </c>
      <c r="BF12">
        <v>1.243070729440884</v>
      </c>
      <c r="BG12">
        <v>4.3359682494422382E-2</v>
      </c>
      <c r="BH12">
        <v>0.1052626183033928</v>
      </c>
      <c r="BI12">
        <v>5.0792010760481662E-2</v>
      </c>
      <c r="BJ12">
        <v>1.2825535397004741E-2</v>
      </c>
      <c r="BK12">
        <v>0.41388134605622889</v>
      </c>
      <c r="BL12">
        <v>0.48506823836333962</v>
      </c>
      <c r="BM12">
        <v>4.3766326908970098E-3</v>
      </c>
      <c r="BN12">
        <v>7.035733121339093E-3</v>
      </c>
      <c r="BO12">
        <v>8.4863316299146774E-3</v>
      </c>
      <c r="BP12">
        <v>4.1030984972591639E-3</v>
      </c>
      <c r="BQ12">
        <v>4.5600785760355842E-3</v>
      </c>
      <c r="BR12">
        <v>5.8001685788768454E-3</v>
      </c>
      <c r="BS12">
        <v>7.4061837072917514E-3</v>
      </c>
      <c r="BT12">
        <v>0.25028797658956659</v>
      </c>
      <c r="BU12">
        <v>0.28499388073071591</v>
      </c>
      <c r="BV12">
        <v>0.1781065909470414</v>
      </c>
      <c r="BZ12">
        <v>0.52857071368377995</v>
      </c>
      <c r="CA12">
        <v>2.4242170299461239</v>
      </c>
      <c r="CB12">
        <v>1.1025278368745639</v>
      </c>
      <c r="CC12">
        <v>3.189221601350839E-2</v>
      </c>
      <c r="CD12">
        <v>7.9340349107331846E-3</v>
      </c>
      <c r="CE12">
        <v>8.2264953613168119E-3</v>
      </c>
      <c r="CF12">
        <v>2.5463317169966141E-2</v>
      </c>
      <c r="CG12">
        <v>0.49862993895974228</v>
      </c>
      <c r="CH12">
        <v>0.93546419372193634</v>
      </c>
      <c r="CI12">
        <v>0.47280201811083472</v>
      </c>
      <c r="CJ12">
        <v>0.68959581291742333</v>
      </c>
      <c r="CK12">
        <v>0.31663979450749041</v>
      </c>
      <c r="CL12">
        <v>1.6299630813861881</v>
      </c>
      <c r="CM12">
        <v>1.5108138448218751</v>
      </c>
      <c r="CN12">
        <v>2.7115599700303168</v>
      </c>
      <c r="CO12">
        <v>0.74357231039400706</v>
      </c>
      <c r="CP12">
        <v>1.1044511776883019</v>
      </c>
      <c r="CQ12">
        <v>0.25807619593649123</v>
      </c>
      <c r="CR12">
        <v>1.372589048619401</v>
      </c>
      <c r="CV12">
        <v>0.90616469182975068</v>
      </c>
      <c r="CW12">
        <v>0.14470958639140799</v>
      </c>
    </row>
    <row r="13" spans="1:102" x14ac:dyDescent="0.25">
      <c r="A13" t="s">
        <v>27</v>
      </c>
      <c r="BB13">
        <v>0.48460070640244107</v>
      </c>
      <c r="BC13">
        <v>47.579962970655693</v>
      </c>
      <c r="BD13">
        <v>144.58677601886001</v>
      </c>
      <c r="BE13">
        <v>6.2551185353316141</v>
      </c>
      <c r="BF13">
        <v>39.845575300993808</v>
      </c>
      <c r="BG13">
        <v>42.831995246441622</v>
      </c>
      <c r="BH13">
        <v>0.12662937875992661</v>
      </c>
      <c r="BI13">
        <v>8.9764861809057361</v>
      </c>
      <c r="BJ13">
        <v>17.578610390691502</v>
      </c>
      <c r="BK13">
        <v>9.5849469599846859</v>
      </c>
      <c r="BL13">
        <v>14.10263811493728</v>
      </c>
      <c r="BM13">
        <v>4.8230070117969408</v>
      </c>
      <c r="BN13">
        <v>1.457879941417402</v>
      </c>
      <c r="BO13">
        <v>2.0126514995807381</v>
      </c>
      <c r="BP13">
        <v>1.760134838281312</v>
      </c>
      <c r="BQ13">
        <v>3.6454729957430398</v>
      </c>
      <c r="BR13">
        <v>2.8492360900707099</v>
      </c>
      <c r="BS13">
        <v>16.12831799575758</v>
      </c>
      <c r="BT13">
        <v>23.996988241329529</v>
      </c>
      <c r="BU13">
        <v>2.1609057834357879</v>
      </c>
      <c r="BV13">
        <v>37.659068437038243</v>
      </c>
      <c r="BZ13">
        <v>78.359972301917978</v>
      </c>
      <c r="CA13">
        <v>16.076334372165679</v>
      </c>
      <c r="CB13">
        <v>0.98715611516610913</v>
      </c>
      <c r="CC13">
        <v>39.857486993195238</v>
      </c>
      <c r="CD13">
        <v>74.841477938813838</v>
      </c>
      <c r="CE13">
        <v>13.650160068428329</v>
      </c>
      <c r="CF13">
        <v>83.283838096358096</v>
      </c>
      <c r="CG13">
        <v>73.862507854346063</v>
      </c>
      <c r="CH13">
        <v>1.1926078352528939</v>
      </c>
      <c r="CI13">
        <v>35.270702394140741</v>
      </c>
      <c r="CJ13">
        <v>87.849917702041225</v>
      </c>
      <c r="CK13">
        <v>2.1953262968162468</v>
      </c>
      <c r="CL13">
        <v>48.423230421693759</v>
      </c>
      <c r="CM13">
        <v>51.099320850287377</v>
      </c>
      <c r="CN13">
        <v>130.1601133769297</v>
      </c>
      <c r="CO13">
        <v>0.16365065567051559</v>
      </c>
      <c r="CP13">
        <v>0.28228900028916742</v>
      </c>
      <c r="CQ13">
        <v>0.1371642344525455</v>
      </c>
      <c r="CR13">
        <v>1.658144762024969</v>
      </c>
      <c r="CV13">
        <v>0.35976531232382059</v>
      </c>
      <c r="CW13">
        <v>3.5144080069442061</v>
      </c>
    </row>
    <row r="14" spans="1:102" x14ac:dyDescent="0.25">
      <c r="A14" t="s">
        <v>28</v>
      </c>
      <c r="C14">
        <v>4.4748315111670248E-3</v>
      </c>
      <c r="D14">
        <v>30.720267570403969</v>
      </c>
      <c r="E14">
        <v>102.372734989744</v>
      </c>
      <c r="F14">
        <v>0.30069764275194039</v>
      </c>
      <c r="G14">
        <v>7.8447332329586617E-2</v>
      </c>
      <c r="H14">
        <v>6.5630329833708867E-2</v>
      </c>
      <c r="I14">
        <v>4.7759519351873378E-2</v>
      </c>
      <c r="J14">
        <v>2.6680086033487819E-2</v>
      </c>
      <c r="K14">
        <v>1.349141145857728E-2</v>
      </c>
      <c r="L14">
        <v>9.3317157744407658E-2</v>
      </c>
      <c r="M14">
        <v>0.24832224810875331</v>
      </c>
      <c r="N14">
        <v>7.5468997769465029E-2</v>
      </c>
      <c r="O14">
        <v>3.060668237150686E-2</v>
      </c>
      <c r="P14">
        <v>1.087173425023673E-2</v>
      </c>
      <c r="Q14">
        <v>0.20940489826914269</v>
      </c>
      <c r="R14">
        <v>0.25078086279777118</v>
      </c>
      <c r="S14">
        <v>1.7632369872280521E-2</v>
      </c>
      <c r="T14">
        <v>8.4800221917281163E-3</v>
      </c>
      <c r="U14">
        <v>2.5657966721654799E-2</v>
      </c>
      <c r="V14">
        <v>0.15103913610451239</v>
      </c>
      <c r="W14">
        <v>0.22716250205791449</v>
      </c>
      <c r="AA14">
        <v>0.25662089403451888</v>
      </c>
      <c r="AB14">
        <v>0.20374349403627301</v>
      </c>
      <c r="AC14">
        <v>0.12566583856312771</v>
      </c>
      <c r="AD14">
        <v>8.4810049453997019E-2</v>
      </c>
      <c r="AE14">
        <v>0.28464143018952759</v>
      </c>
      <c r="AF14">
        <v>0.26147054475732689</v>
      </c>
      <c r="AG14">
        <v>0.75004221109932923</v>
      </c>
      <c r="AH14">
        <v>3.4937543496655642E-2</v>
      </c>
      <c r="AI14">
        <v>0.10926518672654691</v>
      </c>
      <c r="AJ14">
        <v>1.576604812215569E-2</v>
      </c>
      <c r="AK14">
        <v>2.4529157262659231E-2</v>
      </c>
      <c r="AL14">
        <v>2.016060312647093E-2</v>
      </c>
      <c r="AM14">
        <v>8.2209748515596218E-2</v>
      </c>
      <c r="AN14">
        <v>6.7655236202331048E-2</v>
      </c>
      <c r="AO14">
        <v>0.26680280642909271</v>
      </c>
      <c r="AP14">
        <v>9.9079810107811486E-2</v>
      </c>
      <c r="AQ14">
        <v>0.1382223811221803</v>
      </c>
      <c r="AR14">
        <v>0.12298239833670301</v>
      </c>
      <c r="AS14">
        <v>2.7568917832126089E-2</v>
      </c>
      <c r="BB14">
        <v>5.0740264948062053E-3</v>
      </c>
      <c r="BC14">
        <v>55.165912845607807</v>
      </c>
      <c r="BD14">
        <v>124.830396477555</v>
      </c>
      <c r="BE14">
        <v>0.5043094270524473</v>
      </c>
      <c r="BF14">
        <v>3.7501362357540743E-2</v>
      </c>
      <c r="BG14">
        <v>7.637744188170488E-2</v>
      </c>
      <c r="BH14">
        <v>0.1058062338066126</v>
      </c>
      <c r="BI14">
        <v>6.696745510101413E-3</v>
      </c>
      <c r="BJ14">
        <v>1.4145278010385551E-2</v>
      </c>
      <c r="BK14">
        <v>1.1425540861406191E-2</v>
      </c>
      <c r="BL14">
        <v>1.450144735851687E-2</v>
      </c>
      <c r="BM14">
        <v>6.3946548009796156E-3</v>
      </c>
      <c r="BN14">
        <v>2.1912398393887169E-2</v>
      </c>
      <c r="BO14">
        <v>1.376158152534504E-2</v>
      </c>
      <c r="BP14">
        <v>3.0742976436818521E-2</v>
      </c>
      <c r="BQ14">
        <v>2.9079034903549829E-2</v>
      </c>
      <c r="BR14">
        <v>1.307565404631961E-2</v>
      </c>
      <c r="BS14">
        <v>5.620301119412246E-3</v>
      </c>
      <c r="BT14">
        <v>0.21180483428502311</v>
      </c>
      <c r="BU14">
        <v>0.22406648317593719</v>
      </c>
      <c r="BV14">
        <v>0.30780475207008579</v>
      </c>
      <c r="BZ14">
        <v>0.20673787370112251</v>
      </c>
      <c r="CA14">
        <v>0.116230262004216</v>
      </c>
      <c r="CB14">
        <v>0.13057387705310891</v>
      </c>
      <c r="CC14">
        <v>3.5507892596755949E-2</v>
      </c>
      <c r="CD14">
        <v>0.19049877364272139</v>
      </c>
      <c r="CE14">
        <v>0.16867731378095691</v>
      </c>
      <c r="CF14">
        <v>0.1708400969117391</v>
      </c>
      <c r="CG14">
        <v>0.11463000245996401</v>
      </c>
      <c r="CH14">
        <v>0.1671505581020738</v>
      </c>
      <c r="CI14">
        <v>0.25924319631603499</v>
      </c>
      <c r="CJ14">
        <v>1.502765067911717</v>
      </c>
      <c r="CK14">
        <v>1.0941732008445451</v>
      </c>
      <c r="CL14">
        <v>0.30894488557261701</v>
      </c>
      <c r="CM14">
        <v>0.14499396486848751</v>
      </c>
      <c r="CN14">
        <v>0.46364222353071632</v>
      </c>
      <c r="CO14">
        <v>0.26804942840523199</v>
      </c>
      <c r="CP14">
        <v>0.94573171230417541</v>
      </c>
      <c r="CQ14">
        <v>9.1580012959231155E-2</v>
      </c>
      <c r="CR14">
        <v>99.430802781346799</v>
      </c>
      <c r="CV14">
        <v>67.230436444278837</v>
      </c>
      <c r="CW14">
        <v>6.08446961819411E-3</v>
      </c>
    </row>
    <row r="15" spans="1:102" x14ac:dyDescent="0.25">
      <c r="A15" t="s">
        <v>29</v>
      </c>
      <c r="BB15">
        <v>0.56779556942558307</v>
      </c>
      <c r="BC15">
        <v>78.210893228107821</v>
      </c>
      <c r="BD15">
        <v>172.68499563650221</v>
      </c>
      <c r="BE15">
        <v>6.2181124926132751</v>
      </c>
      <c r="BF15">
        <v>9.4011336110074044</v>
      </c>
      <c r="BG15">
        <v>39.197518954822193</v>
      </c>
      <c r="BH15">
        <v>37.938689201920823</v>
      </c>
      <c r="BI15">
        <v>6.2750815888034062</v>
      </c>
      <c r="BJ15">
        <v>3.051679794045457</v>
      </c>
      <c r="BK15">
        <v>3.1494434076271189</v>
      </c>
      <c r="BL15">
        <v>2.361946718029527</v>
      </c>
      <c r="BM15">
        <v>2.971831525723402</v>
      </c>
      <c r="BN15">
        <v>2.2638158852221011</v>
      </c>
      <c r="BO15">
        <v>2.85486901427275</v>
      </c>
      <c r="BP15">
        <v>10.68954436858993</v>
      </c>
      <c r="BQ15">
        <v>11.264479137282979</v>
      </c>
      <c r="BR15">
        <v>0.27018012769793259</v>
      </c>
      <c r="BS15">
        <v>2.0803688833334699</v>
      </c>
      <c r="BT15">
        <v>9.5392726582639025</v>
      </c>
      <c r="BU15">
        <v>9.9647218228444832</v>
      </c>
      <c r="BV15">
        <v>30.851079147562391</v>
      </c>
      <c r="BZ15">
        <v>68.152470703963502</v>
      </c>
      <c r="CA15">
        <v>0.19153215252457159</v>
      </c>
      <c r="CB15">
        <v>0.44919212246672452</v>
      </c>
      <c r="CC15">
        <v>0.20157965444835399</v>
      </c>
      <c r="CD15">
        <v>12.67738602968519</v>
      </c>
      <c r="CE15">
        <v>38.463479548326703</v>
      </c>
      <c r="CF15">
        <v>41.047176254555957</v>
      </c>
      <c r="CG15">
        <v>30.16957381746499</v>
      </c>
      <c r="CH15">
        <v>2.2179281414465368</v>
      </c>
      <c r="CI15">
        <v>1.852987541344332</v>
      </c>
      <c r="CJ15">
        <v>0.51935803262202929</v>
      </c>
      <c r="CK15">
        <v>0.41472228455061078</v>
      </c>
      <c r="CL15">
        <v>0.14129516086854191</v>
      </c>
      <c r="CM15">
        <v>0.3423447851725005</v>
      </c>
      <c r="CN15">
        <v>63.425918492240839</v>
      </c>
      <c r="CO15">
        <v>38.820005059574648</v>
      </c>
      <c r="CP15">
        <v>4.4752538468997924</v>
      </c>
      <c r="CQ15">
        <v>20.269049832729589</v>
      </c>
      <c r="CR15">
        <v>57.63361288738853</v>
      </c>
      <c r="CV15">
        <v>2.5042651571986898</v>
      </c>
      <c r="CW15">
        <v>0.25917842431764188</v>
      </c>
    </row>
    <row r="16" spans="1:102" x14ac:dyDescent="0.25">
      <c r="A16" t="s">
        <v>30</v>
      </c>
      <c r="C16">
        <v>6.2319977504698854E-3</v>
      </c>
      <c r="D16">
        <v>37.845022495362763</v>
      </c>
      <c r="E16">
        <v>109.5143968439537</v>
      </c>
      <c r="F16">
        <v>0.40122437081823931</v>
      </c>
      <c r="G16">
        <v>0.13457360357258391</v>
      </c>
      <c r="H16">
        <v>6.6747402594274266E-2</v>
      </c>
      <c r="I16">
        <v>8.0333325319357687E-3</v>
      </c>
      <c r="J16">
        <v>9.2428761710270299E-3</v>
      </c>
      <c r="K16">
        <v>1.241242882668353E-2</v>
      </c>
      <c r="L16">
        <v>1.202373385962122E-2</v>
      </c>
      <c r="M16">
        <v>1.7509374151068579E-2</v>
      </c>
      <c r="N16">
        <v>9.7023893608468737E-3</v>
      </c>
      <c r="O16">
        <v>1.0692990531726209E-2</v>
      </c>
      <c r="P16">
        <v>8.4873783504548807E-3</v>
      </c>
      <c r="Q16">
        <v>1.260776428908808E-2</v>
      </c>
      <c r="R16">
        <v>8.5105755160867769E-3</v>
      </c>
      <c r="S16">
        <v>2.4803040451575971</v>
      </c>
      <c r="T16">
        <v>2.4222900992321801</v>
      </c>
      <c r="U16">
        <v>0.20173843407820929</v>
      </c>
      <c r="V16">
        <v>0.2442933524393881</v>
      </c>
      <c r="W16">
        <v>0.81428641204698426</v>
      </c>
      <c r="AA16">
        <v>1.033708767985611</v>
      </c>
      <c r="AB16">
        <v>0.1435475855160453</v>
      </c>
      <c r="AC16">
        <v>1.029714487067428</v>
      </c>
      <c r="AD16">
        <v>0.64028306176229144</v>
      </c>
      <c r="AE16">
        <v>1.3375387446379099E-2</v>
      </c>
      <c r="AF16">
        <v>2.0622749813587178</v>
      </c>
      <c r="AG16">
        <v>9.2750233265926649</v>
      </c>
      <c r="AH16">
        <v>2.051215551287458E-2</v>
      </c>
      <c r="AI16">
        <v>7.8783369757813894E-3</v>
      </c>
      <c r="AJ16">
        <v>0.27357268920185479</v>
      </c>
      <c r="AK16">
        <v>0.69682034344474231</v>
      </c>
      <c r="AL16">
        <v>3.4445343152067397E-2</v>
      </c>
      <c r="AM16">
        <v>11.22113522796599</v>
      </c>
      <c r="AN16">
        <v>6.9660614896000457</v>
      </c>
      <c r="AO16">
        <v>1.2201648821753929E-2</v>
      </c>
      <c r="AP16">
        <v>0.13257037213280279</v>
      </c>
      <c r="AQ16">
        <v>7.4375829152981507E-2</v>
      </c>
      <c r="AR16">
        <v>0.79989728293525053</v>
      </c>
      <c r="AS16">
        <v>0.47665131299741759</v>
      </c>
    </row>
    <row r="17" spans="1:101" x14ac:dyDescent="0.25">
      <c r="A17" t="s">
        <v>31</v>
      </c>
      <c r="C17">
        <v>0.18819100669335839</v>
      </c>
      <c r="D17">
        <v>32.199354570362352</v>
      </c>
      <c r="E17">
        <v>121.6876016948723</v>
      </c>
      <c r="F17">
        <v>0.20997048502453339</v>
      </c>
      <c r="G17">
        <v>0.33288283815431252</v>
      </c>
      <c r="H17">
        <v>3.67638027227372E-3</v>
      </c>
      <c r="I17">
        <v>1.088298262951295E-2</v>
      </c>
      <c r="J17">
        <v>3.258895001689273</v>
      </c>
      <c r="K17">
        <v>4.7396191194074886</v>
      </c>
      <c r="L17">
        <v>0.1331410779081065</v>
      </c>
      <c r="M17">
        <v>0.17860881951423169</v>
      </c>
      <c r="N17">
        <v>2.6050050632820041E-2</v>
      </c>
      <c r="O17">
        <v>1.2781606894245019E-2</v>
      </c>
      <c r="P17">
        <v>0.1039310538717131</v>
      </c>
      <c r="Q17">
        <v>0.43125246654095151</v>
      </c>
      <c r="R17">
        <v>0.305463602581103</v>
      </c>
      <c r="S17">
        <v>1.0744912608892041</v>
      </c>
      <c r="T17">
        <v>0.98778588142934209</v>
      </c>
      <c r="U17">
        <v>2.557409877248717</v>
      </c>
      <c r="V17">
        <v>3.0648087867250449</v>
      </c>
      <c r="W17">
        <v>3.8937291216091379</v>
      </c>
      <c r="AA17">
        <v>5.422647667985828</v>
      </c>
      <c r="AB17">
        <v>1.5698532430923229E-2</v>
      </c>
      <c r="AC17">
        <v>9.2057349273526479E-3</v>
      </c>
      <c r="AD17">
        <v>2.5002273679086748</v>
      </c>
      <c r="AE17">
        <v>8.3271685317342889</v>
      </c>
      <c r="AF17">
        <v>3.9914544013859441</v>
      </c>
      <c r="AG17">
        <v>11.57910353760591</v>
      </c>
      <c r="AH17">
        <v>0.27587887687226892</v>
      </c>
      <c r="AI17">
        <v>2.1986592406923711</v>
      </c>
      <c r="AJ17">
        <v>0.41119382731074211</v>
      </c>
      <c r="AK17">
        <v>5.9653976471942283</v>
      </c>
      <c r="AL17">
        <v>2.6780082812543</v>
      </c>
      <c r="AM17">
        <v>4.4204938434212089</v>
      </c>
      <c r="AN17">
        <v>3.6447805538074221</v>
      </c>
      <c r="AO17">
        <v>6.6146398987655383E-2</v>
      </c>
      <c r="AP17">
        <v>1.4419356737472719</v>
      </c>
      <c r="AQ17">
        <v>3.4389892780359639</v>
      </c>
      <c r="AR17">
        <v>0.11186080138337599</v>
      </c>
      <c r="AS17">
        <v>0.16266373698717099</v>
      </c>
      <c r="BB17">
        <v>0.52014667399412307</v>
      </c>
      <c r="BC17">
        <v>80.756692920726564</v>
      </c>
      <c r="BD17">
        <v>159.01046896403929</v>
      </c>
      <c r="BE17">
        <v>4.119399325239586</v>
      </c>
      <c r="BF17">
        <v>1.715966593873909</v>
      </c>
      <c r="BG17">
        <v>9.0226272391849704</v>
      </c>
      <c r="BH17">
        <v>11.09758650975539</v>
      </c>
      <c r="BI17">
        <v>2.0999894806764652</v>
      </c>
      <c r="BJ17">
        <v>2.3242153849619132</v>
      </c>
      <c r="BK17">
        <v>0.1108922615530155</v>
      </c>
      <c r="BL17">
        <v>0.78387143494912681</v>
      </c>
      <c r="BM17">
        <v>1.1074632145142811</v>
      </c>
      <c r="BN17">
        <v>1.4520047829630509</v>
      </c>
      <c r="BO17">
        <v>0.55624191847367266</v>
      </c>
      <c r="BP17">
        <v>1.015151821038967</v>
      </c>
      <c r="BQ17">
        <v>0.24185989045722059</v>
      </c>
      <c r="BR17">
        <v>0.88217111096240775</v>
      </c>
      <c r="BS17">
        <v>1.193963397007912</v>
      </c>
      <c r="BT17">
        <v>1.6500342861919391E-2</v>
      </c>
      <c r="BU17">
        <v>5.0127642520978538E-2</v>
      </c>
      <c r="BV17">
        <v>0.33034586751106859</v>
      </c>
      <c r="BZ17">
        <v>0.51809258752532206</v>
      </c>
      <c r="CA17">
        <v>1.2074899527173559</v>
      </c>
      <c r="CB17">
        <v>2.5645607319498871</v>
      </c>
      <c r="CC17">
        <v>3.8350952396971373E-2</v>
      </c>
      <c r="CD17">
        <v>0.69841440017936174</v>
      </c>
      <c r="CE17">
        <v>5.5915094142919344</v>
      </c>
      <c r="CF17">
        <v>16.649061003624819</v>
      </c>
      <c r="CG17">
        <v>2.1187596125896082</v>
      </c>
      <c r="CH17">
        <v>0.30997922554827168</v>
      </c>
      <c r="CI17">
        <v>0.16408218680686301</v>
      </c>
      <c r="CJ17">
        <v>0.85654159512598171</v>
      </c>
      <c r="CK17">
        <v>0.616135371037007</v>
      </c>
      <c r="CL17">
        <v>1.3191839774858689</v>
      </c>
      <c r="CM17">
        <v>0.58605131983840275</v>
      </c>
      <c r="CN17">
        <v>0.71795970670855536</v>
      </c>
      <c r="CO17">
        <v>1.192489389315968</v>
      </c>
      <c r="CP17">
        <v>3.5010842502623412</v>
      </c>
      <c r="CQ17">
        <v>1.22611580703951</v>
      </c>
      <c r="CR17">
        <v>364.77337405950522</v>
      </c>
      <c r="CV17">
        <v>132.29889372905089</v>
      </c>
      <c r="CW17">
        <v>0.22573300622203499</v>
      </c>
    </row>
    <row r="18" spans="1:101" x14ac:dyDescent="0.25">
      <c r="A18" t="s">
        <v>32</v>
      </c>
      <c r="C18">
        <v>9.8536059558277083E-3</v>
      </c>
      <c r="D18">
        <v>0.51524399843159485</v>
      </c>
      <c r="E18">
        <v>4.7088847140036627</v>
      </c>
      <c r="F18">
        <v>1.514008102037228</v>
      </c>
      <c r="G18">
        <v>13.726697308887269</v>
      </c>
      <c r="H18">
        <v>17.908008109379381</v>
      </c>
      <c r="I18">
        <v>0.2703158703580209</v>
      </c>
      <c r="J18">
        <v>1.5508124335980711</v>
      </c>
      <c r="K18">
        <v>1.6558876011099679</v>
      </c>
      <c r="L18">
        <v>2.0016927043705359</v>
      </c>
      <c r="M18">
        <v>0.34534885918026709</v>
      </c>
      <c r="N18">
        <v>0.30308293115761809</v>
      </c>
      <c r="O18">
        <v>0.15560553120129109</v>
      </c>
      <c r="P18">
        <v>6.4720164054752838E-2</v>
      </c>
      <c r="Q18">
        <v>0.10273553725912619</v>
      </c>
      <c r="R18">
        <v>0.11392848624985979</v>
      </c>
      <c r="S18">
        <v>1.9861664492603789E-2</v>
      </c>
      <c r="T18">
        <v>2.314617010322511E-2</v>
      </c>
      <c r="U18">
        <v>1.9560221231434409E-2</v>
      </c>
      <c r="V18">
        <v>0.16886889083723211</v>
      </c>
      <c r="W18">
        <v>2.377291729502053</v>
      </c>
      <c r="AA18">
        <v>30.085315481235419</v>
      </c>
      <c r="AB18">
        <v>19.435840949670521</v>
      </c>
      <c r="AC18">
        <v>3.6409582185492638E-2</v>
      </c>
      <c r="AD18">
        <v>7.7700995126296996E-2</v>
      </c>
      <c r="AE18">
        <v>9.6212565042405759E-2</v>
      </c>
      <c r="AF18">
        <v>0.10864371545636781</v>
      </c>
      <c r="AG18">
        <v>6.4786617828692203E-2</v>
      </c>
      <c r="AH18">
        <v>1.331224891426867</v>
      </c>
      <c r="AI18">
        <v>0.15948242316136099</v>
      </c>
      <c r="AJ18">
        <v>0.63407892678605793</v>
      </c>
      <c r="AK18">
        <v>1.336595722660658E-2</v>
      </c>
      <c r="AL18">
        <v>0.63226101349047004</v>
      </c>
      <c r="AM18">
        <v>0.99251727135204415</v>
      </c>
      <c r="AN18">
        <v>1.424153645672213</v>
      </c>
      <c r="AO18">
        <v>0.34834881365412868</v>
      </c>
      <c r="AP18">
        <v>0.37465037587553268</v>
      </c>
      <c r="AQ18">
        <v>0.83515141299968398</v>
      </c>
      <c r="AR18">
        <v>2.8200467152932629</v>
      </c>
      <c r="AS18">
        <v>0.63977530312760433</v>
      </c>
      <c r="BB18">
        <v>1.510556816162691E-2</v>
      </c>
      <c r="BC18">
        <v>1.4440364691629819</v>
      </c>
      <c r="BD18">
        <v>3.041236677154644</v>
      </c>
      <c r="BE18">
        <v>9.7010035460683541E-2</v>
      </c>
      <c r="BF18">
        <v>5.4608260413985123E-2</v>
      </c>
      <c r="BG18">
        <v>9.7235648377632086E-2</v>
      </c>
      <c r="BH18">
        <v>0.10034527355115271</v>
      </c>
      <c r="BI18">
        <v>0.30569008358137623</v>
      </c>
      <c r="BJ18">
        <v>0.77889118457302109</v>
      </c>
      <c r="BK18">
        <v>0.1085351001548007</v>
      </c>
      <c r="BL18">
        <v>2.071196890522559E-2</v>
      </c>
      <c r="BM18">
        <v>4.2598274560757217E-2</v>
      </c>
      <c r="BN18">
        <v>0.52682808223818434</v>
      </c>
      <c r="BO18">
        <v>54.36606661357083</v>
      </c>
      <c r="BP18">
        <v>70.74688010842705</v>
      </c>
      <c r="BQ18">
        <v>0.101927945411912</v>
      </c>
      <c r="BR18">
        <v>1.1008847267948849E-2</v>
      </c>
      <c r="BS18">
        <v>0.25722331220789679</v>
      </c>
      <c r="BT18">
        <v>0.73154955756818629</v>
      </c>
      <c r="BU18">
        <v>0.31374623302794979</v>
      </c>
      <c r="BV18">
        <v>1.085679492983282</v>
      </c>
      <c r="BZ18">
        <v>1.2793150176863419</v>
      </c>
      <c r="CA18">
        <v>57.773971762824587</v>
      </c>
      <c r="CB18">
        <v>160.1178551769533</v>
      </c>
      <c r="CC18">
        <v>0.13924328674818909</v>
      </c>
      <c r="CD18">
        <v>0.24183445354075181</v>
      </c>
      <c r="CE18">
        <v>0.1614035981717849</v>
      </c>
      <c r="CF18">
        <v>14.086976111778959</v>
      </c>
      <c r="CG18">
        <v>9.7860794703833172</v>
      </c>
      <c r="CH18">
        <v>0.73559111077623307</v>
      </c>
      <c r="CI18">
        <v>0.56184764777409424</v>
      </c>
      <c r="CJ18">
        <v>0.9924480752309226</v>
      </c>
      <c r="CK18">
        <v>1.709650912942082</v>
      </c>
      <c r="CL18">
        <v>4.3022839367769201</v>
      </c>
      <c r="CM18">
        <v>0.19897874890718101</v>
      </c>
      <c r="CN18">
        <v>1.164263831700783</v>
      </c>
      <c r="CO18">
        <v>9.8211465631778925</v>
      </c>
      <c r="CP18">
        <v>35.274119740634191</v>
      </c>
      <c r="CQ18">
        <v>0.63129668772286518</v>
      </c>
      <c r="CR18">
        <v>0.73675161024745373</v>
      </c>
      <c r="CV18">
        <v>0.56896355505024065</v>
      </c>
      <c r="CW18">
        <v>3.4926009516272477E-2</v>
      </c>
    </row>
    <row r="19" spans="1:101" x14ac:dyDescent="0.25">
      <c r="A19" t="s">
        <v>33</v>
      </c>
      <c r="C19">
        <v>1.381424081584658E-2</v>
      </c>
      <c r="D19">
        <v>32.405971793577237</v>
      </c>
      <c r="E19">
        <v>113.0207843121936</v>
      </c>
      <c r="F19">
        <v>1.8371377258837931</v>
      </c>
      <c r="G19">
        <v>0.24412622774582471</v>
      </c>
      <c r="H19">
        <v>8.9531153286076998E-2</v>
      </c>
      <c r="I19">
        <v>0.51385522716128618</v>
      </c>
      <c r="J19">
        <v>0.4631058591152023</v>
      </c>
      <c r="K19">
        <v>0.40603914292049448</v>
      </c>
      <c r="L19">
        <v>2.5559368284695232E-2</v>
      </c>
      <c r="M19">
        <v>6.0770767001484267E-2</v>
      </c>
      <c r="N19">
        <v>6.0377310680465382E-2</v>
      </c>
      <c r="O19">
        <v>0.1901853292102938</v>
      </c>
      <c r="P19">
        <v>0.21692479677557219</v>
      </c>
      <c r="Q19">
        <v>1.7600940070788319E-2</v>
      </c>
      <c r="R19">
        <v>4.0302635217627288E-2</v>
      </c>
      <c r="S19">
        <v>6.6785381076037736E-2</v>
      </c>
      <c r="T19">
        <v>5.3874834725140673E-2</v>
      </c>
      <c r="U19">
        <v>8.2337234290252886E-2</v>
      </c>
      <c r="V19">
        <v>6.1624015142450882E-2</v>
      </c>
      <c r="W19">
        <v>0.77989243548204656</v>
      </c>
      <c r="AA19">
        <v>0.78865437815674988</v>
      </c>
      <c r="AB19">
        <v>1.7125066264280151E-2</v>
      </c>
      <c r="AC19">
        <v>3.3376326407288839</v>
      </c>
      <c r="AD19">
        <v>2.175167200622881</v>
      </c>
      <c r="AE19">
        <v>1.787190809223214</v>
      </c>
      <c r="AF19">
        <v>1.126590809056996</v>
      </c>
      <c r="AG19">
        <v>4.0879031357475766</v>
      </c>
      <c r="AH19">
        <v>0.46427022482808311</v>
      </c>
      <c r="AI19">
        <v>0.48709833959144577</v>
      </c>
      <c r="AJ19">
        <v>0.17221054429411531</v>
      </c>
      <c r="AK19">
        <v>0.12000407895764099</v>
      </c>
      <c r="AL19">
        <v>7.312097857100934E-2</v>
      </c>
      <c r="AM19">
        <v>1.389820272262767E-2</v>
      </c>
      <c r="AN19">
        <v>4.6219612476651802E-2</v>
      </c>
      <c r="AO19">
        <v>15.977428460795389</v>
      </c>
      <c r="AP19">
        <v>7.248692875601459</v>
      </c>
      <c r="AQ19">
        <v>1.9066472319848871E-2</v>
      </c>
      <c r="AR19">
        <v>1.1034782247846371</v>
      </c>
      <c r="AS19">
        <v>0.29397216139528137</v>
      </c>
      <c r="BB19">
        <v>6.7653387375385459E-3</v>
      </c>
      <c r="BC19">
        <v>37.808753388602923</v>
      </c>
      <c r="BD19">
        <v>92.925694369942022</v>
      </c>
      <c r="BE19">
        <v>4.6228602417511269</v>
      </c>
      <c r="BF19">
        <v>2.8041349582512312</v>
      </c>
      <c r="BG19">
        <v>1.750503383855375</v>
      </c>
      <c r="BH19">
        <v>0.15252793066583151</v>
      </c>
      <c r="BI19">
        <v>0.15054465250163501</v>
      </c>
      <c r="BJ19">
        <v>0.1291106253872143</v>
      </c>
      <c r="BK19">
        <v>0.13139233660022659</v>
      </c>
      <c r="BL19">
        <v>6.6914154705029396E-3</v>
      </c>
      <c r="BM19">
        <v>9.5345130971265773E-3</v>
      </c>
      <c r="BN19">
        <v>1.8187881019873939E-2</v>
      </c>
      <c r="BO19">
        <v>1.3393886937722191E-2</v>
      </c>
      <c r="BP19">
        <v>52.798184949110947</v>
      </c>
      <c r="BQ19">
        <v>72.297818103085419</v>
      </c>
      <c r="BR19">
        <v>4.0095201934582818E-2</v>
      </c>
      <c r="BS19">
        <v>2.6437272775184911E-2</v>
      </c>
      <c r="BT19">
        <v>7.1535609134637417</v>
      </c>
      <c r="BU19">
        <v>10.07837593726644</v>
      </c>
      <c r="BV19">
        <v>4.1261229245041049</v>
      </c>
      <c r="BZ19">
        <v>3.4410425130472788</v>
      </c>
      <c r="CA19">
        <v>0.21379360469058589</v>
      </c>
      <c r="CB19">
        <v>0.27271134205005171</v>
      </c>
      <c r="CC19">
        <v>0.18128485867936001</v>
      </c>
      <c r="CD19">
        <v>80.426721144870172</v>
      </c>
      <c r="CE19">
        <v>48.968400154401323</v>
      </c>
      <c r="CF19">
        <v>1.704144175880987</v>
      </c>
      <c r="CG19">
        <v>2.6813954220106702</v>
      </c>
      <c r="CH19">
        <v>5.5220241407360788</v>
      </c>
      <c r="CI19">
        <v>3.3695972912417271E-2</v>
      </c>
      <c r="CJ19">
        <v>4.5450898208150937E-2</v>
      </c>
      <c r="CK19">
        <v>0.72877359942876496</v>
      </c>
      <c r="CL19">
        <v>2.562851851726434</v>
      </c>
      <c r="CM19">
        <v>0.59694771668384738</v>
      </c>
      <c r="CN19">
        <v>0.3358292917428562</v>
      </c>
      <c r="CO19">
        <v>0.59519255983211827</v>
      </c>
      <c r="CP19">
        <v>1.3891695948921261</v>
      </c>
      <c r="CQ19">
        <v>8.7696840951293018E-3</v>
      </c>
      <c r="CR19">
        <v>32.061043999060587</v>
      </c>
      <c r="CV19">
        <v>11.31247491429709</v>
      </c>
      <c r="CW19">
        <v>6.2653260024758389E-3</v>
      </c>
    </row>
    <row r="20" spans="1:101" x14ac:dyDescent="0.25">
      <c r="A20" t="s">
        <v>34</v>
      </c>
      <c r="C20">
        <v>8.7760376539762226E-3</v>
      </c>
      <c r="D20">
        <v>10.2397209362088</v>
      </c>
      <c r="E20">
        <v>53.906800471828063</v>
      </c>
      <c r="F20">
        <v>0.10837753955631881</v>
      </c>
      <c r="G20">
        <v>0.18838229307355309</v>
      </c>
      <c r="H20">
        <v>0.39412727332145159</v>
      </c>
      <c r="I20">
        <v>0.19071856626658679</v>
      </c>
      <c r="J20">
        <v>0.16101999910004419</v>
      </c>
      <c r="K20">
        <v>0.1630785841273979</v>
      </c>
      <c r="L20">
        <v>0.20642801669509611</v>
      </c>
      <c r="M20">
        <v>9.7140187163049091E-2</v>
      </c>
      <c r="N20">
        <v>5.08957551975616E-2</v>
      </c>
      <c r="O20">
        <v>0.46878465746645293</v>
      </c>
      <c r="P20">
        <v>1.0010299911585809</v>
      </c>
      <c r="Q20">
        <v>0.1471665816162947</v>
      </c>
      <c r="R20">
        <v>10.130279720362291</v>
      </c>
      <c r="S20">
        <v>7.7188673766970162</v>
      </c>
      <c r="T20">
        <v>1.2701862463122391</v>
      </c>
      <c r="U20">
        <v>15.120610004436751</v>
      </c>
      <c r="V20">
        <v>31.476878788911449</v>
      </c>
      <c r="W20">
        <v>22.624121046470119</v>
      </c>
      <c r="AA20">
        <v>30.653278943246018</v>
      </c>
      <c r="AB20">
        <v>3.1131221971626379</v>
      </c>
      <c r="AC20">
        <v>9.4309511672241406</v>
      </c>
      <c r="AD20">
        <v>7.6787969941626524E-2</v>
      </c>
      <c r="AE20">
        <v>0.48061275995732838</v>
      </c>
      <c r="AF20">
        <v>0.53217563949811164</v>
      </c>
      <c r="AG20">
        <v>2.6639711957408752</v>
      </c>
      <c r="AH20">
        <v>0.41939950272703341</v>
      </c>
      <c r="AI20">
        <v>0.32027703021541182</v>
      </c>
      <c r="AJ20">
        <v>0.39273430172955182</v>
      </c>
      <c r="AK20">
        <v>1.0236453992643491</v>
      </c>
      <c r="AL20">
        <v>0.17430702715613189</v>
      </c>
      <c r="AM20">
        <v>4.6672208857216848</v>
      </c>
      <c r="AN20">
        <v>5.3453408861711633</v>
      </c>
      <c r="AO20">
        <v>8.0625657284653123</v>
      </c>
      <c r="AP20">
        <v>10.51658620852613</v>
      </c>
      <c r="AQ20">
        <v>3.866024482291754</v>
      </c>
      <c r="AR20">
        <v>4.4758688457882467</v>
      </c>
      <c r="AS20">
        <v>1.62341512145012</v>
      </c>
      <c r="BB20">
        <v>8.6852326850678452E-2</v>
      </c>
      <c r="BC20">
        <v>4.600520529586869</v>
      </c>
      <c r="BD20">
        <v>11.536965378945309</v>
      </c>
      <c r="BE20">
        <v>2.8015547561258392</v>
      </c>
      <c r="BF20">
        <v>7.1671916000971407</v>
      </c>
      <c r="BG20">
        <v>14.6784627114094</v>
      </c>
      <c r="BH20">
        <v>21.46540720637184</v>
      </c>
      <c r="BI20">
        <v>5.8042409639496242</v>
      </c>
      <c r="BJ20">
        <v>0.56971908025577778</v>
      </c>
      <c r="BK20">
        <v>0.67946895322746081</v>
      </c>
      <c r="BL20">
        <v>5.3984414106212464</v>
      </c>
      <c r="BM20">
        <v>7.207420866041466</v>
      </c>
      <c r="BN20">
        <v>1.0419430899921811</v>
      </c>
      <c r="BO20">
        <v>1.5745444233232251</v>
      </c>
      <c r="BP20">
        <v>1.6402544193589279</v>
      </c>
      <c r="BQ20">
        <v>0.1014638831194012</v>
      </c>
      <c r="BR20">
        <v>0.16338216709108011</v>
      </c>
      <c r="BS20">
        <v>2.5803342409836092</v>
      </c>
      <c r="BT20">
        <v>5.8301837049711143</v>
      </c>
      <c r="BU20">
        <v>5.9498996805839637</v>
      </c>
      <c r="BV20">
        <v>3.5475419983067709</v>
      </c>
      <c r="BZ20">
        <v>5.0122800066934543</v>
      </c>
      <c r="CA20">
        <v>0.47302438003402819</v>
      </c>
      <c r="CB20">
        <v>2.1905962365094438</v>
      </c>
      <c r="CC20">
        <v>1.488748748537003</v>
      </c>
      <c r="CD20">
        <v>0.50265523385954713</v>
      </c>
      <c r="CE20">
        <v>1.083559006091644</v>
      </c>
      <c r="CF20">
        <v>1.314115400211187</v>
      </c>
      <c r="CG20">
        <v>0.91760105806854564</v>
      </c>
      <c r="CH20">
        <v>1.333327541730001</v>
      </c>
      <c r="CI20">
        <v>0.94897849576100879</v>
      </c>
      <c r="CJ20">
        <v>0.54794534518768256</v>
      </c>
      <c r="CK20">
        <v>0.37007943177191172</v>
      </c>
      <c r="CL20">
        <v>1.3790026579110131</v>
      </c>
      <c r="CM20">
        <v>0.76069614331746105</v>
      </c>
      <c r="CN20">
        <v>4.0199429136931508</v>
      </c>
      <c r="CO20">
        <v>4.3241475494822952</v>
      </c>
      <c r="CP20">
        <v>5.1281239719259766</v>
      </c>
      <c r="CQ20">
        <v>4.1401759758075238</v>
      </c>
      <c r="CR20">
        <v>10.397097255933399</v>
      </c>
      <c r="CV20">
        <v>1.9246184340134891</v>
      </c>
      <c r="CW20">
        <v>0.9402142677046369</v>
      </c>
    </row>
    <row r="21" spans="1:101" x14ac:dyDescent="0.25">
      <c r="A21" t="s">
        <v>35</v>
      </c>
      <c r="C21">
        <v>3.599896444067407E-3</v>
      </c>
      <c r="D21">
        <v>6.6809642488152292</v>
      </c>
      <c r="E21">
        <v>24.359068750478709</v>
      </c>
      <c r="F21">
        <v>2.5889405613241372E-2</v>
      </c>
      <c r="G21">
        <v>2.0296207187121999E-2</v>
      </c>
      <c r="H21">
        <v>0.10199727960124649</v>
      </c>
      <c r="I21">
        <v>0.2216525980592029</v>
      </c>
      <c r="J21">
        <v>3.621495792267089E-2</v>
      </c>
      <c r="K21">
        <v>2.990656485076873E-2</v>
      </c>
      <c r="L21">
        <v>0.1069739556107647</v>
      </c>
      <c r="M21">
        <v>0.26313239114012688</v>
      </c>
      <c r="N21">
        <v>0.2529601917442037</v>
      </c>
      <c r="O21">
        <v>0.47565807533829368</v>
      </c>
      <c r="P21">
        <v>3.5550811029215083E-2</v>
      </c>
      <c r="Q21">
        <v>0.1698594945067558</v>
      </c>
      <c r="R21">
        <v>0.26030898693874882</v>
      </c>
      <c r="S21">
        <v>7.2545537742338892E-2</v>
      </c>
      <c r="T21">
        <v>0.19297996101755241</v>
      </c>
      <c r="U21">
        <v>0.47085366488968572</v>
      </c>
      <c r="V21">
        <v>5.2917186551782909E-2</v>
      </c>
      <c r="W21">
        <v>8.1862749089557527E-2</v>
      </c>
      <c r="AA21">
        <v>0.17784327917469259</v>
      </c>
      <c r="AB21">
        <v>2.6310518508280301E-2</v>
      </c>
      <c r="AC21">
        <v>69.239281497505843</v>
      </c>
      <c r="AD21">
        <v>46.080554092331347</v>
      </c>
      <c r="AE21">
        <v>3.2606314516416761</v>
      </c>
      <c r="AF21">
        <v>2.2869820706976469</v>
      </c>
      <c r="AG21">
        <v>0.42333651851735088</v>
      </c>
      <c r="AH21">
        <v>0.80311998163649334</v>
      </c>
      <c r="AI21">
        <v>3.184198430041028</v>
      </c>
      <c r="AJ21">
        <v>1.364752790981083</v>
      </c>
      <c r="AK21">
        <v>2.6750178656668862</v>
      </c>
      <c r="AL21">
        <v>2.75431522262422</v>
      </c>
      <c r="AM21">
        <v>0.74050347658715054</v>
      </c>
      <c r="AN21">
        <v>0.1718442118350359</v>
      </c>
      <c r="AO21">
        <v>7.964174819735188</v>
      </c>
      <c r="AP21">
        <v>9.0810614092735147</v>
      </c>
      <c r="AQ21">
        <v>0.2396857349655368</v>
      </c>
      <c r="AR21">
        <v>0.20120896281396619</v>
      </c>
      <c r="AS21">
        <v>0.19816050268291449</v>
      </c>
      <c r="BB21">
        <v>4.3803494690987316E-3</v>
      </c>
      <c r="BC21">
        <v>2.2719061409523351</v>
      </c>
      <c r="BD21">
        <v>4.2939638087825696</v>
      </c>
      <c r="BE21">
        <v>0.48730718916843829</v>
      </c>
      <c r="BF21">
        <v>0.89051460751295486</v>
      </c>
      <c r="BG21">
        <v>0.90835743458608498</v>
      </c>
      <c r="BH21">
        <v>1.173300318339271</v>
      </c>
      <c r="BI21">
        <v>1.136017731140915</v>
      </c>
      <c r="BJ21">
        <v>9.8021938530848979E-2</v>
      </c>
      <c r="BK21">
        <v>0.1085118176644127</v>
      </c>
      <c r="BL21">
        <v>6.0855069103907646E-3</v>
      </c>
      <c r="BM21">
        <v>0.21252923314778299</v>
      </c>
      <c r="BN21">
        <v>1.0422486475514261</v>
      </c>
      <c r="BO21">
        <v>1.2726932523360379</v>
      </c>
      <c r="BP21">
        <v>3.586768102925092E-2</v>
      </c>
      <c r="BQ21">
        <v>7.8379050431454655E-3</v>
      </c>
      <c r="BR21">
        <v>6.5287475855377534E-3</v>
      </c>
      <c r="BS21">
        <v>2.6423255381866508</v>
      </c>
      <c r="BT21">
        <v>4.7115502607440929</v>
      </c>
      <c r="BU21">
        <v>23.953276880652719</v>
      </c>
      <c r="BV21">
        <v>50.906294937848926</v>
      </c>
      <c r="BZ21">
        <v>25.84906329214515</v>
      </c>
      <c r="CA21">
        <v>32.063053806216018</v>
      </c>
      <c r="CB21">
        <v>2.837317600463229</v>
      </c>
      <c r="CC21">
        <v>3.0909829922240162</v>
      </c>
      <c r="CD21">
        <v>16.772377104425289</v>
      </c>
      <c r="CE21">
        <v>29.736309800851409</v>
      </c>
      <c r="CF21">
        <v>3.0246665164471138</v>
      </c>
      <c r="CG21">
        <v>3.08344123210943</v>
      </c>
      <c r="CH21">
        <v>0.30533361902514622</v>
      </c>
      <c r="CI21">
        <v>0.24531802481074469</v>
      </c>
      <c r="CJ21">
        <v>0.1151525260652642</v>
      </c>
      <c r="CK21">
        <v>8.7495207258820665E-2</v>
      </c>
      <c r="CL21">
        <v>0.70353289895735316</v>
      </c>
      <c r="CM21">
        <v>0.65915599471053676</v>
      </c>
      <c r="CN21">
        <v>0.46569598411696511</v>
      </c>
      <c r="CO21">
        <v>6.0047521771223282</v>
      </c>
      <c r="CP21">
        <v>24.32165388936367</v>
      </c>
      <c r="CQ21">
        <v>3.1356215887011311E-2</v>
      </c>
      <c r="CR21">
        <v>37.793172727632893</v>
      </c>
      <c r="CV21">
        <v>27.5968347053036</v>
      </c>
      <c r="CW21">
        <v>9.2310503353439481E-3</v>
      </c>
    </row>
    <row r="22" spans="1:101" x14ac:dyDescent="0.25">
      <c r="A22" t="s">
        <v>36</v>
      </c>
      <c r="C22">
        <v>8.1634728842865743E-3</v>
      </c>
      <c r="D22">
        <v>2.6172717297514518</v>
      </c>
      <c r="E22">
        <v>7.294811153241155</v>
      </c>
      <c r="F22">
        <v>0.46985744325651119</v>
      </c>
      <c r="G22">
        <v>0.37985441378927309</v>
      </c>
      <c r="H22">
        <v>0.54086480346647081</v>
      </c>
      <c r="I22">
        <v>0.2258593446812299</v>
      </c>
      <c r="J22">
        <v>0.34162362764356619</v>
      </c>
      <c r="K22">
        <v>0.45297267283593262</v>
      </c>
      <c r="L22">
        <v>0.1545014998112503</v>
      </c>
      <c r="M22">
        <v>0.3061321923244803</v>
      </c>
      <c r="N22">
        <v>0.12771354949237859</v>
      </c>
      <c r="O22">
        <v>0.24447312831641349</v>
      </c>
      <c r="P22">
        <v>0.1052587599323138</v>
      </c>
      <c r="Q22">
        <v>0.52871209034028055</v>
      </c>
      <c r="R22">
        <v>0.72604703223698963</v>
      </c>
      <c r="S22">
        <v>0.37354708278506171</v>
      </c>
      <c r="T22">
        <v>1.536141060598798</v>
      </c>
      <c r="U22">
        <v>14.86222989483829</v>
      </c>
      <c r="V22">
        <v>11.12069366277194</v>
      </c>
      <c r="W22">
        <v>1.0934142214716489</v>
      </c>
      <c r="AA22">
        <v>0.96598307367361425</v>
      </c>
      <c r="AB22">
        <v>0.18027600230933721</v>
      </c>
      <c r="AC22">
        <v>0.4673375487610153</v>
      </c>
      <c r="AD22">
        <v>0.1868949332353122</v>
      </c>
      <c r="AE22">
        <v>0.1224061731901142</v>
      </c>
      <c r="AF22">
        <v>0.26618775247991511</v>
      </c>
      <c r="AG22">
        <v>2.7352478915606242</v>
      </c>
      <c r="AH22">
        <v>1.90076288285169</v>
      </c>
      <c r="AI22">
        <v>0.78045078135424961</v>
      </c>
      <c r="AJ22">
        <v>0.3406392841458013</v>
      </c>
      <c r="AK22">
        <v>0.28063060804293571</v>
      </c>
      <c r="AL22">
        <v>13.313861505429999</v>
      </c>
      <c r="AM22">
        <v>32.421653367916292</v>
      </c>
      <c r="AN22">
        <v>5.2253343122293323</v>
      </c>
      <c r="AO22">
        <v>8.7736883947912325</v>
      </c>
      <c r="AP22">
        <v>2.5943866055399578</v>
      </c>
      <c r="AQ22">
        <v>7.7282824635374974</v>
      </c>
      <c r="AR22">
        <v>9.4534453518270851</v>
      </c>
      <c r="AS22">
        <v>5.0884078027940838</v>
      </c>
    </row>
    <row r="23" spans="1:101" x14ac:dyDescent="0.25">
      <c r="A23" t="s">
        <v>37</v>
      </c>
      <c r="C23">
        <v>1.464743115708091E-2</v>
      </c>
      <c r="D23">
        <v>2.0825007488298941</v>
      </c>
      <c r="E23">
        <v>10.408830364718121</v>
      </c>
      <c r="F23">
        <v>0.29211125579226488</v>
      </c>
      <c r="G23">
        <v>3.3480784939259038</v>
      </c>
      <c r="H23">
        <v>2.7529490606540459</v>
      </c>
      <c r="I23">
        <v>2.7817413271350379E-2</v>
      </c>
      <c r="J23">
        <v>0.12892272948488631</v>
      </c>
      <c r="K23">
        <v>0.23104435359742459</v>
      </c>
      <c r="L23">
        <v>3.5783808214731268E-2</v>
      </c>
      <c r="M23">
        <v>3.3414343939959457E-2</v>
      </c>
      <c r="N23">
        <v>1.336975283450819E-2</v>
      </c>
      <c r="O23">
        <v>3.3908076146847717E-2</v>
      </c>
      <c r="P23">
        <v>2.4034268632261411E-2</v>
      </c>
      <c r="Q23">
        <v>6.366521328683411E-2</v>
      </c>
      <c r="R23">
        <v>6.7842048470331609E-2</v>
      </c>
      <c r="S23">
        <v>5.7787936981660186</v>
      </c>
      <c r="T23">
        <v>9.3596069012426391</v>
      </c>
      <c r="U23">
        <v>1.7896453717674989E-2</v>
      </c>
      <c r="V23">
        <v>2.0130123129433439E-2</v>
      </c>
      <c r="W23">
        <v>0.1869344362823481</v>
      </c>
      <c r="AA23">
        <v>2.9371846222996101E-2</v>
      </c>
      <c r="AB23">
        <v>3.4867196480014372E-2</v>
      </c>
      <c r="AC23">
        <v>2.0227420800137299</v>
      </c>
      <c r="AD23">
        <v>2.1296560740575838</v>
      </c>
      <c r="AE23">
        <v>0.42794009136828021</v>
      </c>
      <c r="AF23">
        <v>3.8412436718225411E-2</v>
      </c>
      <c r="AG23">
        <v>1.8010331180483161E-2</v>
      </c>
      <c r="AH23">
        <v>1.6513745283070029E-2</v>
      </c>
      <c r="AI23">
        <v>3.2166869646633373E-2</v>
      </c>
      <c r="AJ23">
        <v>4.2379713765840238E-2</v>
      </c>
      <c r="AK23">
        <v>0.5752701894871507</v>
      </c>
      <c r="AL23">
        <v>0.1688734244811349</v>
      </c>
      <c r="AM23">
        <v>3.0546431835070869E-2</v>
      </c>
      <c r="AN23">
        <v>1.14727448300459E-2</v>
      </c>
      <c r="AO23">
        <v>2.4382653200616871E-2</v>
      </c>
      <c r="AP23">
        <v>2.1214605159000071E-2</v>
      </c>
      <c r="AQ23">
        <v>4.0358595295295348E-2</v>
      </c>
      <c r="AR23">
        <v>8.3157796723701147E-2</v>
      </c>
      <c r="AS23">
        <v>5.6987328818790942E-2</v>
      </c>
      <c r="BB23">
        <v>0.89412572275814683</v>
      </c>
      <c r="BC23">
        <v>0.93584836312265252</v>
      </c>
      <c r="BD23">
        <v>2.063698741008972</v>
      </c>
      <c r="BE23">
        <v>7.9489147494500969</v>
      </c>
      <c r="BF23">
        <v>12.045902819950269</v>
      </c>
      <c r="BG23">
        <v>8.1137037961370968</v>
      </c>
      <c r="BH23">
        <v>0.33237561114557468</v>
      </c>
      <c r="BI23">
        <v>0.36126734414341782</v>
      </c>
      <c r="BJ23">
        <v>2.0097533544026689E-2</v>
      </c>
      <c r="BK23">
        <v>3.5070673945929783E-2</v>
      </c>
      <c r="BL23">
        <v>6.5622441580977076E-2</v>
      </c>
      <c r="BM23">
        <v>1.8889415869321299E-2</v>
      </c>
      <c r="BN23">
        <v>1.220350613652057E-2</v>
      </c>
      <c r="BO23">
        <v>7.8162209207450831E-3</v>
      </c>
      <c r="BP23">
        <v>1.273314202982782E-2</v>
      </c>
      <c r="BQ23">
        <v>7.1784377712770901E-3</v>
      </c>
      <c r="BR23">
        <v>1.7061088852310429E-2</v>
      </c>
      <c r="BS23">
        <v>2.715864923999944E-2</v>
      </c>
      <c r="BT23">
        <v>1.6410489165599049</v>
      </c>
      <c r="BU23">
        <v>2.212945787500137</v>
      </c>
      <c r="BV23">
        <v>15.589591344319141</v>
      </c>
      <c r="BZ23">
        <v>25.864763351335458</v>
      </c>
      <c r="CA23">
        <v>0.3509976902440573</v>
      </c>
      <c r="CB23">
        <v>6.360313677796986E-2</v>
      </c>
      <c r="CC23">
        <v>0.60994790160941981</v>
      </c>
      <c r="CD23">
        <v>0.99286261094500972</v>
      </c>
      <c r="CE23">
        <v>1.481533110905157</v>
      </c>
      <c r="CF23">
        <v>4.8298613682169886</v>
      </c>
      <c r="CG23">
        <v>0.49088772076333181</v>
      </c>
      <c r="CH23">
        <v>1.607489729622661E-2</v>
      </c>
      <c r="CI23">
        <v>7.0700219001329943E-3</v>
      </c>
      <c r="CJ23">
        <v>0.1239896254736606</v>
      </c>
      <c r="CK23">
        <v>0.11023007007503539</v>
      </c>
      <c r="CL23">
        <v>0.22184288023517201</v>
      </c>
      <c r="CM23">
        <v>0.16768539899580359</v>
      </c>
      <c r="CN23">
        <v>0.26245274411816161</v>
      </c>
      <c r="CO23">
        <v>0.1376265987648502</v>
      </c>
      <c r="CP23">
        <v>0.35931448350435041</v>
      </c>
      <c r="CQ23">
        <v>1.096647568952647E-2</v>
      </c>
      <c r="CR23">
        <v>1.526477764773887</v>
      </c>
      <c r="CV23">
        <v>0.58710786035208851</v>
      </c>
      <c r="CW23">
        <v>1.2587938460763511E-2</v>
      </c>
    </row>
    <row r="24" spans="1:101" x14ac:dyDescent="0.25">
      <c r="A24" t="s">
        <v>38</v>
      </c>
      <c r="C24">
        <v>7.0303162639069661E-2</v>
      </c>
      <c r="D24">
        <v>1.3597101138338239</v>
      </c>
      <c r="E24">
        <v>24.477319459158029</v>
      </c>
      <c r="F24">
        <v>24.101262399503511</v>
      </c>
      <c r="G24">
        <v>16.717995761056262</v>
      </c>
      <c r="H24">
        <v>27.19384435084859</v>
      </c>
      <c r="I24">
        <v>2.5594671405984828</v>
      </c>
      <c r="J24">
        <v>0.51763997635965897</v>
      </c>
      <c r="K24">
        <v>0.52452785914805433</v>
      </c>
      <c r="L24">
        <v>0.303177240569383</v>
      </c>
      <c r="M24">
        <v>0.77618493968276814</v>
      </c>
      <c r="N24">
        <v>1.294662077486981</v>
      </c>
      <c r="O24">
        <v>1.395329469119706</v>
      </c>
      <c r="P24">
        <v>2.1964548692550689</v>
      </c>
      <c r="Q24">
        <v>1.210273762157148</v>
      </c>
      <c r="R24">
        <v>1.84230093892025</v>
      </c>
      <c r="S24">
        <v>9.9471515906576963E-2</v>
      </c>
      <c r="T24">
        <v>0.10131207336200029</v>
      </c>
      <c r="U24">
        <v>3.9888863636867999E-2</v>
      </c>
      <c r="V24">
        <v>3.6458753764254302E-2</v>
      </c>
      <c r="W24">
        <v>3.511807535568376</v>
      </c>
      <c r="AA24">
        <v>5.6004567519369264</v>
      </c>
      <c r="AB24">
        <v>0.43088224628159361</v>
      </c>
      <c r="AC24">
        <v>1.0549461103720239</v>
      </c>
      <c r="AD24">
        <v>1.153018233205412</v>
      </c>
      <c r="AE24">
        <v>1.140677520295228</v>
      </c>
      <c r="AF24">
        <v>8.6392966206320018E-2</v>
      </c>
      <c r="AG24">
        <v>0.39313001218873528</v>
      </c>
      <c r="AH24">
        <v>0.54496195148587889</v>
      </c>
      <c r="AI24">
        <v>1.272894806044393</v>
      </c>
      <c r="AJ24">
        <v>0.90009438300054467</v>
      </c>
      <c r="AK24">
        <v>2.830262220905146</v>
      </c>
      <c r="AL24">
        <v>0.57178068568803597</v>
      </c>
      <c r="AM24">
        <v>0.42932589737765919</v>
      </c>
      <c r="AN24">
        <v>0.51352259727427829</v>
      </c>
      <c r="AO24">
        <v>0.50926111195945034</v>
      </c>
      <c r="AP24">
        <v>0.35026583916840581</v>
      </c>
      <c r="AQ24">
        <v>1.6822807473183989</v>
      </c>
      <c r="AR24">
        <v>1.0810142338195501</v>
      </c>
      <c r="AS24">
        <v>7.6193504542759332</v>
      </c>
      <c r="AW24">
        <v>4.5246748455984633</v>
      </c>
      <c r="AX24">
        <v>1.373918848430909E-2</v>
      </c>
      <c r="BB24">
        <v>1.384738457283108E-2</v>
      </c>
      <c r="BC24">
        <v>1.479599401663958</v>
      </c>
      <c r="BD24">
        <v>7.6776307340886376</v>
      </c>
      <c r="BE24">
        <v>2.8306297134421461E-2</v>
      </c>
      <c r="BF24">
        <v>3.3422065218002103E-2</v>
      </c>
      <c r="BG24">
        <v>4.5366468543288678E-2</v>
      </c>
      <c r="BH24">
        <v>7.6700698046699997E-3</v>
      </c>
      <c r="BI24">
        <v>0.20290365734724861</v>
      </c>
      <c r="BJ24">
        <v>0.38412311272582411</v>
      </c>
      <c r="BK24">
        <v>7.4173227911079692E-2</v>
      </c>
      <c r="BL24">
        <v>0.1088608027808827</v>
      </c>
      <c r="BM24">
        <v>5.8421884838433899E-2</v>
      </c>
      <c r="BN24">
        <v>5.1919195394035493E-2</v>
      </c>
      <c r="BO24">
        <v>8.3261370121807718E-2</v>
      </c>
      <c r="BP24">
        <v>3.4501450304147148E-2</v>
      </c>
      <c r="BQ24">
        <v>0.63184771597234035</v>
      </c>
      <c r="BR24">
        <v>6.5036002318516166</v>
      </c>
      <c r="BS24">
        <v>8.0820525997253849</v>
      </c>
      <c r="BT24">
        <v>3.7506548361344781E-2</v>
      </c>
      <c r="BU24">
        <v>1.9871454403041892E-2</v>
      </c>
      <c r="BV24">
        <v>6.5232009722362566E-2</v>
      </c>
      <c r="BZ24">
        <v>0.10778658129966411</v>
      </c>
      <c r="CA24">
        <v>3.0537386312645989E-2</v>
      </c>
      <c r="CB24">
        <v>0.41198840169822359</v>
      </c>
      <c r="CC24">
        <v>0.61616255733622616</v>
      </c>
      <c r="CD24">
        <v>0.49812125883532488</v>
      </c>
      <c r="CE24">
        <v>0.98572534658446731</v>
      </c>
      <c r="CF24">
        <v>0.85378147604552546</v>
      </c>
      <c r="CG24">
        <v>0.32495347798614871</v>
      </c>
      <c r="CH24">
        <v>1.0445838334103861</v>
      </c>
      <c r="CI24">
        <v>0.91380811428178066</v>
      </c>
      <c r="CJ24">
        <v>0.38247464079093801</v>
      </c>
      <c r="CK24">
        <v>0.38461420420385051</v>
      </c>
      <c r="CL24">
        <v>2.2576720314139509</v>
      </c>
      <c r="CM24">
        <v>2.8403622785071949</v>
      </c>
      <c r="CN24">
        <v>0.30505737440623693</v>
      </c>
      <c r="CO24">
        <v>0.22280774713959581</v>
      </c>
      <c r="CP24">
        <v>3.458507789048701</v>
      </c>
      <c r="CQ24">
        <v>1.9727112484628899</v>
      </c>
      <c r="CR24">
        <v>2.3426825524441952</v>
      </c>
    </row>
    <row r="25" spans="1:101" x14ac:dyDescent="0.25">
      <c r="A25" t="s">
        <v>39</v>
      </c>
      <c r="C25">
        <v>1.198731008362887E-2</v>
      </c>
      <c r="D25">
        <v>33.508527206038131</v>
      </c>
      <c r="E25">
        <v>65.716771126897527</v>
      </c>
      <c r="F25">
        <v>1.1872141850819049</v>
      </c>
      <c r="G25">
        <v>4.0564076801718034</v>
      </c>
      <c r="H25">
        <v>1.492067795347457</v>
      </c>
      <c r="I25">
        <v>2.9821665290248371</v>
      </c>
      <c r="J25">
        <v>1.4486909915801999E-2</v>
      </c>
      <c r="K25">
        <v>5.7732036034934521E-2</v>
      </c>
      <c r="L25">
        <v>7.3550889828315577E-2</v>
      </c>
      <c r="M25">
        <v>1.1912617528619371E-2</v>
      </c>
      <c r="N25">
        <v>1.162090285908143E-2</v>
      </c>
      <c r="O25">
        <v>1.5049340233846891</v>
      </c>
      <c r="P25">
        <v>3.427602916837412</v>
      </c>
      <c r="Q25">
        <v>1.6987813263674121</v>
      </c>
      <c r="R25">
        <v>0.4698391825311975</v>
      </c>
      <c r="S25">
        <v>0.70973403551556646</v>
      </c>
      <c r="T25">
        <v>1.0795243913008079</v>
      </c>
      <c r="U25">
        <v>16.110570662471961</v>
      </c>
      <c r="V25">
        <v>21.503451872942431</v>
      </c>
      <c r="W25">
        <v>6.8430595529642648</v>
      </c>
      <c r="AA25">
        <v>9.671737066472696</v>
      </c>
      <c r="AB25">
        <v>0.14763792893183261</v>
      </c>
      <c r="AC25">
        <v>0.17890491672117731</v>
      </c>
      <c r="AD25">
        <v>0.28375876866595923</v>
      </c>
      <c r="AE25">
        <v>0.68852087056513556</v>
      </c>
      <c r="AF25">
        <v>5.4298902240329481</v>
      </c>
      <c r="AG25">
        <v>12.28687568516616</v>
      </c>
      <c r="AH25">
        <v>16.108975307708651</v>
      </c>
      <c r="AI25">
        <v>5.9239912178400731</v>
      </c>
      <c r="AJ25">
        <v>8.2121108074268818</v>
      </c>
      <c r="AK25">
        <v>3.3340980996694092</v>
      </c>
      <c r="AL25">
        <v>6.9547724409268069E-2</v>
      </c>
      <c r="AM25">
        <v>2.3428704050363369</v>
      </c>
      <c r="AN25">
        <v>1.837392509973111</v>
      </c>
      <c r="AO25">
        <v>2.6850535634963761</v>
      </c>
      <c r="AP25">
        <v>2.668947284461503</v>
      </c>
      <c r="AQ25">
        <v>1.12866900092607</v>
      </c>
      <c r="AR25">
        <v>0.65166024362844854</v>
      </c>
      <c r="AS25">
        <v>54.768699849756679</v>
      </c>
      <c r="AW25">
        <v>39.044247949465699</v>
      </c>
      <c r="AX25">
        <v>4.9003643392138167E-3</v>
      </c>
      <c r="BB25">
        <v>2.087168286869159E-2</v>
      </c>
      <c r="BC25">
        <v>24.259461407623562</v>
      </c>
      <c r="BD25">
        <v>169.05199197766399</v>
      </c>
      <c r="BE25">
        <v>26.011590692774011</v>
      </c>
      <c r="BF25">
        <v>3.747110527858754E-2</v>
      </c>
      <c r="BG25">
        <v>3.9455182378473619E-2</v>
      </c>
      <c r="BH25">
        <v>9.8366697301383726E-2</v>
      </c>
      <c r="BI25">
        <v>7.0700028937842982E-2</v>
      </c>
      <c r="BJ25">
        <v>5.3306608078494917E-2</v>
      </c>
      <c r="BK25">
        <v>0.10187147255823691</v>
      </c>
      <c r="BL25">
        <v>2.9872014631748042E-3</v>
      </c>
      <c r="BM25">
        <v>3.8381794666101751E-3</v>
      </c>
      <c r="BN25">
        <v>1.026008558271754E-2</v>
      </c>
      <c r="BO25">
        <v>1.9946314154568011E-2</v>
      </c>
      <c r="BP25">
        <v>6.2830262661825342E-2</v>
      </c>
      <c r="BQ25">
        <v>9.0151604554122688E-2</v>
      </c>
      <c r="BR25">
        <v>1.8490749959562021E-2</v>
      </c>
      <c r="BS25">
        <v>8.9585964248019428E-3</v>
      </c>
      <c r="BT25">
        <v>2.4371440004009679E-2</v>
      </c>
      <c r="BU25">
        <v>2.3081409226804309E-2</v>
      </c>
      <c r="BV25">
        <v>25.368761861536239</v>
      </c>
      <c r="BZ25">
        <v>46.620495442048458</v>
      </c>
      <c r="CA25">
        <v>50.209072233666063</v>
      </c>
      <c r="CB25">
        <v>2.4215877219183769E-2</v>
      </c>
      <c r="CC25">
        <v>2.2456241246589612E-2</v>
      </c>
      <c r="CD25">
        <v>18.930634657600859</v>
      </c>
      <c r="CE25">
        <v>22.14821435744642</v>
      </c>
      <c r="CF25">
        <v>7.2478661975577804E-3</v>
      </c>
      <c r="CG25">
        <v>1.6816906894327702E-2</v>
      </c>
      <c r="CH25">
        <v>0.15480799802406431</v>
      </c>
      <c r="CI25">
        <v>0.854117595649593</v>
      </c>
      <c r="CJ25">
        <v>2.6146112409935078</v>
      </c>
      <c r="CK25">
        <v>0.40296201296341311</v>
      </c>
      <c r="CL25">
        <v>1.241342448880012</v>
      </c>
      <c r="CM25">
        <v>1.508583587068139</v>
      </c>
      <c r="CN25">
        <v>0.77003305685039025</v>
      </c>
      <c r="CO25">
        <v>0.67415078489839653</v>
      </c>
      <c r="CP25">
        <v>7.7488684117009406E-3</v>
      </c>
      <c r="CQ25">
        <v>7.9078875048807663E-3</v>
      </c>
      <c r="CR25">
        <v>6.3847335669869011E-3</v>
      </c>
    </row>
    <row r="26" spans="1:101" x14ac:dyDescent="0.25">
      <c r="A26" t="s">
        <v>40</v>
      </c>
      <c r="C26">
        <v>1.1055591212696839E-2</v>
      </c>
      <c r="D26">
        <v>0.50405431248882582</v>
      </c>
      <c r="E26">
        <v>3.8834697622888501</v>
      </c>
      <c r="F26">
        <v>1.853063495609516</v>
      </c>
      <c r="G26">
        <v>3.852252527194715</v>
      </c>
      <c r="H26">
        <v>1.2469828493645081</v>
      </c>
      <c r="I26">
        <v>8.4381543104975518E-2</v>
      </c>
      <c r="J26">
        <v>9.1854530960137501E-2</v>
      </c>
      <c r="K26">
        <v>4.8109609035573049E-2</v>
      </c>
      <c r="L26">
        <v>6.2500937415369676E-2</v>
      </c>
      <c r="M26">
        <v>0.20584151076259241</v>
      </c>
      <c r="N26">
        <v>0.31116057963514021</v>
      </c>
      <c r="O26">
        <v>0.31594378181612409</v>
      </c>
      <c r="P26">
        <v>1.4429122360339199</v>
      </c>
      <c r="Q26">
        <v>1.6763482708744519</v>
      </c>
      <c r="R26">
        <v>4.8591190096117703E-2</v>
      </c>
      <c r="S26">
        <v>0.15457483904215219</v>
      </c>
      <c r="T26">
        <v>1.5129743733586269E-2</v>
      </c>
      <c r="U26">
        <v>0.25575569800916909</v>
      </c>
      <c r="V26">
        <v>4.5962919765899862E-2</v>
      </c>
      <c r="W26">
        <v>2.5622454687426511E-2</v>
      </c>
      <c r="AA26">
        <v>0.22578371765723471</v>
      </c>
      <c r="AB26">
        <v>0.2054388466514015</v>
      </c>
      <c r="AC26">
        <v>1.9806890039450759E-2</v>
      </c>
      <c r="AD26">
        <v>0.12616430330430309</v>
      </c>
      <c r="AE26">
        <v>1.6615670191667711</v>
      </c>
      <c r="AF26">
        <v>1.958642074880766</v>
      </c>
      <c r="AG26">
        <v>1.861951652212642</v>
      </c>
      <c r="AH26">
        <v>0.15660756474574039</v>
      </c>
      <c r="AI26">
        <v>0.27176121348368459</v>
      </c>
      <c r="AJ26">
        <v>0.74367458422378974</v>
      </c>
      <c r="AK26">
        <v>1.150803410959794</v>
      </c>
      <c r="AL26">
        <v>0.24449658986585521</v>
      </c>
      <c r="AM26">
        <v>0.57243739032644814</v>
      </c>
      <c r="AN26">
        <v>0.1138668613084846</v>
      </c>
      <c r="AO26">
        <v>0.14172462478311729</v>
      </c>
      <c r="AP26">
        <v>4.9656152684037037E-2</v>
      </c>
      <c r="AQ26">
        <v>5.366255832312869E-2</v>
      </c>
      <c r="AR26">
        <v>0.22109795362346951</v>
      </c>
      <c r="AS26">
        <v>0.23049861620562381</v>
      </c>
      <c r="AW26">
        <v>0.13216558385605029</v>
      </c>
      <c r="AX26">
        <v>9.8501919048117493E-3</v>
      </c>
      <c r="BB26">
        <v>2.9772346909221679E-2</v>
      </c>
      <c r="BC26">
        <v>0.99555473586157306</v>
      </c>
      <c r="BD26">
        <v>4.0201907894274873</v>
      </c>
      <c r="BE26">
        <v>1.3071274238753019</v>
      </c>
      <c r="BF26">
        <v>0.28343254759867498</v>
      </c>
      <c r="BG26">
        <v>0.40875955749002901</v>
      </c>
      <c r="BH26">
        <v>4.2521396888656873E-2</v>
      </c>
      <c r="BI26">
        <v>1.8473433596236249E-2</v>
      </c>
      <c r="BJ26">
        <v>5.8120161256692109E-3</v>
      </c>
      <c r="BK26">
        <v>7.8040294506766189E-3</v>
      </c>
      <c r="BL26">
        <v>0.26053135596336779</v>
      </c>
      <c r="BM26">
        <v>1.046486442266935E-2</v>
      </c>
      <c r="BN26">
        <v>6.0435091989393397E-3</v>
      </c>
      <c r="BO26">
        <v>0.21998050774186009</v>
      </c>
      <c r="BP26">
        <v>0.39944127026542481</v>
      </c>
      <c r="BQ26">
        <v>0.30167974363111971</v>
      </c>
      <c r="BR26">
        <v>5.092158474463386E-2</v>
      </c>
      <c r="BS26">
        <v>1.1405668865072129E-2</v>
      </c>
      <c r="BT26">
        <v>0.36581627881008011</v>
      </c>
      <c r="BU26">
        <v>0.48167835696156608</v>
      </c>
      <c r="BV26">
        <v>0.43950951638203001</v>
      </c>
      <c r="BZ26">
        <v>1.7407170164675829</v>
      </c>
      <c r="CA26">
        <v>1.5779459410747521</v>
      </c>
      <c r="CB26">
        <v>0.71119974525346086</v>
      </c>
      <c r="CC26">
        <v>0.63925947252984228</v>
      </c>
      <c r="CD26">
        <v>4.9613470902803658E-2</v>
      </c>
      <c r="CE26">
        <v>6.7708921124317548E-2</v>
      </c>
      <c r="CF26">
        <v>0.81030234865496586</v>
      </c>
      <c r="CG26">
        <v>0.58045573102579484</v>
      </c>
      <c r="CH26">
        <v>8.420570117291902E-2</v>
      </c>
      <c r="CI26">
        <v>0.23206876697224521</v>
      </c>
      <c r="CJ26">
        <v>0.795186442370859</v>
      </c>
      <c r="CK26">
        <v>0.2325737185981285</v>
      </c>
      <c r="CL26">
        <v>2.455211454539695E-2</v>
      </c>
      <c r="CM26">
        <v>0.39189018806517262</v>
      </c>
      <c r="CN26">
        <v>0.73492586062342924</v>
      </c>
      <c r="CO26">
        <v>2.4183556774152931E-2</v>
      </c>
      <c r="CP26">
        <v>6.5868551165075978E-2</v>
      </c>
      <c r="CQ26">
        <v>8.1929363982418582E-2</v>
      </c>
      <c r="CR26">
        <v>0.223694122920927</v>
      </c>
    </row>
    <row r="27" spans="1:101" x14ac:dyDescent="0.25">
      <c r="A27" t="s">
        <v>41</v>
      </c>
      <c r="C27">
        <v>6.0783114105205519E-3</v>
      </c>
      <c r="D27">
        <v>53.657769048172497</v>
      </c>
      <c r="E27">
        <v>134.92597207074519</v>
      </c>
      <c r="F27">
        <v>14.226967958652899</v>
      </c>
      <c r="G27">
        <v>6.5787014282268658E-2</v>
      </c>
      <c r="H27">
        <v>4.3742654110755286</v>
      </c>
      <c r="I27">
        <v>11.886588926295</v>
      </c>
      <c r="J27">
        <v>4.4393064674000788</v>
      </c>
      <c r="K27">
        <v>0.58529865940925496</v>
      </c>
      <c r="L27">
        <v>0.52688380949210722</v>
      </c>
      <c r="M27">
        <v>5.4698976051801851E-2</v>
      </c>
      <c r="N27">
        <v>0.1077409672126467</v>
      </c>
      <c r="O27">
        <v>0.36209190383908368</v>
      </c>
      <c r="P27">
        <v>0.20055972622328369</v>
      </c>
      <c r="Q27">
        <v>9.0412217031734576E-2</v>
      </c>
      <c r="R27">
        <v>0.2812192523943341</v>
      </c>
      <c r="S27">
        <v>5.6667926438894769</v>
      </c>
      <c r="T27">
        <v>7.5580852613013381</v>
      </c>
      <c r="U27">
        <v>4.4804846691182551E-2</v>
      </c>
      <c r="V27">
        <v>3.523253094113564</v>
      </c>
      <c r="W27">
        <v>7.4015763139918382</v>
      </c>
      <c r="AA27">
        <v>3.844223288995964</v>
      </c>
      <c r="AB27">
        <v>2.3324292959655111</v>
      </c>
      <c r="AC27">
        <v>0.37100775020589533</v>
      </c>
      <c r="AD27">
        <v>0.22273703281933929</v>
      </c>
      <c r="AE27">
        <v>0.36000423059455577</v>
      </c>
      <c r="AF27">
        <v>7.5737190437794769E-2</v>
      </c>
      <c r="AG27">
        <v>0.21693705960668039</v>
      </c>
      <c r="AH27">
        <v>8.893463267685818E-2</v>
      </c>
      <c r="AI27">
        <v>4.7820892136701799E-2</v>
      </c>
      <c r="AJ27">
        <v>0.12604348993206169</v>
      </c>
      <c r="AK27">
        <v>11.836409097510099</v>
      </c>
      <c r="AL27">
        <v>7.5623622185182464</v>
      </c>
      <c r="AM27">
        <v>2.082039043352808</v>
      </c>
      <c r="AN27">
        <v>0.86770729054815199</v>
      </c>
      <c r="AO27">
        <v>1.8899796405825839</v>
      </c>
      <c r="AP27">
        <v>0.40773671189310329</v>
      </c>
      <c r="AQ27">
        <v>0.77251015164118275</v>
      </c>
      <c r="AR27">
        <v>0.1880804147941757</v>
      </c>
      <c r="AS27">
        <v>180.53641170948251</v>
      </c>
      <c r="AW27">
        <v>64.596165978821801</v>
      </c>
      <c r="AX27">
        <v>1.5414951734315851E-2</v>
      </c>
      <c r="BB27">
        <v>1.335367258447479E-2</v>
      </c>
      <c r="BC27">
        <v>97.883688757913902</v>
      </c>
      <c r="BD27">
        <v>370.18022809563132</v>
      </c>
      <c r="BE27">
        <v>0.1190438177743469</v>
      </c>
      <c r="BF27">
        <v>0.12160450880785161</v>
      </c>
      <c r="BG27">
        <v>8.1720329014744353E-2</v>
      </c>
      <c r="BH27">
        <v>0.17864972750774169</v>
      </c>
      <c r="BI27">
        <v>7.316350572249633E-2</v>
      </c>
      <c r="BJ27">
        <v>2.333116791311823E-2</v>
      </c>
      <c r="BK27">
        <v>3.9139697416456287E-2</v>
      </c>
      <c r="BL27">
        <v>6.6421904064586604E-2</v>
      </c>
      <c r="BM27">
        <v>2.4873971152573719E-2</v>
      </c>
      <c r="BN27">
        <v>3.2684276330939913E-2</v>
      </c>
      <c r="BO27">
        <v>0.87932735788740024</v>
      </c>
      <c r="BP27">
        <v>1.963105447162607</v>
      </c>
      <c r="BQ27">
        <v>1.313313029188506</v>
      </c>
      <c r="BR27">
        <v>1.114727400293249</v>
      </c>
      <c r="BS27">
        <v>2.8182925528789031</v>
      </c>
      <c r="BT27">
        <v>4.2126620963761656</v>
      </c>
      <c r="BU27">
        <v>8.5543708873759214E-2</v>
      </c>
      <c r="BV27">
        <v>3.8069449960086281</v>
      </c>
      <c r="BZ27">
        <v>100.7572321320055</v>
      </c>
      <c r="CA27">
        <v>69.237196482055509</v>
      </c>
      <c r="CB27">
        <v>2.8735562862469322</v>
      </c>
      <c r="CC27">
        <v>2.7429985281570799</v>
      </c>
      <c r="CD27">
        <v>3.905350526799666</v>
      </c>
      <c r="CE27">
        <v>2.987104848304118</v>
      </c>
      <c r="CF27">
        <v>55.968713054368493</v>
      </c>
      <c r="CG27">
        <v>57.610016023494978</v>
      </c>
      <c r="CH27">
        <v>19.770856397859848</v>
      </c>
      <c r="CI27">
        <v>22.41330485104476</v>
      </c>
      <c r="CJ27">
        <v>5.6858406851290493</v>
      </c>
      <c r="CK27">
        <v>14.31547310721948</v>
      </c>
      <c r="CL27">
        <v>15.394539708543631</v>
      </c>
      <c r="CM27">
        <v>2.1271826637043998</v>
      </c>
      <c r="CN27">
        <v>6.0137551221318191</v>
      </c>
      <c r="CO27">
        <v>3.9424049156033081</v>
      </c>
      <c r="CP27">
        <v>8.0649588752516763</v>
      </c>
      <c r="CQ27">
        <v>4.899388349262046</v>
      </c>
      <c r="CR27">
        <v>2.373310324501738</v>
      </c>
    </row>
    <row r="28" spans="1:101" x14ac:dyDescent="0.25">
      <c r="A28" t="s">
        <v>42</v>
      </c>
      <c r="C28">
        <v>9.9349110750923345E-3</v>
      </c>
      <c r="D28">
        <v>3.251827358195257</v>
      </c>
      <c r="E28">
        <v>22.32192694294184</v>
      </c>
      <c r="F28">
        <v>21.082072631223809</v>
      </c>
      <c r="G28">
        <v>17.620458000984481</v>
      </c>
      <c r="H28">
        <v>0.44285130276918833</v>
      </c>
      <c r="I28">
        <v>0.2411796118415572</v>
      </c>
      <c r="J28">
        <v>4.2604543329618237E-2</v>
      </c>
      <c r="K28">
        <v>0.1142027654384804</v>
      </c>
      <c r="L28">
        <v>0.1307953938192305</v>
      </c>
      <c r="M28">
        <v>0.617985243801629</v>
      </c>
      <c r="N28">
        <v>0.50200418233577759</v>
      </c>
      <c r="O28">
        <v>0.33602411812352401</v>
      </c>
      <c r="P28">
        <v>0.3861605571846638</v>
      </c>
      <c r="Q28">
        <v>0.15904133812696131</v>
      </c>
      <c r="R28">
        <v>3.1491656529212002</v>
      </c>
      <c r="S28">
        <v>3.535563992717476</v>
      </c>
      <c r="T28">
        <v>4.6526137883486487E-2</v>
      </c>
      <c r="U28">
        <v>1.0508344724160279</v>
      </c>
      <c r="V28">
        <v>2.2123634976966149</v>
      </c>
      <c r="W28">
        <v>3.5773112746880011</v>
      </c>
      <c r="AA28">
        <v>1.435652460074748</v>
      </c>
      <c r="AB28">
        <v>10.035919766190849</v>
      </c>
      <c r="AC28">
        <v>20.971668651877511</v>
      </c>
      <c r="AD28">
        <v>25.20366564898217</v>
      </c>
      <c r="AE28">
        <v>8.2791268286171338</v>
      </c>
      <c r="AF28">
        <v>1.972913601402486</v>
      </c>
      <c r="AG28">
        <v>1.048680983418113</v>
      </c>
      <c r="AH28">
        <v>1.2163799581871231</v>
      </c>
      <c r="AI28">
        <v>85.214993600011553</v>
      </c>
      <c r="AJ28">
        <v>56.675804152252901</v>
      </c>
      <c r="AK28">
        <v>1.583802696689415</v>
      </c>
      <c r="AL28">
        <v>1.489215833251865</v>
      </c>
      <c r="AM28">
        <v>0.83029058395720923</v>
      </c>
      <c r="AN28">
        <v>1.7754748271485139</v>
      </c>
      <c r="AO28">
        <v>1.937566715446813</v>
      </c>
      <c r="AP28">
        <v>2.131225267574095</v>
      </c>
      <c r="AQ28">
        <v>0.34512617989150512</v>
      </c>
      <c r="AR28">
        <v>0.27716538007397801</v>
      </c>
      <c r="AS28">
        <v>5.4958611369587391</v>
      </c>
      <c r="AW28">
        <v>5.3233184105311926</v>
      </c>
      <c r="AX28">
        <v>9.4469142449462515E-3</v>
      </c>
    </row>
    <row r="29" spans="1:101" x14ac:dyDescent="0.25">
      <c r="A29" t="s">
        <v>43</v>
      </c>
      <c r="BB29">
        <v>5.713580704248389E-3</v>
      </c>
      <c r="BC29">
        <v>4.0983204969407732</v>
      </c>
      <c r="BD29">
        <v>19.088482517069949</v>
      </c>
      <c r="BE29">
        <v>2.3527015347597841E-2</v>
      </c>
      <c r="BF29">
        <v>2.5575931026471061E-2</v>
      </c>
      <c r="BG29">
        <v>2.994437328239143E-2</v>
      </c>
      <c r="BH29">
        <v>3.3708400994780799E-2</v>
      </c>
      <c r="BI29">
        <v>7.6934908650484843E-2</v>
      </c>
      <c r="BJ29">
        <v>0.1195889036624575</v>
      </c>
      <c r="BK29">
        <v>1.952542450425002E-2</v>
      </c>
      <c r="BL29">
        <v>0.1224939823861006</v>
      </c>
      <c r="BM29">
        <v>0.18362067804313881</v>
      </c>
      <c r="BN29">
        <v>3.3971197971063807E-2</v>
      </c>
      <c r="BO29">
        <v>2.4876055637879941E-2</v>
      </c>
      <c r="BP29">
        <v>2.911991716834478</v>
      </c>
      <c r="BQ29">
        <v>3.150278350672187</v>
      </c>
      <c r="BR29">
        <v>0.99943624753315019</v>
      </c>
      <c r="BS29">
        <v>2.8336337753997718</v>
      </c>
      <c r="BT29">
        <v>3.5875961426832599</v>
      </c>
      <c r="BU29">
        <v>2.3796680812589499</v>
      </c>
      <c r="BV29">
        <v>2.7053435172030542</v>
      </c>
      <c r="BZ29">
        <v>3.7565667802118519</v>
      </c>
      <c r="CA29">
        <v>6.9382636510047018</v>
      </c>
      <c r="CB29">
        <v>11.98829423545962</v>
      </c>
      <c r="CC29">
        <v>2.671244282615632</v>
      </c>
      <c r="CD29">
        <v>8.9091000735797632</v>
      </c>
      <c r="CE29">
        <v>0.55917032923994003</v>
      </c>
      <c r="CF29">
        <v>0.79898794372898385</v>
      </c>
      <c r="CG29">
        <v>0.46086463845168152</v>
      </c>
      <c r="CH29">
        <v>2.3779686233846589E-2</v>
      </c>
      <c r="CI29">
        <v>1.413359966451792E-2</v>
      </c>
      <c r="CJ29">
        <v>3.1252416569428343E-2</v>
      </c>
      <c r="CK29">
        <v>4.0194528443503784E-3</v>
      </c>
      <c r="CL29">
        <v>8.3623621725155018E-3</v>
      </c>
      <c r="CM29">
        <v>0.21435435586783511</v>
      </c>
      <c r="CN29">
        <v>0.91184984308304118</v>
      </c>
      <c r="CO29">
        <v>0.5383292768403074</v>
      </c>
      <c r="CP29">
        <v>0.25732828251935402</v>
      </c>
      <c r="CQ29">
        <v>0.25416386075872049</v>
      </c>
      <c r="CR29">
        <v>0.12017581912986321</v>
      </c>
    </row>
    <row r="30" spans="1:101" x14ac:dyDescent="0.25">
      <c r="A30" t="s">
        <v>44</v>
      </c>
      <c r="C30">
        <v>3.4579320862550729E-2</v>
      </c>
      <c r="D30">
        <v>200.21147546619059</v>
      </c>
      <c r="E30">
        <v>388.29213725194973</v>
      </c>
      <c r="F30">
        <v>0.62178827653002933</v>
      </c>
      <c r="G30">
        <v>2.5247405531066289E-2</v>
      </c>
      <c r="H30">
        <v>4.0195263243762561E-2</v>
      </c>
      <c r="I30">
        <v>8.4267942634139281E-2</v>
      </c>
      <c r="J30">
        <v>8.301058834741222E-2</v>
      </c>
      <c r="K30">
        <v>4.1551132154699147E-2</v>
      </c>
      <c r="L30">
        <v>3.0609561817368E-2</v>
      </c>
      <c r="M30">
        <v>1.058922040974529E-2</v>
      </c>
      <c r="N30">
        <v>1.4592278869749739E-2</v>
      </c>
      <c r="O30">
        <v>0.49353087994105821</v>
      </c>
      <c r="P30">
        <v>0.70998289027949979</v>
      </c>
      <c r="Q30">
        <v>1.7785143287707181E-2</v>
      </c>
      <c r="R30">
        <v>0.23839645815556659</v>
      </c>
      <c r="S30">
        <v>0.53489048040243781</v>
      </c>
      <c r="T30">
        <v>0.80182563745484481</v>
      </c>
      <c r="U30">
        <v>7.128936693596807</v>
      </c>
      <c r="V30">
        <v>14.55087636495249</v>
      </c>
      <c r="W30">
        <v>0.79312209214915297</v>
      </c>
      <c r="AA30">
        <v>0.78913398529202283</v>
      </c>
      <c r="AB30">
        <v>7.3648216805104694E-2</v>
      </c>
      <c r="AC30">
        <v>0.1252916472671555</v>
      </c>
      <c r="AD30">
        <v>1.1459646232321541</v>
      </c>
      <c r="AE30">
        <v>5.5544643089623333</v>
      </c>
      <c r="AF30">
        <v>3.9132857995044108</v>
      </c>
      <c r="AG30">
        <v>3.6255233870013212E-2</v>
      </c>
      <c r="AH30">
        <v>3.8407289322180613E-2</v>
      </c>
      <c r="AI30">
        <v>3.428768064454861E-2</v>
      </c>
      <c r="AJ30">
        <v>5.0587103498861436E-3</v>
      </c>
      <c r="AK30">
        <v>5.5292974285351361E-3</v>
      </c>
      <c r="AL30">
        <v>0.46281954457885022</v>
      </c>
      <c r="AM30">
        <v>1.703193042674475</v>
      </c>
      <c r="AN30">
        <v>0.212369998446238</v>
      </c>
      <c r="AO30">
        <v>6.6797986231531654</v>
      </c>
      <c r="AP30">
        <v>4.1677118877849537</v>
      </c>
      <c r="AQ30">
        <v>129.20578395769601</v>
      </c>
      <c r="AR30">
        <v>64.689596336224525</v>
      </c>
      <c r="AS30">
        <v>4.298216270707325</v>
      </c>
      <c r="AW30">
        <v>1.9698266477133199</v>
      </c>
      <c r="AX30">
        <v>4.3462957661010689E-3</v>
      </c>
      <c r="BB30">
        <v>2.8393920695137461E-2</v>
      </c>
      <c r="BC30">
        <v>61.413273578831387</v>
      </c>
      <c r="BD30">
        <v>267.57095229280151</v>
      </c>
      <c r="BE30">
        <v>3.422668107216249</v>
      </c>
      <c r="BF30">
        <v>0.1160291765387271</v>
      </c>
      <c r="BG30">
        <v>1.8804165677331019E-2</v>
      </c>
      <c r="BH30">
        <v>4.9172431768000822</v>
      </c>
      <c r="BI30">
        <v>7.3736138767864876</v>
      </c>
      <c r="BJ30">
        <v>2.268805684046583E-2</v>
      </c>
      <c r="BK30">
        <v>3.7603445394324052E-2</v>
      </c>
      <c r="BL30">
        <v>2.0492875252216939E-2</v>
      </c>
      <c r="BM30">
        <v>2.1980834280681781E-2</v>
      </c>
      <c r="BN30">
        <v>4.4747645901133826E-3</v>
      </c>
      <c r="BO30">
        <v>5.1226488292961461E-3</v>
      </c>
      <c r="BP30">
        <v>45.437784325750279</v>
      </c>
      <c r="BQ30">
        <v>66.967622407127166</v>
      </c>
      <c r="BR30">
        <v>0.89795879475730855</v>
      </c>
      <c r="BS30">
        <v>0.1281299204301167</v>
      </c>
      <c r="BT30">
        <v>0.13271552801883921</v>
      </c>
      <c r="BU30">
        <v>0.2454524072038648</v>
      </c>
      <c r="BV30">
        <v>11.64611351786815</v>
      </c>
      <c r="BZ30">
        <v>17.149709299434249</v>
      </c>
      <c r="CA30">
        <v>1.2439450351355189E-2</v>
      </c>
      <c r="CB30">
        <v>0.53723972044860224</v>
      </c>
      <c r="CC30">
        <v>0.49396888625468038</v>
      </c>
      <c r="CD30">
        <v>0.79313337187954946</v>
      </c>
      <c r="CE30">
        <v>0.30395062287705199</v>
      </c>
      <c r="CF30">
        <v>0.4241034828330833</v>
      </c>
      <c r="CG30">
        <v>0.94129564674583854</v>
      </c>
      <c r="CH30">
        <v>2.0243555585821111</v>
      </c>
      <c r="CI30">
        <v>0.30320751747089147</v>
      </c>
      <c r="CJ30">
        <v>0.2250421154863067</v>
      </c>
      <c r="CK30">
        <v>0.21210518011775281</v>
      </c>
      <c r="CL30">
        <v>0.5749325879889633</v>
      </c>
      <c r="CM30">
        <v>0.1043679151476916</v>
      </c>
      <c r="CN30">
        <v>0.48684821639081632</v>
      </c>
      <c r="CO30">
        <v>0.87816456223738537</v>
      </c>
      <c r="CP30">
        <v>2.8700845530616861</v>
      </c>
      <c r="CQ30">
        <v>1.68847312381571</v>
      </c>
      <c r="CR30">
        <v>6.8468479273039937E-2</v>
      </c>
    </row>
    <row r="31" spans="1:101" x14ac:dyDescent="0.25">
      <c r="A31" t="s">
        <v>45</v>
      </c>
      <c r="C31">
        <v>0.15224853918028361</v>
      </c>
      <c r="D31">
        <v>41.410709258529181</v>
      </c>
      <c r="E31">
        <v>96.423641213496381</v>
      </c>
      <c r="F31">
        <v>27.0784228034574</v>
      </c>
      <c r="G31">
        <v>60.369718423578107</v>
      </c>
      <c r="H31">
        <v>3.1800509387551218E-2</v>
      </c>
      <c r="I31">
        <v>6.0662777780493192E-2</v>
      </c>
      <c r="J31">
        <v>4.3872208784321243E-2</v>
      </c>
      <c r="K31">
        <v>7.4250501787272785E-2</v>
      </c>
      <c r="L31">
        <v>0.1920492446170991</v>
      </c>
      <c r="M31">
        <v>0.25995396854529901</v>
      </c>
      <c r="N31">
        <v>5.8225332219364948E-2</v>
      </c>
      <c r="O31">
        <v>2.1472674556208621E-2</v>
      </c>
      <c r="P31">
        <v>0.21836179269627171</v>
      </c>
      <c r="Q31">
        <v>0.56541995797557065</v>
      </c>
      <c r="R31">
        <v>0.61681509029116377</v>
      </c>
      <c r="S31">
        <v>0.30612808135372432</v>
      </c>
      <c r="T31">
        <v>0.42000214592675927</v>
      </c>
      <c r="U31">
        <v>9.3283102955368277E-2</v>
      </c>
      <c r="V31">
        <v>6.6787716565490415E-2</v>
      </c>
      <c r="W31">
        <v>0.16147917867910969</v>
      </c>
      <c r="AA31">
        <v>0.22066275126253029</v>
      </c>
      <c r="AB31">
        <v>0.1009532898610043</v>
      </c>
      <c r="AC31">
        <v>0.22866716242898791</v>
      </c>
      <c r="AD31">
        <v>1.445502340761631</v>
      </c>
      <c r="AE31">
        <v>6.618692661100253</v>
      </c>
      <c r="AF31">
        <v>0.21205143757467071</v>
      </c>
      <c r="AG31">
        <v>1.3038462084085889</v>
      </c>
      <c r="AH31">
        <v>2.121333473405373</v>
      </c>
      <c r="AI31">
        <v>4.5080494811386167</v>
      </c>
      <c r="AJ31">
        <v>3.4504409911095362</v>
      </c>
      <c r="AK31">
        <v>6.5266279489764321</v>
      </c>
      <c r="AL31">
        <v>3.9731097654963188</v>
      </c>
      <c r="AM31">
        <v>1.4082698789145101</v>
      </c>
      <c r="AN31">
        <v>2.823137783412732</v>
      </c>
      <c r="AO31">
        <v>8.7462951187865041</v>
      </c>
      <c r="AP31">
        <v>1.4796078926202121</v>
      </c>
      <c r="AQ31">
        <v>2.0983109192976341</v>
      </c>
      <c r="AR31">
        <v>0.89210885760610947</v>
      </c>
      <c r="AS31">
        <v>69.10298826963583</v>
      </c>
      <c r="AW31">
        <v>28.218707293465751</v>
      </c>
      <c r="AX31">
        <v>7.4932647871668026E-3</v>
      </c>
      <c r="BB31">
        <v>0.12513781416080849</v>
      </c>
      <c r="BC31">
        <v>1.2995729517749151</v>
      </c>
      <c r="BD31">
        <v>5.7951076622818407</v>
      </c>
      <c r="BE31">
        <v>24.376599756171441</v>
      </c>
      <c r="BF31">
        <v>14.625296231648401</v>
      </c>
      <c r="BG31">
        <v>1.275411398960449</v>
      </c>
      <c r="BH31">
        <v>9.2672105974487204E-2</v>
      </c>
      <c r="BI31">
        <v>6.4027623384252885E-2</v>
      </c>
      <c r="BJ31">
        <v>0.1837124274555729</v>
      </c>
      <c r="BK31">
        <v>0.2692342682141492</v>
      </c>
      <c r="BL31">
        <v>0.42442410498508831</v>
      </c>
      <c r="BM31">
        <v>0.16902598204529709</v>
      </c>
      <c r="BN31">
        <v>0.31185180791199718</v>
      </c>
      <c r="BO31">
        <v>0.15025128844337071</v>
      </c>
      <c r="BP31">
        <v>0.1007662266131784</v>
      </c>
      <c r="BQ31">
        <v>8.6106173022886203</v>
      </c>
      <c r="BR31">
        <v>21.762459117340189</v>
      </c>
      <c r="BS31">
        <v>0.1078583425200207</v>
      </c>
      <c r="BT31">
        <v>0.2259768851881615</v>
      </c>
      <c r="BU31">
        <v>0.14737428302987329</v>
      </c>
      <c r="BV31">
        <v>4.3238040768506689</v>
      </c>
      <c r="BZ31">
        <v>7.4321947230167247</v>
      </c>
      <c r="CA31">
        <v>0.74752131084910123</v>
      </c>
      <c r="CB31">
        <v>7.1365097780886136E-2</v>
      </c>
      <c r="CC31">
        <v>5.3493962251637953E-2</v>
      </c>
      <c r="CD31">
        <v>0.33081209744950191</v>
      </c>
      <c r="CE31">
        <v>0.2779618675857472</v>
      </c>
      <c r="CF31">
        <v>0.21526682003119971</v>
      </c>
      <c r="CG31">
        <v>0.1994639998695763</v>
      </c>
      <c r="CH31">
        <v>0.98258488208836248</v>
      </c>
      <c r="CI31">
        <v>0.89481598095420378</v>
      </c>
      <c r="CJ31">
        <v>9.9232887793897231E-2</v>
      </c>
      <c r="CK31">
        <v>0.38974716620002892</v>
      </c>
      <c r="CL31">
        <v>0.94491624051305745</v>
      </c>
      <c r="CM31">
        <v>0.1230136487390584</v>
      </c>
      <c r="CN31">
        <v>3.2717773609252792</v>
      </c>
      <c r="CO31">
        <v>5.5825267951903186</v>
      </c>
      <c r="CP31">
        <v>19.973195101968791</v>
      </c>
      <c r="CQ31">
        <v>10.990430909866751</v>
      </c>
      <c r="CR31">
        <v>39.883276977291928</v>
      </c>
    </row>
    <row r="32" spans="1:101" x14ac:dyDescent="0.25">
      <c r="A32" t="s">
        <v>46</v>
      </c>
      <c r="BB32">
        <v>1.071047543883439E-2</v>
      </c>
      <c r="BC32">
        <v>0.74856475124670563</v>
      </c>
      <c r="BD32">
        <v>4.6569449892405794</v>
      </c>
      <c r="BE32">
        <v>2.2340686308136402</v>
      </c>
      <c r="BF32">
        <v>9.865075932065219E-2</v>
      </c>
      <c r="BG32">
        <v>0.32072582379170211</v>
      </c>
      <c r="BH32">
        <v>2.128695235731402E-2</v>
      </c>
      <c r="BI32">
        <v>8.3419698936584574E-3</v>
      </c>
      <c r="BJ32">
        <v>3.7056665843372132E-2</v>
      </c>
      <c r="BK32">
        <v>4.3479517111212763E-2</v>
      </c>
      <c r="BL32">
        <v>1.6382990736847409</v>
      </c>
      <c r="BM32">
        <v>3.0269297680067111</v>
      </c>
      <c r="BN32">
        <v>0.26242616107145789</v>
      </c>
      <c r="BO32">
        <v>7.8200789701946993E-2</v>
      </c>
      <c r="BP32">
        <v>0.22878307983373239</v>
      </c>
      <c r="BQ32">
        <v>0.14872142016862411</v>
      </c>
      <c r="BR32">
        <v>0.2251975397174992</v>
      </c>
      <c r="BS32">
        <v>4.911904450434227E-2</v>
      </c>
      <c r="BT32">
        <v>0.21353188545739299</v>
      </c>
      <c r="BU32">
        <v>3.5294070928820811</v>
      </c>
      <c r="BV32">
        <v>3.6462937864662561</v>
      </c>
      <c r="BZ32">
        <v>1.755876788204539</v>
      </c>
      <c r="CA32">
        <v>5.6614791799606719E-2</v>
      </c>
      <c r="CB32">
        <v>0.26246173515151461</v>
      </c>
      <c r="CC32">
        <v>1.081438455784717</v>
      </c>
      <c r="CD32">
        <v>1.9240099216457911</v>
      </c>
      <c r="CE32">
        <v>3.838449127852849</v>
      </c>
      <c r="CF32">
        <v>6.8999239681684337</v>
      </c>
      <c r="CG32">
        <v>2.3012425699158379</v>
      </c>
      <c r="CH32">
        <v>4.9491444462173382</v>
      </c>
      <c r="CI32">
        <v>4.9373097655037182E-2</v>
      </c>
      <c r="CJ32">
        <v>1.838448707024732</v>
      </c>
      <c r="CK32">
        <v>8.7379879739344144</v>
      </c>
      <c r="CL32">
        <v>5.8896897306089349</v>
      </c>
      <c r="CM32">
        <v>2.0355493146271271</v>
      </c>
      <c r="CN32">
        <v>1.5060918263651859</v>
      </c>
      <c r="CO32">
        <v>0.94717145125236546</v>
      </c>
      <c r="CP32">
        <v>4.8295954786304511</v>
      </c>
      <c r="CQ32">
        <v>6.1386674279884819</v>
      </c>
      <c r="CR32">
        <v>1.6944326065017381</v>
      </c>
    </row>
    <row r="33" spans="1:101" x14ac:dyDescent="0.25">
      <c r="A33" t="s">
        <v>47</v>
      </c>
      <c r="C33">
        <v>4.8666710386203503E-3</v>
      </c>
      <c r="D33">
        <v>3.741112387822294</v>
      </c>
      <c r="E33">
        <v>5.0020908968582773</v>
      </c>
      <c r="F33">
        <v>1.2441947514175929E-2</v>
      </c>
      <c r="G33">
        <v>5.5224561564993131</v>
      </c>
      <c r="H33">
        <v>4.2618247914532503</v>
      </c>
      <c r="I33">
        <v>0.2378545197644312</v>
      </c>
      <c r="J33">
        <v>0.25079547763314108</v>
      </c>
      <c r="K33">
        <v>2.8797775901070809E-2</v>
      </c>
      <c r="L33">
        <v>2.6460883268374719E-2</v>
      </c>
      <c r="M33">
        <v>6.1398613673512674</v>
      </c>
      <c r="N33">
        <v>6.8881829433870854</v>
      </c>
      <c r="O33">
        <v>0.12760007716167709</v>
      </c>
      <c r="P33">
        <v>0.51863067144363728</v>
      </c>
      <c r="Q33">
        <v>0.8938601947981305</v>
      </c>
      <c r="R33">
        <v>0.79899603665961061</v>
      </c>
      <c r="S33">
        <v>0.1845933447272948</v>
      </c>
      <c r="T33">
        <v>0.1916989999279872</v>
      </c>
      <c r="U33">
        <v>1.7365213532990219E-2</v>
      </c>
      <c r="V33">
        <v>1.4376571110548179E-2</v>
      </c>
      <c r="W33">
        <v>10.100257440801141</v>
      </c>
      <c r="AA33">
        <v>6.4601995521310753</v>
      </c>
      <c r="AB33">
        <v>0.44072303336031587</v>
      </c>
      <c r="AC33">
        <v>2.264253096814977E-2</v>
      </c>
      <c r="AD33">
        <v>1.8814292146055601E-2</v>
      </c>
      <c r="AE33">
        <v>4.0364646087827314</v>
      </c>
      <c r="AF33">
        <v>5.1019667508280797</v>
      </c>
      <c r="AG33">
        <v>4.6440805750673242</v>
      </c>
      <c r="AH33">
        <v>7.9080634450812717</v>
      </c>
      <c r="AI33">
        <v>6.3689112523851121E-2</v>
      </c>
      <c r="AJ33">
        <v>4.3001875217863042E-2</v>
      </c>
      <c r="AK33">
        <v>7.4508320502498053</v>
      </c>
      <c r="AL33">
        <v>7.8136489222664141</v>
      </c>
      <c r="AM33">
        <v>2.0603202633843281E-2</v>
      </c>
      <c r="AN33">
        <v>0.20838890847530139</v>
      </c>
      <c r="AO33">
        <v>0.17985581751320409</v>
      </c>
      <c r="AP33">
        <v>8.493175481427627E-2</v>
      </c>
      <c r="AQ33">
        <v>2.6961560952794131E-2</v>
      </c>
      <c r="AR33">
        <v>0.1084925588869899</v>
      </c>
      <c r="AS33">
        <v>7.4588130703604696</v>
      </c>
      <c r="AW33">
        <v>2.8306793804488382</v>
      </c>
      <c r="AX33">
        <v>4.5388833186265276E-3</v>
      </c>
      <c r="BB33">
        <v>4.9140865996079143E-3</v>
      </c>
      <c r="BC33">
        <v>0.5465531552260835</v>
      </c>
      <c r="BD33">
        <v>1.364138957709748</v>
      </c>
      <c r="BE33">
        <v>0.2130944845761519</v>
      </c>
      <c r="BF33">
        <v>2.4610385473815499E-2</v>
      </c>
      <c r="BG33">
        <v>3.2724918332627827E-2</v>
      </c>
      <c r="BH33">
        <v>3.4773547226026137E-2</v>
      </c>
      <c r="BI33">
        <v>3.6087528665249412E-2</v>
      </c>
      <c r="BJ33">
        <v>2.5404688499507631E-2</v>
      </c>
      <c r="BK33">
        <v>1.0737247605321619E-2</v>
      </c>
      <c r="BL33">
        <v>3.8116272381404893E-2</v>
      </c>
      <c r="BM33">
        <v>4.9464698644204531E-2</v>
      </c>
      <c r="BN33">
        <v>9.8689200606645409E-3</v>
      </c>
      <c r="BO33">
        <v>8.9206521078170307E-3</v>
      </c>
      <c r="BP33">
        <v>4.1862844199354203E-2</v>
      </c>
      <c r="BQ33">
        <v>4.384512626596259E-2</v>
      </c>
      <c r="BR33">
        <v>0.49727931736568393</v>
      </c>
      <c r="BS33">
        <v>3.8558828067716842E-2</v>
      </c>
      <c r="BT33">
        <v>0.1094572221918813</v>
      </c>
      <c r="BU33">
        <v>3.8450103157891179E-2</v>
      </c>
      <c r="BV33">
        <v>0.14032766278503961</v>
      </c>
      <c r="BZ33">
        <v>0.1633246333199837</v>
      </c>
      <c r="CA33">
        <v>2.7188322328476861E-2</v>
      </c>
      <c r="CB33">
        <v>0.1285279655379814</v>
      </c>
      <c r="CC33">
        <v>1.789997038356693</v>
      </c>
      <c r="CD33">
        <v>1.9580238304746851</v>
      </c>
      <c r="CE33">
        <v>1.0096320299425121</v>
      </c>
      <c r="CF33">
        <v>5.9142861466980508E-2</v>
      </c>
      <c r="CG33">
        <v>3.6127961385806547E-2</v>
      </c>
      <c r="CH33">
        <v>3.1702974384489983E-2</v>
      </c>
      <c r="CI33">
        <v>0.64669034243661494</v>
      </c>
      <c r="CJ33">
        <v>2.139405021875969</v>
      </c>
      <c r="CK33">
        <v>0.2195557035362431</v>
      </c>
      <c r="CL33">
        <v>8.9246009470050156E-3</v>
      </c>
      <c r="CM33">
        <v>2.0035186828790921E-2</v>
      </c>
      <c r="CN33">
        <v>0.1203210918837895</v>
      </c>
      <c r="CO33">
        <v>4.2587751594540153E-2</v>
      </c>
      <c r="CP33">
        <v>7.3019274082370703E-2</v>
      </c>
      <c r="CQ33">
        <v>0.20842757012508331</v>
      </c>
      <c r="CR33">
        <v>5.831346289064216</v>
      </c>
    </row>
    <row r="34" spans="1:101" x14ac:dyDescent="0.25">
      <c r="A34" t="s">
        <v>48</v>
      </c>
      <c r="C34">
        <v>2.237881626365925E-2</v>
      </c>
      <c r="D34">
        <v>6.0181862333893692</v>
      </c>
      <c r="E34">
        <v>11.533966950727139</v>
      </c>
      <c r="F34">
        <v>3.457608721434088</v>
      </c>
      <c r="G34">
        <v>8.0410160190906019</v>
      </c>
      <c r="H34">
        <v>8.2196325907860217</v>
      </c>
      <c r="I34">
        <v>13.03188292803339</v>
      </c>
      <c r="J34">
        <v>17.046495283147891</v>
      </c>
      <c r="K34">
        <v>4.169622588126126</v>
      </c>
      <c r="L34">
        <v>4.9679375381039854</v>
      </c>
      <c r="M34">
        <v>0.86552994615987666</v>
      </c>
      <c r="N34">
        <v>1.5946635223531291E-2</v>
      </c>
      <c r="O34">
        <v>0.51637958788567317</v>
      </c>
      <c r="P34">
        <v>6.2768951193255198</v>
      </c>
      <c r="Q34">
        <v>7.5328559373782111</v>
      </c>
      <c r="R34">
        <v>0.30990241571865462</v>
      </c>
      <c r="S34">
        <v>0.16303362893959039</v>
      </c>
      <c r="T34">
        <v>12.8710386553616</v>
      </c>
      <c r="U34">
        <v>16.550320088079129</v>
      </c>
      <c r="V34">
        <v>1.4879106431220181E-2</v>
      </c>
      <c r="W34">
        <v>25.60734054404978</v>
      </c>
      <c r="AA34">
        <v>32.381919756678769</v>
      </c>
      <c r="AB34">
        <v>7.2820573492818536E-2</v>
      </c>
      <c r="AC34">
        <v>1.0688873218853909</v>
      </c>
      <c r="AD34">
        <v>2.0623301431582099</v>
      </c>
      <c r="AE34">
        <v>1.3334451359841479</v>
      </c>
      <c r="AF34">
        <v>2.519878132042527</v>
      </c>
      <c r="AG34">
        <v>5.6795072490641911E-2</v>
      </c>
      <c r="AH34">
        <v>9.6692447278979202E-2</v>
      </c>
      <c r="AI34">
        <v>0.10037030779855539</v>
      </c>
      <c r="AJ34">
        <v>7.392375546436708E-2</v>
      </c>
      <c r="AK34">
        <v>1.887977033195283E-2</v>
      </c>
      <c r="AL34">
        <v>1.9452966953595632E-2</v>
      </c>
      <c r="AM34">
        <v>4.3975187723781957E-2</v>
      </c>
      <c r="AN34">
        <v>6.1164225993019253E-2</v>
      </c>
      <c r="AO34">
        <v>0.2225976986167082</v>
      </c>
      <c r="AP34">
        <v>0.30016525341501288</v>
      </c>
      <c r="AQ34">
        <v>0.1007675771176119</v>
      </c>
      <c r="AR34">
        <v>0.22744187941726021</v>
      </c>
      <c r="AS34">
        <v>60.240870209149378</v>
      </c>
      <c r="AW34">
        <v>24.648478337191172</v>
      </c>
      <c r="AX34">
        <v>1.356874870907023E-2</v>
      </c>
      <c r="BB34">
        <v>1.316735955547744E-2</v>
      </c>
      <c r="BC34">
        <v>0.19985712522170501</v>
      </c>
      <c r="BD34">
        <v>6.1732614578340197</v>
      </c>
      <c r="BE34">
        <v>9.0620134655882865</v>
      </c>
      <c r="BF34">
        <v>9.9572941436179701</v>
      </c>
      <c r="BG34">
        <v>6.0125064532200314</v>
      </c>
      <c r="BH34">
        <v>2.9537124239267158</v>
      </c>
      <c r="BI34">
        <v>0.65892984185332137</v>
      </c>
      <c r="BJ34">
        <v>0.71728878028488308</v>
      </c>
      <c r="BK34">
        <v>1.125566511363006</v>
      </c>
      <c r="BL34">
        <v>1.378464250394559</v>
      </c>
      <c r="BM34">
        <v>6.3082715163951156E-2</v>
      </c>
      <c r="BN34">
        <v>22.39044102087982</v>
      </c>
      <c r="BO34">
        <v>45.190124416758877</v>
      </c>
      <c r="BP34">
        <v>5.0625291506328281E-2</v>
      </c>
      <c r="BQ34">
        <v>4.7116338039914413E-2</v>
      </c>
      <c r="BR34">
        <v>3.154273184877527E-2</v>
      </c>
      <c r="BS34">
        <v>5.7128345798587221E-2</v>
      </c>
      <c r="BT34">
        <v>0.32027927397363332</v>
      </c>
      <c r="BU34">
        <v>0.58367719330548828</v>
      </c>
      <c r="BV34">
        <v>0.71782570775814203</v>
      </c>
      <c r="BZ34">
        <v>0.554931048877361</v>
      </c>
      <c r="CA34">
        <v>0.48628140005048143</v>
      </c>
      <c r="CB34">
        <v>0.74974723796720266</v>
      </c>
      <c r="CC34">
        <v>0.90582812866749185</v>
      </c>
      <c r="CD34">
        <v>0.28463715826515829</v>
      </c>
      <c r="CE34">
        <v>0.48794278819376441</v>
      </c>
      <c r="CF34">
        <v>0.10191092256063081</v>
      </c>
      <c r="CG34">
        <v>0.41626102391427311</v>
      </c>
      <c r="CH34">
        <v>0.64512044879265473</v>
      </c>
      <c r="CI34">
        <v>0.93141081187416808</v>
      </c>
      <c r="CJ34">
        <v>3.889231744423197</v>
      </c>
      <c r="CK34">
        <v>0.23120122443977101</v>
      </c>
      <c r="CL34">
        <v>2.1611819492855071</v>
      </c>
      <c r="CM34">
        <v>1.9515408261915761</v>
      </c>
      <c r="CN34">
        <v>0.49832094695050261</v>
      </c>
      <c r="CO34">
        <v>0.16335832020186911</v>
      </c>
      <c r="CP34">
        <v>0.31986949339629001</v>
      </c>
      <c r="CQ34">
        <v>0.34906949526503223</v>
      </c>
      <c r="CR34">
        <v>0.67062258076149361</v>
      </c>
    </row>
    <row r="35" spans="1:101" x14ac:dyDescent="0.25">
      <c r="A35" t="s">
        <v>49</v>
      </c>
      <c r="C35">
        <v>0.1026842778513848</v>
      </c>
      <c r="D35">
        <v>21.534429053194671</v>
      </c>
      <c r="E35">
        <v>53.111946895086618</v>
      </c>
      <c r="F35">
        <v>7.1954113524854817</v>
      </c>
      <c r="G35">
        <v>43.098208284433348</v>
      </c>
      <c r="H35">
        <v>2.4166668122101389</v>
      </c>
      <c r="I35">
        <v>1.8906949118058489</v>
      </c>
      <c r="J35">
        <v>32.227852487841197</v>
      </c>
      <c r="K35">
        <v>105.5840074802732</v>
      </c>
      <c r="L35">
        <v>4.2646551592593598</v>
      </c>
      <c r="M35">
        <v>8.2139152675038948E-2</v>
      </c>
      <c r="N35">
        <v>2.3355729819050031</v>
      </c>
      <c r="O35">
        <v>2.7148379072850779</v>
      </c>
      <c r="P35">
        <v>2.183574927534031</v>
      </c>
      <c r="Q35">
        <v>0.30715424716506923</v>
      </c>
      <c r="R35">
        <v>0.85618150285221895</v>
      </c>
      <c r="S35">
        <v>131.6836198303973</v>
      </c>
      <c r="T35">
        <v>73.980858333812023</v>
      </c>
      <c r="U35">
        <v>105.9434487875908</v>
      </c>
      <c r="V35">
        <v>79.992358225821889</v>
      </c>
      <c r="W35">
        <v>81.687786808717107</v>
      </c>
      <c r="AA35">
        <v>173.20464758367311</v>
      </c>
      <c r="AB35">
        <v>109.7507204801765</v>
      </c>
      <c r="AC35">
        <v>0.51556285699110982</v>
      </c>
      <c r="AD35">
        <v>1.180338900542756</v>
      </c>
      <c r="AE35">
        <v>1.53629117124082</v>
      </c>
      <c r="AF35">
        <v>2.0207905701748108</v>
      </c>
      <c r="AG35">
        <v>2.6396986269284199</v>
      </c>
      <c r="AH35">
        <v>3.3689408682687101</v>
      </c>
      <c r="AI35">
        <v>5.8406584910702612</v>
      </c>
      <c r="AJ35">
        <v>1.0379800765639959</v>
      </c>
      <c r="AK35">
        <v>12.46109618925229</v>
      </c>
      <c r="AL35">
        <v>1.3513803707749521</v>
      </c>
      <c r="AM35">
        <v>1.2917301268785319</v>
      </c>
      <c r="AN35">
        <v>0.47130872761756698</v>
      </c>
      <c r="AO35">
        <v>39.348998534060513</v>
      </c>
      <c r="AP35">
        <v>0.52520947739881452</v>
      </c>
      <c r="AQ35">
        <v>2.0198995033705089</v>
      </c>
      <c r="AR35">
        <v>24.181844717476629</v>
      </c>
      <c r="AS35">
        <v>1.7760816729863029</v>
      </c>
    </row>
    <row r="36" spans="1:101" x14ac:dyDescent="0.25">
      <c r="A36" t="s">
        <v>50</v>
      </c>
      <c r="C36">
        <v>5.4784189281462262E-3</v>
      </c>
      <c r="D36">
        <v>6.460876456174006</v>
      </c>
      <c r="E36">
        <v>17.709562142441658</v>
      </c>
      <c r="F36">
        <v>0.26424908252403212</v>
      </c>
      <c r="G36">
        <v>9.9054076955523318E-2</v>
      </c>
      <c r="H36">
        <v>1.1482709904316411E-2</v>
      </c>
      <c r="I36">
        <v>6.4575272788066317E-3</v>
      </c>
      <c r="J36">
        <v>1.131527703166608E-2</v>
      </c>
      <c r="K36">
        <v>0.44432587214771391</v>
      </c>
      <c r="L36">
        <v>0.358180349171692</v>
      </c>
      <c r="M36">
        <v>9.018075661544922E-2</v>
      </c>
      <c r="N36">
        <v>0.1598549596891955</v>
      </c>
      <c r="O36">
        <v>0.41154381557868369</v>
      </c>
      <c r="P36">
        <v>0.1905941936280672</v>
      </c>
      <c r="Q36">
        <v>0.27398000135908651</v>
      </c>
      <c r="R36">
        <v>8.25878541323459E-2</v>
      </c>
      <c r="S36">
        <v>0.57570683520494004</v>
      </c>
      <c r="T36">
        <v>0.53979423574682517</v>
      </c>
      <c r="U36">
        <v>0.15527622318438991</v>
      </c>
      <c r="V36">
        <v>0.24921257353973661</v>
      </c>
      <c r="W36">
        <v>8.8926911188189397</v>
      </c>
      <c r="AA36">
        <v>13.757296130120579</v>
      </c>
      <c r="AB36">
        <v>1.959040760632387</v>
      </c>
      <c r="AC36">
        <v>0.1054950885067279</v>
      </c>
      <c r="AD36">
        <v>3.2585865689919648E-2</v>
      </c>
      <c r="AE36">
        <v>6.9321717567447705E-2</v>
      </c>
      <c r="AF36">
        <v>1.882420160376554E-2</v>
      </c>
      <c r="AG36">
        <v>1.8253014511957519E-2</v>
      </c>
      <c r="AH36">
        <v>3.2145848041859298E-2</v>
      </c>
      <c r="AI36">
        <v>3.0025606802122001E-2</v>
      </c>
      <c r="AJ36">
        <v>5.3279240134148989E-2</v>
      </c>
      <c r="AK36">
        <v>1.8766933288507019</v>
      </c>
      <c r="AL36">
        <v>7.4355494964846433E-2</v>
      </c>
      <c r="AM36">
        <v>0.1102753468094517</v>
      </c>
      <c r="AN36">
        <v>3.880110763664733</v>
      </c>
      <c r="AO36">
        <v>7.1890011834070205E-2</v>
      </c>
      <c r="AP36">
        <v>4.81041004847736E-2</v>
      </c>
      <c r="AQ36">
        <v>8.9611237419976557E-3</v>
      </c>
      <c r="AR36">
        <v>3.6266879702977137E-2</v>
      </c>
      <c r="AS36">
        <v>6.554972989033174E-3</v>
      </c>
    </row>
    <row r="37" spans="1:101" x14ac:dyDescent="0.25">
      <c r="A37" t="s">
        <v>51</v>
      </c>
      <c r="C37">
        <v>0.69733853945992796</v>
      </c>
      <c r="D37">
        <v>51.118935528238282</v>
      </c>
      <c r="E37">
        <v>201.96406888913279</v>
      </c>
      <c r="F37">
        <v>4.1317080826751669</v>
      </c>
      <c r="G37">
        <v>1.02591948371238</v>
      </c>
      <c r="H37">
        <v>6.9806435490869428E-2</v>
      </c>
      <c r="I37">
        <v>0.14000055644296061</v>
      </c>
      <c r="J37">
        <v>0.2176181401890733</v>
      </c>
      <c r="K37">
        <v>0.25053816274093182</v>
      </c>
      <c r="L37">
        <v>5.2343762875973997E-2</v>
      </c>
      <c r="M37">
        <v>0.36147081697791672</v>
      </c>
      <c r="N37">
        <v>0.23807787669546601</v>
      </c>
      <c r="O37">
        <v>4.1575256802192309</v>
      </c>
      <c r="P37">
        <v>3.4449329086127669</v>
      </c>
      <c r="Q37">
        <v>5.5683886565169517E-2</v>
      </c>
      <c r="R37">
        <v>1.665265711983983E-2</v>
      </c>
      <c r="S37">
        <v>0.17580208631840319</v>
      </c>
      <c r="T37">
        <v>0.28926251342070441</v>
      </c>
      <c r="U37">
        <v>1.0106278657689909E-2</v>
      </c>
      <c r="V37">
        <v>3.7668292696739332E-2</v>
      </c>
      <c r="W37">
        <v>34.053564266949508</v>
      </c>
      <c r="AA37">
        <v>36.809290651632523</v>
      </c>
      <c r="AB37">
        <v>1.134083353220581</v>
      </c>
      <c r="AC37">
        <v>0.95475507722447794</v>
      </c>
      <c r="AD37">
        <v>0.18346987177510221</v>
      </c>
      <c r="AE37">
        <v>3.904989557320492</v>
      </c>
      <c r="AF37">
        <v>0.25861787750515708</v>
      </c>
      <c r="AG37">
        <v>1.111410308325365</v>
      </c>
      <c r="AH37">
        <v>0.33475586222634218</v>
      </c>
      <c r="AI37">
        <v>0.30189129854244168</v>
      </c>
      <c r="AJ37">
        <v>0.71718173922652273</v>
      </c>
      <c r="AK37">
        <v>1.435965407448593</v>
      </c>
      <c r="AL37">
        <v>1.457736623540316</v>
      </c>
      <c r="AM37">
        <v>0.59938577539774796</v>
      </c>
      <c r="AN37">
        <v>0.81483772227564544</v>
      </c>
      <c r="AO37">
        <v>6.9041725475630447</v>
      </c>
      <c r="AP37">
        <v>0.1350916530819401</v>
      </c>
      <c r="AQ37">
        <v>0.41142486499638392</v>
      </c>
      <c r="AR37">
        <v>0.39241840323335858</v>
      </c>
      <c r="AS37">
        <v>0.47028285604923292</v>
      </c>
      <c r="BD37">
        <v>1.398605677768058</v>
      </c>
      <c r="BE37">
        <v>3.096779725052583</v>
      </c>
      <c r="BF37">
        <v>3.8059609574334421</v>
      </c>
      <c r="BG37">
        <v>0.25198483063092431</v>
      </c>
      <c r="BH37">
        <v>0.75984764708067909</v>
      </c>
      <c r="BI37">
        <v>0.27563151908040651</v>
      </c>
      <c r="BJ37">
        <v>0.63092348758259609</v>
      </c>
      <c r="BK37">
        <v>0.36063159420442359</v>
      </c>
      <c r="BL37">
        <v>0.2181520152546006</v>
      </c>
      <c r="BM37">
        <v>48.885993243380412</v>
      </c>
      <c r="BN37">
        <v>197.06577383397899</v>
      </c>
      <c r="BO37">
        <v>33.91548919088369</v>
      </c>
      <c r="BP37">
        <v>0.30452388422462828</v>
      </c>
      <c r="BQ37">
        <v>0.43117646890335382</v>
      </c>
      <c r="BR37">
        <v>91.098945248113225</v>
      </c>
      <c r="BS37">
        <v>56.3532294129961</v>
      </c>
      <c r="BT37">
        <v>1.910388130025017</v>
      </c>
      <c r="BU37">
        <v>3.3837575287223771</v>
      </c>
      <c r="BV37">
        <v>15.26378160204542</v>
      </c>
      <c r="BZ37">
        <v>41.140776812690078</v>
      </c>
      <c r="CA37">
        <v>4.4844330263767356</v>
      </c>
      <c r="CB37">
        <v>0.59165388302456212</v>
      </c>
      <c r="CC37">
        <v>0.23058830231397351</v>
      </c>
      <c r="CD37">
        <v>0.1375205947666106</v>
      </c>
      <c r="CE37">
        <v>0.31718562740705092</v>
      </c>
      <c r="CF37">
        <v>1.694828388000174</v>
      </c>
      <c r="CG37">
        <v>5.7709681050121659</v>
      </c>
      <c r="CH37">
        <v>1.3285067951992</v>
      </c>
      <c r="CI37">
        <v>0.80852970868221075</v>
      </c>
      <c r="CJ37">
        <v>60.947385870856223</v>
      </c>
      <c r="CK37">
        <v>3.897978423696121</v>
      </c>
      <c r="CL37">
        <v>1.8969376205219751E-2</v>
      </c>
      <c r="CM37">
        <v>33.814124479500038</v>
      </c>
      <c r="CN37">
        <v>0.35561328948156973</v>
      </c>
      <c r="CO37">
        <v>0.27874964666160329</v>
      </c>
      <c r="CP37">
        <v>1.0917899387669419E-2</v>
      </c>
      <c r="CQ37">
        <v>3.4989917818841407E-2</v>
      </c>
      <c r="CR37">
        <v>0.1284528669707129</v>
      </c>
    </row>
    <row r="38" spans="1:101" x14ac:dyDescent="0.25">
      <c r="A38" t="s">
        <v>52</v>
      </c>
      <c r="C38">
        <v>3.1751192314486358E-2</v>
      </c>
      <c r="D38">
        <v>0.42062091458954259</v>
      </c>
      <c r="E38">
        <v>1.2223924673474249</v>
      </c>
      <c r="F38">
        <v>1.400241667134321</v>
      </c>
      <c r="G38">
        <v>0.75985191371452909</v>
      </c>
      <c r="H38">
        <v>0.63396157452691926</v>
      </c>
      <c r="I38">
        <v>0.31657594946518652</v>
      </c>
      <c r="J38">
        <v>0.7712127118789589</v>
      </c>
      <c r="K38">
        <v>0.45405546050337209</v>
      </c>
      <c r="L38">
        <v>0.63820924927775946</v>
      </c>
      <c r="M38">
        <v>0.26115733025003779</v>
      </c>
      <c r="N38">
        <v>0.67173734276426145</v>
      </c>
      <c r="O38">
        <v>1.419325403907562</v>
      </c>
      <c r="P38">
        <v>0.72655020444788088</v>
      </c>
      <c r="Q38">
        <v>0.41134855914940149</v>
      </c>
      <c r="R38">
        <v>6.1713055654174109</v>
      </c>
      <c r="S38">
        <v>1.1702686080589499</v>
      </c>
      <c r="T38">
        <v>1.3672074461087509</v>
      </c>
      <c r="U38">
        <v>0.988229437974397</v>
      </c>
      <c r="V38">
        <v>0.94685497700207732</v>
      </c>
      <c r="W38">
        <v>75.164640661893031</v>
      </c>
      <c r="AA38">
        <v>119.0014375944766</v>
      </c>
      <c r="AB38">
        <v>4.7173621251385613</v>
      </c>
      <c r="AC38">
        <v>0.83487861557005294</v>
      </c>
      <c r="AD38">
        <v>2.2169566362013291</v>
      </c>
      <c r="AE38">
        <v>0.45831418955971431</v>
      </c>
      <c r="AF38">
        <v>0.5478355854186181</v>
      </c>
      <c r="AG38">
        <v>0.52903044209105399</v>
      </c>
      <c r="AH38">
        <v>0.16847203961048601</v>
      </c>
      <c r="AI38">
        <v>0.61337092656868297</v>
      </c>
      <c r="AJ38">
        <v>0.87000628410515712</v>
      </c>
      <c r="AK38">
        <v>1.3009175283200889</v>
      </c>
      <c r="AL38">
        <v>0.32844810678840852</v>
      </c>
      <c r="AM38">
        <v>0.69919827227315956</v>
      </c>
      <c r="AN38">
        <v>0.2730785857750469</v>
      </c>
      <c r="AO38">
        <v>0.57061784058144471</v>
      </c>
      <c r="AP38">
        <v>0.49319199058250918</v>
      </c>
      <c r="AQ38">
        <v>0.43599938697173501</v>
      </c>
      <c r="AR38">
        <v>0.2772225015107545</v>
      </c>
      <c r="AS38">
        <v>1.242677417353131</v>
      </c>
      <c r="BD38">
        <v>0.45208083115838821</v>
      </c>
      <c r="BE38">
        <v>1.252062911638997</v>
      </c>
      <c r="BF38">
        <v>1.676793363609858</v>
      </c>
      <c r="BG38">
        <v>0.44270910486140352</v>
      </c>
      <c r="BH38">
        <v>0.28703418708925871</v>
      </c>
      <c r="BI38">
        <v>0.39607163185171662</v>
      </c>
      <c r="BJ38">
        <v>0.73467947339011841</v>
      </c>
      <c r="BK38">
        <v>0.56345915906943345</v>
      </c>
      <c r="BL38">
        <v>0.10110617623283701</v>
      </c>
      <c r="BM38">
        <v>0.39558687033486578</v>
      </c>
      <c r="BN38">
        <v>0.13602752339768009</v>
      </c>
      <c r="BO38">
        <v>0.17414265255575989</v>
      </c>
      <c r="BP38">
        <v>0.42438020010553013</v>
      </c>
      <c r="BQ38">
        <v>0.16296690184472681</v>
      </c>
      <c r="BR38">
        <v>0.21268260198781541</v>
      </c>
      <c r="BS38">
        <v>0.15314530195750309</v>
      </c>
      <c r="BT38">
        <v>0.22110522908230321</v>
      </c>
      <c r="BU38">
        <v>7.6443756505244778E-2</v>
      </c>
      <c r="BV38">
        <v>1.167743939616847</v>
      </c>
      <c r="BZ38">
        <v>1.1246526714815961</v>
      </c>
      <c r="CA38">
        <v>0.29123982947654831</v>
      </c>
      <c r="CB38">
        <v>1.9645349187502541</v>
      </c>
      <c r="CC38">
        <v>0.7704408521384245</v>
      </c>
      <c r="CD38">
        <v>0.57553501103222438</v>
      </c>
      <c r="CE38">
        <v>0.32306157171881528</v>
      </c>
      <c r="CF38">
        <v>7.4184194435170062E-2</v>
      </c>
      <c r="CG38">
        <v>0.1716622099942233</v>
      </c>
      <c r="CH38">
        <v>9.6554583712580078E-2</v>
      </c>
      <c r="CI38">
        <v>1.292504027968205</v>
      </c>
      <c r="CJ38">
        <v>7.8460687088759737</v>
      </c>
      <c r="CK38">
        <v>0.77067064682845132</v>
      </c>
      <c r="CL38">
        <v>0.21396259911542839</v>
      </c>
      <c r="CM38">
        <v>0.80726236827902376</v>
      </c>
      <c r="CN38">
        <v>0.85668598385842232</v>
      </c>
      <c r="CO38">
        <v>2.2716012160562018</v>
      </c>
      <c r="CP38">
        <v>0.64355569225290765</v>
      </c>
      <c r="CQ38">
        <v>0.2738054329741092</v>
      </c>
      <c r="CR38">
        <v>0.29587801434371519</v>
      </c>
    </row>
    <row r="39" spans="1:101" x14ac:dyDescent="0.25">
      <c r="A39" t="s">
        <v>53</v>
      </c>
      <c r="C39">
        <v>1.390061446977839E-2</v>
      </c>
      <c r="D39">
        <v>0.69851747481292203</v>
      </c>
      <c r="E39">
        <v>2.8582302987465851</v>
      </c>
      <c r="F39">
        <v>0.32205481482453813</v>
      </c>
      <c r="G39">
        <v>1.110689193429879</v>
      </c>
      <c r="H39">
        <v>4.5726958060311698E-2</v>
      </c>
      <c r="I39">
        <v>4.8896789851787387E-2</v>
      </c>
      <c r="J39">
        <v>8.7223462623499295E-2</v>
      </c>
      <c r="K39">
        <v>0.21899502700898729</v>
      </c>
      <c r="L39">
        <v>0.40491562895059591</v>
      </c>
      <c r="M39">
        <v>2.9115730846287279E-2</v>
      </c>
      <c r="N39">
        <v>0.13290483600900349</v>
      </c>
      <c r="O39">
        <v>0.33583835870179068</v>
      </c>
      <c r="P39">
        <v>1.064203932547083E-2</v>
      </c>
      <c r="Q39">
        <v>1.834969204668117E-2</v>
      </c>
      <c r="R39">
        <v>1.161082027346955E-2</v>
      </c>
      <c r="S39">
        <v>1.0364225815013631E-2</v>
      </c>
      <c r="T39">
        <v>0.39262477297058779</v>
      </c>
      <c r="U39">
        <v>12.373963461006239</v>
      </c>
      <c r="V39">
        <v>7.9437050654718977</v>
      </c>
      <c r="W39">
        <v>0.78716995141773194</v>
      </c>
      <c r="AA39">
        <v>1.6172115945198939</v>
      </c>
      <c r="AB39">
        <v>0.21878287200649621</v>
      </c>
      <c r="AC39">
        <v>0.19657282276756871</v>
      </c>
      <c r="AD39">
        <v>2.4933591876058928E-2</v>
      </c>
      <c r="AE39">
        <v>1.298960983615583E-2</v>
      </c>
      <c r="AF39">
        <v>1.517248613734019E-2</v>
      </c>
      <c r="AG39">
        <v>2.2286163963197929E-2</v>
      </c>
      <c r="AH39">
        <v>9.5912104649726569E-3</v>
      </c>
      <c r="AI39">
        <v>6.63510839161678E-2</v>
      </c>
      <c r="AJ39">
        <v>5.3184348540382849E-2</v>
      </c>
      <c r="AK39">
        <v>0.1031814137668346</v>
      </c>
      <c r="AL39">
        <v>2.3480582643619519E-2</v>
      </c>
      <c r="AM39">
        <v>2.3544982919043979E-2</v>
      </c>
      <c r="AN39">
        <v>2.4583414389283811E-2</v>
      </c>
      <c r="AO39">
        <v>1.504584537748024E-2</v>
      </c>
      <c r="AP39">
        <v>1.7227437031982451</v>
      </c>
      <c r="AQ39">
        <v>7.5896515570124432E-2</v>
      </c>
      <c r="AR39">
        <v>0.17866289943264771</v>
      </c>
      <c r="AS39">
        <v>9.6543024230081029E-2</v>
      </c>
    </row>
    <row r="40" spans="1:101" x14ac:dyDescent="0.25">
      <c r="A40" t="s">
        <v>54</v>
      </c>
      <c r="C40">
        <v>9.1976244454879171E-3</v>
      </c>
      <c r="D40">
        <v>4.5187815677501679E-2</v>
      </c>
      <c r="E40">
        <v>0.18086146215668281</v>
      </c>
      <c r="F40">
        <v>1.6205150356535331E-2</v>
      </c>
      <c r="G40">
        <v>4.7158995184282973E-2</v>
      </c>
      <c r="H40">
        <v>2.592432640254614E-2</v>
      </c>
      <c r="I40">
        <v>3.334177161393824</v>
      </c>
      <c r="J40">
        <v>1.262967487709836</v>
      </c>
      <c r="K40">
        <v>5.9964591977385961E-2</v>
      </c>
      <c r="L40">
        <v>5.0807387760998038E-2</v>
      </c>
      <c r="M40">
        <v>0.33766345398602637</v>
      </c>
      <c r="N40">
        <v>0.1762204763940706</v>
      </c>
      <c r="O40">
        <v>8.8513841637547358E-2</v>
      </c>
      <c r="P40">
        <v>5.444835104489136E-2</v>
      </c>
      <c r="Q40">
        <v>4.1815884664315908</v>
      </c>
      <c r="R40">
        <v>2.4662256361729749</v>
      </c>
      <c r="S40">
        <v>1.325112054526382E-2</v>
      </c>
      <c r="T40">
        <v>0.6895811253411922</v>
      </c>
      <c r="U40">
        <v>1.194560130047863</v>
      </c>
      <c r="V40">
        <v>0.20814594177335191</v>
      </c>
      <c r="W40">
        <v>2.2398252133171792</v>
      </c>
      <c r="AA40">
        <v>4.3137038448465441</v>
      </c>
      <c r="AB40">
        <v>3.5556592469825459</v>
      </c>
      <c r="AC40">
        <v>1.2891755685563171</v>
      </c>
      <c r="AD40">
        <v>0.57277747068487861</v>
      </c>
      <c r="AE40">
        <v>2.3327849654883401</v>
      </c>
      <c r="AF40">
        <v>1.2670662155116551E-2</v>
      </c>
      <c r="AG40">
        <v>1.0749113967282861E-2</v>
      </c>
      <c r="AH40">
        <v>2.4333015986180099E-2</v>
      </c>
      <c r="AI40">
        <v>1.283359865684337E-2</v>
      </c>
      <c r="AJ40">
        <v>6.1825460756565323E-2</v>
      </c>
      <c r="AK40">
        <v>8.6491981963600403E-2</v>
      </c>
      <c r="AL40">
        <v>2.5224728279729131E-2</v>
      </c>
      <c r="AM40">
        <v>2.0717949302059259E-2</v>
      </c>
      <c r="AN40">
        <v>1.330576394557747E-2</v>
      </c>
      <c r="AO40">
        <v>7.6853330340347519</v>
      </c>
      <c r="AP40">
        <v>1.106264861809845</v>
      </c>
      <c r="AQ40">
        <v>5.6073791980042129E-2</v>
      </c>
      <c r="AR40">
        <v>0.66797059159437766</v>
      </c>
      <c r="AS40">
        <v>3.1016594194144358E-2</v>
      </c>
    </row>
    <row r="41" spans="1:101" x14ac:dyDescent="0.25">
      <c r="A41" t="s">
        <v>55</v>
      </c>
      <c r="C41">
        <v>9.7552161803186585E-2</v>
      </c>
      <c r="D41">
        <v>4.407387329651919</v>
      </c>
      <c r="E41">
        <v>104.5144365677312</v>
      </c>
      <c r="F41">
        <v>85.655061326032964</v>
      </c>
      <c r="G41">
        <v>249.59522819160591</v>
      </c>
      <c r="H41">
        <v>3.883669718748413</v>
      </c>
      <c r="I41">
        <v>1.0402196909643731</v>
      </c>
      <c r="J41">
        <v>0.60896032092888608</v>
      </c>
      <c r="K41">
        <v>0.64946378941435889</v>
      </c>
      <c r="L41">
        <v>2.3594978058845419</v>
      </c>
      <c r="M41">
        <v>0.8461552921170219</v>
      </c>
      <c r="N41">
        <v>7.4649023127979621</v>
      </c>
      <c r="O41">
        <v>61.786556183643313</v>
      </c>
      <c r="P41">
        <v>49.048604834878731</v>
      </c>
      <c r="Q41">
        <v>21.89784641852421</v>
      </c>
      <c r="R41">
        <v>14.118873476058409</v>
      </c>
      <c r="S41">
        <v>39.923711572453527</v>
      </c>
      <c r="T41">
        <v>31.435761197635639</v>
      </c>
      <c r="U41">
        <v>14.20970254853157</v>
      </c>
      <c r="V41">
        <v>11.809035115645891</v>
      </c>
      <c r="W41">
        <v>87.007172883515679</v>
      </c>
      <c r="AA41">
        <v>146.64521156006211</v>
      </c>
      <c r="AB41">
        <v>0.97577203934663048</v>
      </c>
      <c r="AC41">
        <v>8.0633196364135813</v>
      </c>
      <c r="AD41">
        <v>4.6811679833566027</v>
      </c>
      <c r="AE41">
        <v>7.9397167255590793</v>
      </c>
      <c r="AF41">
        <v>2.0085919789734139</v>
      </c>
      <c r="AG41">
        <v>2.9037272665368299</v>
      </c>
      <c r="AH41">
        <v>1.6208576523415119</v>
      </c>
      <c r="AI41">
        <v>23.84627456026163</v>
      </c>
      <c r="AJ41">
        <v>1.4649581895289241</v>
      </c>
      <c r="AK41">
        <v>5.4488551302620376</v>
      </c>
      <c r="AL41">
        <v>23.503844125690151</v>
      </c>
      <c r="AM41">
        <v>5.2125770207758437</v>
      </c>
      <c r="AN41">
        <v>1.937753003842319</v>
      </c>
      <c r="AO41">
        <v>0.77417413185595485</v>
      </c>
      <c r="AP41">
        <v>2.75447041130175</v>
      </c>
      <c r="AQ41">
        <v>1.2147241759958729</v>
      </c>
      <c r="AR41">
        <v>1.8685610509970501</v>
      </c>
      <c r="AS41">
        <v>0.72851386879655022</v>
      </c>
      <c r="BD41">
        <v>5.0603090068525676</v>
      </c>
      <c r="BE41">
        <v>3.6179496546207681</v>
      </c>
      <c r="BF41">
        <v>14.99192370892249</v>
      </c>
      <c r="BG41">
        <v>3.1264816553543162</v>
      </c>
      <c r="BH41">
        <v>4.9853133607274787E-2</v>
      </c>
      <c r="BI41">
        <v>1.6870930061115959E-2</v>
      </c>
      <c r="BJ41">
        <v>6.1510563829554839E-2</v>
      </c>
      <c r="BK41">
        <v>2.7940869009880731</v>
      </c>
      <c r="BL41">
        <v>0.29897053257555362</v>
      </c>
      <c r="BM41">
        <v>0.3753934485252986</v>
      </c>
      <c r="BN41">
        <v>5.4624061406150597</v>
      </c>
      <c r="BO41">
        <v>6.7530036847975436</v>
      </c>
      <c r="BP41">
        <v>5.5555325576773571</v>
      </c>
      <c r="BQ41">
        <v>0.51583142733165455</v>
      </c>
      <c r="BR41">
        <v>0.8129343202605549</v>
      </c>
      <c r="BS41">
        <v>0.28437739830667857</v>
      </c>
      <c r="BT41">
        <v>0.63763291427213931</v>
      </c>
      <c r="BU41">
        <v>0.1403869604897845</v>
      </c>
      <c r="BV41">
        <v>8.1801332646479459</v>
      </c>
      <c r="BZ41">
        <v>27.2901540129482</v>
      </c>
      <c r="CA41">
        <v>1.601854133864822</v>
      </c>
      <c r="CB41">
        <v>0.98179404339494758</v>
      </c>
      <c r="CC41">
        <v>0.94713501766617847</v>
      </c>
      <c r="CD41">
        <v>0.334956291942339</v>
      </c>
      <c r="CE41">
        <v>1.0012140857144891</v>
      </c>
      <c r="CF41">
        <v>1.813260199034809</v>
      </c>
      <c r="CG41">
        <v>0.51666099197698423</v>
      </c>
      <c r="CH41">
        <v>0.1469393447128014</v>
      </c>
      <c r="CI41">
        <v>7.2300827730465338</v>
      </c>
      <c r="CJ41">
        <v>3.191590528079483</v>
      </c>
      <c r="CK41">
        <v>2.872100832020601</v>
      </c>
      <c r="CL41">
        <v>9.7091648122676766</v>
      </c>
      <c r="CM41">
        <v>0.38564500263929657</v>
      </c>
      <c r="CN41">
        <v>0.67821401000747383</v>
      </c>
      <c r="CO41">
        <v>5.7133903614429027</v>
      </c>
      <c r="CP41">
        <v>0.34691932938116299</v>
      </c>
      <c r="CQ41">
        <v>0.66559819909001428</v>
      </c>
      <c r="CR41">
        <v>0.85296947671317802</v>
      </c>
    </row>
    <row r="42" spans="1:101" x14ac:dyDescent="0.25">
      <c r="A42" t="s">
        <v>56</v>
      </c>
      <c r="C42">
        <v>4.8833134109852018E-3</v>
      </c>
      <c r="D42">
        <v>4.1368931826411791E-2</v>
      </c>
      <c r="E42">
        <v>0.93222363955428456</v>
      </c>
      <c r="F42">
        <v>3.1859615865008337E-2</v>
      </c>
      <c r="G42">
        <v>7.5628405460039766E-2</v>
      </c>
      <c r="H42">
        <v>3.9754688282028293E-2</v>
      </c>
      <c r="I42">
        <v>9.4780702859421889E-2</v>
      </c>
      <c r="J42">
        <v>2.3723780863576481E-2</v>
      </c>
      <c r="K42">
        <v>0.1657608688983927</v>
      </c>
      <c r="L42">
        <v>0.11319853291171771</v>
      </c>
      <c r="M42">
        <v>0.1145772515995106</v>
      </c>
      <c r="N42">
        <v>8.3707004142033192E-2</v>
      </c>
      <c r="O42">
        <v>4.6364785759848898E-2</v>
      </c>
      <c r="P42">
        <v>3.4087357021893708E-2</v>
      </c>
      <c r="Q42">
        <v>7.0111578022413662E-2</v>
      </c>
      <c r="R42">
        <v>6.855352284104986E-2</v>
      </c>
      <c r="S42">
        <v>0.15170090888188639</v>
      </c>
      <c r="T42">
        <v>0.1860442263809651</v>
      </c>
      <c r="U42">
        <v>0.53217750956409271</v>
      </c>
      <c r="V42">
        <v>5.4612489233648538E-2</v>
      </c>
      <c r="W42">
        <v>0.30560679959545373</v>
      </c>
      <c r="AA42">
        <v>0.42310915341087962</v>
      </c>
      <c r="AB42">
        <v>5.4238353443648177E-2</v>
      </c>
      <c r="AC42">
        <v>1.309284643210736E-2</v>
      </c>
      <c r="AD42">
        <v>7.8054468121135211E-3</v>
      </c>
      <c r="AE42">
        <v>3.0131218812880629E-2</v>
      </c>
      <c r="AF42">
        <v>1.6550808539460931E-2</v>
      </c>
      <c r="AG42">
        <v>3.4877431147394299E-2</v>
      </c>
      <c r="AH42">
        <v>3.7946350351746191E-2</v>
      </c>
      <c r="AI42">
        <v>3.8549405340399273E-2</v>
      </c>
      <c r="AJ42">
        <v>1.107071008176634</v>
      </c>
      <c r="AK42">
        <v>19.18879241312839</v>
      </c>
      <c r="AL42">
        <v>1.4831991427046441E-2</v>
      </c>
      <c r="AM42">
        <v>1.888943378021438E-2</v>
      </c>
      <c r="AN42">
        <v>3.5366081677937498E-2</v>
      </c>
      <c r="AO42">
        <v>6.3989363418090278E-2</v>
      </c>
      <c r="AP42">
        <v>2.0319512946387518E-2</v>
      </c>
      <c r="AQ42">
        <v>2.3898297674937511E-2</v>
      </c>
      <c r="AR42">
        <v>6.0869071989775279E-2</v>
      </c>
      <c r="AS42">
        <v>4.2648487463911887E-2</v>
      </c>
      <c r="BD42">
        <v>0.42101175400325119</v>
      </c>
      <c r="BE42">
        <v>1.5242643962970899E-2</v>
      </c>
      <c r="BF42">
        <v>1.7294157412715731E-2</v>
      </c>
      <c r="BG42">
        <v>2.5426786789254269E-2</v>
      </c>
      <c r="BH42">
        <v>3.3798564724614837E-2</v>
      </c>
      <c r="BI42">
        <v>1.477489878571258E-2</v>
      </c>
      <c r="BJ42">
        <v>3.9560018715240668E-2</v>
      </c>
      <c r="BK42">
        <v>2.0326867785321358E-2</v>
      </c>
      <c r="BL42">
        <v>4.1156613232216442E-2</v>
      </c>
      <c r="BM42">
        <v>1.4474655405481931</v>
      </c>
      <c r="BN42">
        <v>2.9655571548272528</v>
      </c>
      <c r="BO42">
        <v>5.9748448389127178E-2</v>
      </c>
      <c r="BP42">
        <v>2.482898738764525E-2</v>
      </c>
      <c r="BQ42">
        <v>2.4992355368507919E-2</v>
      </c>
      <c r="BR42">
        <v>2.6078867196694749E-2</v>
      </c>
      <c r="BS42">
        <v>2.547519621836844E-2</v>
      </c>
      <c r="BT42">
        <v>0.11918756344180149</v>
      </c>
      <c r="BU42">
        <v>6.3496135405013088E-2</v>
      </c>
      <c r="BV42">
        <v>0.19516483206662261</v>
      </c>
      <c r="BZ42">
        <v>0.65770335145463688</v>
      </c>
      <c r="CA42">
        <v>1.538387719277892E-2</v>
      </c>
      <c r="CB42">
        <v>1.05030946355911E-2</v>
      </c>
      <c r="CC42">
        <v>9.7722169304372015E-3</v>
      </c>
      <c r="CD42">
        <v>1.548769246452672E-2</v>
      </c>
      <c r="CE42">
        <v>1.127079231226882</v>
      </c>
      <c r="CF42">
        <v>0.11351429061741609</v>
      </c>
      <c r="CG42">
        <v>1.356336512959813E-2</v>
      </c>
      <c r="CH42">
        <v>1.353990384052247E-2</v>
      </c>
      <c r="CI42">
        <v>1.7338297006050329E-2</v>
      </c>
      <c r="CJ42">
        <v>2.1553278348527272E-2</v>
      </c>
      <c r="CK42">
        <v>1.0818914093080129E-2</v>
      </c>
      <c r="CL42">
        <v>2.0954711971504562E-2</v>
      </c>
      <c r="CM42">
        <v>1.8184090237439249E-2</v>
      </c>
      <c r="CN42">
        <v>6.1134082093538232E-2</v>
      </c>
      <c r="CO42">
        <v>4.0507046145501928E-2</v>
      </c>
      <c r="CP42">
        <v>1.526489549643948E-2</v>
      </c>
      <c r="CQ42">
        <v>2.421789022239202E-2</v>
      </c>
      <c r="CR42">
        <v>4.3774947780993917E-2</v>
      </c>
    </row>
    <row r="43" spans="1:101" x14ac:dyDescent="0.25">
      <c r="A43" t="s">
        <v>57</v>
      </c>
      <c r="BD43">
        <v>0.34703207545361731</v>
      </c>
      <c r="BE43">
        <v>0.98203891809075061</v>
      </c>
      <c r="BF43">
        <v>2.863915718644964</v>
      </c>
      <c r="BG43">
        <v>0.2577356574404861</v>
      </c>
      <c r="BH43">
        <v>0.10688821723825211</v>
      </c>
      <c r="BI43">
        <v>2.2028839980418911E-2</v>
      </c>
      <c r="BJ43">
        <v>1.166313471964988E-2</v>
      </c>
      <c r="BK43">
        <v>2.3263522660830729E-2</v>
      </c>
      <c r="BL43">
        <v>4.4355227487402872E-2</v>
      </c>
      <c r="BM43">
        <v>0.82582251562913545</v>
      </c>
      <c r="BN43">
        <v>1.9396495428317391</v>
      </c>
      <c r="BO43">
        <v>0.10332734209576309</v>
      </c>
      <c r="BP43">
        <v>0.16369534082689469</v>
      </c>
      <c r="BQ43">
        <v>0.106041389509154</v>
      </c>
      <c r="BR43">
        <v>0.26402001062861219</v>
      </c>
      <c r="BS43">
        <v>5.3455048699097542E-2</v>
      </c>
      <c r="BT43">
        <v>0.1036888443098218</v>
      </c>
      <c r="BU43">
        <v>7.1265166401272381E-2</v>
      </c>
      <c r="BV43">
        <v>6.4900309315568938</v>
      </c>
      <c r="BZ43">
        <v>7.9119418776274539</v>
      </c>
      <c r="CA43">
        <v>0.25344037555669757</v>
      </c>
      <c r="CB43">
        <v>0.18511080481504191</v>
      </c>
      <c r="CC43">
        <v>0.28696392828006761</v>
      </c>
      <c r="CD43">
        <v>8.7416592344398952E-3</v>
      </c>
      <c r="CE43">
        <v>5.2186458717573513E-2</v>
      </c>
      <c r="CF43">
        <v>11.1605922242498</v>
      </c>
      <c r="CG43">
        <v>0.2203013197282942</v>
      </c>
      <c r="CH43">
        <v>1.819766067385445</v>
      </c>
      <c r="CI43">
        <v>0.92555881335757162</v>
      </c>
      <c r="CJ43">
        <v>5.4723078037455526</v>
      </c>
      <c r="CK43">
        <v>0.38606439500789708</v>
      </c>
      <c r="CL43">
        <v>0.178030067175135</v>
      </c>
      <c r="CM43">
        <v>7.7750132933544491E-2</v>
      </c>
      <c r="CN43">
        <v>8.7658155724731859E-2</v>
      </c>
      <c r="CO43">
        <v>1.202548964313787</v>
      </c>
      <c r="CP43">
        <v>0.31116396830488963</v>
      </c>
      <c r="CQ43">
        <v>0.2341571633404099</v>
      </c>
      <c r="CR43">
        <v>9.5146596399018082E-2</v>
      </c>
    </row>
    <row r="44" spans="1:101" x14ac:dyDescent="0.25">
      <c r="A44" t="s">
        <v>58</v>
      </c>
      <c r="C44">
        <v>4.3183212334764326E-3</v>
      </c>
      <c r="D44">
        <v>7.1545581742229398</v>
      </c>
      <c r="E44">
        <v>14.14396744671085</v>
      </c>
      <c r="F44">
        <v>1.429655885129977</v>
      </c>
      <c r="G44">
        <v>1.9474671774726091E-2</v>
      </c>
      <c r="H44">
        <v>1.098185227901919E-2</v>
      </c>
      <c r="I44">
        <v>1.224529359362527E-2</v>
      </c>
      <c r="J44">
        <v>0.14043519502550941</v>
      </c>
      <c r="K44">
        <v>6.8600462615661051E-2</v>
      </c>
      <c r="L44">
        <v>4.0505528263822086</v>
      </c>
      <c r="M44">
        <v>8.2130772214684171</v>
      </c>
      <c r="N44">
        <v>2.950119231507208</v>
      </c>
      <c r="O44">
        <v>8.1260049825518319</v>
      </c>
      <c r="P44">
        <v>0.187251720180101</v>
      </c>
      <c r="Q44">
        <v>0.44571424947700011</v>
      </c>
      <c r="R44">
        <v>0.29434041689674739</v>
      </c>
      <c r="S44">
        <v>3.9123869699285762E-3</v>
      </c>
      <c r="T44">
        <v>0.31549399296244091</v>
      </c>
      <c r="U44">
        <v>0.82200765191315361</v>
      </c>
      <c r="V44">
        <v>6.8839271625233345E-2</v>
      </c>
      <c r="W44">
        <v>0.16828286671074841</v>
      </c>
      <c r="AA44">
        <v>0.1420426251715691</v>
      </c>
      <c r="AB44">
        <v>5.2968507575948003</v>
      </c>
      <c r="AC44">
        <v>1.1582214695319859E-2</v>
      </c>
      <c r="AD44">
        <v>0.13909523202065099</v>
      </c>
      <c r="AE44">
        <v>1.7014070872246951E-2</v>
      </c>
      <c r="AF44">
        <v>3.7065557234617567E-2</v>
      </c>
      <c r="AG44">
        <v>2.3739227167754162</v>
      </c>
      <c r="AH44">
        <v>9.4080735114786346E-2</v>
      </c>
      <c r="AI44">
        <v>0.34221039944779891</v>
      </c>
      <c r="AJ44">
        <v>7.0498779034793319E-2</v>
      </c>
      <c r="AK44">
        <v>0.71668265962214672</v>
      </c>
      <c r="AL44">
        <v>5.6978462389798033E-3</v>
      </c>
      <c r="AM44">
        <v>6.0724620452943783E-3</v>
      </c>
      <c r="AN44">
        <v>0.22552437859038091</v>
      </c>
      <c r="AO44">
        <v>1.059470251222551E-2</v>
      </c>
      <c r="AP44">
        <v>5.693276414890292E-3</v>
      </c>
      <c r="AQ44">
        <v>1.4186275955467511E-2</v>
      </c>
      <c r="AR44">
        <v>1.0183097667857331E-2</v>
      </c>
      <c r="AS44">
        <v>1.885398629470128E-2</v>
      </c>
    </row>
    <row r="45" spans="1:101" x14ac:dyDescent="0.25">
      <c r="A45" t="s">
        <v>59</v>
      </c>
      <c r="C45">
        <v>5.8222680616323392E-3</v>
      </c>
      <c r="D45">
        <v>0.89987326927213207</v>
      </c>
      <c r="E45">
        <v>3.7453462759911171</v>
      </c>
      <c r="F45">
        <v>9.5423958959953303</v>
      </c>
      <c r="G45">
        <v>39.046517885589132</v>
      </c>
      <c r="H45">
        <v>3.8073940783459501</v>
      </c>
      <c r="I45">
        <v>0.59108648824271659</v>
      </c>
      <c r="J45">
        <v>0.48364158800691792</v>
      </c>
      <c r="K45">
        <v>1.9176167537249389</v>
      </c>
      <c r="L45">
        <v>4.9770719779163967E-2</v>
      </c>
      <c r="M45">
        <v>1.707402203394107E-2</v>
      </c>
      <c r="N45">
        <v>0.13937383795905789</v>
      </c>
      <c r="O45">
        <v>0.45078399412785403</v>
      </c>
      <c r="P45">
        <v>4.3813363434233893E-2</v>
      </c>
      <c r="Q45">
        <v>0.28386802079782919</v>
      </c>
      <c r="R45">
        <v>0.24294770133647081</v>
      </c>
      <c r="S45">
        <v>4.8415336501660272E-2</v>
      </c>
      <c r="T45">
        <v>4.9674887822359279E-2</v>
      </c>
      <c r="U45">
        <v>1.1330047343757119E-2</v>
      </c>
      <c r="V45">
        <v>6.2536071856981082E-2</v>
      </c>
      <c r="W45">
        <v>2.4615509524831971</v>
      </c>
      <c r="AA45">
        <v>3.8558197104322889</v>
      </c>
      <c r="AB45">
        <v>1.004613209159896</v>
      </c>
      <c r="AC45">
        <v>6.3274928574454686E-2</v>
      </c>
      <c r="AD45">
        <v>8.5548800857882371E-2</v>
      </c>
      <c r="AE45">
        <v>0.25413748415097431</v>
      </c>
      <c r="AF45">
        <v>8.8964469767677037E-2</v>
      </c>
      <c r="AG45">
        <v>2.604095332074096E-2</v>
      </c>
      <c r="AH45">
        <v>0.1517590056819843</v>
      </c>
      <c r="AI45">
        <v>3.4712401266937323E-2</v>
      </c>
      <c r="AJ45">
        <v>6.3294526600342793E-2</v>
      </c>
      <c r="AK45">
        <v>0.27346227680979962</v>
      </c>
      <c r="AL45">
        <v>0.27969289712319467</v>
      </c>
      <c r="AM45">
        <v>14.00919783022114</v>
      </c>
      <c r="AN45">
        <v>0.5915244251059445</v>
      </c>
      <c r="AO45">
        <v>0.1175477804182266</v>
      </c>
      <c r="AP45">
        <v>5.0092615773085478E-2</v>
      </c>
      <c r="AQ45">
        <v>0.17192829589531489</v>
      </c>
      <c r="AR45">
        <v>5.8813386218504432E-2</v>
      </c>
      <c r="AS45">
        <v>9.5495177045882146E-2</v>
      </c>
    </row>
    <row r="46" spans="1:101" x14ac:dyDescent="0.25">
      <c r="A46" t="s">
        <v>60</v>
      </c>
      <c r="BB46">
        <v>0.3699755574719541</v>
      </c>
      <c r="BC46">
        <v>1.742632772555357</v>
      </c>
      <c r="BD46">
        <v>7.0079750988106051</v>
      </c>
      <c r="BE46">
        <v>14.35904248069798</v>
      </c>
      <c r="BF46">
        <v>29.83974486403131</v>
      </c>
      <c r="BG46">
        <v>2.4462048484583429E-2</v>
      </c>
      <c r="BH46">
        <v>5.3792253089217749E-2</v>
      </c>
      <c r="BI46">
        <v>0.33127731818794298</v>
      </c>
      <c r="BJ46">
        <v>2.5446717389120712</v>
      </c>
      <c r="BK46">
        <v>3.182643165716339</v>
      </c>
      <c r="BL46">
        <v>4.3517218105047233</v>
      </c>
      <c r="BM46">
        <v>0.19761853850799149</v>
      </c>
      <c r="BN46">
        <v>41.195532077388357</v>
      </c>
      <c r="BO46">
        <v>33.982718152010918</v>
      </c>
      <c r="BP46">
        <v>0.50155983634747592</v>
      </c>
      <c r="BQ46">
        <v>2.6227003146363872</v>
      </c>
      <c r="BR46">
        <v>4.9830366181368637</v>
      </c>
      <c r="BS46">
        <v>0.92083282617523432</v>
      </c>
      <c r="BT46">
        <v>5.3916987018454483</v>
      </c>
      <c r="BU46">
        <v>5.3106169462561894</v>
      </c>
      <c r="BV46">
        <v>32.828209187732099</v>
      </c>
      <c r="BZ46">
        <v>20.648280656644289</v>
      </c>
      <c r="CA46">
        <v>1.01001173783771</v>
      </c>
      <c r="CB46">
        <v>0.40007813577986712</v>
      </c>
      <c r="CC46">
        <v>5.0515431675288598</v>
      </c>
      <c r="CD46">
        <v>0.7709198275970256</v>
      </c>
      <c r="CE46">
        <v>1.3808841112549779</v>
      </c>
      <c r="CF46">
        <v>1.0228439147697439</v>
      </c>
      <c r="CG46">
        <v>0.27454478796651832</v>
      </c>
      <c r="CH46">
        <v>1.709490169930169</v>
      </c>
      <c r="CI46">
        <v>0.18704085041154619</v>
      </c>
      <c r="CJ46">
        <v>8.6908095892236918</v>
      </c>
      <c r="CK46">
        <v>0.20191281172400261</v>
      </c>
      <c r="CL46">
        <v>7.8419845537920967</v>
      </c>
      <c r="CM46">
        <v>0.2300092381082324</v>
      </c>
      <c r="CN46">
        <v>39.307947855108139</v>
      </c>
      <c r="CO46">
        <v>0.3750906656617396</v>
      </c>
      <c r="CP46">
        <v>0.19047231194111289</v>
      </c>
      <c r="CQ46">
        <v>5.5219882845607788</v>
      </c>
      <c r="CR46">
        <v>0.81542752473350111</v>
      </c>
      <c r="CV46">
        <v>5.8440295620563267</v>
      </c>
      <c r="CW46">
        <v>1.7807273040909941E-2</v>
      </c>
    </row>
    <row r="47" spans="1:101" x14ac:dyDescent="0.25">
      <c r="A47" t="s">
        <v>61</v>
      </c>
      <c r="C47">
        <v>8.4554756126407598E-3</v>
      </c>
      <c r="D47">
        <v>0.24766588070350279</v>
      </c>
      <c r="E47">
        <v>0.67189999106352094</v>
      </c>
      <c r="F47">
        <v>9.8372857562207719E-2</v>
      </c>
      <c r="G47">
        <v>0.1482552089898827</v>
      </c>
      <c r="H47">
        <v>0.18660865871087479</v>
      </c>
      <c r="I47">
        <v>0.22964346812324071</v>
      </c>
      <c r="J47">
        <v>0.33164437588849183</v>
      </c>
      <c r="K47">
        <v>0.72928446241931955</v>
      </c>
      <c r="L47">
        <v>0.18255980734528679</v>
      </c>
      <c r="M47">
        <v>0.73146487036720242</v>
      </c>
      <c r="N47">
        <v>0.63687960370135011</v>
      </c>
      <c r="O47">
        <v>0.99747648304919734</v>
      </c>
      <c r="P47">
        <v>0.32126245200833409</v>
      </c>
      <c r="Q47">
        <v>0.33920645223781593</v>
      </c>
      <c r="R47">
        <v>0.28671278668916661</v>
      </c>
      <c r="S47">
        <v>1.6258701900423711</v>
      </c>
      <c r="T47">
        <v>0.97674770443576053</v>
      </c>
      <c r="U47">
        <v>0.36964720150905722</v>
      </c>
      <c r="V47">
        <v>0.18422490790985399</v>
      </c>
      <c r="W47">
        <v>1.852260776886723</v>
      </c>
      <c r="AA47">
        <v>1.833758945010598</v>
      </c>
      <c r="AB47">
        <v>2.6200546850480389E-2</v>
      </c>
      <c r="AC47">
        <v>6.7909988252188344E-2</v>
      </c>
      <c r="AD47">
        <v>1.126218421893622E-2</v>
      </c>
      <c r="AE47">
        <v>0.1439573237436966</v>
      </c>
      <c r="AF47">
        <v>8.008893438800924E-3</v>
      </c>
      <c r="AG47">
        <v>1.0491895385093899</v>
      </c>
      <c r="AH47">
        <v>8.9358234090675879</v>
      </c>
      <c r="AI47">
        <v>1.698151251499757</v>
      </c>
      <c r="AJ47">
        <v>0.84088734513980357</v>
      </c>
      <c r="AK47">
        <v>0.76281674409545575</v>
      </c>
      <c r="AL47">
        <v>0.10091919747938199</v>
      </c>
      <c r="AM47">
        <v>6.2815654250551453E-2</v>
      </c>
      <c r="AN47">
        <v>0.25671995575356571</v>
      </c>
      <c r="AO47">
        <v>4.246680125003463E-2</v>
      </c>
      <c r="AP47">
        <v>0.14743360108469811</v>
      </c>
      <c r="AQ47">
        <v>1.2926296038070609E-2</v>
      </c>
      <c r="AR47">
        <v>2.807100487606962E-2</v>
      </c>
      <c r="AS47">
        <v>7.3363327527200095E-2</v>
      </c>
      <c r="AW47">
        <v>1.710856057376982</v>
      </c>
      <c r="AX47">
        <v>3.017008432239273E-2</v>
      </c>
      <c r="BB47">
        <v>5.3289388236791614E-3</v>
      </c>
      <c r="BC47">
        <v>1.191736700678617</v>
      </c>
      <c r="BD47">
        <v>4.9052414088855896</v>
      </c>
      <c r="BE47">
        <v>3.5292351979157641</v>
      </c>
      <c r="BF47">
        <v>3.715517683742303</v>
      </c>
      <c r="BG47">
        <v>0.2246181598999635</v>
      </c>
      <c r="BH47">
        <v>0.30589466471615417</v>
      </c>
      <c r="BI47">
        <v>4.88542544941293E-2</v>
      </c>
      <c r="BJ47">
        <v>4.6310247897425223E-2</v>
      </c>
      <c r="BK47">
        <v>0.60118825193674941</v>
      </c>
      <c r="BL47">
        <v>1.259816888066017</v>
      </c>
      <c r="BM47">
        <v>3.539870519268661</v>
      </c>
      <c r="BN47">
        <v>6.613632747956677</v>
      </c>
      <c r="BO47">
        <v>1.326954617754919</v>
      </c>
      <c r="BP47">
        <v>0.29846955518173318</v>
      </c>
      <c r="BQ47">
        <v>0.2216952476697937</v>
      </c>
      <c r="BR47">
        <v>0.14797958535342151</v>
      </c>
      <c r="BS47">
        <v>4.4111354845943147E-2</v>
      </c>
      <c r="BT47">
        <v>1.2232673881360021</v>
      </c>
      <c r="BU47">
        <v>1.2433463193620511</v>
      </c>
      <c r="BV47">
        <v>5.6210171453554532</v>
      </c>
      <c r="BZ47">
        <v>7.826583059423049</v>
      </c>
      <c r="CA47">
        <v>3.3247265845848668</v>
      </c>
      <c r="CB47">
        <v>18.787955631928931</v>
      </c>
      <c r="CC47">
        <v>1.2350980056009719</v>
      </c>
      <c r="CD47">
        <v>1.7766436796741181</v>
      </c>
      <c r="CE47">
        <v>1.416680766551645</v>
      </c>
      <c r="CF47">
        <v>0.62956416039534979</v>
      </c>
      <c r="CG47">
        <v>1.9076034811335841E-2</v>
      </c>
      <c r="CH47">
        <v>0.50585113683190264</v>
      </c>
      <c r="CI47">
        <v>1.4661016608035499E-2</v>
      </c>
      <c r="CJ47">
        <v>2.2196479139532612</v>
      </c>
      <c r="CK47">
        <v>8.7676167387987017E-3</v>
      </c>
      <c r="CL47">
        <v>4.0286768221521031E-2</v>
      </c>
      <c r="CM47">
        <v>0.25964462247442538</v>
      </c>
      <c r="CN47">
        <v>0.79919941026830099</v>
      </c>
      <c r="CO47">
        <v>0.14678049124318049</v>
      </c>
      <c r="CP47">
        <v>6.8313588166112396E-2</v>
      </c>
      <c r="CQ47">
        <v>1.7002623390163389</v>
      </c>
      <c r="CR47">
        <v>6.3840916809271109</v>
      </c>
      <c r="CV47">
        <v>0.64526689912154866</v>
      </c>
      <c r="CW47">
        <v>5.029233190850432E-3</v>
      </c>
    </row>
    <row r="48" spans="1:101" x14ac:dyDescent="0.25">
      <c r="A48" t="s">
        <v>62</v>
      </c>
      <c r="C48">
        <v>5.4969118360631191E-3</v>
      </c>
      <c r="D48">
        <v>0.30324126406628238</v>
      </c>
      <c r="E48">
        <v>6.8171664658489188</v>
      </c>
      <c r="F48">
        <v>9.3489418901307975</v>
      </c>
      <c r="G48">
        <v>1.4254489505940691E-2</v>
      </c>
      <c r="H48">
        <v>2.5055130947625431E-2</v>
      </c>
      <c r="I48">
        <v>0.59395611105397483</v>
      </c>
      <c r="J48">
        <v>0.14617346031743769</v>
      </c>
      <c r="K48">
        <v>0.12835515094635849</v>
      </c>
      <c r="L48">
        <v>5.5313272994644447E-2</v>
      </c>
      <c r="M48">
        <v>4.535398266237238E-2</v>
      </c>
      <c r="N48">
        <v>0.27654260396077002</v>
      </c>
      <c r="O48">
        <v>0.3588942142069616</v>
      </c>
      <c r="P48">
        <v>10.599839235061481</v>
      </c>
      <c r="Q48">
        <v>23.268190532933989</v>
      </c>
      <c r="R48">
        <v>0.16104126514361</v>
      </c>
      <c r="S48">
        <v>7.4005690066934207E-2</v>
      </c>
      <c r="T48">
        <v>7.69171945010928E-2</v>
      </c>
      <c r="U48">
        <v>0.1663330422555829</v>
      </c>
      <c r="V48">
        <v>9.5987852543325314E-2</v>
      </c>
      <c r="W48">
        <v>54.703121729132903</v>
      </c>
      <c r="AA48">
        <v>72.226100831731259</v>
      </c>
      <c r="AB48">
        <v>2.116678844673836E-2</v>
      </c>
      <c r="AC48">
        <v>5.789526997559289E-2</v>
      </c>
      <c r="AD48">
        <v>0.25881340118688789</v>
      </c>
      <c r="AE48">
        <v>0.27117965892667573</v>
      </c>
      <c r="AF48">
        <v>2.4999699846127609E-2</v>
      </c>
      <c r="AG48">
        <v>0.1219487666340857</v>
      </c>
      <c r="AH48">
        <v>3.715643195818815E-3</v>
      </c>
      <c r="AI48">
        <v>1.1055283178931679E-2</v>
      </c>
      <c r="AJ48">
        <v>8.1228023273380648E-2</v>
      </c>
      <c r="AK48">
        <v>0.27073933140996309</v>
      </c>
      <c r="AL48">
        <v>6.1071563976768731E-2</v>
      </c>
      <c r="AM48">
        <v>4.4779579226463476E-3</v>
      </c>
      <c r="AN48">
        <v>1.438638177921419E-2</v>
      </c>
      <c r="AO48">
        <v>0.19296607003305991</v>
      </c>
      <c r="AP48">
        <v>4.1010464354304066</v>
      </c>
      <c r="AQ48">
        <v>1.3622560388144069</v>
      </c>
      <c r="AR48">
        <v>0.3101870493845576</v>
      </c>
      <c r="AS48">
        <v>0.23332042847134851</v>
      </c>
      <c r="AW48">
        <v>1.636921469086384</v>
      </c>
      <c r="AX48">
        <v>1.1551085417069069E-2</v>
      </c>
      <c r="BB48">
        <v>7.7358676739233629E-3</v>
      </c>
      <c r="BC48">
        <v>3.057102478360608</v>
      </c>
      <c r="BD48">
        <v>13.2049391005741</v>
      </c>
      <c r="BE48">
        <v>0.23684122954347631</v>
      </c>
      <c r="BF48">
        <v>0.51457192607816549</v>
      </c>
      <c r="BG48">
        <v>0.57853212887001793</v>
      </c>
      <c r="BH48">
        <v>0.118104326119015</v>
      </c>
      <c r="BI48">
        <v>3.2428506331817028E-2</v>
      </c>
      <c r="BJ48">
        <v>1.336110680010751</v>
      </c>
      <c r="BK48">
        <v>3.5300267569302868</v>
      </c>
      <c r="BL48">
        <v>5.405182236833765</v>
      </c>
      <c r="BM48">
        <v>17.80320954145979</v>
      </c>
      <c r="BN48">
        <v>15.0095022286862</v>
      </c>
      <c r="BO48">
        <v>8.3412001327721183E-2</v>
      </c>
      <c r="BP48">
        <v>0.18726708497001959</v>
      </c>
      <c r="BQ48">
        <v>0.94235808470807503</v>
      </c>
      <c r="BR48">
        <v>2.384318374399836</v>
      </c>
      <c r="BS48">
        <v>0.1489201039174865</v>
      </c>
      <c r="BT48">
        <v>0.37235008793837349</v>
      </c>
      <c r="BU48">
        <v>9.9793319392808735E-2</v>
      </c>
      <c r="BV48">
        <v>1.7766812843366451</v>
      </c>
      <c r="BZ48">
        <v>2.3770907905772791</v>
      </c>
      <c r="CA48">
        <v>4.732434414119834</v>
      </c>
      <c r="CB48">
        <v>4.9637595052541794</v>
      </c>
      <c r="CC48">
        <v>2.777778204535529</v>
      </c>
      <c r="CD48">
        <v>0.79146704965885362</v>
      </c>
      <c r="CE48">
        <v>8.3224739630563552E-2</v>
      </c>
      <c r="CF48">
        <v>0.54455229274321548</v>
      </c>
      <c r="CG48">
        <v>2.3322032716066108</v>
      </c>
      <c r="CH48">
        <v>0.3809438223773936</v>
      </c>
      <c r="CI48">
        <v>0.39615005710980228</v>
      </c>
      <c r="CJ48">
        <v>0.67278396835792542</v>
      </c>
      <c r="CK48">
        <v>0.31447922212703772</v>
      </c>
      <c r="CL48">
        <v>0.72502463787443583</v>
      </c>
      <c r="CM48">
        <v>2.1163881848031578</v>
      </c>
      <c r="CN48">
        <v>85.840965813333185</v>
      </c>
      <c r="CO48">
        <v>2.1969705468016409E-2</v>
      </c>
      <c r="CP48">
        <v>1.5937482438951159E-2</v>
      </c>
      <c r="CQ48">
        <v>9.4140158381843031E-2</v>
      </c>
      <c r="CR48">
        <v>1.377968308295562</v>
      </c>
      <c r="CV48">
        <v>0.24291743475584529</v>
      </c>
      <c r="CW48">
        <v>1.240505279938982E-2</v>
      </c>
    </row>
    <row r="49" spans="1:101" x14ac:dyDescent="0.25">
      <c r="A49" t="s">
        <v>63</v>
      </c>
      <c r="C49">
        <v>9.4966388325126976E-3</v>
      </c>
      <c r="D49">
        <v>19.891757923578162</v>
      </c>
      <c r="E49">
        <v>89.391022006982595</v>
      </c>
      <c r="F49">
        <v>77.744223661546059</v>
      </c>
      <c r="G49">
        <v>0.24206984099007089</v>
      </c>
      <c r="H49">
        <v>0.33255438351988892</v>
      </c>
      <c r="I49">
        <v>2.5809816168552691</v>
      </c>
      <c r="J49">
        <v>21.41641612605541</v>
      </c>
      <c r="K49">
        <v>25.03522195018272</v>
      </c>
      <c r="L49">
        <v>6.6702789778555598</v>
      </c>
      <c r="M49">
        <v>9.4118006378688737</v>
      </c>
      <c r="N49">
        <v>28.019503342675389</v>
      </c>
      <c r="O49">
        <v>34.761146621859417</v>
      </c>
      <c r="P49">
        <v>1.025371380022253</v>
      </c>
      <c r="Q49">
        <v>1.1410404523270461</v>
      </c>
      <c r="R49">
        <v>1.15244360324902</v>
      </c>
      <c r="S49">
        <v>1.1045098812428711</v>
      </c>
      <c r="T49">
        <v>1.2366796381126459</v>
      </c>
      <c r="U49">
        <v>0.7033776667753211</v>
      </c>
      <c r="V49">
        <v>0.64744718807120394</v>
      </c>
      <c r="W49">
        <v>39.839813542098803</v>
      </c>
      <c r="AA49">
        <v>35.479945989726573</v>
      </c>
      <c r="AB49">
        <v>2.93399822104025</v>
      </c>
      <c r="AC49">
        <v>4.0897308697658046</v>
      </c>
      <c r="AD49">
        <v>0.66135801625288337</v>
      </c>
      <c r="AE49">
        <v>0.68999690564962379</v>
      </c>
      <c r="AF49">
        <v>0.64433178643267675</v>
      </c>
      <c r="AG49">
        <v>7.368974458175459</v>
      </c>
      <c r="AH49">
        <v>37.408472521673993</v>
      </c>
      <c r="AI49">
        <v>4.6273096730379812</v>
      </c>
      <c r="AJ49">
        <v>3.872670521874205</v>
      </c>
      <c r="AK49">
        <v>100.5761224862155</v>
      </c>
      <c r="AL49">
        <v>32.11781587859565</v>
      </c>
      <c r="AM49">
        <v>15.59006685334947</v>
      </c>
      <c r="AN49">
        <v>1.758045419565438</v>
      </c>
      <c r="AO49">
        <v>5.0478864688094287</v>
      </c>
      <c r="AP49">
        <v>1.561273662895061</v>
      </c>
      <c r="AQ49">
        <v>1.400374003807682</v>
      </c>
      <c r="AR49">
        <v>4.9476063008013336</v>
      </c>
      <c r="AS49">
        <v>1.100498128140746</v>
      </c>
      <c r="AW49">
        <v>44.915235442394128</v>
      </c>
      <c r="AX49">
        <v>1.9099806943009709E-2</v>
      </c>
      <c r="BB49">
        <v>2.0858850299468691E-2</v>
      </c>
      <c r="BC49">
        <v>11.39162386100447</v>
      </c>
      <c r="BD49">
        <v>41.917406065633209</v>
      </c>
      <c r="BE49">
        <v>2.3995951136190841</v>
      </c>
      <c r="BF49">
        <v>0.5695401813463058</v>
      </c>
      <c r="BG49">
        <v>0.97476523122627512</v>
      </c>
      <c r="BH49">
        <v>5.6014988476273837</v>
      </c>
      <c r="BI49">
        <v>8.1219440060466948</v>
      </c>
      <c r="BJ49">
        <v>4.4747600501670712</v>
      </c>
      <c r="BK49">
        <v>0.62419572858804961</v>
      </c>
      <c r="BL49">
        <v>1.6439456030663639</v>
      </c>
      <c r="BM49">
        <v>4.8187795400335016</v>
      </c>
      <c r="BN49">
        <v>8.6853376800525144</v>
      </c>
      <c r="BO49">
        <v>4.9985305405320801</v>
      </c>
      <c r="BP49">
        <v>5.5422005843909714</v>
      </c>
      <c r="BQ49">
        <v>0.81236176501148982</v>
      </c>
      <c r="BR49">
        <v>4.7446193580567471</v>
      </c>
      <c r="BS49">
        <v>9.179738659756385</v>
      </c>
      <c r="BT49">
        <v>27.620728674380089</v>
      </c>
      <c r="BU49">
        <v>22.922290214678689</v>
      </c>
      <c r="BV49">
        <v>19.082488925785722</v>
      </c>
      <c r="BZ49">
        <v>23.464308141193978</v>
      </c>
      <c r="CA49">
        <v>2.7066373688223861</v>
      </c>
      <c r="CB49">
        <v>25.005407752078941</v>
      </c>
      <c r="CC49">
        <v>0.55044877034983508</v>
      </c>
      <c r="CD49">
        <v>1.576350805618294</v>
      </c>
      <c r="CE49">
        <v>0.2034784331630338</v>
      </c>
      <c r="CF49">
        <v>3.5439198422373681</v>
      </c>
      <c r="CG49">
        <v>0.99107306086895708</v>
      </c>
      <c r="CH49">
        <v>0.9736423490036491</v>
      </c>
      <c r="CI49">
        <v>0.41767034670716802</v>
      </c>
      <c r="CJ49">
        <v>0.80180867282052237</v>
      </c>
      <c r="CK49">
        <v>4.1981089773750888</v>
      </c>
      <c r="CL49">
        <v>10.60041210639484</v>
      </c>
      <c r="CM49">
        <v>1.065546810408071</v>
      </c>
      <c r="CN49">
        <v>13.93361237038895</v>
      </c>
      <c r="CO49">
        <v>0.43065737756121553</v>
      </c>
      <c r="CP49">
        <v>0.47274433933810828</v>
      </c>
      <c r="CQ49">
        <v>0.1094394232448459</v>
      </c>
      <c r="CR49">
        <v>1.499917306050836</v>
      </c>
      <c r="CV49">
        <v>47.832432925151288</v>
      </c>
      <c r="CW49">
        <v>2.0075119577222691</v>
      </c>
    </row>
    <row r="50" spans="1:101" x14ac:dyDescent="0.25">
      <c r="A50" t="s">
        <v>64</v>
      </c>
      <c r="C50">
        <v>5.4233393424924451E-3</v>
      </c>
      <c r="D50">
        <v>8.8099619366082765E-2</v>
      </c>
      <c r="E50">
        <v>0.27818529959162941</v>
      </c>
      <c r="F50">
        <v>1.628325860594166E-2</v>
      </c>
      <c r="G50">
        <v>9.2651596241626177E-3</v>
      </c>
      <c r="H50">
        <v>4.6456412018820788E-2</v>
      </c>
      <c r="I50">
        <v>0.14611381129877671</v>
      </c>
      <c r="J50">
        <v>3.0733885088428919E-2</v>
      </c>
      <c r="K50">
        <v>2.579852602700514E-2</v>
      </c>
      <c r="L50">
        <v>3.9236265670067778E-3</v>
      </c>
      <c r="M50">
        <v>4.4371221503527347E-2</v>
      </c>
      <c r="N50">
        <v>1.8644371242602169</v>
      </c>
      <c r="O50">
        <v>2.265227865457426</v>
      </c>
      <c r="P50">
        <v>0.13559666596783021</v>
      </c>
      <c r="Q50">
        <v>0.62742210601297588</v>
      </c>
      <c r="R50">
        <v>0.37295815608140409</v>
      </c>
      <c r="S50">
        <v>8.964040138672337E-2</v>
      </c>
      <c r="T50">
        <v>2.3742555539319289E-2</v>
      </c>
      <c r="U50">
        <v>2.5811236729273969E-2</v>
      </c>
      <c r="V50">
        <v>5.4096563523778956E-3</v>
      </c>
      <c r="W50">
        <v>47.946117859901271</v>
      </c>
      <c r="AA50">
        <v>52.193013644933743</v>
      </c>
      <c r="AB50">
        <v>6.0302024981220758E-3</v>
      </c>
      <c r="AC50">
        <v>0.41539896490627892</v>
      </c>
      <c r="AD50">
        <v>4.8088454196048687E-2</v>
      </c>
      <c r="AE50">
        <v>0.14404921871578991</v>
      </c>
      <c r="AF50">
        <v>0.2377177573733002</v>
      </c>
      <c r="AG50">
        <v>0.22388090834737551</v>
      </c>
      <c r="AH50">
        <v>0.1182557369942869</v>
      </c>
      <c r="AI50">
        <v>9.0450329676480715E-2</v>
      </c>
      <c r="AJ50">
        <v>0.60535556328786899</v>
      </c>
      <c r="AK50">
        <v>15.58143546605506</v>
      </c>
      <c r="AL50">
        <v>2.8193381531537179E-2</v>
      </c>
      <c r="AM50">
        <v>1.1721715517078179E-2</v>
      </c>
      <c r="AN50">
        <v>3.654773184083806</v>
      </c>
      <c r="AO50">
        <v>4.8089132794806637E-2</v>
      </c>
      <c r="AP50">
        <v>5.7243279470898566E-3</v>
      </c>
      <c r="AQ50">
        <v>1.194882478173968E-2</v>
      </c>
      <c r="AR50">
        <v>2.2835747438278219E-2</v>
      </c>
      <c r="AS50">
        <v>1.1218862081983029E-2</v>
      </c>
      <c r="AW50">
        <v>0.1219842276004002</v>
      </c>
      <c r="AX50">
        <v>3.9706400169250812E-3</v>
      </c>
      <c r="BB50">
        <v>1.0532960915446679E-2</v>
      </c>
      <c r="BC50">
        <v>3.1814125434867731E-2</v>
      </c>
      <c r="BD50">
        <v>0.15327464367072849</v>
      </c>
      <c r="BE50">
        <v>2.253362306544562E-2</v>
      </c>
      <c r="BF50">
        <v>2.7608071580803611E-2</v>
      </c>
      <c r="BG50">
        <v>0.1656515438713568</v>
      </c>
      <c r="BH50">
        <v>3.1354204331987788E-2</v>
      </c>
      <c r="BI50">
        <v>0.42498198349917271</v>
      </c>
      <c r="BJ50">
        <v>0.77920167284755859</v>
      </c>
      <c r="BK50">
        <v>5.1716189095237688E-2</v>
      </c>
      <c r="BL50">
        <v>8.7230121391145221E-2</v>
      </c>
      <c r="BM50">
        <v>8.8053263179888971E-2</v>
      </c>
      <c r="BN50">
        <v>0.12580267364996911</v>
      </c>
      <c r="BO50">
        <v>6.3397381975257979E-3</v>
      </c>
      <c r="BP50">
        <v>5.3729296425043009E-3</v>
      </c>
      <c r="BQ50">
        <v>9.4019122886639991E-3</v>
      </c>
      <c r="BR50">
        <v>2.2547465549994671E-2</v>
      </c>
      <c r="BS50">
        <v>1.165035883630398E-2</v>
      </c>
      <c r="BT50">
        <v>2.1035329305603929E-2</v>
      </c>
      <c r="BU50">
        <v>3.9160832353514344E-3</v>
      </c>
      <c r="BV50">
        <v>0.1495715912385206</v>
      </c>
      <c r="BZ50">
        <v>0.25572220138654422</v>
      </c>
      <c r="CA50">
        <v>2.7785707443222298</v>
      </c>
      <c r="CB50">
        <v>1.0804085863087121</v>
      </c>
      <c r="CC50">
        <v>1.5805470321822331E-2</v>
      </c>
      <c r="CD50">
        <v>7.9470057205672739E-2</v>
      </c>
      <c r="CE50">
        <v>8.6727762716848587E-3</v>
      </c>
      <c r="CF50">
        <v>2.514714171110179E-2</v>
      </c>
      <c r="CG50">
        <v>0.26433344015268889</v>
      </c>
      <c r="CH50">
        <v>0.24162307163594721</v>
      </c>
      <c r="CI50">
        <v>0.35202050732414319</v>
      </c>
      <c r="CJ50">
        <v>9.8266427537762695</v>
      </c>
      <c r="CK50">
        <v>7.7315713913354506E-3</v>
      </c>
      <c r="CL50">
        <v>4.6373594226211201E-3</v>
      </c>
      <c r="CM50">
        <v>1.2717106334289741E-2</v>
      </c>
      <c r="CN50">
        <v>2.4345539371555619E-2</v>
      </c>
      <c r="CO50">
        <v>8.5646525657249555E-3</v>
      </c>
      <c r="CP50">
        <v>8.6650260642885304E-3</v>
      </c>
      <c r="CQ50">
        <v>7.2668404026358213E-2</v>
      </c>
      <c r="CR50">
        <v>5.654042319282189E-3</v>
      </c>
      <c r="CV50">
        <v>8.3164499959352364E-2</v>
      </c>
      <c r="CW50">
        <v>4.0929425659360953E-3</v>
      </c>
    </row>
    <row r="51" spans="1:101" x14ac:dyDescent="0.25">
      <c r="A51" t="s">
        <v>65</v>
      </c>
      <c r="C51">
        <v>1.4533067178869871E-2</v>
      </c>
      <c r="D51">
        <v>0.13508379779240859</v>
      </c>
      <c r="E51">
        <v>0.86974299104642272</v>
      </c>
      <c r="F51">
        <v>0.54118766141125885</v>
      </c>
      <c r="G51">
        <v>0.7660478831601506</v>
      </c>
      <c r="H51">
        <v>2.3784249413795191</v>
      </c>
      <c r="I51">
        <v>2.615594294617904</v>
      </c>
      <c r="J51">
        <v>5.3664509491290184</v>
      </c>
      <c r="K51">
        <v>1.2547476696879101</v>
      </c>
      <c r="L51">
        <v>2.7546158545408739</v>
      </c>
      <c r="M51">
        <v>3.2399975955255118</v>
      </c>
      <c r="N51">
        <v>1.83858535536781</v>
      </c>
      <c r="O51">
        <v>2.0250224479776331</v>
      </c>
      <c r="P51">
        <v>0.62623712953232824</v>
      </c>
      <c r="Q51">
        <v>1.158397978173952</v>
      </c>
      <c r="R51">
        <v>1.299815408670314</v>
      </c>
      <c r="S51">
        <v>1.3975783930614989</v>
      </c>
      <c r="T51">
        <v>2.1188120119795699</v>
      </c>
      <c r="U51">
        <v>0.50287093948297656</v>
      </c>
      <c r="V51">
        <v>0.45619787991147809</v>
      </c>
      <c r="W51">
        <v>1.2731957861843639</v>
      </c>
      <c r="AA51">
        <v>2.1521494941685049</v>
      </c>
      <c r="AB51">
        <v>0.3227547867406661</v>
      </c>
      <c r="AC51">
        <v>3.037396291082922</v>
      </c>
      <c r="AD51">
        <v>1.0368410831585659</v>
      </c>
      <c r="AE51">
        <v>0.68294314503048659</v>
      </c>
      <c r="AF51">
        <v>0.41385799343509011</v>
      </c>
      <c r="AG51">
        <v>0.67887941309994748</v>
      </c>
      <c r="AH51">
        <v>1.460641870913767</v>
      </c>
      <c r="AI51">
        <v>0.7185747922208755</v>
      </c>
      <c r="AJ51">
        <v>0.77983392118996053</v>
      </c>
      <c r="AK51">
        <v>11.812363445412769</v>
      </c>
      <c r="AL51">
        <v>0.59643665607518404</v>
      </c>
      <c r="AM51">
        <v>1.5050999424894329</v>
      </c>
      <c r="AN51">
        <v>0.59806519902332334</v>
      </c>
      <c r="AO51">
        <v>0.43197227076399342</v>
      </c>
      <c r="AP51">
        <v>0.6376801775986769</v>
      </c>
      <c r="AQ51">
        <v>2.4392007616550919</v>
      </c>
      <c r="AR51">
        <v>1.0710125672383399</v>
      </c>
      <c r="AS51">
        <v>0.35648577120546698</v>
      </c>
      <c r="AW51">
        <v>1.002254715222165E-2</v>
      </c>
      <c r="AX51">
        <v>1.065668275461234E-2</v>
      </c>
      <c r="BB51">
        <v>8.2691393191742252E-3</v>
      </c>
      <c r="BC51">
        <v>1.9538080608779051E-2</v>
      </c>
      <c r="BD51">
        <v>1.008209304567417</v>
      </c>
      <c r="BE51">
        <v>1.043054189208771</v>
      </c>
      <c r="BF51">
        <v>2.582123589365088</v>
      </c>
      <c r="BG51">
        <v>2.0329176659804489</v>
      </c>
      <c r="BH51">
        <v>0.8139244998040942</v>
      </c>
      <c r="BI51">
        <v>0.81903743702777743</v>
      </c>
      <c r="BJ51">
        <v>0.54975031897251314</v>
      </c>
      <c r="BK51">
        <v>0.66148650181479574</v>
      </c>
      <c r="BL51">
        <v>10.891184530499419</v>
      </c>
      <c r="BM51">
        <v>23.618091889348261</v>
      </c>
      <c r="BN51">
        <v>3.722420078609519</v>
      </c>
      <c r="BO51">
        <v>2.7140947208875792</v>
      </c>
      <c r="BP51">
        <v>7.699871623217172</v>
      </c>
      <c r="BQ51">
        <v>0.28748461614895843</v>
      </c>
      <c r="BR51">
        <v>0.76538666742966899</v>
      </c>
      <c r="BS51">
        <v>0.52712244878643788</v>
      </c>
      <c r="BT51">
        <v>1.184979144142926</v>
      </c>
      <c r="BU51">
        <v>1.1337041173332381</v>
      </c>
      <c r="BV51">
        <v>0.94486705023697726</v>
      </c>
      <c r="BZ51">
        <v>0.96406719407767849</v>
      </c>
      <c r="CA51">
        <v>0.87893474069067368</v>
      </c>
      <c r="CB51">
        <v>2.4146876678983569</v>
      </c>
      <c r="CC51">
        <v>1.1487464576696731</v>
      </c>
      <c r="CD51">
        <v>1.284035206863078</v>
      </c>
      <c r="CE51">
        <v>16.39511663659637</v>
      </c>
      <c r="CF51">
        <v>1.1475573851357399</v>
      </c>
      <c r="CG51">
        <v>0.38212948338930253</v>
      </c>
      <c r="CH51">
        <v>0.35641514327931528</v>
      </c>
      <c r="CI51">
        <v>0.87119896345427039</v>
      </c>
      <c r="CJ51">
        <v>40.988825686227791</v>
      </c>
      <c r="CK51">
        <v>0.75714426264973689</v>
      </c>
      <c r="CL51">
        <v>2.3825860891477162</v>
      </c>
      <c r="CM51">
        <v>1.911695497824059</v>
      </c>
      <c r="CN51">
        <v>2.3199661228381721</v>
      </c>
      <c r="CO51">
        <v>0.58057448518102983</v>
      </c>
      <c r="CP51">
        <v>0.90127533734380205</v>
      </c>
      <c r="CQ51">
        <v>9.5401963790201663</v>
      </c>
      <c r="CR51">
        <v>0.59955990041918661</v>
      </c>
      <c r="CV51">
        <v>8.015790092085874</v>
      </c>
      <c r="CW51">
        <v>6.9698345248597367E-3</v>
      </c>
    </row>
    <row r="52" spans="1:101" x14ac:dyDescent="0.25">
      <c r="A52" t="s">
        <v>66</v>
      </c>
      <c r="C52">
        <v>3.2703916936718411E-2</v>
      </c>
      <c r="D52">
        <v>0.66512645026169959</v>
      </c>
      <c r="E52">
        <v>51.70682305608662</v>
      </c>
      <c r="F52">
        <v>70.356401074909755</v>
      </c>
      <c r="G52">
        <v>5.3584472323953518</v>
      </c>
      <c r="H52">
        <v>12.13191070646765</v>
      </c>
      <c r="I52">
        <v>4.4297173261768013</v>
      </c>
      <c r="J52">
        <v>0.15237713049714741</v>
      </c>
      <c r="K52">
        <v>1.569295712139138</v>
      </c>
      <c r="L52">
        <v>0.74764022972448052</v>
      </c>
      <c r="M52">
        <v>0.55405137774605784</v>
      </c>
      <c r="N52">
        <v>1.271931377891363</v>
      </c>
      <c r="O52">
        <v>6.7816118812623243</v>
      </c>
      <c r="P52">
        <v>6.5024447401388814</v>
      </c>
      <c r="Q52">
        <v>0.72937571603090434</v>
      </c>
      <c r="R52">
        <v>1.6558606282035611</v>
      </c>
      <c r="S52">
        <v>1.2620915299455131</v>
      </c>
      <c r="T52">
        <v>0.33135462315002562</v>
      </c>
      <c r="U52">
        <v>0.31394667455683528</v>
      </c>
      <c r="V52">
        <v>0.49518723454634977</v>
      </c>
      <c r="W52">
        <v>0.41707294458827021</v>
      </c>
      <c r="AA52">
        <v>1.4375573723821751</v>
      </c>
      <c r="AB52">
        <v>1.327007652289167</v>
      </c>
      <c r="AC52">
        <v>0.86733247568585969</v>
      </c>
      <c r="AD52">
        <v>1.23247288927839</v>
      </c>
      <c r="AE52">
        <v>6.1586310190202846</v>
      </c>
      <c r="AF52">
        <v>0.67414249180328512</v>
      </c>
      <c r="AG52">
        <v>2.334975949393149</v>
      </c>
      <c r="AH52">
        <v>0.99198323048793224</v>
      </c>
      <c r="AI52">
        <v>0.38167762353707779</v>
      </c>
      <c r="AJ52">
        <v>1.1601934843864961</v>
      </c>
      <c r="AK52">
        <v>36.452015623175683</v>
      </c>
      <c r="AL52">
        <v>6.0251532752281616</v>
      </c>
      <c r="AM52">
        <v>9.4610723716707579</v>
      </c>
      <c r="AN52">
        <v>29.2257634401135</v>
      </c>
      <c r="AO52">
        <v>0.54863472501018606</v>
      </c>
      <c r="AP52">
        <v>0.88418799016242677</v>
      </c>
      <c r="AQ52">
        <v>0.96357740464392827</v>
      </c>
      <c r="AR52">
        <v>14.578473865098729</v>
      </c>
      <c r="AS52">
        <v>38.119299688631102</v>
      </c>
      <c r="AW52">
        <v>3.323785574722844</v>
      </c>
      <c r="AX52">
        <v>1.1024851414401611E-2</v>
      </c>
      <c r="BB52">
        <v>3.6744292878729531E-2</v>
      </c>
      <c r="BC52">
        <v>12.39424264136219</v>
      </c>
      <c r="BD52">
        <v>38.527141880622018</v>
      </c>
      <c r="BE52">
        <v>1.192474571495286</v>
      </c>
      <c r="BF52">
        <v>1.0954297440769409</v>
      </c>
      <c r="BG52">
        <v>17.594482308878799</v>
      </c>
      <c r="BH52">
        <v>29.08734359203088</v>
      </c>
      <c r="BI52">
        <v>1.5024618086949799</v>
      </c>
      <c r="BJ52">
        <v>5.7100494250211504</v>
      </c>
      <c r="BK52">
        <v>1.789771718250176</v>
      </c>
      <c r="BL52">
        <v>0.90068583035131866</v>
      </c>
      <c r="BM52">
        <v>0.68073442838486908</v>
      </c>
      <c r="BN52">
        <v>6.2530753560551942</v>
      </c>
      <c r="BO52">
        <v>5.8952145024191864</v>
      </c>
      <c r="BP52">
        <v>0.78818656617205385</v>
      </c>
      <c r="BQ52">
        <v>27.995404715577951</v>
      </c>
      <c r="BR52">
        <v>44.105304657016653</v>
      </c>
      <c r="BS52">
        <v>14.59447977125204</v>
      </c>
      <c r="BT52">
        <v>0.85243747656343516</v>
      </c>
      <c r="BU52">
        <v>0.86556936617512881</v>
      </c>
      <c r="BV52">
        <v>3.7927580195187249</v>
      </c>
      <c r="BZ52">
        <v>2.608707868139915</v>
      </c>
      <c r="CA52">
        <v>0.65260290891851491</v>
      </c>
      <c r="CB52">
        <v>264.30749670815749</v>
      </c>
      <c r="CC52">
        <v>14.006956293619719</v>
      </c>
      <c r="CD52">
        <v>11.58394036260457</v>
      </c>
      <c r="CE52">
        <v>1.3477927966401599</v>
      </c>
      <c r="CF52">
        <v>7.2768176351007678</v>
      </c>
      <c r="CG52">
        <v>2.1936545791622688</v>
      </c>
      <c r="CH52">
        <v>0.90540682807314299</v>
      </c>
      <c r="CI52">
        <v>2.069118333948579</v>
      </c>
      <c r="CJ52">
        <v>13.362476779979691</v>
      </c>
      <c r="CK52">
        <v>4.4741198593726637</v>
      </c>
      <c r="CL52">
        <v>5.9801217962302031</v>
      </c>
      <c r="CM52">
        <v>35.752656283468369</v>
      </c>
      <c r="CN52">
        <v>0.46956740229690419</v>
      </c>
      <c r="CO52">
        <v>116.5338511324439</v>
      </c>
      <c r="CP52">
        <v>4.7034177763148071</v>
      </c>
      <c r="CQ52">
        <v>0.87935639378388908</v>
      </c>
      <c r="CR52">
        <v>0.83477895944005742</v>
      </c>
      <c r="CV52">
        <v>3.6553024562406882</v>
      </c>
      <c r="CW52">
        <v>3.0489467872273031E-2</v>
      </c>
    </row>
    <row r="53" spans="1:101" x14ac:dyDescent="0.25">
      <c r="A53" t="s">
        <v>67</v>
      </c>
      <c r="C53">
        <v>1.354133823148191E-2</v>
      </c>
      <c r="D53">
        <v>12.961482304884379</v>
      </c>
      <c r="E53">
        <v>33.686775172003813</v>
      </c>
      <c r="F53">
        <v>4.9762332420474973</v>
      </c>
      <c r="G53">
        <v>6.0705826966053396</v>
      </c>
      <c r="H53">
        <v>0.2028346352595603</v>
      </c>
      <c r="I53">
        <v>0.33569870082549857</v>
      </c>
      <c r="J53">
        <v>0.53372420601927861</v>
      </c>
      <c r="K53">
        <v>22.63563773452762</v>
      </c>
      <c r="L53">
        <v>24.05268281018386</v>
      </c>
      <c r="M53">
        <v>2.7984961520430111E-2</v>
      </c>
      <c r="N53">
        <v>2.0959148965006489</v>
      </c>
      <c r="O53">
        <v>0.98467416531947416</v>
      </c>
      <c r="P53">
        <v>0.13896326124450081</v>
      </c>
      <c r="Q53">
        <v>1.877760159174841</v>
      </c>
      <c r="R53">
        <v>2.3012491543420439</v>
      </c>
      <c r="S53">
        <v>0.86876457016622088</v>
      </c>
      <c r="T53">
        <v>0.38145873704048899</v>
      </c>
      <c r="U53">
        <v>0.34958535581431482</v>
      </c>
      <c r="V53">
        <v>0.24628209341652779</v>
      </c>
      <c r="W53">
        <v>43.186406864001242</v>
      </c>
      <c r="AA53">
        <v>47.107092880133962</v>
      </c>
      <c r="AB53">
        <v>7.0317923426159112E-2</v>
      </c>
      <c r="AC53">
        <v>5.2689061508148609E-2</v>
      </c>
      <c r="AD53">
        <v>0.142460454422279</v>
      </c>
      <c r="AE53">
        <v>0.1169031929380239</v>
      </c>
      <c r="AF53">
        <v>7.7079071926641915E-2</v>
      </c>
      <c r="AG53">
        <v>8.3564312757314699E-2</v>
      </c>
      <c r="AH53">
        <v>9.3663125184573152E-3</v>
      </c>
      <c r="AI53">
        <v>0.30838596798071077</v>
      </c>
      <c r="AJ53">
        <v>0.73763191320532262</v>
      </c>
      <c r="AK53">
        <v>1.1057734604137901</v>
      </c>
      <c r="AL53">
        <v>0.12523933662205561</v>
      </c>
      <c r="AM53">
        <v>0.23802275400459291</v>
      </c>
      <c r="AN53">
        <v>1.269648754889771</v>
      </c>
      <c r="AO53">
        <v>0.74385048439097456</v>
      </c>
      <c r="AP53">
        <v>1.1234991221894849E-2</v>
      </c>
      <c r="AQ53">
        <v>5.3192528012742372E-2</v>
      </c>
      <c r="AR53">
        <v>0.2303018855431917</v>
      </c>
      <c r="AS53">
        <v>0.13271621873924791</v>
      </c>
      <c r="AW53">
        <v>30.801572762422001</v>
      </c>
      <c r="AX53">
        <v>1.9847145435028871E-2</v>
      </c>
      <c r="BB53">
        <v>2.7932940088245518E-2</v>
      </c>
      <c r="BC53">
        <v>15.705070706047101</v>
      </c>
      <c r="BD53">
        <v>58.208297054980378</v>
      </c>
      <c r="BE53">
        <v>4.0561977129266027E-2</v>
      </c>
      <c r="BF53">
        <v>1.069346150808844</v>
      </c>
      <c r="BG53">
        <v>1.3156282308112921</v>
      </c>
      <c r="BH53">
        <v>6.4116754525073441E-2</v>
      </c>
      <c r="BI53">
        <v>0.17158228744278139</v>
      </c>
      <c r="BJ53">
        <v>0.24673647957700001</v>
      </c>
      <c r="BK53">
        <v>0.17607804449053691</v>
      </c>
      <c r="BL53">
        <v>0.24031617625504451</v>
      </c>
      <c r="BM53">
        <v>0.43518802395741452</v>
      </c>
      <c r="BN53">
        <v>0.70883039486923061</v>
      </c>
      <c r="BO53">
        <v>0.45663408838443481</v>
      </c>
      <c r="BP53">
        <v>0.54625419612395509</v>
      </c>
      <c r="BQ53">
        <v>0.78890602822420053</v>
      </c>
      <c r="BR53">
        <v>1.29251669499002</v>
      </c>
      <c r="BS53">
        <v>0.25473836017575607</v>
      </c>
      <c r="BT53">
        <v>1.8956459243248289</v>
      </c>
      <c r="BU53">
        <v>2.1562884734919501</v>
      </c>
      <c r="BV53">
        <v>10.239902204190241</v>
      </c>
      <c r="BZ53">
        <v>12.832147392891979</v>
      </c>
      <c r="CA53">
        <v>6.590289662287685E-2</v>
      </c>
      <c r="CB53">
        <v>0.17269100618920549</v>
      </c>
      <c r="CC53">
        <v>2.9372283647923169E-2</v>
      </c>
      <c r="CD53">
        <v>0.73926294272933279</v>
      </c>
      <c r="CE53">
        <v>5.692599757162755E-2</v>
      </c>
      <c r="CF53">
        <v>0.33973556689038248</v>
      </c>
      <c r="CG53">
        <v>0.35617427039098859</v>
      </c>
      <c r="CH53">
        <v>0.68137453406365722</v>
      </c>
      <c r="CI53">
        <v>5.3531339000838403E-2</v>
      </c>
      <c r="CJ53">
        <v>1.2041000675969129</v>
      </c>
      <c r="CK53">
        <v>1.628704178818944</v>
      </c>
      <c r="CL53">
        <v>0.17578338235272409</v>
      </c>
      <c r="CM53">
        <v>0.216579168910075</v>
      </c>
      <c r="CN53">
        <v>0.14924348327820741</v>
      </c>
      <c r="CO53">
        <v>1.261461236572603</v>
      </c>
      <c r="CP53">
        <v>0.86416551596349822</v>
      </c>
      <c r="CQ53">
        <v>0.86878823066362931</v>
      </c>
      <c r="CR53">
        <v>0.77980711294384253</v>
      </c>
      <c r="CV53">
        <v>39.149611289631537</v>
      </c>
      <c r="CW53">
        <v>7.7672172072046153E-3</v>
      </c>
    </row>
    <row r="54" spans="1:101" x14ac:dyDescent="0.25">
      <c r="A54" t="s">
        <v>68</v>
      </c>
      <c r="C54">
        <v>4.3967345616233383E-3</v>
      </c>
      <c r="D54">
        <v>0.29763597400566938</v>
      </c>
      <c r="E54">
        <v>9.03582923656543</v>
      </c>
      <c r="F54">
        <v>3.358227855910132</v>
      </c>
      <c r="G54">
        <v>0.1464068727542415</v>
      </c>
      <c r="H54">
        <v>0.41020388864984342</v>
      </c>
      <c r="I54">
        <v>0.90860243091442638</v>
      </c>
      <c r="J54">
        <v>1.215264963675222</v>
      </c>
      <c r="K54">
        <v>0.40186313697486947</v>
      </c>
      <c r="L54">
        <v>0.90733892703042351</v>
      </c>
      <c r="M54">
        <v>0.8917596469319069</v>
      </c>
      <c r="N54">
        <v>12.185724442382879</v>
      </c>
      <c r="O54">
        <v>17.72978774155472</v>
      </c>
      <c r="P54">
        <v>0.1788150109528695</v>
      </c>
      <c r="Q54">
        <v>9.9763505232486806E-3</v>
      </c>
      <c r="R54">
        <v>7.9418083445966601E-3</v>
      </c>
      <c r="S54">
        <v>13.28815194457558</v>
      </c>
      <c r="T54">
        <v>8.9660766451389566</v>
      </c>
      <c r="U54">
        <v>0.51205614380936382</v>
      </c>
      <c r="V54">
        <v>0.75225103650953618</v>
      </c>
      <c r="W54">
        <v>3.3072594082793469</v>
      </c>
      <c r="AA54">
        <v>4.7552732151925881</v>
      </c>
      <c r="AB54">
        <v>1.7146347498273439E-2</v>
      </c>
      <c r="AC54">
        <v>0.34529335752405199</v>
      </c>
      <c r="AD54">
        <v>7.7482125092669758E-3</v>
      </c>
      <c r="AE54">
        <v>7.8626427488543149E-2</v>
      </c>
      <c r="AF54">
        <v>7.9824094394355775E-3</v>
      </c>
      <c r="AG54">
        <v>3.9700426174805639E-2</v>
      </c>
      <c r="AH54">
        <v>8.5963217627854204E-3</v>
      </c>
      <c r="AI54">
        <v>2.1236590045658331E-2</v>
      </c>
      <c r="AJ54">
        <v>1.125242941670151E-2</v>
      </c>
      <c r="AK54">
        <v>0.17467827611491671</v>
      </c>
      <c r="AL54">
        <v>4.1947631726785978E-2</v>
      </c>
      <c r="AM54">
        <v>3.9571086993603913E-2</v>
      </c>
      <c r="AN54">
        <v>2.678744783616235</v>
      </c>
      <c r="AO54">
        <v>5.911398604046947E-3</v>
      </c>
      <c r="AP54">
        <v>6.2885540977204498E-3</v>
      </c>
      <c r="AQ54">
        <v>7.4217090780977716E-3</v>
      </c>
      <c r="AR54">
        <v>7.3996444681930723E-3</v>
      </c>
      <c r="AS54">
        <v>5.553497908602178E-3</v>
      </c>
      <c r="AW54">
        <v>1.5052127574246419</v>
      </c>
      <c r="AX54">
        <v>2.447353207615216E-3</v>
      </c>
      <c r="BB54">
        <v>8.3759933144403852E-3</v>
      </c>
      <c r="BC54">
        <v>32.468100636048668</v>
      </c>
      <c r="BD54">
        <v>106.7093325528139</v>
      </c>
      <c r="BE54">
        <v>6.1016558621684973E-2</v>
      </c>
      <c r="BF54">
        <v>0.18937244256677249</v>
      </c>
      <c r="BG54">
        <v>0.61787856987134904</v>
      </c>
      <c r="BH54">
        <v>2.13619052019281E-2</v>
      </c>
      <c r="BI54">
        <v>1.2349745046371119E-2</v>
      </c>
      <c r="BJ54">
        <v>9.5235747985387784E-3</v>
      </c>
      <c r="BK54">
        <v>5.246291429024156</v>
      </c>
      <c r="BL54">
        <v>3.3149432078560692</v>
      </c>
      <c r="BM54">
        <v>1.2435666213361201</v>
      </c>
      <c r="BN54">
        <v>1.190891628846944</v>
      </c>
      <c r="BO54">
        <v>7.1379330589983418E-3</v>
      </c>
      <c r="BP54">
        <v>3.710440694844417E-2</v>
      </c>
      <c r="BQ54">
        <v>1.8073401995134561E-2</v>
      </c>
      <c r="BR54">
        <v>1.1054563222178571E-2</v>
      </c>
      <c r="BS54">
        <v>0.71577662753938165</v>
      </c>
      <c r="BT54">
        <v>6.3716475788968526E-3</v>
      </c>
      <c r="BU54">
        <v>1.1737633817230749E-2</v>
      </c>
      <c r="BV54">
        <v>1.7159776890408629</v>
      </c>
      <c r="BZ54">
        <v>1.6569545115440409</v>
      </c>
      <c r="CA54">
        <v>6.2726029495254227</v>
      </c>
      <c r="CB54">
        <v>2.3220876382197018E-2</v>
      </c>
      <c r="CC54">
        <v>0.90990349967009154</v>
      </c>
      <c r="CD54">
        <v>3.3136129081753403E-2</v>
      </c>
      <c r="CE54">
        <v>0.1366855050452116</v>
      </c>
      <c r="CF54">
        <v>0.69038741066240195</v>
      </c>
      <c r="CG54">
        <v>2.602559578683036E-2</v>
      </c>
      <c r="CH54">
        <v>1.1167941441118099E-2</v>
      </c>
      <c r="CI54">
        <v>314.91734913065892</v>
      </c>
      <c r="CJ54">
        <v>17.338644188958959</v>
      </c>
      <c r="CK54">
        <v>2.329841714345009E-2</v>
      </c>
      <c r="CL54">
        <v>1.224212448698265E-2</v>
      </c>
      <c r="CM54">
        <v>0.24820731684495331</v>
      </c>
      <c r="CN54">
        <v>1.302949196273458E-2</v>
      </c>
      <c r="CO54">
        <v>1.6193620500413269E-2</v>
      </c>
      <c r="CP54">
        <v>1.9946248754271329E-2</v>
      </c>
      <c r="CQ54">
        <v>3.7861390577560772E-2</v>
      </c>
      <c r="CR54">
        <v>9.2817885692641159E-3</v>
      </c>
      <c r="CV54">
        <v>4.5853514270012967</v>
      </c>
      <c r="CW54">
        <v>2.5057300748440041E-3</v>
      </c>
    </row>
    <row r="55" spans="1:101" x14ac:dyDescent="0.25">
      <c r="A55" t="s">
        <v>69</v>
      </c>
      <c r="C55">
        <v>7.0991416237184066E-3</v>
      </c>
      <c r="D55">
        <v>42.331397459239739</v>
      </c>
      <c r="E55">
        <v>70.802666357974388</v>
      </c>
      <c r="F55">
        <v>0.4539659240865635</v>
      </c>
      <c r="G55">
        <v>5.0458863091379529</v>
      </c>
      <c r="H55">
        <v>6.0771551482152004</v>
      </c>
      <c r="I55">
        <v>0.1304660602797883</v>
      </c>
      <c r="J55">
        <v>0.14834851491666459</v>
      </c>
      <c r="K55">
        <v>4.9874568683675891E-3</v>
      </c>
      <c r="L55">
        <v>0.22860590535806441</v>
      </c>
      <c r="M55">
        <v>0.52484658428081232</v>
      </c>
      <c r="N55">
        <v>2.556289738896377</v>
      </c>
      <c r="O55">
        <v>4.9387744481672833</v>
      </c>
      <c r="P55">
        <v>0.69762363959344986</v>
      </c>
      <c r="Q55">
        <v>7.6404341586411694E-3</v>
      </c>
      <c r="R55">
        <v>6.8554080320742186E-3</v>
      </c>
      <c r="S55">
        <v>3.3015974610832777E-2</v>
      </c>
      <c r="T55">
        <v>1.592255197963512E-2</v>
      </c>
      <c r="U55">
        <v>9.7816784306639912E-2</v>
      </c>
      <c r="V55">
        <v>0.14546198590390741</v>
      </c>
      <c r="W55">
        <v>229.16207176930249</v>
      </c>
      <c r="AA55">
        <v>34.646277760019252</v>
      </c>
      <c r="AB55">
        <v>0.1681652640495464</v>
      </c>
      <c r="AC55">
        <v>6.1203575024654658E-3</v>
      </c>
      <c r="AD55">
        <v>7.4572410711687019E-3</v>
      </c>
      <c r="AE55">
        <v>0.42388875977685042</v>
      </c>
      <c r="AF55">
        <v>11.18306698739846</v>
      </c>
      <c r="AG55">
        <v>0.48242070993099412</v>
      </c>
      <c r="AH55">
        <v>0.42502321632415502</v>
      </c>
      <c r="AI55">
        <v>7.9917091022017037E-2</v>
      </c>
      <c r="AJ55">
        <v>7.3209180450235084E-3</v>
      </c>
      <c r="AK55">
        <v>11.510388447139681</v>
      </c>
      <c r="AL55">
        <v>0.11466601444854441</v>
      </c>
      <c r="AM55">
        <v>7.3247027254894114E-3</v>
      </c>
      <c r="AN55">
        <v>3.9238825562415418E-2</v>
      </c>
      <c r="AO55">
        <v>6.9902574426100126E-3</v>
      </c>
      <c r="AP55">
        <v>1.0389976807167109</v>
      </c>
      <c r="AQ55">
        <v>1.2943163514398941E-2</v>
      </c>
      <c r="AR55">
        <v>1.894049299197488E-2</v>
      </c>
      <c r="AS55">
        <v>8.7244029061302755E-2</v>
      </c>
      <c r="AW55">
        <v>101.89774660670911</v>
      </c>
      <c r="AX55">
        <v>3.1660146219333182E-3</v>
      </c>
      <c r="BB55">
        <v>1.534971377789846E-2</v>
      </c>
      <c r="BC55">
        <v>10.957941764944939</v>
      </c>
      <c r="BD55">
        <v>35.387827518962887</v>
      </c>
      <c r="BE55">
        <v>9.776194216475273E-2</v>
      </c>
      <c r="BF55">
        <v>0.70297294006828404</v>
      </c>
      <c r="BG55">
        <v>0.91781984065648514</v>
      </c>
      <c r="BH55">
        <v>0.1349687615412111</v>
      </c>
      <c r="BI55">
        <v>1.2234330010141801</v>
      </c>
      <c r="BJ55">
        <v>1.2728745374880059</v>
      </c>
      <c r="BK55">
        <v>2.8271436517929951</v>
      </c>
      <c r="BL55">
        <v>1.688156463618766</v>
      </c>
      <c r="BM55">
        <v>3.1381506959853578</v>
      </c>
      <c r="BN55">
        <v>5.202736201313356</v>
      </c>
      <c r="BO55">
        <v>3.7628318288277847E-2</v>
      </c>
      <c r="BP55">
        <v>8.8995314237382883E-2</v>
      </c>
      <c r="BQ55">
        <v>1.308538651502186</v>
      </c>
      <c r="BR55">
        <v>2.888178263498272</v>
      </c>
      <c r="BS55">
        <v>2.373029078504044E-2</v>
      </c>
      <c r="BT55">
        <v>5.3132851815998347E-2</v>
      </c>
      <c r="BU55">
        <v>4.4451419394975503E-2</v>
      </c>
      <c r="BV55">
        <v>0.2457941528267728</v>
      </c>
      <c r="BZ55">
        <v>0.2302975658461813</v>
      </c>
      <c r="CA55">
        <v>2.1672415106990282</v>
      </c>
      <c r="CB55">
        <v>1.499409182156205</v>
      </c>
      <c r="CC55">
        <v>0.96660892797140019</v>
      </c>
      <c r="CD55">
        <v>28.512940839224139</v>
      </c>
      <c r="CE55">
        <v>9.9822524346277808E-2</v>
      </c>
      <c r="CF55">
        <v>5.1510865854732968</v>
      </c>
      <c r="CG55">
        <v>0.34444657904606107</v>
      </c>
      <c r="CH55">
        <v>5.1746693442526386</v>
      </c>
      <c r="CI55">
        <v>6.2235762068810617E-2</v>
      </c>
      <c r="CJ55">
        <v>1.3563090594002869</v>
      </c>
      <c r="CK55">
        <v>0.43947459542151562</v>
      </c>
      <c r="CL55">
        <v>2.0419643634700941</v>
      </c>
      <c r="CM55">
        <v>4.9641999650217102E-2</v>
      </c>
      <c r="CN55">
        <v>9.1598464600231733E-3</v>
      </c>
      <c r="CO55">
        <v>5.5550954016343361</v>
      </c>
      <c r="CP55">
        <v>9.1494696331869199E-3</v>
      </c>
      <c r="CQ55">
        <v>2.9625715963557449E-2</v>
      </c>
      <c r="CR55">
        <v>0.21934061592021531</v>
      </c>
      <c r="CV55">
        <v>42.85917910239607</v>
      </c>
      <c r="CW55">
        <v>3.5071037792535399E-3</v>
      </c>
    </row>
    <row r="56" spans="1:101" x14ac:dyDescent="0.25">
      <c r="A56" t="s">
        <v>70</v>
      </c>
      <c r="C56">
        <v>5.9278291690198874E-3</v>
      </c>
      <c r="D56">
        <v>7.7908346511732047E-3</v>
      </c>
      <c r="E56">
        <v>1.100804276945555</v>
      </c>
      <c r="F56">
        <v>5.0987007532582638</v>
      </c>
      <c r="G56">
        <v>16.536000177615989</v>
      </c>
      <c r="H56">
        <v>10.79196507825317</v>
      </c>
      <c r="I56">
        <v>2.886492502808149</v>
      </c>
      <c r="J56">
        <v>1.1960198154471109</v>
      </c>
      <c r="K56">
        <v>0.85943415960572034</v>
      </c>
      <c r="L56">
        <v>0.45637980134499528</v>
      </c>
      <c r="M56">
        <v>0.73415019919912206</v>
      </c>
      <c r="N56">
        <v>2.9032930676533639</v>
      </c>
      <c r="O56">
        <v>6.8781832715762894</v>
      </c>
      <c r="P56">
        <v>1.029345648613935</v>
      </c>
      <c r="Q56">
        <v>59.071851667923937</v>
      </c>
      <c r="R56">
        <v>30.350087100662801</v>
      </c>
      <c r="S56">
        <v>80.700403923979437</v>
      </c>
      <c r="T56">
        <v>63.196952110485739</v>
      </c>
      <c r="U56">
        <v>0.53041648286239651</v>
      </c>
      <c r="V56">
        <v>1.2417578197827379</v>
      </c>
      <c r="W56">
        <v>22.324003060682379</v>
      </c>
      <c r="AA56">
        <v>36.850175534351891</v>
      </c>
      <c r="AB56">
        <v>3.0672720921457488</v>
      </c>
      <c r="AC56">
        <v>3.277171412455044</v>
      </c>
      <c r="AD56">
        <v>0.25505337116658039</v>
      </c>
      <c r="AE56">
        <v>0.57915642723194227</v>
      </c>
      <c r="AF56">
        <v>1.894820041764397</v>
      </c>
      <c r="AG56">
        <v>147.0639413266677</v>
      </c>
      <c r="AH56">
        <v>5.0178508265794557</v>
      </c>
      <c r="AI56">
        <v>2.442764120973743</v>
      </c>
      <c r="AJ56">
        <v>2.1643273059125181</v>
      </c>
      <c r="AK56">
        <v>1.2352619490934851</v>
      </c>
      <c r="AL56">
        <v>5.3727669296953127E-2</v>
      </c>
      <c r="AM56">
        <v>1.434906978916042</v>
      </c>
      <c r="AN56">
        <v>22.18130623656992</v>
      </c>
      <c r="AO56">
        <v>0.72040607754861397</v>
      </c>
      <c r="AP56">
        <v>6.5927481124260445E-2</v>
      </c>
      <c r="AQ56">
        <v>1.169832854721669</v>
      </c>
      <c r="AR56">
        <v>4.0195217482822274</v>
      </c>
      <c r="AS56">
        <v>0.1316186695509366</v>
      </c>
      <c r="AW56">
        <v>28.090508681509409</v>
      </c>
      <c r="AX56">
        <v>6.9718392556804972E-3</v>
      </c>
    </row>
    <row r="68" spans="1:101" x14ac:dyDescent="0.25">
      <c r="A68" t="s">
        <v>82</v>
      </c>
      <c r="C68">
        <v>8.0275950719151445E-2</v>
      </c>
      <c r="D68">
        <v>7.9303403805953172</v>
      </c>
      <c r="E68">
        <v>15.24759133475696</v>
      </c>
      <c r="F68">
        <v>4.8671197287558243</v>
      </c>
      <c r="G68">
        <v>0.53330481107108607</v>
      </c>
      <c r="H68">
        <v>1.354743761312267</v>
      </c>
      <c r="I68">
        <v>0.6441562997820659</v>
      </c>
      <c r="J68">
        <v>1.858451428143991</v>
      </c>
      <c r="K68">
        <v>1.5083909513524789</v>
      </c>
      <c r="L68">
        <v>5.3201522472561671E-2</v>
      </c>
      <c r="M68">
        <v>2.717850795000018E-2</v>
      </c>
      <c r="N68">
        <v>0.83675048214881986</v>
      </c>
      <c r="O68">
        <v>0.25117997157852517</v>
      </c>
      <c r="P68">
        <v>3.1317618617011662E-2</v>
      </c>
      <c r="Q68">
        <v>2.7542559444179521E-2</v>
      </c>
      <c r="R68">
        <v>0.59298086844503151</v>
      </c>
      <c r="S68">
        <v>3.7798843505816682</v>
      </c>
      <c r="T68">
        <v>4.5220399637419648</v>
      </c>
      <c r="U68">
        <v>2.3194623693803651</v>
      </c>
      <c r="V68">
        <v>1.8762662543796631</v>
      </c>
      <c r="W68">
        <v>11.26650448291613</v>
      </c>
      <c r="Y68">
        <v>4.0498789160445474</v>
      </c>
      <c r="Z68">
        <v>8.755550460966937</v>
      </c>
      <c r="AA68">
        <v>32.277125133415034</v>
      </c>
      <c r="AB68">
        <v>5.7085389699342091E-2</v>
      </c>
      <c r="AC68">
        <v>9.3252931392662622E-2</v>
      </c>
      <c r="AD68">
        <v>8.5890506484332246E-2</v>
      </c>
      <c r="AE68">
        <v>2.629093784468516</v>
      </c>
      <c r="AF68">
        <v>3.3058363576226011</v>
      </c>
      <c r="AG68">
        <v>1.466428165114112</v>
      </c>
      <c r="AH68">
        <v>1.1951632715184421E-2</v>
      </c>
      <c r="AI68">
        <v>3.2543748573379832</v>
      </c>
      <c r="AJ68">
        <v>0.12770004550453259</v>
      </c>
      <c r="AK68">
        <v>2.046137235905809</v>
      </c>
      <c r="AL68">
        <v>2.698685366468094E-2</v>
      </c>
      <c r="AM68">
        <v>1.0921242448198341E-2</v>
      </c>
      <c r="AN68">
        <v>0.984642360247594</v>
      </c>
      <c r="AO68">
        <v>4.3118910949359108</v>
      </c>
      <c r="AP68">
        <v>4.0703913899082768E-2</v>
      </c>
      <c r="AQ68">
        <v>8.13349754755276E-3</v>
      </c>
      <c r="AR68">
        <v>1.696528758074715</v>
      </c>
      <c r="AS68">
        <v>9.3530104728981911</v>
      </c>
      <c r="AW68">
        <v>11.141674233785841</v>
      </c>
      <c r="AX68">
        <v>3.739727605671447E-3</v>
      </c>
    </row>
    <row r="69" spans="1:101" x14ac:dyDescent="0.25">
      <c r="A69" t="s">
        <v>83</v>
      </c>
      <c r="C69">
        <v>1.423913653189623E-2</v>
      </c>
      <c r="D69">
        <v>0.36323123357393328</v>
      </c>
      <c r="E69">
        <v>0.43480161198590062</v>
      </c>
      <c r="F69">
        <v>2.5487359637824749E-2</v>
      </c>
      <c r="G69">
        <v>2.3683200531202771E-2</v>
      </c>
      <c r="H69">
        <v>2.0577366589931759E-2</v>
      </c>
      <c r="I69">
        <v>2.1135090786605141E-2</v>
      </c>
      <c r="J69">
        <v>1.699580409508929E-2</v>
      </c>
      <c r="K69">
        <v>0.1251903547442717</v>
      </c>
      <c r="L69">
        <v>0.16871133612682851</v>
      </c>
      <c r="M69">
        <v>2.7600117323607929E-2</v>
      </c>
      <c r="N69">
        <v>3.6891294193520108E-2</v>
      </c>
      <c r="O69">
        <v>2.8833842785766711E-2</v>
      </c>
      <c r="P69">
        <v>2.5140201490038819E-2</v>
      </c>
      <c r="Q69">
        <v>7.5383590454854321E-2</v>
      </c>
      <c r="R69">
        <v>5.3906362255078728E-2</v>
      </c>
      <c r="S69">
        <v>2.8560985316729789E-2</v>
      </c>
      <c r="T69">
        <v>2.819282063540408E-2</v>
      </c>
      <c r="U69">
        <v>4.100793209851613E-2</v>
      </c>
      <c r="V69">
        <v>2.3408533645843339E-2</v>
      </c>
      <c r="W69">
        <v>6.0334670081367499</v>
      </c>
      <c r="Y69">
        <v>4.4969544931360064</v>
      </c>
      <c r="Z69">
        <v>1.4342515629724799</v>
      </c>
      <c r="AA69">
        <v>5.9115736997451744</v>
      </c>
      <c r="AB69">
        <v>2.0876590004924811E-2</v>
      </c>
      <c r="AC69">
        <v>2.7972520750780619E-2</v>
      </c>
      <c r="AD69">
        <v>2.67859446641757E-2</v>
      </c>
      <c r="AE69">
        <v>2.6673876668071909E-2</v>
      </c>
      <c r="AF69">
        <v>2.271937403791063E-2</v>
      </c>
      <c r="AG69">
        <v>3.477782786097821E-2</v>
      </c>
      <c r="AH69">
        <v>2.6033615350409631E-2</v>
      </c>
      <c r="AI69">
        <v>2.0664421603645691E-2</v>
      </c>
      <c r="AJ69">
        <v>2.1980949813799611E-2</v>
      </c>
      <c r="AK69">
        <v>2.4654694532122289E-2</v>
      </c>
      <c r="AL69">
        <v>2.6285265267746171E-2</v>
      </c>
      <c r="AM69">
        <v>2.2936983086621811E-2</v>
      </c>
      <c r="AN69">
        <v>0.18726039533228461</v>
      </c>
      <c r="AO69">
        <v>0.92360282418768624</v>
      </c>
      <c r="AP69">
        <v>2.4409286808258272E-2</v>
      </c>
      <c r="AQ69">
        <v>1.8826663645729529E-2</v>
      </c>
      <c r="AR69">
        <v>2.3557915543779919E-2</v>
      </c>
      <c r="AS69">
        <v>3.4484793879530892E-2</v>
      </c>
      <c r="AW69">
        <v>3.992108406073084</v>
      </c>
      <c r="AX69">
        <v>1.3837251080964549E-2</v>
      </c>
      <c r="BB69">
        <v>1.292942499861551E-2</v>
      </c>
      <c r="BC69">
        <v>1.359790401415149</v>
      </c>
      <c r="BD69">
        <v>2.783968604942276</v>
      </c>
      <c r="BE69">
        <v>0.179591611093806</v>
      </c>
      <c r="BF69">
        <v>0.55001126787907662</v>
      </c>
      <c r="BG69">
        <v>0.1842354821949633</v>
      </c>
      <c r="BH69">
        <v>0.1379330043893201</v>
      </c>
      <c r="BI69">
        <v>2.893045644650975E-2</v>
      </c>
      <c r="BJ69">
        <v>3.297679941226557E-2</v>
      </c>
      <c r="BK69">
        <v>1.263436415430732</v>
      </c>
      <c r="BL69">
        <v>1.253082242947235</v>
      </c>
      <c r="BM69">
        <v>9.687525284933006E-2</v>
      </c>
      <c r="BN69">
        <v>0.1576649057310171</v>
      </c>
      <c r="BO69">
        <v>3.0407625880618391E-2</v>
      </c>
      <c r="BP69">
        <v>5.3459998052949133E-2</v>
      </c>
      <c r="BQ69">
        <v>8.1792767903008559E-2</v>
      </c>
      <c r="BR69">
        <v>0.17242542976744429</v>
      </c>
      <c r="BS69">
        <v>0.1158464817537761</v>
      </c>
      <c r="BT69">
        <v>0.31891050778833718</v>
      </c>
      <c r="BU69">
        <v>0.19593156516475099</v>
      </c>
      <c r="BV69">
        <v>19.86472930041062</v>
      </c>
      <c r="BX69">
        <v>14.157110627655699</v>
      </c>
      <c r="BY69">
        <v>3.5346193579294889</v>
      </c>
      <c r="BZ69">
        <v>13.093034849281461</v>
      </c>
      <c r="CA69">
        <v>6.9321644866624146</v>
      </c>
      <c r="CB69">
        <v>0.1861300780218573</v>
      </c>
      <c r="CC69">
        <v>1.0416028039896229E-2</v>
      </c>
      <c r="CD69">
        <v>3.8426128409569563E-2</v>
      </c>
      <c r="CE69">
        <v>4.0304514939631837E-2</v>
      </c>
      <c r="CF69">
        <v>2.5417206130835989E-2</v>
      </c>
      <c r="CG69">
        <v>1.9628194323925902E-2</v>
      </c>
      <c r="CH69">
        <v>0.227682061106635</v>
      </c>
      <c r="CI69">
        <v>1.338427197226268E-2</v>
      </c>
      <c r="CJ69">
        <v>4.6346701094883782</v>
      </c>
      <c r="CK69">
        <v>2.1451817395279939E-2</v>
      </c>
      <c r="CL69">
        <v>1.584301689582053E-2</v>
      </c>
      <c r="CM69">
        <v>4.440612813284199E-2</v>
      </c>
      <c r="CN69">
        <v>7.9533930714926163E-2</v>
      </c>
      <c r="CO69">
        <v>0.3060310692336709</v>
      </c>
      <c r="CP69">
        <v>0.1206154627563472</v>
      </c>
      <c r="CQ69">
        <v>0.15735889854208049</v>
      </c>
      <c r="CR69">
        <v>4.397600101188133E-2</v>
      </c>
      <c r="CV69">
        <v>24.831445010307881</v>
      </c>
      <c r="CW69">
        <v>1.20754513774482E-2</v>
      </c>
    </row>
    <row r="70" spans="1:101" x14ac:dyDescent="0.25">
      <c r="A70" t="s">
        <v>84</v>
      </c>
      <c r="C70">
        <v>5.6134276787094244E-3</v>
      </c>
      <c r="D70">
        <v>4.9887953741697526</v>
      </c>
      <c r="E70">
        <v>8.1001989311479434</v>
      </c>
      <c r="F70">
        <v>6.1046023984137728E-2</v>
      </c>
      <c r="G70">
        <v>7.749541805602865E-2</v>
      </c>
      <c r="H70">
        <v>4.4601826938946459E-2</v>
      </c>
      <c r="I70">
        <v>5.9822459547121128E-2</v>
      </c>
      <c r="J70">
        <v>0.50615775246401695</v>
      </c>
      <c r="K70">
        <v>1.174740185489225</v>
      </c>
      <c r="L70">
        <v>18.259989562299449</v>
      </c>
      <c r="M70">
        <v>23.478686516101298</v>
      </c>
      <c r="N70">
        <v>1.1294361722434789</v>
      </c>
      <c r="O70">
        <v>0.99161356296618797</v>
      </c>
      <c r="P70">
        <v>6.1615481407220021E-2</v>
      </c>
      <c r="Q70">
        <v>0.23575925412218809</v>
      </c>
      <c r="R70">
        <v>0.18485041160130111</v>
      </c>
      <c r="S70">
        <v>19.68221480413856</v>
      </c>
      <c r="T70">
        <v>15.90227242537237</v>
      </c>
      <c r="U70">
        <v>1.204851722911007</v>
      </c>
      <c r="V70">
        <v>0.76932194944526089</v>
      </c>
      <c r="W70">
        <v>2.5016470676845262</v>
      </c>
      <c r="Y70">
        <v>1.037252810308799</v>
      </c>
      <c r="Z70">
        <v>0.12536375440374581</v>
      </c>
      <c r="AA70">
        <v>0.32650657500205638</v>
      </c>
      <c r="AB70">
        <v>0.13051091069019419</v>
      </c>
      <c r="AC70">
        <v>8.4835933154165016E-2</v>
      </c>
      <c r="AD70">
        <v>4.3667524425847282E-3</v>
      </c>
      <c r="AE70">
        <v>4.8805870424615851E-3</v>
      </c>
      <c r="AF70">
        <v>1.5153181629501191E-2</v>
      </c>
      <c r="AG70">
        <v>19.088038394823549</v>
      </c>
      <c r="AH70">
        <v>0.15429393403516389</v>
      </c>
      <c r="AI70">
        <v>5.6734643500644028E-2</v>
      </c>
      <c r="AJ70">
        <v>5.2450982028068027E-2</v>
      </c>
      <c r="AK70">
        <v>7.857517795669394</v>
      </c>
      <c r="AL70">
        <v>0.2209153499314698</v>
      </c>
      <c r="AM70">
        <v>1.4905964585294499E-2</v>
      </c>
      <c r="AN70">
        <v>4.6486692300266211E-2</v>
      </c>
      <c r="AO70">
        <v>7.2260236919454877E-3</v>
      </c>
      <c r="AP70">
        <v>3.5471813320791979E-3</v>
      </c>
      <c r="AQ70">
        <v>8.2317706601852531E-3</v>
      </c>
      <c r="AR70">
        <v>4.7165477616614888E-3</v>
      </c>
      <c r="AS70">
        <v>3.9521133614621373E-3</v>
      </c>
      <c r="AW70">
        <v>1.1648701868015681</v>
      </c>
      <c r="AX70">
        <v>1.062202679635342E-2</v>
      </c>
      <c r="BB70">
        <v>7.2266910713707944E-2</v>
      </c>
      <c r="BC70">
        <v>19.010049402412779</v>
      </c>
      <c r="BD70">
        <v>43.228389277835483</v>
      </c>
      <c r="BE70">
        <v>0.1083731647233402</v>
      </c>
      <c r="BF70">
        <v>2.0430876653533419E-2</v>
      </c>
      <c r="BG70">
        <v>2.339187007884231E-2</v>
      </c>
      <c r="BH70">
        <v>1.251705975420571</v>
      </c>
      <c r="BI70">
        <v>0.97971254165598265</v>
      </c>
      <c r="BJ70">
        <v>1.556590355208642</v>
      </c>
      <c r="BK70">
        <v>2.9670897918054608</v>
      </c>
      <c r="BL70">
        <v>2.055319252494284</v>
      </c>
      <c r="BM70">
        <v>0.50263280097654561</v>
      </c>
      <c r="BN70">
        <v>0.91903900252492143</v>
      </c>
      <c r="BO70">
        <v>4.2773544186012344</v>
      </c>
      <c r="BP70">
        <v>6.9420689128823163</v>
      </c>
      <c r="BQ70">
        <v>0.10506366677553571</v>
      </c>
      <c r="BR70">
        <v>1.420964518623806E-2</v>
      </c>
      <c r="BS70">
        <v>1.1514377098493379E-2</v>
      </c>
      <c r="BT70">
        <v>1.1743901060774491E-2</v>
      </c>
      <c r="BU70">
        <v>6.5179986086218071E-3</v>
      </c>
      <c r="BV70">
        <v>11.67245189903203</v>
      </c>
      <c r="BX70">
        <v>7.299852858560139</v>
      </c>
      <c r="BY70">
        <v>2.5364745251210401</v>
      </c>
      <c r="BZ70">
        <v>8.5903839810084239</v>
      </c>
      <c r="CA70">
        <v>9.1634288062168612E-2</v>
      </c>
      <c r="CB70">
        <v>0.85256039756180624</v>
      </c>
      <c r="CC70">
        <v>0.15909860430456729</v>
      </c>
      <c r="CD70">
        <v>0.50045971118180765</v>
      </c>
      <c r="CE70">
        <v>2.8523982056998489E-2</v>
      </c>
      <c r="CF70">
        <v>1.8341896883746218E-2</v>
      </c>
      <c r="CG70">
        <v>3.6272827179143871E-3</v>
      </c>
      <c r="CH70">
        <v>2.2347317385160419E-2</v>
      </c>
      <c r="CI70">
        <v>4.4048747413679276E-3</v>
      </c>
      <c r="CJ70">
        <v>0.22810016364284089</v>
      </c>
      <c r="CK70">
        <v>0.12068959540608259</v>
      </c>
      <c r="CL70">
        <v>2.31224531920361E-2</v>
      </c>
      <c r="CM70">
        <v>48.509206898327577</v>
      </c>
      <c r="CN70">
        <v>0.13001001844977661</v>
      </c>
      <c r="CO70">
        <v>0.14781350462001619</v>
      </c>
      <c r="CP70">
        <v>3.9412370321419782E-2</v>
      </c>
      <c r="CQ70">
        <v>2.8466588619896358</v>
      </c>
      <c r="CR70">
        <v>3.9903289927681563E-3</v>
      </c>
      <c r="CV70">
        <v>12.784539269979669</v>
      </c>
      <c r="CW70">
        <v>0.1026118686783551</v>
      </c>
    </row>
    <row r="71" spans="1:101" x14ac:dyDescent="0.25">
      <c r="A71" t="s">
        <v>85</v>
      </c>
      <c r="C71">
        <v>8.0583656649391294E-3</v>
      </c>
      <c r="D71">
        <v>1.37518992694648</v>
      </c>
      <c r="E71">
        <v>2.3252481078822829</v>
      </c>
      <c r="F71">
        <v>0.15219391887278361</v>
      </c>
      <c r="G71">
        <v>0.32787378914756898</v>
      </c>
      <c r="H71">
        <v>0.45857742937971818</v>
      </c>
      <c r="I71">
        <v>4.7568914626423972E-2</v>
      </c>
      <c r="J71">
        <v>0.59532407412620258</v>
      </c>
      <c r="K71">
        <v>0.91120088034026525</v>
      </c>
      <c r="L71">
        <v>2.2429696075050111E-2</v>
      </c>
      <c r="M71">
        <v>0.68598130744766184</v>
      </c>
      <c r="N71">
        <v>1.7985304218504761</v>
      </c>
      <c r="O71">
        <v>1.884508989149942</v>
      </c>
      <c r="P71">
        <v>0.116447376154921</v>
      </c>
      <c r="Q71">
        <v>3.7164012100542397E-2</v>
      </c>
      <c r="R71">
        <v>6.3818254579757899E-2</v>
      </c>
      <c r="S71">
        <v>4.1964409896701547</v>
      </c>
      <c r="T71">
        <v>3.478195292321407</v>
      </c>
      <c r="U71">
        <v>2.9834609390455298</v>
      </c>
      <c r="V71">
        <v>2.907630884340624</v>
      </c>
      <c r="W71">
        <v>5.4727459142070414</v>
      </c>
      <c r="Y71">
        <v>2.592833044808553</v>
      </c>
      <c r="Z71">
        <v>6.1726593844074076</v>
      </c>
      <c r="AA71">
        <v>27.172549857678071</v>
      </c>
      <c r="AB71">
        <v>57.014090678056952</v>
      </c>
      <c r="AC71">
        <v>0.73633901354313913</v>
      </c>
      <c r="AD71">
        <v>0.43985395590275361</v>
      </c>
      <c r="AE71">
        <v>0.54902634720696764</v>
      </c>
      <c r="AF71">
        <v>3.1460694786907981E-2</v>
      </c>
      <c r="AG71">
        <v>0.15997750594630289</v>
      </c>
      <c r="AH71">
        <v>0.1193782310688995</v>
      </c>
      <c r="AI71">
        <v>2.0166733592705519</v>
      </c>
      <c r="AJ71">
        <v>4.601373594735577E-2</v>
      </c>
      <c r="AK71">
        <v>0.40500121926246863</v>
      </c>
      <c r="AL71">
        <v>0.43500910583249652</v>
      </c>
      <c r="AM71">
        <v>0.21110768754453821</v>
      </c>
      <c r="AN71">
        <v>1.6016014885886729</v>
      </c>
      <c r="AO71">
        <v>0.27079490234248299</v>
      </c>
      <c r="AP71">
        <v>0.1841130595104615</v>
      </c>
      <c r="AQ71">
        <v>0.57746140447202388</v>
      </c>
      <c r="AR71">
        <v>13.437008239338329</v>
      </c>
      <c r="AS71">
        <v>0.56324650521587405</v>
      </c>
      <c r="AW71">
        <v>9.8589480165837955</v>
      </c>
      <c r="AX71">
        <v>4.5147570428796649E-2</v>
      </c>
      <c r="BB71">
        <v>7.977574889864161E-3</v>
      </c>
      <c r="BC71">
        <v>3.636995685806002</v>
      </c>
      <c r="BD71">
        <v>9.6952083777416327</v>
      </c>
      <c r="BE71">
        <v>3.0661934661178811E-2</v>
      </c>
      <c r="BF71">
        <v>16.798916326758739</v>
      </c>
      <c r="BG71">
        <v>25.849105359954049</v>
      </c>
      <c r="BH71">
        <v>18.777314934018872</v>
      </c>
      <c r="BI71">
        <v>25.534394119474779</v>
      </c>
      <c r="BJ71">
        <v>2.0506636758788041E-2</v>
      </c>
      <c r="BK71">
        <v>1.222125498911193E-2</v>
      </c>
      <c r="BL71">
        <v>0.52925304708713594</v>
      </c>
      <c r="BM71">
        <v>3.721789504106642</v>
      </c>
      <c r="BN71">
        <v>3.910146309169483</v>
      </c>
      <c r="BO71">
        <v>0.6066362369681576</v>
      </c>
      <c r="BP71">
        <v>0.99998890022707931</v>
      </c>
      <c r="BQ71">
        <v>21.300800427481761</v>
      </c>
      <c r="BR71">
        <v>47.239571416147463</v>
      </c>
      <c r="BS71">
        <v>6.9433637570840112</v>
      </c>
      <c r="BT71">
        <v>11.99760818481419</v>
      </c>
      <c r="BU71">
        <v>16.700190717488141</v>
      </c>
      <c r="BV71">
        <v>36.088692501338443</v>
      </c>
      <c r="BX71">
        <v>13.75288990448311</v>
      </c>
      <c r="BY71">
        <v>0.98279663308820187</v>
      </c>
      <c r="BZ71">
        <v>3.459831993219729</v>
      </c>
      <c r="CA71">
        <v>7.5471331234062244</v>
      </c>
      <c r="CB71">
        <v>9.748462750601132E-2</v>
      </c>
      <c r="CC71">
        <v>0.110696376521818</v>
      </c>
      <c r="CD71">
        <v>9.9252860057084086E-2</v>
      </c>
      <c r="CE71">
        <v>8.053337116271593E-2</v>
      </c>
      <c r="CF71">
        <v>1.5665011294449409</v>
      </c>
      <c r="CG71">
        <v>0.1045577551775336</v>
      </c>
      <c r="CH71">
        <v>1.838624048396939E-2</v>
      </c>
      <c r="CI71">
        <v>0.38233946003698033</v>
      </c>
      <c r="CJ71">
        <v>21.880101693308049</v>
      </c>
      <c r="CK71">
        <v>5.6164093445282681</v>
      </c>
      <c r="CL71">
        <v>6.09837896001326E-2</v>
      </c>
      <c r="CM71">
        <v>0.112160820220202</v>
      </c>
      <c r="CN71">
        <v>0.49927990719593179</v>
      </c>
      <c r="CO71">
        <v>3.7132442835196983E-2</v>
      </c>
      <c r="CP71">
        <v>0.26374110259849731</v>
      </c>
      <c r="CQ71">
        <v>2.343402474206886</v>
      </c>
      <c r="CR71">
        <v>0.1222531291686664</v>
      </c>
      <c r="CV71">
        <v>24.53350421678843</v>
      </c>
      <c r="CW71">
        <v>8.7939251520111304E-3</v>
      </c>
    </row>
    <row r="72" spans="1:101" x14ac:dyDescent="0.25">
      <c r="A72" t="s">
        <v>86</v>
      </c>
      <c r="C72">
        <v>0.80431710355069963</v>
      </c>
      <c r="D72">
        <v>45.841223337170042</v>
      </c>
      <c r="E72">
        <v>66.672084041836982</v>
      </c>
      <c r="F72">
        <v>0.58482934424581567</v>
      </c>
      <c r="G72">
        <v>1.056157151515652</v>
      </c>
      <c r="H72">
        <v>0.1042993841732214</v>
      </c>
      <c r="I72">
        <v>0.15768663175623909</v>
      </c>
      <c r="J72">
        <v>0.14628895107214071</v>
      </c>
      <c r="K72">
        <v>0.24058937949520789</v>
      </c>
      <c r="L72">
        <v>0.2349087640516469</v>
      </c>
      <c r="M72">
        <v>0.63565343739471958</v>
      </c>
      <c r="N72">
        <v>0.9106466186173755</v>
      </c>
      <c r="O72">
        <v>0.13926638421749671</v>
      </c>
      <c r="P72">
        <v>5.0411064705101786E-3</v>
      </c>
      <c r="Q72">
        <v>4.8841233299111983E-2</v>
      </c>
      <c r="R72">
        <v>2.644745657208836E-2</v>
      </c>
      <c r="S72">
        <v>12.16128820008247</v>
      </c>
      <c r="T72">
        <v>10.4612498494973</v>
      </c>
      <c r="U72">
        <v>6.2332978356263444</v>
      </c>
      <c r="V72">
        <v>8.7584136109695603</v>
      </c>
      <c r="W72">
        <v>69.915574182559283</v>
      </c>
      <c r="Y72">
        <v>26.103657778767712</v>
      </c>
      <c r="Z72">
        <v>52.290663944470921</v>
      </c>
      <c r="AA72">
        <v>235.7302169733386</v>
      </c>
      <c r="AB72">
        <v>0.1103009668684939</v>
      </c>
      <c r="AC72">
        <v>7.2950733850541613E-2</v>
      </c>
      <c r="AD72">
        <v>5.2298568765727818E-2</v>
      </c>
      <c r="AE72">
        <v>0.29734758810700962</v>
      </c>
      <c r="AF72">
        <v>0.1424604652757919</v>
      </c>
      <c r="AG72">
        <v>0.50746841025851397</v>
      </c>
      <c r="AH72">
        <v>4.7875272378066172E-2</v>
      </c>
      <c r="AI72">
        <v>0.23646394692952941</v>
      </c>
      <c r="AJ72">
        <v>3.6667278410111721</v>
      </c>
      <c r="AK72">
        <v>1.1034013371351949</v>
      </c>
      <c r="AL72">
        <v>4.3857258858947823</v>
      </c>
      <c r="AM72">
        <v>0.1771301296789117</v>
      </c>
      <c r="AN72">
        <v>9.8034197915609148E-2</v>
      </c>
      <c r="AO72">
        <v>0.16370745751133359</v>
      </c>
      <c r="AP72">
        <v>3.3202031650142652</v>
      </c>
      <c r="AQ72">
        <v>6.012765685508021E-2</v>
      </c>
      <c r="AR72">
        <v>5.7160429306940291E-2</v>
      </c>
      <c r="AS72">
        <v>5.7764588265959704E-3</v>
      </c>
      <c r="AW72">
        <v>74.419239250572545</v>
      </c>
      <c r="AX72">
        <v>7.7543880341917207E-3</v>
      </c>
      <c r="BB72">
        <v>8.5136015866223418E-3</v>
      </c>
      <c r="BC72">
        <v>29.126334052834139</v>
      </c>
      <c r="BD72">
        <v>53.422102550812212</v>
      </c>
      <c r="BE72">
        <v>1.0567368415327569</v>
      </c>
      <c r="BF72">
        <v>4.5458621028225107E-2</v>
      </c>
      <c r="BG72">
        <v>7.8967557778292827E-2</v>
      </c>
      <c r="BH72">
        <v>0.111468393698937</v>
      </c>
      <c r="BI72">
        <v>2.8079477566367039E-2</v>
      </c>
      <c r="BJ72">
        <v>4.7146021616755289E-2</v>
      </c>
      <c r="BK72">
        <v>8.3801135998638771E-3</v>
      </c>
      <c r="BL72">
        <v>1.169967857799316E-2</v>
      </c>
      <c r="BM72">
        <v>0.3219232187728811</v>
      </c>
      <c r="BN72">
        <v>0.50553640875061034</v>
      </c>
      <c r="BO72">
        <v>1.011756292109836</v>
      </c>
      <c r="BP72">
        <v>1.553157556795415</v>
      </c>
      <c r="BQ72">
        <v>10.46299459865029</v>
      </c>
      <c r="BR72">
        <v>22.150991275972611</v>
      </c>
      <c r="BS72">
        <v>22.534921155894729</v>
      </c>
      <c r="BT72">
        <v>0.31394655247635977</v>
      </c>
      <c r="BU72">
        <v>2.3505019024797371E-2</v>
      </c>
      <c r="BV72">
        <v>118.08507843002251</v>
      </c>
      <c r="BX72">
        <v>68.249316445848734</v>
      </c>
      <c r="BY72">
        <v>59.499495376973307</v>
      </c>
      <c r="BZ72">
        <v>213.71676815976039</v>
      </c>
      <c r="CA72">
        <v>0.99514584004321238</v>
      </c>
      <c r="CB72">
        <v>8.5085103524457778E-2</v>
      </c>
      <c r="CC72">
        <v>2.4806890184357069E-2</v>
      </c>
      <c r="CD72">
        <v>7.0326207262285346E-3</v>
      </c>
      <c r="CE72">
        <v>4.7767376724773908E-2</v>
      </c>
      <c r="CF72">
        <v>0.1459338201671033</v>
      </c>
      <c r="CG72">
        <v>2.3440544845749561E-2</v>
      </c>
      <c r="CH72">
        <v>9.666451834600169E-2</v>
      </c>
      <c r="CI72">
        <v>3.758478057858293E-2</v>
      </c>
      <c r="CJ72">
        <v>1.190787307266628</v>
      </c>
      <c r="CK72">
        <v>1.1943801181014291E-2</v>
      </c>
      <c r="CL72">
        <v>5.4025021739325073E-2</v>
      </c>
      <c r="CM72">
        <v>2.285612482869277</v>
      </c>
      <c r="CN72">
        <v>0.25345668824728929</v>
      </c>
      <c r="CO72">
        <v>7.4025489003156475E-2</v>
      </c>
      <c r="CP72">
        <v>0.50462553272296795</v>
      </c>
      <c r="CQ72">
        <v>4.6997649022047241E-2</v>
      </c>
      <c r="CR72">
        <v>8.055098778819362</v>
      </c>
      <c r="CV72">
        <v>83.944216521101382</v>
      </c>
      <c r="CW72">
        <v>5.3446457851403978E-2</v>
      </c>
    </row>
    <row r="73" spans="1:101" x14ac:dyDescent="0.25">
      <c r="A73" t="s">
        <v>87</v>
      </c>
      <c r="C73">
        <v>6.5109223305286467E-3</v>
      </c>
      <c r="D73">
        <v>0.14262778240566959</v>
      </c>
      <c r="E73">
        <v>1.0784048940537689</v>
      </c>
      <c r="F73">
        <v>0.1839809123509635</v>
      </c>
      <c r="G73">
        <v>9.2496774116316127E-2</v>
      </c>
      <c r="H73">
        <v>8.4152937308047251E-2</v>
      </c>
      <c r="I73">
        <v>0.11123364469488629</v>
      </c>
      <c r="J73">
        <v>6.4318716846581032E-3</v>
      </c>
      <c r="K73">
        <v>3.471770432241271E-2</v>
      </c>
      <c r="L73">
        <v>5.028979777437155E-2</v>
      </c>
      <c r="M73">
        <v>3.3163508001548957E-2</v>
      </c>
      <c r="N73">
        <v>7.5199869434653704E-2</v>
      </c>
      <c r="O73">
        <v>1.669335343355904E-2</v>
      </c>
      <c r="P73">
        <v>9.9161683444348309E-3</v>
      </c>
      <c r="Q73">
        <v>2.1053340805367839E-2</v>
      </c>
      <c r="R73">
        <v>1.5904077564367139E-2</v>
      </c>
      <c r="S73">
        <v>1.0821856155363531E-2</v>
      </c>
      <c r="T73">
        <v>6.6223513005561974E-3</v>
      </c>
      <c r="U73">
        <v>0.11969268826834301</v>
      </c>
      <c r="V73">
        <v>0.16748030950509729</v>
      </c>
      <c r="W73">
        <v>0.1061555422386463</v>
      </c>
      <c r="Y73">
        <v>5.3598226215638992E-2</v>
      </c>
      <c r="Z73">
        <v>1.8636350266025941</v>
      </c>
      <c r="AA73">
        <v>5.6724889353770562</v>
      </c>
      <c r="AB73">
        <v>2.2106569419316869E-2</v>
      </c>
      <c r="AC73">
        <v>2.394922396529256E-2</v>
      </c>
      <c r="AD73">
        <v>1.1410024680325219E-2</v>
      </c>
      <c r="AE73">
        <v>1.0814764321557769E-2</v>
      </c>
      <c r="AF73">
        <v>8.2585649626315868E-3</v>
      </c>
      <c r="AG73">
        <v>1.261659161213613E-2</v>
      </c>
      <c r="AH73">
        <v>1.477205372860459E-2</v>
      </c>
      <c r="AI73">
        <v>1.515429548341669E-2</v>
      </c>
      <c r="AJ73">
        <v>1.6517138142991959E-2</v>
      </c>
      <c r="AK73">
        <v>4.306878656187893E-2</v>
      </c>
      <c r="AL73">
        <v>9.0617572309863049E-3</v>
      </c>
      <c r="AM73">
        <v>1.9688349502625681E-2</v>
      </c>
      <c r="AN73">
        <v>9.1898992745479014E-3</v>
      </c>
      <c r="AO73">
        <v>8.934726501813723E-3</v>
      </c>
      <c r="AP73">
        <v>1.0409569787107709E-2</v>
      </c>
      <c r="AQ73">
        <v>1.324054167210526E-2</v>
      </c>
      <c r="AR73">
        <v>1.8175987031991879E-2</v>
      </c>
      <c r="AS73">
        <v>1.8006100812766941E-2</v>
      </c>
      <c r="AW73">
        <v>1.35087547110608E-2</v>
      </c>
      <c r="AX73">
        <v>7.7281214254963744E-3</v>
      </c>
      <c r="BB73">
        <v>6.7702626134576423E-3</v>
      </c>
      <c r="BC73">
        <v>0.40641400944300321</v>
      </c>
      <c r="BD73">
        <v>0.75184928699978237</v>
      </c>
      <c r="BE73">
        <v>0.26248272941336831</v>
      </c>
      <c r="BF73">
        <v>0.24475897924695819</v>
      </c>
      <c r="BG73">
        <v>0.61225301832053303</v>
      </c>
      <c r="BH73">
        <v>9.6314775173442335E-2</v>
      </c>
      <c r="BI73">
        <v>2.558078210087714E-2</v>
      </c>
      <c r="BJ73">
        <v>8.3178626381984908E-2</v>
      </c>
      <c r="BK73">
        <v>0.1143663941705001</v>
      </c>
      <c r="BL73">
        <v>0.19714752344109149</v>
      </c>
      <c r="BM73">
        <v>0.24857435645174011</v>
      </c>
      <c r="BN73">
        <v>0.16555867851267339</v>
      </c>
      <c r="BO73">
        <v>0.22645508205999321</v>
      </c>
      <c r="BP73">
        <v>0.38313672952659872</v>
      </c>
      <c r="BQ73">
        <v>0.22019962697859091</v>
      </c>
      <c r="BR73">
        <v>0.35338416582630328</v>
      </c>
      <c r="BS73">
        <v>2.321613750901598E-2</v>
      </c>
      <c r="BT73">
        <v>3.121124447800876E-2</v>
      </c>
      <c r="BU73">
        <v>8.8522740433905359E-2</v>
      </c>
      <c r="BV73">
        <v>0.22126291911645679</v>
      </c>
      <c r="BX73">
        <v>6.6580637444092303E-2</v>
      </c>
      <c r="BY73">
        <v>5.0091790634912148E-2</v>
      </c>
      <c r="BZ73">
        <v>0.14001717570777369</v>
      </c>
      <c r="CA73">
        <v>0.1241621281053015</v>
      </c>
      <c r="CB73">
        <v>0.19204128677496091</v>
      </c>
      <c r="CC73">
        <v>7.6988824498485141E-3</v>
      </c>
      <c r="CD73">
        <v>7.0416445789542063E-3</v>
      </c>
      <c r="CE73">
        <v>2.6150238701968909E-2</v>
      </c>
      <c r="CF73">
        <v>1.7011580929745609E-2</v>
      </c>
      <c r="CG73">
        <v>1.3686232639230351E-2</v>
      </c>
      <c r="CH73">
        <v>5.2532176981791197E-2</v>
      </c>
      <c r="CI73">
        <v>2.148300951773811E-2</v>
      </c>
      <c r="CJ73">
        <v>1.5398414954216649E-2</v>
      </c>
      <c r="CK73">
        <v>6.7620365994673854E-3</v>
      </c>
      <c r="CL73">
        <v>3.6233766379279192E-2</v>
      </c>
      <c r="CM73">
        <v>2.6829606299755809E-2</v>
      </c>
      <c r="CN73">
        <v>2.199365379147351E-2</v>
      </c>
      <c r="CO73">
        <v>6.5939520821866757E-2</v>
      </c>
      <c r="CP73">
        <v>0.21117926666363479</v>
      </c>
      <c r="CQ73">
        <v>2.7525384340189109E-2</v>
      </c>
      <c r="CR73">
        <v>0.23354945266127389</v>
      </c>
      <c r="CV73">
        <v>0.1382125704563798</v>
      </c>
      <c r="CW73">
        <v>7.4604156179618464E-3</v>
      </c>
    </row>
    <row r="74" spans="1:101" x14ac:dyDescent="0.25">
      <c r="A74" t="s">
        <v>88</v>
      </c>
      <c r="C74">
        <v>7.5527329553836857E-3</v>
      </c>
      <c r="D74">
        <v>4.6157992916847912E-2</v>
      </c>
      <c r="E74">
        <v>6.4456568613596749E-2</v>
      </c>
      <c r="F74">
        <v>1.464666108341961E-2</v>
      </c>
      <c r="G74">
        <v>1.6588368396000659E-2</v>
      </c>
      <c r="H74">
        <v>4.9268556752583063E-2</v>
      </c>
      <c r="I74">
        <v>1.2844540302292221E-2</v>
      </c>
      <c r="J74">
        <v>1.6212816953809508E-2</v>
      </c>
      <c r="K74">
        <v>1.858511333649266E-2</v>
      </c>
      <c r="L74">
        <v>1.4069274819506849E-2</v>
      </c>
      <c r="M74">
        <v>1.6985597893450249E-2</v>
      </c>
      <c r="N74">
        <v>2.2545744928654889E-2</v>
      </c>
      <c r="O74">
        <v>2.3846343237403769E-2</v>
      </c>
      <c r="P74">
        <v>6.8748580309925169E-3</v>
      </c>
      <c r="Q74">
        <v>1.452146241636087E-2</v>
      </c>
      <c r="R74">
        <v>1.5255529656304889E-2</v>
      </c>
      <c r="S74">
        <v>1.8809263982389909E-2</v>
      </c>
      <c r="T74">
        <v>2.6876001881209359E-2</v>
      </c>
      <c r="U74">
        <v>2.1740942406201731E-2</v>
      </c>
      <c r="V74">
        <v>1.0236264351707269E-2</v>
      </c>
      <c r="W74">
        <v>0.38886558961391388</v>
      </c>
      <c r="Y74">
        <v>0.30401043404680761</v>
      </c>
      <c r="Z74">
        <v>5.4992463303695192E-2</v>
      </c>
      <c r="AA74">
        <v>0.21078139674355889</v>
      </c>
      <c r="AB74">
        <v>4.6905212318431762E-2</v>
      </c>
      <c r="AC74">
        <v>4.4985941353714087E-2</v>
      </c>
      <c r="AD74">
        <v>1.411012763220526E-2</v>
      </c>
      <c r="AE74">
        <v>2.3263175326277849E-2</v>
      </c>
      <c r="AF74">
        <v>5.2853984009869912E-3</v>
      </c>
      <c r="AG74">
        <v>8.3105122190886456E-3</v>
      </c>
      <c r="AH74">
        <v>1.2533162459758589E-2</v>
      </c>
      <c r="AI74">
        <v>6.8590222191903553E-3</v>
      </c>
      <c r="AJ74">
        <v>1.336811519352194E-2</v>
      </c>
      <c r="AK74">
        <v>4.6658028956269741E-2</v>
      </c>
      <c r="AL74">
        <v>6.082336482157254E-3</v>
      </c>
      <c r="AM74">
        <v>1.062344438406489E-2</v>
      </c>
      <c r="AN74">
        <v>1.6487530952428029E-2</v>
      </c>
      <c r="AO74">
        <v>1.5660613998061311E-2</v>
      </c>
      <c r="AP74">
        <v>7.5332762716839091E-3</v>
      </c>
      <c r="AQ74">
        <v>1.122197344054098E-2</v>
      </c>
      <c r="AR74">
        <v>9.2789211527716381E-3</v>
      </c>
      <c r="AS74">
        <v>7.7052891669505113E-3</v>
      </c>
      <c r="AW74">
        <v>0.32357864993542451</v>
      </c>
      <c r="AX74">
        <v>9.9388324260040184E-3</v>
      </c>
      <c r="BB74">
        <v>7.2057920165876921E-3</v>
      </c>
      <c r="BC74">
        <v>7.723492658535161E-2</v>
      </c>
      <c r="BD74">
        <v>0.1871446960041894</v>
      </c>
      <c r="BE74">
        <v>0.35371509158043413</v>
      </c>
      <c r="BF74">
        <v>1.6108163362566291E-2</v>
      </c>
      <c r="BG74">
        <v>7.7541557039846236E-3</v>
      </c>
      <c r="BH74">
        <v>1.8422422255314951E-2</v>
      </c>
      <c r="BI74">
        <v>3.0110381066270939E-2</v>
      </c>
      <c r="BJ74">
        <v>1.3861363044938931E-2</v>
      </c>
      <c r="BK74">
        <v>1.2917128344328189E-2</v>
      </c>
      <c r="BL74">
        <v>1.4605626267358311E-2</v>
      </c>
      <c r="BM74">
        <v>1.304966849146318E-2</v>
      </c>
      <c r="BN74">
        <v>1.515023321903681E-2</v>
      </c>
      <c r="BO74">
        <v>7.6898635292408073E-3</v>
      </c>
      <c r="BP74">
        <v>8.6550021948764329E-3</v>
      </c>
      <c r="BQ74">
        <v>7.7867270315249426E-3</v>
      </c>
      <c r="BR74">
        <v>5.7712707759735816E-3</v>
      </c>
      <c r="BS74">
        <v>7.8739036477125848E-3</v>
      </c>
      <c r="BT74">
        <v>1.201998137750167E-2</v>
      </c>
      <c r="BU74">
        <v>1.2146881958978241E-2</v>
      </c>
      <c r="BV74">
        <v>1.5245190821819941</v>
      </c>
      <c r="BX74">
        <v>0.93044966119007044</v>
      </c>
      <c r="BY74">
        <v>6.0223169962159949E-2</v>
      </c>
      <c r="BZ74">
        <v>0.1739560119917703</v>
      </c>
      <c r="CA74">
        <v>6.4125661307169887E-2</v>
      </c>
      <c r="CB74">
        <v>0.1321112311311391</v>
      </c>
      <c r="CC74">
        <v>1.024055312243788E-2</v>
      </c>
      <c r="CD74">
        <v>5.6785840389954448E-2</v>
      </c>
      <c r="CE74">
        <v>9.078965300460845E-3</v>
      </c>
      <c r="CF74">
        <v>1.373311009250603E-2</v>
      </c>
      <c r="CG74">
        <v>4.55985325544844E-2</v>
      </c>
      <c r="CH74">
        <v>9.5150830766000866E-2</v>
      </c>
      <c r="CI74">
        <v>0.26767885076385051</v>
      </c>
      <c r="CJ74">
        <v>5.7474080766882027E-2</v>
      </c>
      <c r="CK74">
        <v>1.0832467742720739E-2</v>
      </c>
      <c r="CL74">
        <v>1.895313209979738E-2</v>
      </c>
      <c r="CM74">
        <v>3.4616551942523548E-2</v>
      </c>
      <c r="CN74">
        <v>3.2888608367144342E-2</v>
      </c>
      <c r="CO74">
        <v>7.4327954979601429E-2</v>
      </c>
      <c r="CP74">
        <v>7.7159545956427293E-3</v>
      </c>
      <c r="CQ74">
        <v>1.4606813707708711E-2</v>
      </c>
      <c r="CR74">
        <v>6.1584360926362387E-2</v>
      </c>
      <c r="CV74">
        <v>4.3879816942381598E-2</v>
      </c>
      <c r="CW74">
        <v>6.7146297366585802E-3</v>
      </c>
    </row>
    <row r="75" spans="1:101" x14ac:dyDescent="0.25">
      <c r="A75" t="s">
        <v>89</v>
      </c>
      <c r="C75">
        <v>6.2734809883838831E-3</v>
      </c>
      <c r="D75">
        <v>28.0078158822079</v>
      </c>
      <c r="E75">
        <v>55.850486088742358</v>
      </c>
      <c r="F75">
        <v>0.16655284295626971</v>
      </c>
      <c r="G75">
        <v>0.13102119173543489</v>
      </c>
      <c r="H75">
        <v>7.162313906364462E-2</v>
      </c>
      <c r="I75">
        <v>3.7850441967244533E-2</v>
      </c>
      <c r="J75">
        <v>8.4389966017026377E-2</v>
      </c>
      <c r="K75">
        <v>5.2560380120504707E-2</v>
      </c>
      <c r="L75">
        <v>8.2867757273297742E-3</v>
      </c>
      <c r="M75">
        <v>7.4406359419351878E-2</v>
      </c>
      <c r="N75">
        <v>4.5468785129570586</v>
      </c>
      <c r="O75">
        <v>6.0299281457813771</v>
      </c>
      <c r="P75">
        <v>0.107517155182196</v>
      </c>
      <c r="Q75">
        <v>0.49219213701839348</v>
      </c>
      <c r="R75">
        <v>0.5510533339303646</v>
      </c>
      <c r="S75">
        <v>8.095174225008368E-3</v>
      </c>
      <c r="T75">
        <v>1.6596788414428059E-2</v>
      </c>
      <c r="U75">
        <v>3.3331431019229849E-2</v>
      </c>
      <c r="V75">
        <v>5.5123547979783138E-2</v>
      </c>
      <c r="W75">
        <v>113.03959403668161</v>
      </c>
      <c r="Y75">
        <v>51.128812990615373</v>
      </c>
      <c r="Z75">
        <v>27.910610395862651</v>
      </c>
      <c r="AA75">
        <v>80.453319880361235</v>
      </c>
      <c r="AB75">
        <v>1.813056613470063E-2</v>
      </c>
      <c r="AC75">
        <v>4.6463594449339923E-2</v>
      </c>
      <c r="AD75">
        <v>7.4075960640838504E-2</v>
      </c>
      <c r="AE75">
        <v>0.17801326346258339</v>
      </c>
      <c r="AF75">
        <v>0.18005526924832621</v>
      </c>
      <c r="AG75">
        <v>0.31864871419319613</v>
      </c>
      <c r="AH75">
        <v>1.111799978663333E-2</v>
      </c>
      <c r="AI75">
        <v>8.934374434842067E-2</v>
      </c>
      <c r="AJ75">
        <v>6.4019554034316286</v>
      </c>
      <c r="AK75">
        <v>0.49791351813211121</v>
      </c>
      <c r="AL75">
        <v>0.23428486428391479</v>
      </c>
      <c r="AM75">
        <v>6.5564340682986194E-2</v>
      </c>
      <c r="AN75">
        <v>0.22747652041318139</v>
      </c>
      <c r="AO75">
        <v>1.4877319700658089</v>
      </c>
      <c r="AP75">
        <v>2.8287191882454599E-2</v>
      </c>
      <c r="AQ75">
        <v>0.32286928039664009</v>
      </c>
      <c r="AR75">
        <v>5.4916259258828419E-2</v>
      </c>
      <c r="AS75">
        <v>0.1131448487943108</v>
      </c>
      <c r="AW75">
        <v>52.066879142645611</v>
      </c>
      <c r="AX75">
        <v>1.107096609608412E-2</v>
      </c>
      <c r="BB75">
        <v>1.2237727510225191E-2</v>
      </c>
      <c r="BC75">
        <v>66.542200859577648</v>
      </c>
      <c r="BD75">
        <v>113.9450739441972</v>
      </c>
      <c r="BE75">
        <v>1.6956525933949199E-2</v>
      </c>
      <c r="BF75">
        <v>0.16034818966964581</v>
      </c>
      <c r="BG75">
        <v>0.29293720706017468</v>
      </c>
      <c r="BH75">
        <v>0.50261808117492868</v>
      </c>
      <c r="BI75">
        <v>0.62996538127262747</v>
      </c>
      <c r="BJ75">
        <v>0.20161150782091161</v>
      </c>
      <c r="BK75">
        <v>7.188404330216934E-2</v>
      </c>
      <c r="BL75">
        <v>0.39348817798536151</v>
      </c>
      <c r="BM75">
        <v>0.40913997362899007</v>
      </c>
      <c r="BN75">
        <v>0.67690782762387258</v>
      </c>
      <c r="BO75">
        <v>5.5195940922207677E-2</v>
      </c>
      <c r="BP75">
        <v>0.24073108595948561</v>
      </c>
      <c r="BQ75">
        <v>0.2185284269316643</v>
      </c>
      <c r="BR75">
        <v>0.1738196847220469</v>
      </c>
      <c r="BS75">
        <v>0.15429560215678431</v>
      </c>
      <c r="BT75">
        <v>0.16883737982642211</v>
      </c>
      <c r="BU75">
        <v>0.1031759338148994</v>
      </c>
      <c r="BV75">
        <v>194.06870322516789</v>
      </c>
      <c r="BX75">
        <v>65.504959480507168</v>
      </c>
      <c r="BY75">
        <v>66.825274005677798</v>
      </c>
      <c r="BZ75">
        <v>235.56579230159721</v>
      </c>
      <c r="CA75">
        <v>2.4714098322899281E-2</v>
      </c>
      <c r="CB75">
        <v>2.49957595690827E-2</v>
      </c>
      <c r="CC75">
        <v>5.0008105123824703E-3</v>
      </c>
      <c r="CD75">
        <v>2.7142567830459159E-2</v>
      </c>
      <c r="CE75">
        <v>2.6936029727019341E-2</v>
      </c>
      <c r="CF75">
        <v>1.5572947754536111E-2</v>
      </c>
      <c r="CG75">
        <v>3.6605455143079203E-2</v>
      </c>
      <c r="CH75">
        <v>9.6130344945310947E-2</v>
      </c>
      <c r="CI75">
        <v>7.0318109290789382E-3</v>
      </c>
      <c r="CJ75">
        <v>0.12232347820121291</v>
      </c>
      <c r="CK75">
        <v>8.081783806503505E-2</v>
      </c>
      <c r="CL75">
        <v>3.5648922141227668E-2</v>
      </c>
      <c r="CM75">
        <v>2.1488399251134559E-2</v>
      </c>
      <c r="CN75">
        <v>0.34419891894500021</v>
      </c>
      <c r="CO75">
        <v>5.4169760567111522E-2</v>
      </c>
      <c r="CP75">
        <v>2.6462069782609541E-2</v>
      </c>
      <c r="CQ75">
        <v>4.740292485007979E-2</v>
      </c>
      <c r="CR75">
        <v>6.6251789704186395E-2</v>
      </c>
      <c r="CV75">
        <v>120.0222029930454</v>
      </c>
      <c r="CW75">
        <v>6.8941050146438558E-3</v>
      </c>
    </row>
    <row r="76" spans="1:101" x14ac:dyDescent="0.25">
      <c r="A76" t="s">
        <v>90</v>
      </c>
      <c r="C76">
        <v>2.5580692198282639E-2</v>
      </c>
      <c r="D76">
        <v>2.6746780092017932</v>
      </c>
      <c r="E76">
        <v>3.650317157959444</v>
      </c>
      <c r="F76">
        <v>0.34991876735080513</v>
      </c>
      <c r="G76">
        <v>0.48649692317160698</v>
      </c>
      <c r="H76">
        <v>99.187069914277345</v>
      </c>
      <c r="I76">
        <v>187.74245212925729</v>
      </c>
      <c r="J76">
        <v>44.127450674152307</v>
      </c>
      <c r="K76">
        <v>32.651138385378687</v>
      </c>
      <c r="L76">
        <v>2.221988832487781</v>
      </c>
      <c r="M76">
        <v>2.023142087585434</v>
      </c>
      <c r="N76">
        <v>1.0525301062578649</v>
      </c>
      <c r="O76">
        <v>0.97413993557183343</v>
      </c>
      <c r="P76">
        <v>0.12556795572903359</v>
      </c>
      <c r="Q76">
        <v>0.57930727581433572</v>
      </c>
      <c r="R76">
        <v>0.27243157776292709</v>
      </c>
      <c r="S76">
        <v>4.7882655653849061E-2</v>
      </c>
      <c r="T76">
        <v>0.17277687039361209</v>
      </c>
      <c r="U76">
        <v>0.17883296277349811</v>
      </c>
      <c r="V76">
        <v>0.35035840473190127</v>
      </c>
      <c r="W76">
        <v>6.6135217019597414</v>
      </c>
      <c r="Y76">
        <v>3.9758006080481469</v>
      </c>
      <c r="Z76">
        <v>4.3628657783435817E-2</v>
      </c>
      <c r="AA76">
        <v>0.17827585172721819</v>
      </c>
      <c r="AB76">
        <v>2.514982926216467E-2</v>
      </c>
      <c r="AC76">
        <v>7.6995782042849042E-2</v>
      </c>
      <c r="AD76">
        <v>1.7422264241105299E-2</v>
      </c>
      <c r="AE76">
        <v>0.26131053235262219</v>
      </c>
      <c r="AF76">
        <v>2.5185302384408321E-2</v>
      </c>
      <c r="AG76">
        <v>7.0683808168852377E-2</v>
      </c>
      <c r="AH76">
        <v>4.8702882747281788E-2</v>
      </c>
      <c r="AI76">
        <v>9.4345386112179935E-2</v>
      </c>
      <c r="AJ76">
        <v>0.46333352989584481</v>
      </c>
      <c r="AK76">
        <v>1.6741862058453969</v>
      </c>
      <c r="AL76">
        <v>7.944485621282793E-2</v>
      </c>
      <c r="AM76">
        <v>0.14240498022983469</v>
      </c>
      <c r="AN76">
        <v>0.11579782838355911</v>
      </c>
      <c r="AO76">
        <v>2.0885458097673028E-2</v>
      </c>
      <c r="AP76">
        <v>5.0091049468131033E-2</v>
      </c>
      <c r="AQ76">
        <v>5.397812973952449E-2</v>
      </c>
      <c r="AR76">
        <v>2.9480026230879509E-2</v>
      </c>
      <c r="AS76">
        <v>1.7384963968256381E-2</v>
      </c>
      <c r="AW76">
        <v>0.43028890137603931</v>
      </c>
      <c r="AX76">
        <v>1.3879740611662569E-2</v>
      </c>
      <c r="BB76">
        <v>1.8036775744522351E-2</v>
      </c>
      <c r="BC76">
        <v>0.10678677694733291</v>
      </c>
      <c r="BD76">
        <v>1.772933973522743</v>
      </c>
      <c r="BE76">
        <v>1.371661185507886</v>
      </c>
      <c r="BF76">
        <v>5.0860617703560512E-2</v>
      </c>
      <c r="BG76">
        <v>0.17111880359338291</v>
      </c>
      <c r="BH76">
        <v>0.30393585484053831</v>
      </c>
      <c r="BI76">
        <v>4.721258431447721E-2</v>
      </c>
      <c r="BJ76">
        <v>0.1230589176225015</v>
      </c>
      <c r="BK76">
        <v>0.37539703829732968</v>
      </c>
      <c r="BL76">
        <v>0.42118704414185509</v>
      </c>
      <c r="BM76">
        <v>0.29727285620172877</v>
      </c>
      <c r="BN76">
        <v>1.152139256047273</v>
      </c>
      <c r="BO76">
        <v>0.37772611987422139</v>
      </c>
      <c r="BP76">
        <v>0.68849010469957683</v>
      </c>
      <c r="BQ76">
        <v>0.47992179444944733</v>
      </c>
      <c r="BR76">
        <v>0.7964382521040636</v>
      </c>
      <c r="BS76">
        <v>0.47496481880986319</v>
      </c>
      <c r="BT76">
        <v>1.414123885781432</v>
      </c>
      <c r="BU76">
        <v>0.99458416068698974</v>
      </c>
      <c r="BV76">
        <v>5.76906903522673</v>
      </c>
      <c r="BX76">
        <v>3.1277732075140969</v>
      </c>
      <c r="BY76">
        <v>5.3142837139929808</v>
      </c>
      <c r="BZ76">
        <v>20.669923859582219</v>
      </c>
      <c r="CA76">
        <v>1.0686692806513349</v>
      </c>
      <c r="CB76">
        <v>2.0932679852843461</v>
      </c>
      <c r="CC76">
        <v>3.6882964663841333E-2</v>
      </c>
      <c r="CD76">
        <v>2.1640740397284891E-2</v>
      </c>
      <c r="CE76">
        <v>2.9112397627977699E-2</v>
      </c>
      <c r="CF76">
        <v>0.37922203973309049</v>
      </c>
      <c r="CG76">
        <v>1.779495037209456E-2</v>
      </c>
      <c r="CH76">
        <v>2.9510121911863051E-2</v>
      </c>
      <c r="CI76">
        <v>2.30926033502364</v>
      </c>
      <c r="CJ76">
        <v>13.46844335432313</v>
      </c>
      <c r="CK76">
        <v>2.703076482065972E-2</v>
      </c>
      <c r="CL76">
        <v>9.9749544431173037E-2</v>
      </c>
      <c r="CM76">
        <v>3.8301049123807031E-2</v>
      </c>
      <c r="CN76">
        <v>9.188334095786399E-2</v>
      </c>
      <c r="CO76">
        <v>0.1010264048902213</v>
      </c>
      <c r="CP76">
        <v>0.1845692955038945</v>
      </c>
      <c r="CQ76">
        <v>0.2728685662738467</v>
      </c>
      <c r="CR76">
        <v>0.2037912901387855</v>
      </c>
      <c r="CV76">
        <v>0.83117435835454279</v>
      </c>
      <c r="CW76">
        <v>2.0038914785330719E-2</v>
      </c>
    </row>
    <row r="77" spans="1:101" x14ac:dyDescent="0.25">
      <c r="A77" t="s">
        <v>91</v>
      </c>
      <c r="BB77">
        <v>4.4916913418287874E-3</v>
      </c>
      <c r="BC77">
        <v>35.134931128928301</v>
      </c>
      <c r="BD77">
        <v>91.406758209083591</v>
      </c>
      <c r="BE77">
        <v>1.436095867074896E-2</v>
      </c>
      <c r="BF77">
        <v>3.3230093538465927E-2</v>
      </c>
      <c r="BG77">
        <v>1.07775542211865E-2</v>
      </c>
      <c r="BH77">
        <v>1.1210949900295209E-2</v>
      </c>
      <c r="BI77">
        <v>6.6293780534768098E-3</v>
      </c>
      <c r="BJ77">
        <v>5.110461757625649E-3</v>
      </c>
      <c r="BK77">
        <v>6.947371053213954E-3</v>
      </c>
      <c r="BL77">
        <v>8.1660840362791504E-3</v>
      </c>
      <c r="BM77">
        <v>2.4962593324291689</v>
      </c>
      <c r="BN77">
        <v>3.733401273928763</v>
      </c>
      <c r="BO77">
        <v>6.7056052574949329E-2</v>
      </c>
      <c r="BP77">
        <v>9.8032367252604766E-3</v>
      </c>
      <c r="BQ77">
        <v>1.1425546221193751E-2</v>
      </c>
      <c r="BR77">
        <v>2.6251935168530249E-2</v>
      </c>
      <c r="BS77">
        <v>1.372080069275651E-2</v>
      </c>
      <c r="BT77">
        <v>1.200721493126556E-2</v>
      </c>
      <c r="BU77">
        <v>4.5154089061033558E-3</v>
      </c>
      <c r="BV77">
        <v>71.475041060251314</v>
      </c>
      <c r="BX77">
        <v>35.68965505298889</v>
      </c>
      <c r="BY77">
        <v>22.707924805988949</v>
      </c>
      <c r="BZ77">
        <v>83.527673467775116</v>
      </c>
      <c r="CA77">
        <v>9.8710239887309434</v>
      </c>
      <c r="CB77">
        <v>0.21400540210392999</v>
      </c>
      <c r="CC77">
        <v>5.3161260560934814E-3</v>
      </c>
      <c r="CD77">
        <v>2.3812136911410139E-2</v>
      </c>
      <c r="CE77">
        <v>2.263962663018378E-2</v>
      </c>
      <c r="CF77">
        <v>0.12689752947235361</v>
      </c>
      <c r="CG77">
        <v>6.923867608789539E-3</v>
      </c>
      <c r="CH77">
        <v>7.5135717179816763E-2</v>
      </c>
      <c r="CI77">
        <v>5.9508906096122909E-2</v>
      </c>
      <c r="CJ77">
        <v>9.8253619409548118E-3</v>
      </c>
      <c r="CK77">
        <v>1.2880624709475329E-2</v>
      </c>
      <c r="CL77">
        <v>0.82865259514984402</v>
      </c>
      <c r="CM77">
        <v>4.6261384106019952E-3</v>
      </c>
      <c r="CN77">
        <v>2.9943809328226469E-3</v>
      </c>
      <c r="CO77">
        <v>4.386766801748725E-3</v>
      </c>
      <c r="CP77">
        <v>7.1435763411139136E-3</v>
      </c>
      <c r="CQ77">
        <v>0.41899816337258972</v>
      </c>
      <c r="CR77">
        <v>6.3760009249113556E-2</v>
      </c>
      <c r="CV77">
        <v>44.611491637085813</v>
      </c>
      <c r="CW77">
        <v>5.6025622718492273E-3</v>
      </c>
    </row>
    <row r="78" spans="1:101" x14ac:dyDescent="0.25">
      <c r="A78" t="s">
        <v>92</v>
      </c>
      <c r="C78">
        <v>1.8687305706811229E-2</v>
      </c>
      <c r="D78">
        <v>0.11428236838804499</v>
      </c>
      <c r="E78">
        <v>0.7993296125128605</v>
      </c>
      <c r="F78">
        <v>4.5973406610822511</v>
      </c>
      <c r="G78">
        <v>7.6119013938428024</v>
      </c>
      <c r="H78">
        <v>3.1791720774765109E-2</v>
      </c>
      <c r="I78">
        <v>1.10071352679818</v>
      </c>
      <c r="J78">
        <v>1.7916085511037909</v>
      </c>
      <c r="K78">
        <v>3.5319240276124471</v>
      </c>
      <c r="L78">
        <v>13.024441997601659</v>
      </c>
      <c r="M78">
        <v>17.87642918413264</v>
      </c>
      <c r="N78">
        <v>0.32185030940017773</v>
      </c>
      <c r="O78">
        <v>0.18652065031037299</v>
      </c>
      <c r="P78">
        <v>0.46925958754882541</v>
      </c>
      <c r="Q78">
        <v>0.31583976070390418</v>
      </c>
      <c r="R78">
        <v>0.27174814681926279</v>
      </c>
      <c r="S78">
        <v>0.48309107065080292</v>
      </c>
      <c r="T78">
        <v>0.18494196630111931</v>
      </c>
      <c r="U78">
        <v>8.7557580046377828E-2</v>
      </c>
      <c r="V78">
        <v>0.29460252330687431</v>
      </c>
      <c r="W78">
        <v>0.61921603951340087</v>
      </c>
      <c r="Y78">
        <v>0.37541293786914209</v>
      </c>
      <c r="Z78">
        <v>6.7151197787498881E-2</v>
      </c>
      <c r="AA78">
        <v>0.47971753362314512</v>
      </c>
      <c r="AB78">
        <v>0.91854850750223371</v>
      </c>
      <c r="AC78">
        <v>1.7748609636915791</v>
      </c>
      <c r="AD78">
        <v>1.4634593427654561</v>
      </c>
      <c r="AE78">
        <v>9.4081781989018989</v>
      </c>
      <c r="AF78">
        <v>0.63692833497452661</v>
      </c>
      <c r="AG78">
        <v>0.46275340978126572</v>
      </c>
      <c r="AH78">
        <v>0.66948956065041443</v>
      </c>
      <c r="AI78">
        <v>1.358432774810777</v>
      </c>
      <c r="AJ78">
        <v>3.822103434275653</v>
      </c>
      <c r="AK78">
        <v>2.1594619303146469</v>
      </c>
      <c r="AL78">
        <v>15.21555493367139</v>
      </c>
      <c r="AM78">
        <v>0.98972168910194858</v>
      </c>
      <c r="AN78">
        <v>2.7802272910162089</v>
      </c>
      <c r="AO78">
        <v>4.1781602558186206</v>
      </c>
      <c r="AP78">
        <v>0.61498842294355915</v>
      </c>
      <c r="AQ78">
        <v>1.704241194413193</v>
      </c>
      <c r="AR78">
        <v>0.2166914599416177</v>
      </c>
      <c r="AS78">
        <v>0.1690482008408927</v>
      </c>
      <c r="AW78">
        <v>3.8786765354248458</v>
      </c>
      <c r="AX78">
        <v>0.1023307589414172</v>
      </c>
      <c r="BB78">
        <v>0.1098548381664923</v>
      </c>
      <c r="BC78">
        <v>12.790852877947261</v>
      </c>
      <c r="BD78">
        <v>32.698938953975777</v>
      </c>
      <c r="BE78">
        <v>2.368087199133325</v>
      </c>
      <c r="BF78">
        <v>0.23124896431288611</v>
      </c>
      <c r="BG78">
        <v>0.52225099717570422</v>
      </c>
      <c r="BH78">
        <v>0.8942158773397002</v>
      </c>
      <c r="BI78">
        <v>1.8465784873100179</v>
      </c>
      <c r="BJ78">
        <v>3.5960268754208502</v>
      </c>
      <c r="BK78">
        <v>1.20599467026408</v>
      </c>
      <c r="BL78">
        <v>1.2415853857847761</v>
      </c>
      <c r="BM78">
        <v>1.971003098275554</v>
      </c>
      <c r="BN78">
        <v>5.841713838552999</v>
      </c>
      <c r="BO78">
        <v>4.6731703101672277</v>
      </c>
      <c r="BP78">
        <v>10.01228959474304</v>
      </c>
      <c r="BQ78">
        <v>6.5066118580840868</v>
      </c>
      <c r="BR78">
        <v>1.9897848534092939</v>
      </c>
      <c r="BS78">
        <v>4.6587861451408861</v>
      </c>
      <c r="BT78">
        <v>10.40699638105988</v>
      </c>
      <c r="BU78">
        <v>1.2029899472012791</v>
      </c>
      <c r="BV78">
        <v>2.4944562352978989</v>
      </c>
      <c r="BX78">
        <v>0.85519019028520782</v>
      </c>
      <c r="BY78">
        <v>1.1119268975738239</v>
      </c>
      <c r="BZ78">
        <v>7.4749002452060429</v>
      </c>
      <c r="CA78">
        <v>0.85790065671068139</v>
      </c>
      <c r="CB78">
        <v>1.0622231284952599</v>
      </c>
      <c r="CC78">
        <v>0.26735472375501929</v>
      </c>
      <c r="CD78">
        <v>7.7055035133694796</v>
      </c>
      <c r="CE78">
        <v>5.4933713716064411E-2</v>
      </c>
      <c r="CF78">
        <v>0.52996099269027064</v>
      </c>
      <c r="CG78">
        <v>0.11640436873850531</v>
      </c>
      <c r="CH78">
        <v>0.34418922168186777</v>
      </c>
      <c r="CI78">
        <v>0.96946888773534379</v>
      </c>
      <c r="CJ78">
        <v>3.482800138496275</v>
      </c>
      <c r="CK78">
        <v>0.68941225260672478</v>
      </c>
      <c r="CL78">
        <v>3.8694352342924132</v>
      </c>
      <c r="CM78">
        <v>0.69227117186692755</v>
      </c>
      <c r="CN78">
        <v>0.39585968639638058</v>
      </c>
      <c r="CO78">
        <v>0.7523862724653505</v>
      </c>
      <c r="CP78">
        <v>0.37495369410806761</v>
      </c>
      <c r="CQ78">
        <v>0.79173462466035982</v>
      </c>
      <c r="CR78">
        <v>4.2143056535107568E-2</v>
      </c>
      <c r="CV78">
        <v>0.35545113341496881</v>
      </c>
      <c r="CW78">
        <v>0.19665621328736471</v>
      </c>
    </row>
    <row r="79" spans="1:101" x14ac:dyDescent="0.25">
      <c r="A79" t="s">
        <v>93</v>
      </c>
      <c r="BD79">
        <v>3.5314279285938791E-2</v>
      </c>
      <c r="BE79">
        <v>2.0779904439686511E-2</v>
      </c>
      <c r="BF79">
        <v>2.6652756393872611E-2</v>
      </c>
      <c r="BG79">
        <v>1.80274742136915E-2</v>
      </c>
      <c r="BH79">
        <v>2.1460674921020821E-2</v>
      </c>
      <c r="BI79">
        <v>1.9397841145100139E-2</v>
      </c>
      <c r="BJ79">
        <v>2.749687542640596E-2</v>
      </c>
      <c r="BK79">
        <v>7.0932691310265092E-3</v>
      </c>
      <c r="BL79">
        <v>3.5236854014811771</v>
      </c>
      <c r="BM79">
        <v>8.601255798611577</v>
      </c>
      <c r="BN79">
        <v>2.6639935708905371</v>
      </c>
      <c r="BO79">
        <v>1.8192837321291839</v>
      </c>
      <c r="BP79">
        <v>6.0660386715531429E-2</v>
      </c>
      <c r="BQ79">
        <v>0.21282759621443259</v>
      </c>
      <c r="BR79">
        <v>0.64934568176175378</v>
      </c>
      <c r="BS79">
        <v>0.20220294890728549</v>
      </c>
      <c r="BT79">
        <v>2.0614178040132241</v>
      </c>
      <c r="BU79">
        <v>0.80057566032536442</v>
      </c>
      <c r="BV79">
        <v>13.743750738727661</v>
      </c>
      <c r="BZ79">
        <v>44.78576994088035</v>
      </c>
      <c r="CA79">
        <v>12.83606271218142</v>
      </c>
      <c r="CB79">
        <v>0.20853710423677549</v>
      </c>
      <c r="CC79">
        <v>4.6424067997854208E-2</v>
      </c>
      <c r="CD79">
        <v>0.83448701771469769</v>
      </c>
      <c r="CE79">
        <v>2.077726499417142</v>
      </c>
      <c r="CF79">
        <v>0.76410975148648619</v>
      </c>
      <c r="CG79">
        <v>2.749696103930192E-2</v>
      </c>
      <c r="CH79">
        <v>1.708680787912876</v>
      </c>
      <c r="CI79">
        <v>13.23044450281659</v>
      </c>
      <c r="CJ79">
        <v>0.825654151110081</v>
      </c>
      <c r="CK79">
        <v>0.10664420088994481</v>
      </c>
      <c r="CL79">
        <v>1.063282202579179</v>
      </c>
      <c r="CM79">
        <v>2.462338349172883</v>
      </c>
      <c r="CN79">
        <v>4.7660920482184801E-2</v>
      </c>
      <c r="CO79">
        <v>5.5026132083803803E-2</v>
      </c>
      <c r="CP79">
        <v>3.8292652970459917E-2</v>
      </c>
      <c r="CQ79">
        <v>0.75800313139591158</v>
      </c>
      <c r="CR79">
        <v>3.851384121286598</v>
      </c>
      <c r="CV79">
        <v>63.127621496070823</v>
      </c>
      <c r="CW79">
        <v>7.5375934032879356E-3</v>
      </c>
    </row>
    <row r="80" spans="1:101" x14ac:dyDescent="0.25">
      <c r="A80" t="s">
        <v>94</v>
      </c>
      <c r="C80">
        <v>3.592546441119916E-3</v>
      </c>
      <c r="D80">
        <v>7.8876031974554452</v>
      </c>
      <c r="E80">
        <v>25.83271849275582</v>
      </c>
      <c r="F80">
        <v>1.527753145041298</v>
      </c>
      <c r="G80">
        <v>2.7659403711898589</v>
      </c>
      <c r="H80">
        <v>0.3670634523464556</v>
      </c>
      <c r="I80">
        <v>4.2249550400523278E-2</v>
      </c>
      <c r="J80">
        <v>1.9575736129186099E-2</v>
      </c>
      <c r="K80">
        <v>2.5957669135826141E-2</v>
      </c>
      <c r="L80">
        <v>2.4331526470284609E-2</v>
      </c>
      <c r="M80">
        <v>1.2079689755276809E-2</v>
      </c>
      <c r="N80">
        <v>6.474746709887194</v>
      </c>
      <c r="O80">
        <v>4.4359967314042894</v>
      </c>
      <c r="P80">
        <v>1.472148885486763</v>
      </c>
      <c r="Q80">
        <v>2.6513939255880001</v>
      </c>
      <c r="R80">
        <v>7.1714020099997763E-2</v>
      </c>
      <c r="S80">
        <v>0.60469943992034281</v>
      </c>
      <c r="T80">
        <v>0.68115446903747201</v>
      </c>
      <c r="U80">
        <v>2.0832294253950492</v>
      </c>
      <c r="V80">
        <v>0.78369998907306737</v>
      </c>
      <c r="W80">
        <v>1.1204097206651289</v>
      </c>
      <c r="AA80">
        <v>1.831860732838277</v>
      </c>
      <c r="AB80">
        <v>0.41623733330190149</v>
      </c>
      <c r="AC80">
        <v>1.166209421741716</v>
      </c>
      <c r="AD80">
        <v>3.673433196555124E-3</v>
      </c>
      <c r="AE80">
        <v>2.2935230663384581E-2</v>
      </c>
      <c r="AF80">
        <v>7.1523001629291098E-3</v>
      </c>
      <c r="AG80">
        <v>0.46494885514435919</v>
      </c>
      <c r="AH80">
        <v>7.2070530096238136E-3</v>
      </c>
      <c r="AI80">
        <v>0.7658334393408236</v>
      </c>
      <c r="AJ80">
        <v>1.325980091513741</v>
      </c>
      <c r="AK80">
        <v>12.64031758876029</v>
      </c>
      <c r="AL80">
        <v>6.6654206038137143E-3</v>
      </c>
      <c r="AM80">
        <v>1.30445838083934</v>
      </c>
      <c r="AN80">
        <v>0.27808767969586629</v>
      </c>
      <c r="AO80">
        <v>0.20799563186370509</v>
      </c>
      <c r="AP80">
        <v>0.60999831098111079</v>
      </c>
      <c r="AQ80">
        <v>8.1515167161906824E-3</v>
      </c>
      <c r="AR80">
        <v>17.551674127928401</v>
      </c>
      <c r="AS80">
        <v>6.9666777239752328E-2</v>
      </c>
      <c r="BD80">
        <v>3.8903476013161359E-3</v>
      </c>
      <c r="BE80">
        <v>4.1351262609557954E-3</v>
      </c>
      <c r="BF80">
        <v>6.6439778191528121E-3</v>
      </c>
      <c r="BG80">
        <v>1.1684239229035579E-2</v>
      </c>
      <c r="BH80">
        <v>1.2771464115113E-2</v>
      </c>
      <c r="BI80">
        <v>5.2723806833920799</v>
      </c>
      <c r="BJ80">
        <v>9.7033550731836495</v>
      </c>
      <c r="BK80">
        <v>8.9542784235155048E-2</v>
      </c>
      <c r="BL80">
        <v>6.0073227769171563E-3</v>
      </c>
      <c r="BM80">
        <v>1.6232474555071861</v>
      </c>
      <c r="BN80">
        <v>2.584732281797347</v>
      </c>
      <c r="BO80">
        <v>0.45961745720077501</v>
      </c>
      <c r="BP80">
        <v>0.22531742846989999</v>
      </c>
      <c r="BQ80">
        <v>0.12606174912232329</v>
      </c>
      <c r="BR80">
        <v>4.0700523799185692E-2</v>
      </c>
      <c r="BS80">
        <v>1.421748449772739E-2</v>
      </c>
      <c r="BT80">
        <v>0.2405437687567292</v>
      </c>
      <c r="BU80">
        <v>0.20123667365567949</v>
      </c>
      <c r="BV80">
        <v>81.846394247055542</v>
      </c>
      <c r="BZ80">
        <v>112.2424506968292</v>
      </c>
      <c r="CA80">
        <v>3.4455575955595479</v>
      </c>
      <c r="CB80">
        <v>5.8568796404647447E-2</v>
      </c>
      <c r="CC80">
        <v>0.81314520807962898</v>
      </c>
      <c r="CD80">
        <v>6.4242365796013057E-2</v>
      </c>
      <c r="CE80">
        <v>3.2767249687121849</v>
      </c>
      <c r="CF80">
        <v>0.3920956750895091</v>
      </c>
      <c r="CG80">
        <v>3.870120266526015</v>
      </c>
      <c r="CH80">
        <v>6.8360410586541756E-2</v>
      </c>
      <c r="CI80">
        <v>0.11765746274422841</v>
      </c>
      <c r="CJ80">
        <v>1.434401988114369</v>
      </c>
      <c r="CK80">
        <v>0.50254848490046244</v>
      </c>
      <c r="CL80">
        <v>1.115366174112588</v>
      </c>
      <c r="CM80">
        <v>1.7139252348815089E-2</v>
      </c>
      <c r="CN80">
        <v>0.36526655422425292</v>
      </c>
      <c r="CO80">
        <v>0.17875349506845981</v>
      </c>
      <c r="CP80">
        <v>1.6485656123132131E-2</v>
      </c>
      <c r="CQ80">
        <v>0.44780484257515307</v>
      </c>
      <c r="CR80">
        <v>1.450882976130677</v>
      </c>
      <c r="CV80">
        <v>0.93964880766915837</v>
      </c>
      <c r="CW80">
        <v>5.2181250070959424E-3</v>
      </c>
    </row>
    <row r="81" spans="1:101" x14ac:dyDescent="0.25">
      <c r="A81" t="s">
        <v>95</v>
      </c>
      <c r="BD81">
        <v>0.1140740700193324</v>
      </c>
      <c r="BE81">
        <v>1.7830193064147231</v>
      </c>
      <c r="BF81">
        <v>2.114212061810536</v>
      </c>
      <c r="BG81">
        <v>0.28237134161510907</v>
      </c>
      <c r="BH81">
        <v>0.245478886997409</v>
      </c>
      <c r="BI81">
        <v>0.22095674090123721</v>
      </c>
      <c r="BJ81">
        <v>0.28238620214479532</v>
      </c>
      <c r="BK81">
        <v>0.32214042146862948</v>
      </c>
      <c r="BL81">
        <v>0.33781844826953061</v>
      </c>
      <c r="BM81">
        <v>0.1361275296210501</v>
      </c>
      <c r="BN81">
        <v>3.3216087920224617E-2</v>
      </c>
      <c r="BO81">
        <v>1.099714627332569E-2</v>
      </c>
      <c r="BP81">
        <v>1.108612073109643E-2</v>
      </c>
      <c r="BQ81">
        <v>6.8968658795016749E-2</v>
      </c>
      <c r="BR81">
        <v>0.23858324739703671</v>
      </c>
      <c r="BS81">
        <v>0.13050117919007459</v>
      </c>
      <c r="BT81">
        <v>0.24536279664643151</v>
      </c>
      <c r="BU81">
        <v>0.34146426615839442</v>
      </c>
      <c r="BV81">
        <v>10.8804460843968</v>
      </c>
      <c r="BZ81">
        <v>16.29943322453477</v>
      </c>
      <c r="CA81">
        <v>1.7228367005122149</v>
      </c>
      <c r="CB81">
        <v>0.13160939757909121</v>
      </c>
      <c r="CC81">
        <v>0.29907173783178542</v>
      </c>
      <c r="CD81">
        <v>6.2453094984255823E-2</v>
      </c>
      <c r="CE81">
        <v>0.37565471782767718</v>
      </c>
      <c r="CF81">
        <v>1.342588920044258</v>
      </c>
      <c r="CG81">
        <v>0.45403567977247838</v>
      </c>
      <c r="CH81">
        <v>7.8779791476166636E-2</v>
      </c>
      <c r="CI81">
        <v>2.1537934811206149E-2</v>
      </c>
      <c r="CJ81">
        <v>9.3636822125417254</v>
      </c>
      <c r="CK81">
        <v>9.2739404655834218E-2</v>
      </c>
      <c r="CL81">
        <v>5.4630040163900363E-2</v>
      </c>
      <c r="CM81">
        <v>4.1369766290193323E-2</v>
      </c>
      <c r="CN81">
        <v>0.15679082018155141</v>
      </c>
      <c r="CO81">
        <v>3.1787606220872427E-2</v>
      </c>
      <c r="CP81">
        <v>0.13832303976220431</v>
      </c>
      <c r="CQ81">
        <v>0.18165043058454169</v>
      </c>
      <c r="CR81">
        <v>7.6501141224021893E-2</v>
      </c>
      <c r="CV81">
        <v>46.36762681291971</v>
      </c>
      <c r="CW81">
        <v>5.3856984513609317E-3</v>
      </c>
    </row>
    <row r="82" spans="1:101" x14ac:dyDescent="0.25">
      <c r="A82" t="s">
        <v>96</v>
      </c>
      <c r="C82">
        <v>3.2508715105191788E-3</v>
      </c>
      <c r="D82">
        <v>0.1147586815364261</v>
      </c>
      <c r="E82">
        <v>0.96855210809130976</v>
      </c>
      <c r="F82">
        <v>0.25033930317648601</v>
      </c>
      <c r="G82">
        <v>1.7112145473221929E-2</v>
      </c>
      <c r="H82">
        <v>0.11021961710338241</v>
      </c>
      <c r="I82">
        <v>0.2094797629013016</v>
      </c>
      <c r="J82">
        <v>2.8501970373998989E-2</v>
      </c>
      <c r="K82">
        <v>9.2969301759704442E-2</v>
      </c>
      <c r="L82">
        <v>1.372564306916323E-2</v>
      </c>
      <c r="M82">
        <v>0.28331411116828781</v>
      </c>
      <c r="N82">
        <v>11.575980393306279</v>
      </c>
      <c r="O82">
        <v>5.8949469992417489</v>
      </c>
      <c r="P82">
        <v>2.4583383548041522</v>
      </c>
      <c r="Q82">
        <v>6.3239776266338726E-2</v>
      </c>
      <c r="R82">
        <v>0.25075079013555462</v>
      </c>
      <c r="S82">
        <v>0.73868838732138131</v>
      </c>
      <c r="T82">
        <v>7.692891853535691E-2</v>
      </c>
      <c r="U82">
        <v>7.7932724922373423E-2</v>
      </c>
      <c r="V82">
        <v>8.9884256001238096E-3</v>
      </c>
      <c r="W82">
        <v>7.9488801637432678</v>
      </c>
      <c r="AA82">
        <v>12.42481805921914</v>
      </c>
      <c r="AB82">
        <v>2.8793212696602359</v>
      </c>
      <c r="AC82">
        <v>45.549745932891241</v>
      </c>
      <c r="AD82">
        <v>0.92098289127740229</v>
      </c>
      <c r="AE82">
        <v>1.549862603339492</v>
      </c>
      <c r="AF82">
        <v>5.1452253011180962E-2</v>
      </c>
      <c r="AG82">
        <v>6.3007443053467074E-2</v>
      </c>
      <c r="AH82">
        <v>6.0053588175596993E-2</v>
      </c>
      <c r="AI82">
        <v>2.5515276699623949E-2</v>
      </c>
      <c r="AJ82">
        <v>9.1234326922626802E-3</v>
      </c>
      <c r="AK82">
        <v>12.39609209737743</v>
      </c>
      <c r="AL82">
        <v>4.8179435612921193E-2</v>
      </c>
      <c r="AM82">
        <v>4.8191921589367033E-2</v>
      </c>
      <c r="AN82">
        <v>2.174902551133763E-2</v>
      </c>
      <c r="AO82">
        <v>0.17349295829028449</v>
      </c>
      <c r="AP82">
        <v>0.1431034433624275</v>
      </c>
      <c r="AQ82">
        <v>2.355674903051827E-2</v>
      </c>
      <c r="AR82">
        <v>0.488291721823083</v>
      </c>
      <c r="AS82">
        <v>3.028136620840936E-2</v>
      </c>
      <c r="BD82">
        <v>0.1251882192596756</v>
      </c>
      <c r="BE82">
        <v>1.7198958694163571</v>
      </c>
      <c r="BF82">
        <v>2.5118990553773348</v>
      </c>
      <c r="BG82">
        <v>5.7640303122572407E-2</v>
      </c>
      <c r="BH82">
        <v>0.1378935164513867</v>
      </c>
      <c r="BI82">
        <v>0.29267046450837059</v>
      </c>
      <c r="BJ82">
        <v>2.1473903082400391E-2</v>
      </c>
      <c r="BK82">
        <v>8.4122155597923728E-3</v>
      </c>
      <c r="BL82">
        <v>0.83110892235871303</v>
      </c>
      <c r="BM82">
        <v>1.2870935032404021</v>
      </c>
      <c r="BN82">
        <v>1.6936588401032751</v>
      </c>
      <c r="BO82">
        <v>1.5130201882719589</v>
      </c>
      <c r="BP82">
        <v>7.1399194021233167E-2</v>
      </c>
      <c r="BQ82">
        <v>1.4535817735058109E-2</v>
      </c>
      <c r="BR82">
        <v>6.2895140868580127E-2</v>
      </c>
      <c r="BS82">
        <v>3.254748822323629E-2</v>
      </c>
      <c r="BT82">
        <v>3.7875172242515673E-2</v>
      </c>
      <c r="BU82">
        <v>3.5398210433722009E-2</v>
      </c>
      <c r="BV82">
        <v>12.529873223381109</v>
      </c>
      <c r="BZ82">
        <v>16.243806968781179</v>
      </c>
      <c r="CA82">
        <v>0.1179754817611887</v>
      </c>
      <c r="CB82">
        <v>1.1331415238337961</v>
      </c>
      <c r="CC82">
        <v>2.9461177263502301E-2</v>
      </c>
      <c r="CD82">
        <v>5.1446166728742852E-2</v>
      </c>
      <c r="CE82">
        <v>5.2865470615695048E-2</v>
      </c>
      <c r="CF82">
        <v>0.54437188888446342</v>
      </c>
      <c r="CG82">
        <v>0.9680497782925862</v>
      </c>
      <c r="CH82">
        <v>1.0507207633337841</v>
      </c>
      <c r="CI82">
        <v>0.16453520391575349</v>
      </c>
      <c r="CJ82">
        <v>0.30908229297140533</v>
      </c>
      <c r="CK82">
        <v>0.3017691828578784</v>
      </c>
      <c r="CL82">
        <v>5.4173035650793532E-2</v>
      </c>
      <c r="CM82">
        <v>3.0439147931476378E-2</v>
      </c>
      <c r="CN82">
        <v>0.69671558749545037</v>
      </c>
      <c r="CO82">
        <v>0.2224303722703968</v>
      </c>
      <c r="CP82">
        <v>1.1371431598946631</v>
      </c>
      <c r="CQ82">
        <v>2.9556883822796538E-2</v>
      </c>
      <c r="CR82">
        <v>2.5179255922916009E-2</v>
      </c>
      <c r="CV82">
        <v>30.549277424109899</v>
      </c>
      <c r="CW82">
        <v>4.3425662099979756E-3</v>
      </c>
    </row>
    <row r="83" spans="1:101" x14ac:dyDescent="0.25">
      <c r="A83" t="s">
        <v>97</v>
      </c>
      <c r="BD83">
        <v>5.8453406305415678E-2</v>
      </c>
      <c r="BE83">
        <v>0.51503173703924321</v>
      </c>
      <c r="BF83">
        <v>0.59407139030395706</v>
      </c>
      <c r="BG83">
        <v>0.37783871713624317</v>
      </c>
      <c r="BH83">
        <v>0.59867611751579852</v>
      </c>
      <c r="BI83">
        <v>1.7583861329431849E-2</v>
      </c>
      <c r="BJ83">
        <v>2.2201186092475299E-2</v>
      </c>
      <c r="BK83">
        <v>2.543491822153433E-2</v>
      </c>
      <c r="BL83">
        <v>1.4851973246581729</v>
      </c>
      <c r="BM83">
        <v>0.74538320679912251</v>
      </c>
      <c r="BN83">
        <v>1.334507709963995</v>
      </c>
      <c r="BO83">
        <v>3.5361780250870181E-2</v>
      </c>
      <c r="BP83">
        <v>36.348432892320723</v>
      </c>
      <c r="BQ83">
        <v>29.224846395086111</v>
      </c>
      <c r="BR83">
        <v>0.19102936937830839</v>
      </c>
      <c r="BS83">
        <v>0.25956086492268482</v>
      </c>
      <c r="BT83">
        <v>1.258457775935018E-2</v>
      </c>
      <c r="BU83">
        <v>1.234910640091713E-2</v>
      </c>
      <c r="BV83">
        <v>8.0497459011880865E-2</v>
      </c>
      <c r="BZ83">
        <v>0.24098693688225509</v>
      </c>
      <c r="CA83">
        <v>0.15475330457009859</v>
      </c>
      <c r="CB83">
        <v>3.2012642548434077E-2</v>
      </c>
      <c r="CC83">
        <v>19.97625907832267</v>
      </c>
      <c r="CD83">
        <v>11.468047464560231</v>
      </c>
      <c r="CE83">
        <v>1.494535061815995E-2</v>
      </c>
      <c r="CF83">
        <v>5.870993599090542</v>
      </c>
      <c r="CG83">
        <v>2.7987672702247949E-2</v>
      </c>
      <c r="CH83">
        <v>0.15630427453794449</v>
      </c>
      <c r="CI83">
        <v>6.7974908576908744E-2</v>
      </c>
      <c r="CJ83">
        <v>1.9296837204522319</v>
      </c>
      <c r="CK83">
        <v>1.797416160220814E-2</v>
      </c>
      <c r="CL83">
        <v>3.5774745094940698E-2</v>
      </c>
      <c r="CM83">
        <v>1.113328132067453E-2</v>
      </c>
      <c r="CN83">
        <v>7.6618653757325336E-2</v>
      </c>
      <c r="CO83">
        <v>7.8017600212302668E-2</v>
      </c>
      <c r="CP83">
        <v>2.1955779840429079E-2</v>
      </c>
      <c r="CQ83">
        <v>3.0249494223174061E-2</v>
      </c>
      <c r="CR83">
        <v>1.2577547054490389E-2</v>
      </c>
      <c r="CV83">
        <v>2.0958147854221671</v>
      </c>
      <c r="CW83">
        <v>7.3034638378953673E-3</v>
      </c>
    </row>
    <row r="84" spans="1:101" x14ac:dyDescent="0.25">
      <c r="A84" t="s">
        <v>98</v>
      </c>
      <c r="BD84">
        <v>6.8136825369025267E-2</v>
      </c>
      <c r="BE84">
        <v>20.950937967494369</v>
      </c>
      <c r="BF84">
        <v>45.415520949070761</v>
      </c>
      <c r="BG84">
        <v>0.16534982418703001</v>
      </c>
      <c r="BH84">
        <v>0.15002346719521731</v>
      </c>
      <c r="BI84">
        <v>0.1046485316521821</v>
      </c>
      <c r="BJ84">
        <v>8.5714409702775506E-3</v>
      </c>
      <c r="BK84">
        <v>5.2127164441292367E-2</v>
      </c>
      <c r="BL84">
        <v>0.12884902614400431</v>
      </c>
      <c r="BM84">
        <v>0.70954070655827839</v>
      </c>
      <c r="BN84">
        <v>0.75357606848188641</v>
      </c>
      <c r="BO84">
        <v>0.1511054688304202</v>
      </c>
      <c r="BP84">
        <v>0.49010172757990378</v>
      </c>
      <c r="BQ84">
        <v>0.46416120869482153</v>
      </c>
      <c r="BR84">
        <v>9.9270805385159901E-3</v>
      </c>
      <c r="BS84">
        <v>3.2579166977253597E-2</v>
      </c>
      <c r="BT84">
        <v>4.6524927932833512E-2</v>
      </c>
      <c r="BU84">
        <v>0.26013102335559818</v>
      </c>
      <c r="BV84">
        <v>30.392820252810221</v>
      </c>
      <c r="BZ84">
        <v>15.68705144789379</v>
      </c>
      <c r="CA84">
        <v>0.38902405596926931</v>
      </c>
      <c r="CB84">
        <v>2.070275909824026</v>
      </c>
      <c r="CC84">
        <v>5.4440237535111338E-3</v>
      </c>
      <c r="CD84">
        <v>26.64590937364472</v>
      </c>
      <c r="CE84">
        <v>0.1520837745119436</v>
      </c>
      <c r="CF84">
        <v>0.40085750334179182</v>
      </c>
      <c r="CG84">
        <v>1.056506873776712E-2</v>
      </c>
      <c r="CH84">
        <v>0.12481713543297029</v>
      </c>
      <c r="CI84">
        <v>0.12938367642773929</v>
      </c>
      <c r="CJ84">
        <v>0.8484621133618071</v>
      </c>
      <c r="CK84">
        <v>2.5437460455181929E-2</v>
      </c>
      <c r="CL84">
        <v>3.9746098221786201E-2</v>
      </c>
      <c r="CM84">
        <v>7.4524262069310232E-2</v>
      </c>
      <c r="CN84">
        <v>9.8692968637724057E-3</v>
      </c>
      <c r="CO84">
        <v>5.5093617692325743E-2</v>
      </c>
      <c r="CP84">
        <v>3.0610856944265401E-2</v>
      </c>
      <c r="CQ84">
        <v>1.551838646196831</v>
      </c>
      <c r="CR84">
        <v>8.4046205241605811</v>
      </c>
      <c r="CV84">
        <v>44.995939989868383</v>
      </c>
      <c r="CW84">
        <v>1.2840732435324589E-2</v>
      </c>
    </row>
    <row r="85" spans="1:101" x14ac:dyDescent="0.25">
      <c r="A85" t="s">
        <v>99</v>
      </c>
      <c r="C85">
        <v>2.5131674602263312E-3</v>
      </c>
      <c r="D85">
        <v>0.20813429301988681</v>
      </c>
      <c r="E85">
        <v>24.48624212007109</v>
      </c>
      <c r="F85">
        <v>29.677378240403161</v>
      </c>
      <c r="G85">
        <v>77.731082208825413</v>
      </c>
      <c r="H85">
        <v>1.6177528635159</v>
      </c>
      <c r="I85">
        <v>0.1015794272774215</v>
      </c>
      <c r="J85">
        <v>1.0526637221259061</v>
      </c>
      <c r="K85">
        <v>1.6180091872803459</v>
      </c>
      <c r="L85">
        <v>8.1864165878655512E-2</v>
      </c>
      <c r="M85">
        <v>0.132168892712867</v>
      </c>
      <c r="N85">
        <v>3.0376935078681502</v>
      </c>
      <c r="O85">
        <v>3.862656608998976</v>
      </c>
      <c r="P85">
        <v>1.7364989587234181</v>
      </c>
      <c r="Q85">
        <v>35.644854888976226</v>
      </c>
      <c r="R85">
        <v>16.033328793596031</v>
      </c>
      <c r="S85">
        <v>0.20059123271141599</v>
      </c>
      <c r="T85">
        <v>30.739085741134971</v>
      </c>
      <c r="U85">
        <v>45.976743134587792</v>
      </c>
      <c r="V85">
        <v>21.856474031975541</v>
      </c>
      <c r="W85">
        <v>49.232904737443398</v>
      </c>
      <c r="AA85">
        <v>0.56044336177674936</v>
      </c>
      <c r="AB85">
        <v>10.720032959597219</v>
      </c>
      <c r="AC85">
        <v>4.420030511788569E-2</v>
      </c>
      <c r="AD85">
        <v>5.6723332995024722E-3</v>
      </c>
      <c r="AE85">
        <v>1.2442609733654471</v>
      </c>
      <c r="AF85">
        <v>2.138540841651888E-2</v>
      </c>
      <c r="AG85">
        <v>2.463856934884872E-2</v>
      </c>
      <c r="AH85">
        <v>6.5911031039089362E-3</v>
      </c>
      <c r="AI85">
        <v>1.091270240634703E-2</v>
      </c>
      <c r="AJ85">
        <v>7.8935419540815926E-2</v>
      </c>
      <c r="AK85">
        <v>32.824266834298633</v>
      </c>
      <c r="AL85">
        <v>0.37108782361837789</v>
      </c>
      <c r="AM85">
        <v>14.34439202322188</v>
      </c>
      <c r="AN85">
        <v>0.3284959128530287</v>
      </c>
      <c r="AO85">
        <v>37.304536823616417</v>
      </c>
      <c r="AP85">
        <v>0.2389697783273679</v>
      </c>
      <c r="AQ85">
        <v>10.238789196187071</v>
      </c>
      <c r="AR85">
        <v>8.7666126801616766</v>
      </c>
      <c r="AS85">
        <v>1.396226013707067E-2</v>
      </c>
      <c r="BD85">
        <v>1.481903359118549E-2</v>
      </c>
      <c r="BE85">
        <v>1.510590954270863E-2</v>
      </c>
      <c r="BF85">
        <v>2.663279589062776E-2</v>
      </c>
      <c r="BG85">
        <v>1.378821929199176E-2</v>
      </c>
      <c r="BH85">
        <v>7.9929140137547944E-3</v>
      </c>
      <c r="BI85">
        <v>6.2808603037259464E-3</v>
      </c>
      <c r="BJ85">
        <v>8.3171159314536849E-3</v>
      </c>
      <c r="BK85">
        <v>25.388660265116481</v>
      </c>
      <c r="BL85">
        <v>44.691907653670953</v>
      </c>
      <c r="BM85">
        <v>14.514762165133339</v>
      </c>
      <c r="BN85">
        <v>9.7878905631837991</v>
      </c>
      <c r="BO85">
        <v>8.5537641153034E-2</v>
      </c>
      <c r="BP85">
        <v>0.48869828926611358</v>
      </c>
      <c r="BQ85">
        <v>0.72613036430631461</v>
      </c>
      <c r="BR85">
        <v>1.4775560179850979</v>
      </c>
      <c r="BS85">
        <v>7.7255284373523567E-2</v>
      </c>
      <c r="BT85">
        <v>2.8456875667022302E-2</v>
      </c>
      <c r="BU85">
        <v>39.531664057050349</v>
      </c>
      <c r="BV85">
        <v>111.0783417988507</v>
      </c>
      <c r="BZ85">
        <v>7.0016033423137678</v>
      </c>
      <c r="CA85">
        <v>0.61757900816858424</v>
      </c>
      <c r="CB85">
        <v>5.3881016703227198</v>
      </c>
      <c r="CC85">
        <v>0.15929980409790881</v>
      </c>
      <c r="CD85">
        <v>1.6578474749923581E-2</v>
      </c>
      <c r="CE85">
        <v>7.7544083465395722E-2</v>
      </c>
      <c r="CF85">
        <v>0.11412545236302681</v>
      </c>
      <c r="CG85">
        <v>9.0042479682859358E-3</v>
      </c>
      <c r="CH85">
        <v>2.227289794105252E-2</v>
      </c>
      <c r="CI85">
        <v>1.0874203197943841E-2</v>
      </c>
      <c r="CJ85">
        <v>7.0374212845764461</v>
      </c>
      <c r="CK85">
        <v>0.13887879704750039</v>
      </c>
      <c r="CL85">
        <v>63.937887887696156</v>
      </c>
      <c r="CM85">
        <v>0.27509752382170122</v>
      </c>
      <c r="CN85">
        <v>2.7982762926016359E-2</v>
      </c>
      <c r="CO85">
        <v>0.34273510226929638</v>
      </c>
      <c r="CP85">
        <v>29.403554857165311</v>
      </c>
      <c r="CQ85">
        <v>18.35321197949575</v>
      </c>
      <c r="CR85">
        <v>2.602236935559089E-2</v>
      </c>
      <c r="CV85">
        <v>2.7647260468924331</v>
      </c>
      <c r="CW85">
        <v>1.5397463324050009E-3</v>
      </c>
    </row>
    <row r="86" spans="1:101" x14ac:dyDescent="0.25">
      <c r="A86" t="s">
        <v>100</v>
      </c>
      <c r="C86">
        <v>9.001607235968951E-3</v>
      </c>
      <c r="D86">
        <v>2.8150770664499269</v>
      </c>
      <c r="E86">
        <v>10.219718875157939</v>
      </c>
      <c r="F86">
        <v>0.63805936562740106</v>
      </c>
      <c r="G86">
        <v>1.1690241755483011</v>
      </c>
      <c r="H86">
        <v>1.9486121601112381</v>
      </c>
      <c r="I86">
        <v>0.58674529385523744</v>
      </c>
      <c r="J86">
        <v>0.85480873645084454</v>
      </c>
      <c r="K86">
        <v>2.4347538475346591</v>
      </c>
      <c r="L86">
        <v>3.1301094689151649</v>
      </c>
      <c r="M86">
        <v>1.205337651270717</v>
      </c>
      <c r="N86">
        <v>9.5497464955896003</v>
      </c>
      <c r="O86">
        <v>15.425003756070661</v>
      </c>
      <c r="P86">
        <v>2.0563602822189559</v>
      </c>
      <c r="Q86">
        <v>0.18916866385171299</v>
      </c>
      <c r="R86">
        <v>0.3351822396576507</v>
      </c>
      <c r="S86">
        <v>0.90006298979979293</v>
      </c>
      <c r="T86">
        <v>10.082369797094991</v>
      </c>
      <c r="U86">
        <v>20.250773332679039</v>
      </c>
      <c r="V86">
        <v>3.2379177404868389</v>
      </c>
      <c r="W86">
        <v>10.60160602636012</v>
      </c>
      <c r="AA86">
        <v>14.83095599739954</v>
      </c>
      <c r="AB86">
        <v>0.2365966502703227</v>
      </c>
      <c r="AC86">
        <v>0.42630012735389289</v>
      </c>
      <c r="AD86">
        <v>4.3702941560880879E-2</v>
      </c>
      <c r="AE86">
        <v>0.69689293581903722</v>
      </c>
      <c r="AF86">
        <v>0.94158538016145377</v>
      </c>
      <c r="AG86">
        <v>7.0151457639808276E-2</v>
      </c>
      <c r="AH86">
        <v>0.1613202088261268</v>
      </c>
      <c r="AI86">
        <v>0.10908549526571321</v>
      </c>
      <c r="AJ86">
        <v>7.3013701446316401E-2</v>
      </c>
      <c r="AK86">
        <v>6.2287499057066133E-2</v>
      </c>
      <c r="AL86">
        <v>0.25413350982217869</v>
      </c>
      <c r="AM86">
        <v>0.49278950877752031</v>
      </c>
      <c r="AN86">
        <v>1.137787488710321E-2</v>
      </c>
      <c r="AO86">
        <v>1.6137855841246759E-2</v>
      </c>
      <c r="AP86">
        <v>7.5974760778060799E-2</v>
      </c>
      <c r="AQ86">
        <v>2.7811478545674149E-2</v>
      </c>
      <c r="AR86">
        <v>2.2472610744869261E-2</v>
      </c>
      <c r="AS86">
        <v>0.18103670165068189</v>
      </c>
      <c r="BD86">
        <v>0.15793592536407489</v>
      </c>
      <c r="BE86">
        <v>0.33060726462574602</v>
      </c>
      <c r="BF86">
        <v>2.689219280195437E-2</v>
      </c>
      <c r="BG86">
        <v>8.5156103219692671E-3</v>
      </c>
      <c r="BH86">
        <v>1.4999577524533901E-2</v>
      </c>
      <c r="BI86">
        <v>2.390823287229538E-2</v>
      </c>
      <c r="BJ86">
        <v>4.1724070496335731E-2</v>
      </c>
      <c r="BK86">
        <v>9.6701855283798273E-3</v>
      </c>
      <c r="BL86">
        <v>8.6759567428997403E-3</v>
      </c>
      <c r="BM86">
        <v>0.88891766916458836</v>
      </c>
      <c r="BN86">
        <v>1.288960106962991</v>
      </c>
      <c r="BO86">
        <v>1.05267073726536E-2</v>
      </c>
      <c r="BP86">
        <v>0.49342344196107862</v>
      </c>
      <c r="BQ86">
        <v>0.42842538977382932</v>
      </c>
      <c r="BR86">
        <v>0.26186616567771842</v>
      </c>
      <c r="BS86">
        <v>1.169695599029962E-2</v>
      </c>
      <c r="BT86">
        <v>2.7095685782245041E-2</v>
      </c>
      <c r="BU86">
        <v>7.0767114453334792E-2</v>
      </c>
      <c r="BV86">
        <v>1.000225734088948</v>
      </c>
      <c r="BZ86">
        <v>1.014126415203813</v>
      </c>
      <c r="CA86">
        <v>1.465318833637037E-2</v>
      </c>
      <c r="CB86">
        <v>1.074998563711552E-2</v>
      </c>
      <c r="CC86">
        <v>0.16137968338037589</v>
      </c>
      <c r="CD86">
        <v>1.329350146916181</v>
      </c>
      <c r="CE86">
        <v>3.8477743085178442E-2</v>
      </c>
      <c r="CF86">
        <v>2.4673945646886811E-2</v>
      </c>
      <c r="CG86">
        <v>2.5159696120485721E-2</v>
      </c>
      <c r="CH86">
        <v>4.2405579759554023E-2</v>
      </c>
      <c r="CI86">
        <v>1.125084455444474E-2</v>
      </c>
      <c r="CJ86">
        <v>10.28880036745422</v>
      </c>
      <c r="CK86">
        <v>8.4825199282335159E-2</v>
      </c>
      <c r="CL86">
        <v>6.2437276229370369</v>
      </c>
      <c r="CM86">
        <v>0.1363193257213372</v>
      </c>
      <c r="CN86">
        <v>2.33076064221403E-2</v>
      </c>
      <c r="CO86">
        <v>6.463088068268702E-2</v>
      </c>
      <c r="CP86">
        <v>1.8176866652331859E-2</v>
      </c>
      <c r="CQ86">
        <v>0.24415217840275921</v>
      </c>
      <c r="CR86">
        <v>0.2492827859243851</v>
      </c>
      <c r="CV86">
        <v>1.246003355207757</v>
      </c>
      <c r="CW86">
        <v>2.7184764492119871</v>
      </c>
    </row>
    <row r="87" spans="1:101" x14ac:dyDescent="0.25">
      <c r="A87" t="s">
        <v>101</v>
      </c>
      <c r="C87">
        <v>2.1089343195086721E-2</v>
      </c>
      <c r="D87">
        <v>0.80097705475666081</v>
      </c>
      <c r="E87">
        <v>2.7058339364593489</v>
      </c>
      <c r="F87">
        <v>6.6805381478947948E-2</v>
      </c>
      <c r="G87">
        <v>0.34510066214582091</v>
      </c>
      <c r="H87">
        <v>0.85847800309583855</v>
      </c>
      <c r="I87">
        <v>0.51793909149225348</v>
      </c>
      <c r="J87">
        <v>5.2043433477059163E-2</v>
      </c>
      <c r="K87">
        <v>5.2306829583431802E-2</v>
      </c>
      <c r="L87">
        <v>0.41714065391812372</v>
      </c>
      <c r="M87">
        <v>0.40395415350496411</v>
      </c>
      <c r="N87">
        <v>1.8866540246722088E-2</v>
      </c>
      <c r="O87">
        <v>3.2843551679993621</v>
      </c>
      <c r="P87">
        <v>3.9217970330724912</v>
      </c>
      <c r="Q87">
        <v>4.1031580174288151E-2</v>
      </c>
      <c r="R87">
        <v>4.8937034816586872E-2</v>
      </c>
      <c r="S87">
        <v>0.43255273314399328</v>
      </c>
      <c r="T87">
        <v>0.74790842325818974</v>
      </c>
      <c r="U87">
        <v>0.1274733601372903</v>
      </c>
      <c r="V87">
        <v>0.1577660013813374</v>
      </c>
      <c r="W87">
        <v>1.064068222497826</v>
      </c>
      <c r="AA87">
        <v>0.82786352479377689</v>
      </c>
      <c r="AB87">
        <v>7.0634171794223238E-2</v>
      </c>
      <c r="AC87">
        <v>6.0368798211123953E-2</v>
      </c>
      <c r="AD87">
        <v>1.036532233963708E-2</v>
      </c>
      <c r="AE87">
        <v>11.811068980683199</v>
      </c>
      <c r="AF87">
        <v>0.2080726740169847</v>
      </c>
      <c r="AG87">
        <v>0.22383910492403061</v>
      </c>
      <c r="AH87">
        <v>1.4942461305873549</v>
      </c>
      <c r="AI87">
        <v>1.7225952928073981E-2</v>
      </c>
      <c r="AJ87">
        <v>1.418817445372857E-2</v>
      </c>
      <c r="AK87">
        <v>0.52149827113075997</v>
      </c>
      <c r="AL87">
        <v>0.14822016293141771</v>
      </c>
      <c r="AM87">
        <v>2.185852431269153E-2</v>
      </c>
      <c r="AN87">
        <v>13.87582538510409</v>
      </c>
      <c r="AO87">
        <v>3.5241881592641029E-2</v>
      </c>
      <c r="AP87">
        <v>0.25924558546450183</v>
      </c>
      <c r="AQ87">
        <v>0.53079023830649374</v>
      </c>
      <c r="AR87">
        <v>0.43918649497638368</v>
      </c>
      <c r="AS87">
        <v>0.1453190930196688</v>
      </c>
      <c r="BD87">
        <v>2.4687163887415011E-2</v>
      </c>
      <c r="BE87">
        <v>3.2959164564416811E-2</v>
      </c>
      <c r="BF87">
        <v>2.430431409684241E-2</v>
      </c>
      <c r="BG87">
        <v>4.6708497185091728E-2</v>
      </c>
      <c r="BH87">
        <v>2.442284501909954E-2</v>
      </c>
      <c r="BI87">
        <v>2.0807375365250871</v>
      </c>
      <c r="BJ87">
        <v>3.1418835358577448</v>
      </c>
      <c r="BK87">
        <v>0.37069202421024589</v>
      </c>
      <c r="BL87">
        <v>3.7794843225823609</v>
      </c>
      <c r="BM87">
        <v>5.844764535569313</v>
      </c>
      <c r="BN87">
        <v>1.1050461025328751</v>
      </c>
      <c r="BO87">
        <v>1.022075434232236</v>
      </c>
      <c r="BP87">
        <v>1.0382595366821199</v>
      </c>
      <c r="BQ87">
        <v>0.1224779337042716</v>
      </c>
      <c r="BR87">
        <v>0.17086176300251901</v>
      </c>
      <c r="BS87">
        <v>0.1160352853055952</v>
      </c>
      <c r="BT87">
        <v>0.1578291109359056</v>
      </c>
      <c r="BU87">
        <v>0.1632795226768459</v>
      </c>
      <c r="BV87">
        <v>1.1267129556647519</v>
      </c>
      <c r="BZ87">
        <v>1.6499724689269331</v>
      </c>
      <c r="CA87">
        <v>1.144250692066467</v>
      </c>
      <c r="CB87">
        <v>0.13870692543695731</v>
      </c>
      <c r="CC87">
        <v>2.8063840213335151E-2</v>
      </c>
      <c r="CD87">
        <v>0.20250225642741479</v>
      </c>
      <c r="CE87">
        <v>8.8642879449930101E-2</v>
      </c>
      <c r="CF87">
        <v>0.61143841361703111</v>
      </c>
      <c r="CG87">
        <v>2.5841924924221799E-2</v>
      </c>
      <c r="CH87">
        <v>0.15238530704739889</v>
      </c>
      <c r="CI87">
        <v>8.5464253843041363E-2</v>
      </c>
      <c r="CJ87">
        <v>6.1002883143865931</v>
      </c>
      <c r="CK87">
        <v>0.4704426472607855</v>
      </c>
      <c r="CL87">
        <v>0.27559535130216622</v>
      </c>
      <c r="CM87">
        <v>0.75745710405887134</v>
      </c>
      <c r="CN87">
        <v>0.44582079659233259</v>
      </c>
      <c r="CO87">
        <v>1.277023217690384</v>
      </c>
      <c r="CP87">
        <v>0.73344636941784958</v>
      </c>
      <c r="CQ87">
        <v>0.44493305544821948</v>
      </c>
      <c r="CR87">
        <v>9.8666444023846195E-2</v>
      </c>
      <c r="CV87">
        <v>22.39933244418549</v>
      </c>
      <c r="CW87">
        <v>8.0779247158448073E-3</v>
      </c>
    </row>
    <row r="88" spans="1:101" x14ac:dyDescent="0.25">
      <c r="A88" t="s">
        <v>102</v>
      </c>
      <c r="BD88">
        <v>1.092170184538073E-2</v>
      </c>
      <c r="BE88">
        <v>1.2719957083007081E-2</v>
      </c>
      <c r="BF88">
        <v>4.9593661230772239E-2</v>
      </c>
      <c r="BG88">
        <v>3.3692453524486042E-2</v>
      </c>
      <c r="BH88">
        <v>8.8509289898560488E-3</v>
      </c>
      <c r="BI88">
        <v>3.4350461296262021E-2</v>
      </c>
      <c r="BJ88">
        <v>5.1383387072098712E-2</v>
      </c>
      <c r="BK88">
        <v>1.9950636551147351E-2</v>
      </c>
      <c r="BL88">
        <v>8.0117994428606547</v>
      </c>
      <c r="BM88">
        <v>10.70263844201757</v>
      </c>
      <c r="BN88">
        <v>0.738909684087522</v>
      </c>
      <c r="BO88">
        <v>3.8770218825761517E-2</v>
      </c>
      <c r="BP88">
        <v>0.1273930774664481</v>
      </c>
      <c r="BQ88">
        <v>6.7299839952311452E-2</v>
      </c>
      <c r="BR88">
        <v>1.5866547965162139E-2</v>
      </c>
      <c r="BS88">
        <v>1.4255659742193611E-2</v>
      </c>
      <c r="BT88">
        <v>1.7963980093972851E-2</v>
      </c>
      <c r="BU88">
        <v>1.309896361467967E-2</v>
      </c>
      <c r="BV88">
        <v>3.915039347425441</v>
      </c>
      <c r="BZ88">
        <v>4.9735713285577354</v>
      </c>
      <c r="CA88">
        <v>0.50578340688951651</v>
      </c>
      <c r="CB88">
        <v>0.47664824241169818</v>
      </c>
      <c r="CC88">
        <v>0.85971232320977309</v>
      </c>
      <c r="CD88">
        <v>9.4509097713413398E-2</v>
      </c>
      <c r="CE88">
        <v>8.9708420348197371E-3</v>
      </c>
      <c r="CF88">
        <v>0.11322347216097781</v>
      </c>
      <c r="CG88">
        <v>0.1768231175031264</v>
      </c>
      <c r="CH88">
        <v>1.389485152883697E-2</v>
      </c>
      <c r="CI88">
        <v>7.8769561017813308E-3</v>
      </c>
      <c r="CJ88">
        <v>0.40415581476300949</v>
      </c>
      <c r="CK88">
        <v>0.46170323367427119</v>
      </c>
      <c r="CL88">
        <v>1.02786298291509E-2</v>
      </c>
      <c r="CM88">
        <v>5.107116645479701E-3</v>
      </c>
      <c r="CN88">
        <v>7.5063702775486543E-3</v>
      </c>
      <c r="CO88">
        <v>1.889154353298492E-2</v>
      </c>
      <c r="CP88">
        <v>6.1239283831203174E-3</v>
      </c>
      <c r="CQ88">
        <v>0.63159450493721492</v>
      </c>
      <c r="CR88">
        <v>0.79829004324375263</v>
      </c>
      <c r="CV88">
        <v>7.6322624201344231</v>
      </c>
      <c r="CW88">
        <v>3.028926529103223E-3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19" zoomScale="55" zoomScaleNormal="55" workbookViewId="0">
      <selection activeCell="A57" sqref="A57:XFD67"/>
    </sheetView>
  </sheetViews>
  <sheetFormatPr defaultRowHeight="15" x14ac:dyDescent="0.25"/>
  <sheetData>
    <row r="1" spans="1:102" ht="18" customHeight="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12" spans="1:102" x14ac:dyDescent="0.25">
      <c r="A12" t="s">
        <v>26</v>
      </c>
      <c r="C12">
        <v>1.021304218234009E-2</v>
      </c>
      <c r="D12">
        <v>2.4875097532594168</v>
      </c>
      <c r="E12">
        <v>6.1196615558440319</v>
      </c>
      <c r="F12">
        <v>2.6319924814831022</v>
      </c>
      <c r="G12">
        <v>1.031728612284869</v>
      </c>
      <c r="H12">
        <v>1.017520330528471</v>
      </c>
      <c r="I12">
        <v>1.885500225944172</v>
      </c>
      <c r="J12">
        <v>1.7858388899364701</v>
      </c>
      <c r="K12">
        <v>0.99911815863647824</v>
      </c>
      <c r="L12">
        <v>1.6967199880682879</v>
      </c>
      <c r="M12">
        <v>1.9542846452506559</v>
      </c>
      <c r="N12">
        <v>0.3197627828286177</v>
      </c>
      <c r="O12">
        <v>6.2342178284529072E-2</v>
      </c>
      <c r="P12">
        <v>7.3235011535025846E-2</v>
      </c>
      <c r="Q12">
        <v>4.9317049437047457E-3</v>
      </c>
      <c r="R12">
        <v>9.0586705927782844E-3</v>
      </c>
      <c r="S12">
        <v>2.7140633360654011E-2</v>
      </c>
      <c r="T12">
        <v>1.1889920828131311</v>
      </c>
      <c r="U12">
        <v>2.3814264321457932</v>
      </c>
      <c r="V12">
        <v>1.421786944201839E-2</v>
      </c>
      <c r="W12">
        <v>9.1520083808369859E-2</v>
      </c>
      <c r="AA12">
        <v>1.242605911255503</v>
      </c>
      <c r="AB12">
        <v>1.2136513386067449</v>
      </c>
      <c r="AC12">
        <v>2.761010737189769</v>
      </c>
      <c r="AD12">
        <v>1.4875272216363471</v>
      </c>
      <c r="AE12">
        <v>1.2405552638791699</v>
      </c>
      <c r="AF12">
        <v>0.110511199574735</v>
      </c>
      <c r="AG12">
        <v>2.7156356139917279E-2</v>
      </c>
      <c r="AH12">
        <v>0.1330775689910054</v>
      </c>
      <c r="AI12">
        <v>4.3672251850233566E-3</v>
      </c>
      <c r="AJ12">
        <v>0.49693478744645941</v>
      </c>
      <c r="AK12">
        <v>0.76111010224036479</v>
      </c>
      <c r="AL12">
        <v>1.605791838282121E-2</v>
      </c>
      <c r="AM12">
        <v>5.1567573889031914E-3</v>
      </c>
      <c r="AN12">
        <v>2.492276323256902E-2</v>
      </c>
      <c r="AO12">
        <v>3.9105310195349874E-3</v>
      </c>
      <c r="AP12">
        <v>2.6792353255016398E-2</v>
      </c>
      <c r="AQ12">
        <v>18.275211431869831</v>
      </c>
      <c r="AR12">
        <v>12.825678915569121</v>
      </c>
      <c r="AS12">
        <v>0.38092309372356981</v>
      </c>
      <c r="BB12">
        <v>3.8273454468410639E-3</v>
      </c>
      <c r="BC12">
        <v>1.449315462800423</v>
      </c>
      <c r="BD12">
        <v>2.9269775770574431</v>
      </c>
      <c r="BE12">
        <v>0.91820214304527437</v>
      </c>
      <c r="BF12">
        <v>1.236087534781243</v>
      </c>
      <c r="BG12">
        <v>4.325131927627629E-2</v>
      </c>
      <c r="BH12">
        <v>0.1049548699476657</v>
      </c>
      <c r="BI12">
        <v>5.0403473852805268E-2</v>
      </c>
      <c r="BJ12">
        <v>1.274605934575789E-2</v>
      </c>
      <c r="BK12">
        <v>0.4080726684378212</v>
      </c>
      <c r="BL12">
        <v>0.4806334539617097</v>
      </c>
      <c r="BM12">
        <v>4.1898754791463849E-3</v>
      </c>
      <c r="BN12">
        <v>6.8891424493275474E-3</v>
      </c>
      <c r="BO12">
        <v>8.4008562141597871E-3</v>
      </c>
      <c r="BP12">
        <v>3.9049825041135261E-3</v>
      </c>
      <c r="BQ12">
        <v>4.2820358058890387E-3</v>
      </c>
      <c r="BR12">
        <v>5.5561384951306391E-3</v>
      </c>
      <c r="BS12">
        <v>7.2651833672327318E-3</v>
      </c>
      <c r="BT12">
        <v>0.25009103123476478</v>
      </c>
      <c r="BU12">
        <v>0.28487377058560442</v>
      </c>
      <c r="BV12">
        <v>0.1779833071179984</v>
      </c>
      <c r="BZ12">
        <v>0.52637078568010853</v>
      </c>
      <c r="CA12">
        <v>2.4021461948107512</v>
      </c>
      <c r="CB12">
        <v>1.0957475671143739</v>
      </c>
      <c r="CC12">
        <v>2.9490453010850001E-2</v>
      </c>
      <c r="CD12">
        <v>7.7651098281912093E-3</v>
      </c>
      <c r="CE12">
        <v>7.8892254758349302E-3</v>
      </c>
      <c r="CF12">
        <v>2.5114318912505269E-2</v>
      </c>
      <c r="CG12">
        <v>0.49847087834425319</v>
      </c>
      <c r="CH12">
        <v>0.93503394094803804</v>
      </c>
      <c r="CI12">
        <v>0.47205573317062088</v>
      </c>
      <c r="CJ12">
        <v>0.68802958473052678</v>
      </c>
      <c r="CK12">
        <v>0.31575098158701498</v>
      </c>
      <c r="CL12">
        <v>1.6122997151688461</v>
      </c>
      <c r="CM12">
        <v>1.5018400146096951</v>
      </c>
      <c r="CN12">
        <v>2.7049336391693588</v>
      </c>
      <c r="CO12">
        <v>0.74262106120403726</v>
      </c>
      <c r="CP12">
        <v>1.0994183699829581</v>
      </c>
      <c r="CQ12">
        <v>0.25741542835728681</v>
      </c>
      <c r="CR12">
        <v>1.368772991639899</v>
      </c>
      <c r="CV12">
        <v>0.89628497016619735</v>
      </c>
      <c r="CW12">
        <v>0.1436314239661666</v>
      </c>
    </row>
    <row r="13" spans="1:102" x14ac:dyDescent="0.25">
      <c r="A13" t="s">
        <v>27</v>
      </c>
      <c r="BB13">
        <v>0.47761617565082087</v>
      </c>
      <c r="BC13">
        <v>47.579876458981438</v>
      </c>
      <c r="BD13">
        <v>144.58674592024849</v>
      </c>
      <c r="BE13">
        <v>5.7235201370737823</v>
      </c>
      <c r="BF13">
        <v>39.368942880040507</v>
      </c>
      <c r="BG13">
        <v>42.493638171025381</v>
      </c>
      <c r="BH13">
        <v>0.1244285672099502</v>
      </c>
      <c r="BI13">
        <v>8.9721968529542018</v>
      </c>
      <c r="BJ13">
        <v>17.568535495005229</v>
      </c>
      <c r="BK13">
        <v>7.4859410473508294</v>
      </c>
      <c r="BL13">
        <v>11.685606114833149</v>
      </c>
      <c r="BM13">
        <v>4.7440061163115734</v>
      </c>
      <c r="BN13">
        <v>1.4476389893258841</v>
      </c>
      <c r="BO13">
        <v>1.997667818589169</v>
      </c>
      <c r="BP13">
        <v>1.743862489908012</v>
      </c>
      <c r="BQ13">
        <v>3.5962792188997561</v>
      </c>
      <c r="BR13">
        <v>2.8443242847060879</v>
      </c>
      <c r="BS13">
        <v>16.128213961615071</v>
      </c>
      <c r="BT13">
        <v>23.99566244755966</v>
      </c>
      <c r="BU13">
        <v>2.1529555662344499</v>
      </c>
      <c r="BV13">
        <v>37.629291425498238</v>
      </c>
      <c r="BZ13">
        <v>78.353462178819541</v>
      </c>
      <c r="CA13">
        <v>16.061728104090399</v>
      </c>
      <c r="CB13">
        <v>0.98128647175371841</v>
      </c>
      <c r="CC13">
        <v>39.822919556727392</v>
      </c>
      <c r="CD13">
        <v>74.784115039517133</v>
      </c>
      <c r="CE13">
        <v>13.558393352414379</v>
      </c>
      <c r="CF13">
        <v>83.214171306264987</v>
      </c>
      <c r="CG13">
        <v>73.851789268838871</v>
      </c>
      <c r="CH13">
        <v>1.181124720491965</v>
      </c>
      <c r="CI13">
        <v>35.258059173654154</v>
      </c>
      <c r="CJ13">
        <v>87.816149581935036</v>
      </c>
      <c r="CK13">
        <v>2.1893085549350042</v>
      </c>
      <c r="CL13">
        <v>48.355902131175888</v>
      </c>
      <c r="CM13">
        <v>51.053103655509481</v>
      </c>
      <c r="CN13">
        <v>130.1219171553565</v>
      </c>
      <c r="CO13">
        <v>0.16062997856857841</v>
      </c>
      <c r="CP13">
        <v>0.27569255442663548</v>
      </c>
      <c r="CQ13">
        <v>0.1347669873412608</v>
      </c>
      <c r="CR13">
        <v>1.6319365820405629</v>
      </c>
      <c r="CV13">
        <v>0.35029916031885278</v>
      </c>
      <c r="CW13">
        <v>3.435502316959548</v>
      </c>
    </row>
    <row r="14" spans="1:102" x14ac:dyDescent="0.25">
      <c r="A14" t="s">
        <v>28</v>
      </c>
      <c r="C14">
        <v>3.8980635074000818E-3</v>
      </c>
      <c r="D14">
        <v>30.70169185201069</v>
      </c>
      <c r="E14">
        <v>102.3331355448728</v>
      </c>
      <c r="F14">
        <v>0.30065878742447683</v>
      </c>
      <c r="G14">
        <v>7.8008074170969985E-2</v>
      </c>
      <c r="H14">
        <v>6.5510565870532778E-2</v>
      </c>
      <c r="I14">
        <v>4.6525201564428638E-2</v>
      </c>
      <c r="J14">
        <v>2.636811318241631E-2</v>
      </c>
      <c r="K14">
        <v>1.26574690823893E-2</v>
      </c>
      <c r="L14">
        <v>7.8300665538469788E-2</v>
      </c>
      <c r="M14">
        <v>0.23296734445479009</v>
      </c>
      <c r="N14">
        <v>7.5042824893750484E-2</v>
      </c>
      <c r="O14">
        <v>2.943459635061094E-2</v>
      </c>
      <c r="P14">
        <v>1.055543154147588E-2</v>
      </c>
      <c r="Q14">
        <v>0.20937656007398489</v>
      </c>
      <c r="R14">
        <v>0.25075164252560272</v>
      </c>
      <c r="S14">
        <v>1.7253040599402709E-2</v>
      </c>
      <c r="T14">
        <v>8.0531261762493873E-3</v>
      </c>
      <c r="U14">
        <v>2.529612316990856E-2</v>
      </c>
      <c r="V14">
        <v>0.15076716982479621</v>
      </c>
      <c r="W14">
        <v>0.22495855072578519</v>
      </c>
      <c r="AA14">
        <v>0.2404298422491889</v>
      </c>
      <c r="AB14">
        <v>0.17934948923140009</v>
      </c>
      <c r="AC14">
        <v>0.12491346561046621</v>
      </c>
      <c r="AD14">
        <v>8.4331924750932791E-2</v>
      </c>
      <c r="AE14">
        <v>0.28396735348853641</v>
      </c>
      <c r="AF14">
        <v>0.25879167041668522</v>
      </c>
      <c r="AG14">
        <v>0.74353734298594609</v>
      </c>
      <c r="AH14">
        <v>3.3988716947888131E-2</v>
      </c>
      <c r="AI14">
        <v>0.10534749674042811</v>
      </c>
      <c r="AJ14">
        <v>1.480018319764374E-2</v>
      </c>
      <c r="AK14">
        <v>2.2185189886857151E-2</v>
      </c>
      <c r="AL14">
        <v>1.953058772318236E-2</v>
      </c>
      <c r="AM14">
        <v>8.1631475415647595E-2</v>
      </c>
      <c r="AN14">
        <v>6.7072606580950864E-2</v>
      </c>
      <c r="AO14">
        <v>0.26665453465215039</v>
      </c>
      <c r="AP14">
        <v>9.8944568815733006E-2</v>
      </c>
      <c r="AQ14">
        <v>0.13733851514832551</v>
      </c>
      <c r="AR14">
        <v>0.1226487810090405</v>
      </c>
      <c r="AS14">
        <v>2.6737789958467529E-2</v>
      </c>
      <c r="BB14">
        <v>4.7221425286053994E-3</v>
      </c>
      <c r="BC14">
        <v>55.112605087767378</v>
      </c>
      <c r="BD14">
        <v>124.7138034459645</v>
      </c>
      <c r="BE14">
        <v>0.50265249037480442</v>
      </c>
      <c r="BF14">
        <v>3.7243363865221202E-2</v>
      </c>
      <c r="BG14">
        <v>7.5367135071119487E-2</v>
      </c>
      <c r="BH14">
        <v>0.1047488235538474</v>
      </c>
      <c r="BI14">
        <v>6.4945496403243054E-3</v>
      </c>
      <c r="BJ14">
        <v>1.38995747146318E-2</v>
      </c>
      <c r="BK14">
        <v>1.1183489201632771E-2</v>
      </c>
      <c r="BL14">
        <v>1.425892336641991E-2</v>
      </c>
      <c r="BM14">
        <v>6.0414668518686586E-3</v>
      </c>
      <c r="BN14">
        <v>2.1740180229287379E-2</v>
      </c>
      <c r="BO14">
        <v>1.355050452251657E-2</v>
      </c>
      <c r="BP14">
        <v>3.051707581864458E-2</v>
      </c>
      <c r="BQ14">
        <v>2.8872038483325351E-2</v>
      </c>
      <c r="BR14">
        <v>1.260445360650719E-2</v>
      </c>
      <c r="BS14">
        <v>5.3414296604589158E-3</v>
      </c>
      <c r="BT14">
        <v>0.21179188335426299</v>
      </c>
      <c r="BU14">
        <v>0.22405285895466781</v>
      </c>
      <c r="BV14">
        <v>0.29352453086692759</v>
      </c>
      <c r="BZ14">
        <v>0.20456341857171539</v>
      </c>
      <c r="CA14">
        <v>0.11392876123034611</v>
      </c>
      <c r="CB14">
        <v>0.1303005877593077</v>
      </c>
      <c r="CC14">
        <v>3.5454510927294819E-2</v>
      </c>
      <c r="CD14">
        <v>0.1899466975374749</v>
      </c>
      <c r="CE14">
        <v>0.16865822446524101</v>
      </c>
      <c r="CF14">
        <v>0.17014159263746451</v>
      </c>
      <c r="CG14">
        <v>0.1143068689608944</v>
      </c>
      <c r="CH14">
        <v>0.16678302474900589</v>
      </c>
      <c r="CI14">
        <v>0.25850176100212829</v>
      </c>
      <c r="CJ14">
        <v>1.5009830353205931</v>
      </c>
      <c r="CK14">
        <v>1.0925667925931111</v>
      </c>
      <c r="CL14">
        <v>0.30869772737147572</v>
      </c>
      <c r="CM14">
        <v>0.1444112613327663</v>
      </c>
      <c r="CN14">
        <v>0.46185513075609053</v>
      </c>
      <c r="CO14">
        <v>0.26767232119313022</v>
      </c>
      <c r="CP14">
        <v>0.94324165061975573</v>
      </c>
      <c r="CQ14">
        <v>9.1477447441062856E-2</v>
      </c>
      <c r="CR14">
        <v>99.428996344773495</v>
      </c>
      <c r="CV14">
        <v>67.229004677366831</v>
      </c>
      <c r="CW14">
        <v>5.6554880370539044E-3</v>
      </c>
    </row>
    <row r="15" spans="1:102" x14ac:dyDescent="0.25">
      <c r="A15" t="s">
        <v>29</v>
      </c>
      <c r="BB15">
        <v>0.56292164378127352</v>
      </c>
      <c r="BC15">
        <v>78.028171355488965</v>
      </c>
      <c r="BD15">
        <v>172.2742734395631</v>
      </c>
      <c r="BE15">
        <v>6.18954402582398</v>
      </c>
      <c r="BF15">
        <v>9.3671593611679356</v>
      </c>
      <c r="BG15">
        <v>39.192665515334937</v>
      </c>
      <c r="BH15">
        <v>37.935210093283501</v>
      </c>
      <c r="BI15">
        <v>6.2704387751433126</v>
      </c>
      <c r="BJ15">
        <v>3.0361572693560142</v>
      </c>
      <c r="BK15">
        <v>3.132717387603754</v>
      </c>
      <c r="BL15">
        <v>2.308537703748661</v>
      </c>
      <c r="BM15">
        <v>2.898531336135604</v>
      </c>
      <c r="BN15">
        <v>2.2485833660554579</v>
      </c>
      <c r="BO15">
        <v>2.8345369966330511</v>
      </c>
      <c r="BP15">
        <v>10.68299670251575</v>
      </c>
      <c r="BQ15">
        <v>11.26247184280188</v>
      </c>
      <c r="BR15">
        <v>0.27013284051856779</v>
      </c>
      <c r="BS15">
        <v>1.9845566131519901</v>
      </c>
      <c r="BT15">
        <v>9.3734064455453385</v>
      </c>
      <c r="BU15">
        <v>9.7787517787032616</v>
      </c>
      <c r="BV15">
        <v>30.822677789780681</v>
      </c>
      <c r="BZ15">
        <v>68.080241161186052</v>
      </c>
      <c r="CA15">
        <v>0.1755730885384762</v>
      </c>
      <c r="CB15">
        <v>0.44141443017084281</v>
      </c>
      <c r="CC15">
        <v>0.1935008055205712</v>
      </c>
      <c r="CD15">
        <v>12.67633170153888</v>
      </c>
      <c r="CE15">
        <v>38.462695428227853</v>
      </c>
      <c r="CF15">
        <v>41.024313962726531</v>
      </c>
      <c r="CG15">
        <v>30.140937038271741</v>
      </c>
      <c r="CH15">
        <v>2.1118955183659711</v>
      </c>
      <c r="CI15">
        <v>1.8081793270578761</v>
      </c>
      <c r="CJ15">
        <v>0.5071498286842262</v>
      </c>
      <c r="CK15">
        <v>0.38532151587521868</v>
      </c>
      <c r="CL15">
        <v>0.1233534792979695</v>
      </c>
      <c r="CM15">
        <v>0.31924123766573309</v>
      </c>
      <c r="CN15">
        <v>63.413723195637182</v>
      </c>
      <c r="CO15">
        <v>38.81747360566419</v>
      </c>
      <c r="CP15">
        <v>4.4575079140686498</v>
      </c>
      <c r="CQ15">
        <v>19.305021012753759</v>
      </c>
      <c r="CR15">
        <v>54.683431786338012</v>
      </c>
      <c r="CV15">
        <v>2.3879083835613759</v>
      </c>
      <c r="CW15">
        <v>0.25268633704587878</v>
      </c>
    </row>
    <row r="16" spans="1:102" x14ac:dyDescent="0.25">
      <c r="A16" t="s">
        <v>30</v>
      </c>
      <c r="C16">
        <v>4.7523585436112558E-3</v>
      </c>
      <c r="D16">
        <v>37.844541954497643</v>
      </c>
      <c r="E16">
        <v>109.5126613869344</v>
      </c>
      <c r="F16">
        <v>0.39959940013208589</v>
      </c>
      <c r="G16">
        <v>0.13101962935654729</v>
      </c>
      <c r="H16">
        <v>6.4743930442580977E-2</v>
      </c>
      <c r="I16">
        <v>7.6450704822837463E-3</v>
      </c>
      <c r="J16">
        <v>8.7989326433746719E-3</v>
      </c>
      <c r="K16">
        <v>1.201989691772724E-2</v>
      </c>
      <c r="L16">
        <v>1.160229303730642E-2</v>
      </c>
      <c r="M16">
        <v>1.7271152746782609E-2</v>
      </c>
      <c r="N16">
        <v>9.22642780313623E-3</v>
      </c>
      <c r="O16">
        <v>1.030371403986069E-2</v>
      </c>
      <c r="P16">
        <v>7.9386288712166211E-3</v>
      </c>
      <c r="Q16">
        <v>1.2168183350169051E-2</v>
      </c>
      <c r="R16">
        <v>8.0278361260988397E-3</v>
      </c>
      <c r="S16">
        <v>2.4782296062271829</v>
      </c>
      <c r="T16">
        <v>2.419795719683163</v>
      </c>
      <c r="U16">
        <v>0.20144293377796171</v>
      </c>
      <c r="V16">
        <v>0.2226992079337711</v>
      </c>
      <c r="W16">
        <v>0.80258207865564524</v>
      </c>
      <c r="AA16">
        <v>1.025691415604862</v>
      </c>
      <c r="AB16">
        <v>0.13206013770312849</v>
      </c>
      <c r="AC16">
        <v>1.011360615805414</v>
      </c>
      <c r="AD16">
        <v>0.63062717104131283</v>
      </c>
      <c r="AE16">
        <v>1.29643598183316E-2</v>
      </c>
      <c r="AF16">
        <v>2.0546829971494009</v>
      </c>
      <c r="AG16">
        <v>9.2327597256931746</v>
      </c>
      <c r="AH16">
        <v>1.9665903037940049E-2</v>
      </c>
      <c r="AI16">
        <v>7.5007310214742001E-3</v>
      </c>
      <c r="AJ16">
        <v>0.2729878733100623</v>
      </c>
      <c r="AK16">
        <v>0.69549751695737094</v>
      </c>
      <c r="AL16">
        <v>3.4348090130138648E-2</v>
      </c>
      <c r="AM16">
        <v>11.11253761360009</v>
      </c>
      <c r="AN16">
        <v>6.8935529679188932</v>
      </c>
      <c r="AO16">
        <v>1.153427096908175E-2</v>
      </c>
      <c r="AP16">
        <v>0.12828704358250989</v>
      </c>
      <c r="AQ16">
        <v>6.7462747389841246E-2</v>
      </c>
      <c r="AR16">
        <v>0.76465914619536002</v>
      </c>
      <c r="AS16">
        <v>0.47459315347801773</v>
      </c>
    </row>
    <row r="17" spans="1:101" x14ac:dyDescent="0.25">
      <c r="A17" t="s">
        <v>31</v>
      </c>
      <c r="C17">
        <v>0.1724204180987246</v>
      </c>
      <c r="D17">
        <v>32.12303024957663</v>
      </c>
      <c r="E17">
        <v>121.39313766564661</v>
      </c>
      <c r="F17">
        <v>0.20294598917670989</v>
      </c>
      <c r="G17">
        <v>0.30663110896803752</v>
      </c>
      <c r="H17">
        <v>3.3144293551818109E-3</v>
      </c>
      <c r="I17">
        <v>1.081400869461422E-2</v>
      </c>
      <c r="J17">
        <v>2.723755092944117</v>
      </c>
      <c r="K17">
        <v>3.846314432040888</v>
      </c>
      <c r="L17">
        <v>5.3049854867648051E-2</v>
      </c>
      <c r="M17">
        <v>7.5942635035160064E-2</v>
      </c>
      <c r="N17">
        <v>1.8041978044687209E-2</v>
      </c>
      <c r="O17">
        <v>1.272200459596794E-2</v>
      </c>
      <c r="P17">
        <v>8.684312597061844E-2</v>
      </c>
      <c r="Q17">
        <v>0.374051750945252</v>
      </c>
      <c r="R17">
        <v>0.27694864858944152</v>
      </c>
      <c r="S17">
        <v>0.85775061360951044</v>
      </c>
      <c r="T17">
        <v>0.70306749760448295</v>
      </c>
      <c r="U17">
        <v>2.2004763107745529</v>
      </c>
      <c r="V17">
        <v>2.6565035741265262</v>
      </c>
      <c r="W17">
        <v>3.5277597900787838</v>
      </c>
      <c r="AA17">
        <v>4.8997175488557634</v>
      </c>
      <c r="AB17">
        <v>1.514007161453571E-2</v>
      </c>
      <c r="AC17">
        <v>7.9298586658669724E-3</v>
      </c>
      <c r="AD17">
        <v>2.2355065662544571</v>
      </c>
      <c r="AE17">
        <v>7.4443181759572417</v>
      </c>
      <c r="AF17">
        <v>2.885108085109727</v>
      </c>
      <c r="AG17">
        <v>7.8556834481538207</v>
      </c>
      <c r="AH17">
        <v>0.27451897522156388</v>
      </c>
      <c r="AI17">
        <v>2.1121452751386651</v>
      </c>
      <c r="AJ17">
        <v>0.3978802268140279</v>
      </c>
      <c r="AK17">
        <v>5.5600897999928831</v>
      </c>
      <c r="AL17">
        <v>2.4891038357777622</v>
      </c>
      <c r="AM17">
        <v>4.3040336771143233</v>
      </c>
      <c r="AN17">
        <v>3.540700742505642</v>
      </c>
      <c r="AO17">
        <v>6.5262930834057223E-2</v>
      </c>
      <c r="AP17">
        <v>1.419899354900922</v>
      </c>
      <c r="AQ17">
        <v>3.4168685632403841</v>
      </c>
      <c r="AR17">
        <v>0.1054889882948945</v>
      </c>
      <c r="AS17">
        <v>0.16248520690950979</v>
      </c>
      <c r="BB17">
        <v>0.51033071047259071</v>
      </c>
      <c r="BC17">
        <v>80.749987356164823</v>
      </c>
      <c r="BD17">
        <v>159.0024834116731</v>
      </c>
      <c r="BE17">
        <v>4.0670526311642474</v>
      </c>
      <c r="BF17">
        <v>1.3473843071871101</v>
      </c>
      <c r="BG17">
        <v>8.3840176339675594</v>
      </c>
      <c r="BH17">
        <v>10.571795503256039</v>
      </c>
      <c r="BI17">
        <v>2.0860894392013591</v>
      </c>
      <c r="BJ17">
        <v>2.3108805341661971</v>
      </c>
      <c r="BK17">
        <v>0.1096388569680893</v>
      </c>
      <c r="BL17">
        <v>0.75335168197082658</v>
      </c>
      <c r="BM17">
        <v>1.087166801293318</v>
      </c>
      <c r="BN17">
        <v>1.4450095099869149</v>
      </c>
      <c r="BO17">
        <v>0.55456451385241734</v>
      </c>
      <c r="BP17">
        <v>1.0113995492085679</v>
      </c>
      <c r="BQ17">
        <v>0.2398346790128133</v>
      </c>
      <c r="BR17">
        <v>0.81946856242413757</v>
      </c>
      <c r="BS17">
        <v>1.171214521309589</v>
      </c>
      <c r="BT17">
        <v>1.565193776633177E-2</v>
      </c>
      <c r="BU17">
        <v>4.9107863133277398E-2</v>
      </c>
      <c r="BV17">
        <v>0.32961723825535327</v>
      </c>
      <c r="BZ17">
        <v>0.51610815595483883</v>
      </c>
      <c r="CA17">
        <v>1.1992588392297561</v>
      </c>
      <c r="CB17">
        <v>2.5485889542354641</v>
      </c>
      <c r="CC17">
        <v>3.8003853828874903E-2</v>
      </c>
      <c r="CD17">
        <v>0.6967971616037848</v>
      </c>
      <c r="CE17">
        <v>4.9107800515788487</v>
      </c>
      <c r="CF17">
        <v>14.571903420075619</v>
      </c>
      <c r="CG17">
        <v>1.9154282578736841</v>
      </c>
      <c r="CH17">
        <v>0.28578064099726819</v>
      </c>
      <c r="CI17">
        <v>0.1602204966344648</v>
      </c>
      <c r="CJ17">
        <v>0.85247310185824232</v>
      </c>
      <c r="CK17">
        <v>0.61455603367404898</v>
      </c>
      <c r="CL17">
        <v>1.3109715977990699</v>
      </c>
      <c r="CM17">
        <v>0.5838052339579235</v>
      </c>
      <c r="CN17">
        <v>0.69778138983767102</v>
      </c>
      <c r="CO17">
        <v>1.165576356583772</v>
      </c>
      <c r="CP17">
        <v>3.460150217320614</v>
      </c>
      <c r="CQ17">
        <v>1.2082766008968131</v>
      </c>
      <c r="CR17">
        <v>364.75264456386452</v>
      </c>
      <c r="CV17">
        <v>132.2917362848026</v>
      </c>
      <c r="CW17">
        <v>0.21767689816803179</v>
      </c>
    </row>
    <row r="18" spans="1:101" x14ac:dyDescent="0.25">
      <c r="A18" t="s">
        <v>32</v>
      </c>
      <c r="C18">
        <v>9.468456795208649E-3</v>
      </c>
      <c r="D18">
        <v>0.51419744654530108</v>
      </c>
      <c r="E18">
        <v>4.6524350700884991</v>
      </c>
      <c r="F18">
        <v>1.51389947723645</v>
      </c>
      <c r="G18">
        <v>13.65646232181758</v>
      </c>
      <c r="H18">
        <v>17.830825808074739</v>
      </c>
      <c r="I18">
        <v>0.2700483167025427</v>
      </c>
      <c r="J18">
        <v>1.54227271180047</v>
      </c>
      <c r="K18">
        <v>1.655832033599862</v>
      </c>
      <c r="L18">
        <v>2.001647387810412</v>
      </c>
      <c r="M18">
        <v>0.34531600571510312</v>
      </c>
      <c r="N18">
        <v>0.30306333765340687</v>
      </c>
      <c r="O18">
        <v>0.15543354747423191</v>
      </c>
      <c r="P18">
        <v>6.4674939856067995E-2</v>
      </c>
      <c r="Q18">
        <v>0.1027078851609437</v>
      </c>
      <c r="R18">
        <v>0.11380257666286681</v>
      </c>
      <c r="S18">
        <v>1.973465195251671E-2</v>
      </c>
      <c r="T18">
        <v>2.3046404385851101E-2</v>
      </c>
      <c r="U18">
        <v>1.824634247037879E-2</v>
      </c>
      <c r="V18">
        <v>0.1671433099864455</v>
      </c>
      <c r="W18">
        <v>2.3770123366486531</v>
      </c>
      <c r="AA18">
        <v>30.003911962371859</v>
      </c>
      <c r="AB18">
        <v>19.38325941839523</v>
      </c>
      <c r="AC18">
        <v>3.621774550291202E-2</v>
      </c>
      <c r="AD18">
        <v>7.6907735136802102E-2</v>
      </c>
      <c r="AE18">
        <v>9.5908919099400969E-2</v>
      </c>
      <c r="AF18">
        <v>0.1078906367490617</v>
      </c>
      <c r="AG18">
        <v>6.4697663179209497E-2</v>
      </c>
      <c r="AH18">
        <v>1.327568853039935</v>
      </c>
      <c r="AI18">
        <v>0.15848860360043041</v>
      </c>
      <c r="AJ18">
        <v>0.61812788013573672</v>
      </c>
      <c r="AK18">
        <v>1.2859566661215301E-2</v>
      </c>
      <c r="AL18">
        <v>0.62634703146552273</v>
      </c>
      <c r="AM18">
        <v>0.99065634988776197</v>
      </c>
      <c r="AN18">
        <v>1.4210086137437119</v>
      </c>
      <c r="AO18">
        <v>0.34681119971100222</v>
      </c>
      <c r="AP18">
        <v>0.37435144320526281</v>
      </c>
      <c r="AQ18">
        <v>0.83406170930121426</v>
      </c>
      <c r="AR18">
        <v>2.8098645802009612</v>
      </c>
      <c r="AS18">
        <v>0.63818422801595998</v>
      </c>
      <c r="BB18">
        <v>1.4786878490739581E-2</v>
      </c>
      <c r="BC18">
        <v>1.401942933668753</v>
      </c>
      <c r="BD18">
        <v>2.953878492202596</v>
      </c>
      <c r="BE18">
        <v>9.6725443768230848E-2</v>
      </c>
      <c r="BF18">
        <v>5.4324679038920208E-2</v>
      </c>
      <c r="BG18">
        <v>9.6261187371505352E-2</v>
      </c>
      <c r="BH18">
        <v>9.6015419663591672E-2</v>
      </c>
      <c r="BI18">
        <v>0.30452834370603438</v>
      </c>
      <c r="BJ18">
        <v>0.77715872769571614</v>
      </c>
      <c r="BK18">
        <v>0.1046270629956299</v>
      </c>
      <c r="BL18">
        <v>2.0437175421114381E-2</v>
      </c>
      <c r="BM18">
        <v>4.230916656882544E-2</v>
      </c>
      <c r="BN18">
        <v>0.5223822598725919</v>
      </c>
      <c r="BO18">
        <v>53.487513453072552</v>
      </c>
      <c r="BP18">
        <v>69.323219808070689</v>
      </c>
      <c r="BQ18">
        <v>0.1018377033043244</v>
      </c>
      <c r="BR18">
        <v>1.071557462389775E-2</v>
      </c>
      <c r="BS18">
        <v>0.25301628690599143</v>
      </c>
      <c r="BT18">
        <v>0.7245551082641325</v>
      </c>
      <c r="BU18">
        <v>0.31138304718199639</v>
      </c>
      <c r="BV18">
        <v>1.0844854863708551</v>
      </c>
      <c r="BZ18">
        <v>1.2767826388613881</v>
      </c>
      <c r="CA18">
        <v>57.377015410642912</v>
      </c>
      <c r="CB18">
        <v>158.9401253498765</v>
      </c>
      <c r="CC18">
        <v>0.136751117207461</v>
      </c>
      <c r="CD18">
        <v>0.23559938419516019</v>
      </c>
      <c r="CE18">
        <v>0.16060386165134041</v>
      </c>
      <c r="CF18">
        <v>13.86479045515914</v>
      </c>
      <c r="CG18">
        <v>9.6531729435447442</v>
      </c>
      <c r="CH18">
        <v>0.71792800012154034</v>
      </c>
      <c r="CI18">
        <v>0.54785258386421476</v>
      </c>
      <c r="CJ18">
        <v>0.98941625278485279</v>
      </c>
      <c r="CK18">
        <v>1.7020427869696</v>
      </c>
      <c r="CL18">
        <v>4.2776503782030284</v>
      </c>
      <c r="CM18">
        <v>0.19839420548783809</v>
      </c>
      <c r="CN18">
        <v>1.16208116164694</v>
      </c>
      <c r="CO18">
        <v>9.7451401619004479</v>
      </c>
      <c r="CP18">
        <v>34.973386081679138</v>
      </c>
      <c r="CQ18">
        <v>0.62569530051760902</v>
      </c>
      <c r="CR18">
        <v>0.73584512823986814</v>
      </c>
      <c r="CV18">
        <v>0.56880798534831545</v>
      </c>
      <c r="CW18">
        <v>3.4452915882749867E-2</v>
      </c>
    </row>
    <row r="19" spans="1:101" x14ac:dyDescent="0.25">
      <c r="A19" t="s">
        <v>33</v>
      </c>
      <c r="C19">
        <v>1.296413915248143E-2</v>
      </c>
      <c r="D19">
        <v>32.405273221445583</v>
      </c>
      <c r="E19">
        <v>113.0173853093096</v>
      </c>
      <c r="F19">
        <v>1.7773519823132491</v>
      </c>
      <c r="G19">
        <v>0.24301451519543649</v>
      </c>
      <c r="H19">
        <v>8.525290526652303E-2</v>
      </c>
      <c r="I19">
        <v>0.51152802656467589</v>
      </c>
      <c r="J19">
        <v>0.46076247977985241</v>
      </c>
      <c r="K19">
        <v>0.40245459845506198</v>
      </c>
      <c r="L19">
        <v>2.3955194175670359E-2</v>
      </c>
      <c r="M19">
        <v>5.6883371468913223E-2</v>
      </c>
      <c r="N19">
        <v>5.6433444652801042E-2</v>
      </c>
      <c r="O19">
        <v>0.18434264273330869</v>
      </c>
      <c r="P19">
        <v>0.20934229679994809</v>
      </c>
      <c r="Q19">
        <v>1.7107534250948849E-2</v>
      </c>
      <c r="R19">
        <v>3.9851108937895278E-2</v>
      </c>
      <c r="S19">
        <v>6.5286763318151489E-2</v>
      </c>
      <c r="T19">
        <v>5.3447208818592912E-2</v>
      </c>
      <c r="U19">
        <v>8.1295266806242536E-2</v>
      </c>
      <c r="V19">
        <v>5.7331700177485512E-2</v>
      </c>
      <c r="W19">
        <v>0.77321252993847012</v>
      </c>
      <c r="AA19">
        <v>0.78168300061854878</v>
      </c>
      <c r="AB19">
        <v>1.650458218217735E-2</v>
      </c>
      <c r="AC19">
        <v>3.2903511568094448</v>
      </c>
      <c r="AD19">
        <v>2.141101694951224</v>
      </c>
      <c r="AE19">
        <v>1.576558549974552</v>
      </c>
      <c r="AF19">
        <v>1.0153483979305189</v>
      </c>
      <c r="AG19">
        <v>4.0147658821709626</v>
      </c>
      <c r="AH19">
        <v>0.44593861181500011</v>
      </c>
      <c r="AI19">
        <v>0.47098100679501942</v>
      </c>
      <c r="AJ19">
        <v>0.16635155118984221</v>
      </c>
      <c r="AK19">
        <v>0.118520613171071</v>
      </c>
      <c r="AL19">
        <v>7.0562017256552242E-2</v>
      </c>
      <c r="AM19">
        <v>1.275899782792468E-2</v>
      </c>
      <c r="AN19">
        <v>4.4719717807005593E-2</v>
      </c>
      <c r="AO19">
        <v>15.88369153776946</v>
      </c>
      <c r="AP19">
        <v>7.2405967670468687</v>
      </c>
      <c r="AQ19">
        <v>1.8646304036377941E-2</v>
      </c>
      <c r="AR19">
        <v>1.0216147764240699</v>
      </c>
      <c r="AS19">
        <v>0.28845430991133658</v>
      </c>
      <c r="BB19">
        <v>5.9778093474976033E-3</v>
      </c>
      <c r="BC19">
        <v>37.687524544296203</v>
      </c>
      <c r="BD19">
        <v>92.62499163156177</v>
      </c>
      <c r="BE19">
        <v>4.517619220321901</v>
      </c>
      <c r="BF19">
        <v>2.776042432041113</v>
      </c>
      <c r="BG19">
        <v>1.7278818026516951</v>
      </c>
      <c r="BH19">
        <v>0.15179837658293771</v>
      </c>
      <c r="BI19">
        <v>0.14908860235811389</v>
      </c>
      <c r="BJ19">
        <v>0.12671726833524541</v>
      </c>
      <c r="BK19">
        <v>0.1306447529383799</v>
      </c>
      <c r="BL19">
        <v>5.9705175138033252E-3</v>
      </c>
      <c r="BM19">
        <v>8.6228746724574291E-3</v>
      </c>
      <c r="BN19">
        <v>1.7595562992328711E-2</v>
      </c>
      <c r="BO19">
        <v>1.289913595259942E-2</v>
      </c>
      <c r="BP19">
        <v>52.1147741651586</v>
      </c>
      <c r="BQ19">
        <v>71.379230276290698</v>
      </c>
      <c r="BR19">
        <v>3.9491745130344702E-2</v>
      </c>
      <c r="BS19">
        <v>2.6044732990007761E-2</v>
      </c>
      <c r="BT19">
        <v>7.1412835820970653</v>
      </c>
      <c r="BU19">
        <v>10.06259123161934</v>
      </c>
      <c r="BV19">
        <v>4.0980971071169909</v>
      </c>
      <c r="BZ19">
        <v>3.383845320306361</v>
      </c>
      <c r="CA19">
        <v>0.2117188790530086</v>
      </c>
      <c r="CB19">
        <v>0.25856425010258122</v>
      </c>
      <c r="CC19">
        <v>0.17379006726207749</v>
      </c>
      <c r="CD19">
        <v>80.246730642193072</v>
      </c>
      <c r="CE19">
        <v>48.864145851147832</v>
      </c>
      <c r="CF19">
        <v>1.7003075238646801</v>
      </c>
      <c r="CG19">
        <v>2.650940793501197</v>
      </c>
      <c r="CH19">
        <v>5.473409238372466</v>
      </c>
      <c r="CI19">
        <v>3.344477320737084E-2</v>
      </c>
      <c r="CJ19">
        <v>4.342036098355781E-2</v>
      </c>
      <c r="CK19">
        <v>0.71498480484538229</v>
      </c>
      <c r="CL19">
        <v>2.5196332818763389</v>
      </c>
      <c r="CM19">
        <v>0.58585092622327883</v>
      </c>
      <c r="CN19">
        <v>0.33356238859190263</v>
      </c>
      <c r="CO19">
        <v>0.581823681364117</v>
      </c>
      <c r="CP19">
        <v>1.3654091858623481</v>
      </c>
      <c r="CQ19">
        <v>8.1001237450386392E-3</v>
      </c>
      <c r="CR19">
        <v>31.73677589849181</v>
      </c>
      <c r="CV19">
        <v>11.19704777608907</v>
      </c>
      <c r="CW19">
        <v>5.5642462916859281E-3</v>
      </c>
    </row>
    <row r="20" spans="1:101" x14ac:dyDescent="0.25">
      <c r="A20" t="s">
        <v>34</v>
      </c>
      <c r="C20">
        <v>8.4597177661297415E-3</v>
      </c>
      <c r="D20">
        <v>10.23769928560028</v>
      </c>
      <c r="E20">
        <v>53.889024466615567</v>
      </c>
      <c r="F20">
        <v>0.1077523282593733</v>
      </c>
      <c r="G20">
        <v>0.1881463599745794</v>
      </c>
      <c r="H20">
        <v>0.38751076308016352</v>
      </c>
      <c r="I20">
        <v>0.18165677771137401</v>
      </c>
      <c r="J20">
        <v>0.1609680268465469</v>
      </c>
      <c r="K20">
        <v>0.16290507573278409</v>
      </c>
      <c r="L20">
        <v>0.20593028287759649</v>
      </c>
      <c r="M20">
        <v>9.534724275731736E-2</v>
      </c>
      <c r="N20">
        <v>5.0831034002553128E-2</v>
      </c>
      <c r="O20">
        <v>0.46681706419904312</v>
      </c>
      <c r="P20">
        <v>0.99624280694598732</v>
      </c>
      <c r="Q20">
        <v>0.14713413467913719</v>
      </c>
      <c r="R20">
        <v>10.12994929114679</v>
      </c>
      <c r="S20">
        <v>7.717345599386916</v>
      </c>
      <c r="T20">
        <v>1.2368183946804441</v>
      </c>
      <c r="U20">
        <v>14.945717843046641</v>
      </c>
      <c r="V20">
        <v>31.065140317396679</v>
      </c>
      <c r="W20">
        <v>22.447234161915041</v>
      </c>
      <c r="AA20">
        <v>30.4223371886868</v>
      </c>
      <c r="AB20">
        <v>3.09076631438908</v>
      </c>
      <c r="AC20">
        <v>9.4098716635056885</v>
      </c>
      <c r="AD20">
        <v>7.1175504985024687E-2</v>
      </c>
      <c r="AE20">
        <v>0.47557284026052687</v>
      </c>
      <c r="AF20">
        <v>0.53057327148323685</v>
      </c>
      <c r="AG20">
        <v>2.6252892164144059</v>
      </c>
      <c r="AH20">
        <v>0.41899402641037342</v>
      </c>
      <c r="AI20">
        <v>0.3074249513402314</v>
      </c>
      <c r="AJ20">
        <v>0.39076625867512937</v>
      </c>
      <c r="AK20">
        <v>1.013039916770585</v>
      </c>
      <c r="AL20">
        <v>0.17272671174601051</v>
      </c>
      <c r="AM20">
        <v>4.6308775777429672</v>
      </c>
      <c r="AN20">
        <v>5.3158910292146411</v>
      </c>
      <c r="AO20">
        <v>7.9635272931109196</v>
      </c>
      <c r="AP20">
        <v>10.35125509596166</v>
      </c>
      <c r="AQ20">
        <v>3.8204943119958479</v>
      </c>
      <c r="AR20">
        <v>4.4172726539948819</v>
      </c>
      <c r="AS20">
        <v>1.5704836332442511</v>
      </c>
      <c r="BB20">
        <v>8.2423884599143057E-2</v>
      </c>
      <c r="BC20">
        <v>4.3218889286948032</v>
      </c>
      <c r="BD20">
        <v>10.81710913050674</v>
      </c>
      <c r="BE20">
        <v>2.7729261672940542</v>
      </c>
      <c r="BF20">
        <v>7.162482087735385</v>
      </c>
      <c r="BG20">
        <v>14.664589381594091</v>
      </c>
      <c r="BH20">
        <v>21.439668652096859</v>
      </c>
      <c r="BI20">
        <v>5.7755195191670898</v>
      </c>
      <c r="BJ20">
        <v>0.56540913103369161</v>
      </c>
      <c r="BK20">
        <v>0.6714720145316021</v>
      </c>
      <c r="BL20">
        <v>5.392367087765221</v>
      </c>
      <c r="BM20">
        <v>7.1917054811079204</v>
      </c>
      <c r="BN20">
        <v>0.96868507051953723</v>
      </c>
      <c r="BO20">
        <v>1.5580574508024509</v>
      </c>
      <c r="BP20">
        <v>1.6390613217516781</v>
      </c>
      <c r="BQ20">
        <v>9.8855272426026597E-2</v>
      </c>
      <c r="BR20">
        <v>0.15044379900514851</v>
      </c>
      <c r="BS20">
        <v>2.5560979177119059</v>
      </c>
      <c r="BT20">
        <v>5.8070088663983439</v>
      </c>
      <c r="BU20">
        <v>5.9310810771241487</v>
      </c>
      <c r="BV20">
        <v>3.519846010518684</v>
      </c>
      <c r="BZ20">
        <v>4.9790533571543936</v>
      </c>
      <c r="CA20">
        <v>0.45806540853379041</v>
      </c>
      <c r="CB20">
        <v>2.135488903729363</v>
      </c>
      <c r="CC20">
        <v>1.47410606599011</v>
      </c>
      <c r="CD20">
        <v>0.4858187653570808</v>
      </c>
      <c r="CE20">
        <v>1.0770353903143739</v>
      </c>
      <c r="CF20">
        <v>1.2977181116092229</v>
      </c>
      <c r="CG20">
        <v>0.91353579992681488</v>
      </c>
      <c r="CH20">
        <v>1.2976922568386939</v>
      </c>
      <c r="CI20">
        <v>0.93260325795858667</v>
      </c>
      <c r="CJ20">
        <v>0.53215603049677007</v>
      </c>
      <c r="CK20">
        <v>0.3634234729143011</v>
      </c>
      <c r="CL20">
        <v>1.376822460498361</v>
      </c>
      <c r="CM20">
        <v>0.75864630476724415</v>
      </c>
      <c r="CN20">
        <v>3.9635436805421631</v>
      </c>
      <c r="CO20">
        <v>4.2516251587496754</v>
      </c>
      <c r="CP20">
        <v>5.0851989686974211</v>
      </c>
      <c r="CQ20">
        <v>4.131484205706581</v>
      </c>
      <c r="CR20">
        <v>10.198853360982421</v>
      </c>
      <c r="CV20">
        <v>1.7839119171638891</v>
      </c>
      <c r="CW20">
        <v>0.93186291702303925</v>
      </c>
    </row>
    <row r="21" spans="1:101" x14ac:dyDescent="0.25">
      <c r="A21" t="s">
        <v>35</v>
      </c>
      <c r="C21">
        <v>2.1664991562290441E-3</v>
      </c>
      <c r="D21">
        <v>6.6479807307544068</v>
      </c>
      <c r="E21">
        <v>24.237211888357741</v>
      </c>
      <c r="F21">
        <v>2.5488979090421391E-2</v>
      </c>
      <c r="G21">
        <v>1.9187355161810658E-2</v>
      </c>
      <c r="H21">
        <v>9.9212498611030764E-2</v>
      </c>
      <c r="I21">
        <v>0.21737410776512969</v>
      </c>
      <c r="J21">
        <v>3.5706558105302891E-2</v>
      </c>
      <c r="K21">
        <v>2.9462110533690879E-2</v>
      </c>
      <c r="L21">
        <v>0.1068789168183793</v>
      </c>
      <c r="M21">
        <v>0.25812055175415283</v>
      </c>
      <c r="N21">
        <v>0.24929328285314989</v>
      </c>
      <c r="O21">
        <v>0.46839118131349211</v>
      </c>
      <c r="P21">
        <v>3.5008793428814633E-2</v>
      </c>
      <c r="Q21">
        <v>0.1695332108795076</v>
      </c>
      <c r="R21">
        <v>0.2598358531593567</v>
      </c>
      <c r="S21">
        <v>6.9710128020388007E-2</v>
      </c>
      <c r="T21">
        <v>0.190659177388986</v>
      </c>
      <c r="U21">
        <v>0.46586665970153451</v>
      </c>
      <c r="V21">
        <v>5.2500736777552508E-2</v>
      </c>
      <c r="W21">
        <v>5.1639143651927802E-2</v>
      </c>
      <c r="AA21">
        <v>0.1618916468988264</v>
      </c>
      <c r="AB21">
        <v>2.5893664004332292E-2</v>
      </c>
      <c r="AC21">
        <v>67.188362503294414</v>
      </c>
      <c r="AD21">
        <v>44.661667632213053</v>
      </c>
      <c r="AE21">
        <v>3.242658227863481</v>
      </c>
      <c r="AF21">
        <v>2.2710909337006249</v>
      </c>
      <c r="AG21">
        <v>0.4136212551699649</v>
      </c>
      <c r="AH21">
        <v>0.80064457942703504</v>
      </c>
      <c r="AI21">
        <v>3.1478504260565341</v>
      </c>
      <c r="AJ21">
        <v>1.359127225964079</v>
      </c>
      <c r="AK21">
        <v>2.6743040242827671</v>
      </c>
      <c r="AL21">
        <v>2.753715944685343</v>
      </c>
      <c r="AM21">
        <v>0.73865625093872889</v>
      </c>
      <c r="AN21">
        <v>0.16906760586168701</v>
      </c>
      <c r="AO21">
        <v>7.9080879914213797</v>
      </c>
      <c r="AP21">
        <v>9.0248254595218906</v>
      </c>
      <c r="AQ21">
        <v>0.23877855651498919</v>
      </c>
      <c r="AR21">
        <v>0.20026711470219949</v>
      </c>
      <c r="AS21">
        <v>0.1972477476720032</v>
      </c>
      <c r="BB21">
        <v>2.589101737851391E-3</v>
      </c>
      <c r="BC21">
        <v>2.2592101211526998</v>
      </c>
      <c r="BD21">
        <v>4.271710978366567</v>
      </c>
      <c r="BE21">
        <v>0.48395619177730281</v>
      </c>
      <c r="BF21">
        <v>0.89006239943331777</v>
      </c>
      <c r="BG21">
        <v>0.90421064889517988</v>
      </c>
      <c r="BH21">
        <v>1.139223592343763</v>
      </c>
      <c r="BI21">
        <v>1.125709917566813</v>
      </c>
      <c r="BJ21">
        <v>9.7424534683483791E-2</v>
      </c>
      <c r="BK21">
        <v>0.1082460675081453</v>
      </c>
      <c r="BL21">
        <v>5.5204264082225028E-3</v>
      </c>
      <c r="BM21">
        <v>0.2086540202922203</v>
      </c>
      <c r="BN21">
        <v>1.0383455807154081</v>
      </c>
      <c r="BO21">
        <v>1.2698938285449271</v>
      </c>
      <c r="BP21">
        <v>3.3597964918337088E-2</v>
      </c>
      <c r="BQ21">
        <v>6.711144937622677E-3</v>
      </c>
      <c r="BR21">
        <v>5.5017141892304061E-3</v>
      </c>
      <c r="BS21">
        <v>0.46617780231831901</v>
      </c>
      <c r="BT21">
        <v>2.8514144840587758</v>
      </c>
      <c r="BU21">
        <v>23.67320458280988</v>
      </c>
      <c r="BV21">
        <v>50.234341692601198</v>
      </c>
      <c r="BZ21">
        <v>25.43956860234394</v>
      </c>
      <c r="CA21">
        <v>31.528593786372209</v>
      </c>
      <c r="CB21">
        <v>2.8363336539586208</v>
      </c>
      <c r="CC21">
        <v>3.0900661802843929</v>
      </c>
      <c r="CD21">
        <v>16.763761871152902</v>
      </c>
      <c r="CE21">
        <v>29.715948110732239</v>
      </c>
      <c r="CF21">
        <v>2.8799281437762492</v>
      </c>
      <c r="CG21">
        <v>2.930593521606403</v>
      </c>
      <c r="CH21">
        <v>0.30424203342753042</v>
      </c>
      <c r="CI21">
        <v>0.24415110293082029</v>
      </c>
      <c r="CJ21">
        <v>0.1143414232942727</v>
      </c>
      <c r="CK21">
        <v>8.7070361235486698E-2</v>
      </c>
      <c r="CL21">
        <v>0.65857127683045014</v>
      </c>
      <c r="CM21">
        <v>0.61939461329200374</v>
      </c>
      <c r="CN21">
        <v>0.44959213252526398</v>
      </c>
      <c r="CO21">
        <v>5.2864154737092424</v>
      </c>
      <c r="CP21">
        <v>21.973762102907969</v>
      </c>
      <c r="CQ21">
        <v>3.004438096506256E-2</v>
      </c>
      <c r="CR21">
        <v>37.500105473523341</v>
      </c>
      <c r="CV21">
        <v>27.389440289095521</v>
      </c>
      <c r="CW21">
        <v>7.6856243353793799E-3</v>
      </c>
    </row>
    <row r="22" spans="1:101" x14ac:dyDescent="0.25">
      <c r="A22" t="s">
        <v>36</v>
      </c>
      <c r="C22">
        <v>6.0018662010890809E-3</v>
      </c>
      <c r="D22">
        <v>2.6161640069468408</v>
      </c>
      <c r="E22">
        <v>7.2894972426249662</v>
      </c>
      <c r="F22">
        <v>0.46365581848604948</v>
      </c>
      <c r="G22">
        <v>0.37671538229441631</v>
      </c>
      <c r="H22">
        <v>0.5384712239145516</v>
      </c>
      <c r="I22">
        <v>0.22433200080766161</v>
      </c>
      <c r="J22">
        <v>0.33990152020794973</v>
      </c>
      <c r="K22">
        <v>0.44488509869699627</v>
      </c>
      <c r="L22">
        <v>0.15209297009979189</v>
      </c>
      <c r="M22">
        <v>0.30081494628021038</v>
      </c>
      <c r="N22">
        <v>0.1248919844154056</v>
      </c>
      <c r="O22">
        <v>0.24003054542887109</v>
      </c>
      <c r="P22">
        <v>0.10199176930623011</v>
      </c>
      <c r="Q22">
        <v>0.51507145244523644</v>
      </c>
      <c r="R22">
        <v>0.71303913961162557</v>
      </c>
      <c r="S22">
        <v>0.37034732320636587</v>
      </c>
      <c r="T22">
        <v>1.52748099780399</v>
      </c>
      <c r="U22">
        <v>14.471438882968879</v>
      </c>
      <c r="V22">
        <v>10.792448990412829</v>
      </c>
      <c r="W22">
        <v>1.076368136532311</v>
      </c>
      <c r="AA22">
        <v>0.95116484418133407</v>
      </c>
      <c r="AB22">
        <v>0.17981988397574661</v>
      </c>
      <c r="AC22">
        <v>0.46641305562321339</v>
      </c>
      <c r="AD22">
        <v>0.1764924108606275</v>
      </c>
      <c r="AE22">
        <v>0.1203139162321194</v>
      </c>
      <c r="AF22">
        <v>0.26349906182359562</v>
      </c>
      <c r="AG22">
        <v>2.2803625871228541</v>
      </c>
      <c r="AH22">
        <v>1.588305739277873</v>
      </c>
      <c r="AI22">
        <v>0.77246147462564119</v>
      </c>
      <c r="AJ22">
        <v>0.33740055204657532</v>
      </c>
      <c r="AK22">
        <v>0.2759787836449264</v>
      </c>
      <c r="AL22">
        <v>13.01600745908137</v>
      </c>
      <c r="AM22">
        <v>31.692080642101811</v>
      </c>
      <c r="AN22">
        <v>5.1630505754130684</v>
      </c>
      <c r="AO22">
        <v>8.7723196392018732</v>
      </c>
      <c r="AP22">
        <v>2.348381433562241</v>
      </c>
      <c r="AQ22">
        <v>7.5336899541046636</v>
      </c>
      <c r="AR22">
        <v>9.063807746107253</v>
      </c>
      <c r="AS22">
        <v>4.6049557236864684</v>
      </c>
    </row>
    <row r="23" spans="1:101" x14ac:dyDescent="0.25">
      <c r="A23" t="s">
        <v>37</v>
      </c>
      <c r="C23">
        <v>1.424232332503274E-2</v>
      </c>
      <c r="D23">
        <v>2.0735231334456961</v>
      </c>
      <c r="E23">
        <v>10.36174860569996</v>
      </c>
      <c r="F23">
        <v>0.29145005973139859</v>
      </c>
      <c r="G23">
        <v>3.3404617721147392</v>
      </c>
      <c r="H23">
        <v>2.7522192221678359</v>
      </c>
      <c r="I23">
        <v>2.7364600883814049E-2</v>
      </c>
      <c r="J23">
        <v>0.1255406423774201</v>
      </c>
      <c r="K23">
        <v>0.22366030312318311</v>
      </c>
      <c r="L23">
        <v>3.5424949379185951E-2</v>
      </c>
      <c r="M23">
        <v>3.2719785708136558E-2</v>
      </c>
      <c r="N23">
        <v>1.305332859182516E-2</v>
      </c>
      <c r="O23">
        <v>3.3126265658108452E-2</v>
      </c>
      <c r="P23">
        <v>2.3729772937116179E-2</v>
      </c>
      <c r="Q23">
        <v>6.3116129409764382E-2</v>
      </c>
      <c r="R23">
        <v>6.7530229958549418E-2</v>
      </c>
      <c r="S23">
        <v>5.6740393865581096</v>
      </c>
      <c r="T23">
        <v>9.2086836713291174</v>
      </c>
      <c r="U23">
        <v>1.748448278620917E-2</v>
      </c>
      <c r="V23">
        <v>1.9878005228853399E-2</v>
      </c>
      <c r="W23">
        <v>0.18495918895401919</v>
      </c>
      <c r="AA23">
        <v>2.8981509718373561E-2</v>
      </c>
      <c r="AB23">
        <v>3.4424405766159058E-2</v>
      </c>
      <c r="AC23">
        <v>2.019942187421893</v>
      </c>
      <c r="AD23">
        <v>2.1274112699437291</v>
      </c>
      <c r="AE23">
        <v>0.42756465758099133</v>
      </c>
      <c r="AF23">
        <v>3.8203237172344799E-2</v>
      </c>
      <c r="AG23">
        <v>1.7712455984435559E-2</v>
      </c>
      <c r="AH23">
        <v>1.6150683855833289E-2</v>
      </c>
      <c r="AI23">
        <v>3.158704004103819E-2</v>
      </c>
      <c r="AJ23">
        <v>4.2094995776063342E-2</v>
      </c>
      <c r="AK23">
        <v>0.57079548092928989</v>
      </c>
      <c r="AL23">
        <v>0.16243402955235459</v>
      </c>
      <c r="AM23">
        <v>3.025902391954928E-2</v>
      </c>
      <c r="AN23">
        <v>1.118296576236923E-2</v>
      </c>
      <c r="AO23">
        <v>2.3806236642057301E-2</v>
      </c>
      <c r="AP23">
        <v>2.0869995633131511E-2</v>
      </c>
      <c r="AQ23">
        <v>3.8146045720647677E-2</v>
      </c>
      <c r="AR23">
        <v>7.9297643074373578E-2</v>
      </c>
      <c r="AS23">
        <v>5.6446405803816123E-2</v>
      </c>
      <c r="BB23">
        <v>0.89029336706219364</v>
      </c>
      <c r="BC23">
        <v>0.92562785339966525</v>
      </c>
      <c r="BD23">
        <v>2.04248589432137</v>
      </c>
      <c r="BE23">
        <v>7.8340134140397479</v>
      </c>
      <c r="BF23">
        <v>11.8937606380253</v>
      </c>
      <c r="BG23">
        <v>8.0235928508224017</v>
      </c>
      <c r="BH23">
        <v>0.32946978960604661</v>
      </c>
      <c r="BI23">
        <v>0.35830583687540762</v>
      </c>
      <c r="BJ23">
        <v>1.9742987912435769E-2</v>
      </c>
      <c r="BK23">
        <v>3.4956207406249863E-2</v>
      </c>
      <c r="BL23">
        <v>6.5354609439576244E-2</v>
      </c>
      <c r="BM23">
        <v>1.8673830666232939E-2</v>
      </c>
      <c r="BN23">
        <v>1.159525443485002E-2</v>
      </c>
      <c r="BO23">
        <v>7.4766809328570133E-3</v>
      </c>
      <c r="BP23">
        <v>1.2065164748407849E-2</v>
      </c>
      <c r="BQ23">
        <v>6.8187106133999502E-3</v>
      </c>
      <c r="BR23">
        <v>1.6787979853253691E-2</v>
      </c>
      <c r="BS23">
        <v>2.6797457325177208E-2</v>
      </c>
      <c r="BT23">
        <v>1.62002173841913</v>
      </c>
      <c r="BU23">
        <v>2.181607501027055</v>
      </c>
      <c r="BV23">
        <v>15.401873028123649</v>
      </c>
      <c r="BZ23">
        <v>25.545911619005579</v>
      </c>
      <c r="CA23">
        <v>0.34736173496825801</v>
      </c>
      <c r="CB23">
        <v>6.2631427878630602E-2</v>
      </c>
      <c r="CC23">
        <v>0.58792389760568431</v>
      </c>
      <c r="CD23">
        <v>0.96504436148038941</v>
      </c>
      <c r="CE23">
        <v>1.453713878164697</v>
      </c>
      <c r="CF23">
        <v>4.7315754289696184</v>
      </c>
      <c r="CG23">
        <v>0.48263914338700542</v>
      </c>
      <c r="CH23">
        <v>1.576594921545205E-2</v>
      </c>
      <c r="CI23">
        <v>6.7452062274531467E-3</v>
      </c>
      <c r="CJ23">
        <v>0.12193627275186029</v>
      </c>
      <c r="CK23">
        <v>0.10828564383865601</v>
      </c>
      <c r="CL23">
        <v>0.21962938731408951</v>
      </c>
      <c r="CM23">
        <v>0.16714622956387851</v>
      </c>
      <c r="CN23">
        <v>0.25991464085390731</v>
      </c>
      <c r="CO23">
        <v>0.13713293600670709</v>
      </c>
      <c r="CP23">
        <v>0.3574412717949812</v>
      </c>
      <c r="CQ23">
        <v>1.067877075754756E-2</v>
      </c>
      <c r="CR23">
        <v>1.522093628916305</v>
      </c>
      <c r="CV23">
        <v>0.58516855603386897</v>
      </c>
      <c r="CW23">
        <v>1.2261198014551489E-2</v>
      </c>
    </row>
    <row r="24" spans="1:101" x14ac:dyDescent="0.25">
      <c r="A24" t="s">
        <v>38</v>
      </c>
      <c r="C24">
        <v>6.9036550417779383E-2</v>
      </c>
      <c r="D24">
        <v>1.338359737225731</v>
      </c>
      <c r="E24">
        <v>24.462868485630221</v>
      </c>
      <c r="F24">
        <v>24.08795739399282</v>
      </c>
      <c r="G24">
        <v>16.533754985969299</v>
      </c>
      <c r="H24">
        <v>26.898251384508811</v>
      </c>
      <c r="I24">
        <v>2.5511588074727261</v>
      </c>
      <c r="J24">
        <v>0.51651175334987809</v>
      </c>
      <c r="K24">
        <v>0.51993017606741254</v>
      </c>
      <c r="L24">
        <v>0.3017318275274728</v>
      </c>
      <c r="M24">
        <v>0.64200167958838239</v>
      </c>
      <c r="N24">
        <v>1.1071257653946669</v>
      </c>
      <c r="O24">
        <v>1.3886464395895559</v>
      </c>
      <c r="P24">
        <v>2.190884882304474</v>
      </c>
      <c r="Q24">
        <v>1.20900134991782</v>
      </c>
      <c r="R24">
        <v>1.8399114240502501</v>
      </c>
      <c r="S24">
        <v>9.7783289421981279E-2</v>
      </c>
      <c r="T24">
        <v>0.1006407653986313</v>
      </c>
      <c r="U24">
        <v>3.857528202661846E-2</v>
      </c>
      <c r="V24">
        <v>3.5010357292224403E-2</v>
      </c>
      <c r="W24">
        <v>3.5116642060387888</v>
      </c>
      <c r="AA24">
        <v>5.5995385850190358</v>
      </c>
      <c r="AB24">
        <v>0.43001904416513997</v>
      </c>
      <c r="AC24">
        <v>1.0463111920961889</v>
      </c>
      <c r="AD24">
        <v>1.144956132032015</v>
      </c>
      <c r="AE24">
        <v>1.1400753616636781</v>
      </c>
      <c r="AF24">
        <v>8.5672671039196902E-2</v>
      </c>
      <c r="AG24">
        <v>0.3853397659360116</v>
      </c>
      <c r="AH24">
        <v>0.54168171297800949</v>
      </c>
      <c r="AI24">
        <v>1.2725904268960071</v>
      </c>
      <c r="AJ24">
        <v>0.90004232613746127</v>
      </c>
      <c r="AK24">
        <v>2.829961165863518</v>
      </c>
      <c r="AL24">
        <v>0.57067150161367919</v>
      </c>
      <c r="AM24">
        <v>0.42905305394895482</v>
      </c>
      <c r="AN24">
        <v>0.51246271818200106</v>
      </c>
      <c r="AO24">
        <v>0.50445183781856151</v>
      </c>
      <c r="AP24">
        <v>0.34833793692335729</v>
      </c>
      <c r="AQ24">
        <v>1.682097120690371</v>
      </c>
      <c r="AR24">
        <v>1.0808604085065321</v>
      </c>
      <c r="AS24">
        <v>7.5540508936320716</v>
      </c>
      <c r="AW24">
        <v>4.4839684552797801</v>
      </c>
      <c r="AX24">
        <v>1.302003500046192E-2</v>
      </c>
      <c r="BB24">
        <v>1.2285396808258331E-2</v>
      </c>
      <c r="BC24">
        <v>1.4767029128089459</v>
      </c>
      <c r="BD24">
        <v>7.6609900684042511</v>
      </c>
      <c r="BE24">
        <v>2.7820653888554411E-2</v>
      </c>
      <c r="BF24">
        <v>3.3125189083843758E-2</v>
      </c>
      <c r="BG24">
        <v>4.5117410194052611E-2</v>
      </c>
      <c r="BH24">
        <v>7.1590999985746678E-3</v>
      </c>
      <c r="BI24">
        <v>0.20165466193224199</v>
      </c>
      <c r="BJ24">
        <v>0.38174308174157262</v>
      </c>
      <c r="BK24">
        <v>7.3972190603773802E-2</v>
      </c>
      <c r="BL24">
        <v>0.10844434482916671</v>
      </c>
      <c r="BM24">
        <v>5.730798535581115E-2</v>
      </c>
      <c r="BN24">
        <v>5.1756164715499722E-2</v>
      </c>
      <c r="BO24">
        <v>8.295347005612036E-2</v>
      </c>
      <c r="BP24">
        <v>3.3717754681095231E-2</v>
      </c>
      <c r="BQ24">
        <v>0.62928410728402606</v>
      </c>
      <c r="BR24">
        <v>6.4854685459324726</v>
      </c>
      <c r="BS24">
        <v>8.0613335094426084</v>
      </c>
      <c r="BT24">
        <v>3.7162529509652972E-2</v>
      </c>
      <c r="BU24">
        <v>1.9023594577492219E-2</v>
      </c>
      <c r="BV24">
        <v>6.4885275833571329E-2</v>
      </c>
      <c r="BZ24">
        <v>0.1072168884765103</v>
      </c>
      <c r="CA24">
        <v>2.9839825054108711E-2</v>
      </c>
      <c r="CB24">
        <v>0.41161810829701467</v>
      </c>
      <c r="CC24">
        <v>0.61580230311980089</v>
      </c>
      <c r="CD24">
        <v>0.48299654400981629</v>
      </c>
      <c r="CE24">
        <v>0.93267956905710026</v>
      </c>
      <c r="CF24">
        <v>0.843493049412542</v>
      </c>
      <c r="CG24">
        <v>0.31544920850877112</v>
      </c>
      <c r="CH24">
        <v>1.0374940500503</v>
      </c>
      <c r="CI24">
        <v>0.90651557178324249</v>
      </c>
      <c r="CJ24">
        <v>0.38113908687939041</v>
      </c>
      <c r="CK24">
        <v>0.38076874020254309</v>
      </c>
      <c r="CL24">
        <v>2.2544049855137849</v>
      </c>
      <c r="CM24">
        <v>2.8368413432965491</v>
      </c>
      <c r="CN24">
        <v>0.30490565719685642</v>
      </c>
      <c r="CO24">
        <v>0.22216928284800391</v>
      </c>
      <c r="CP24">
        <v>3.456963887308198</v>
      </c>
      <c r="CQ24">
        <v>1.971659648338395</v>
      </c>
      <c r="CR24">
        <v>2.3415458427460201</v>
      </c>
    </row>
    <row r="25" spans="1:101" x14ac:dyDescent="0.25">
      <c r="A25" t="s">
        <v>39</v>
      </c>
      <c r="C25">
        <v>1.12385223829473E-2</v>
      </c>
      <c r="D25">
        <v>33.204810012044568</v>
      </c>
      <c r="E25">
        <v>65.151247326367113</v>
      </c>
      <c r="F25">
        <v>1.094013271013716</v>
      </c>
      <c r="G25">
        <v>3.751833880120139</v>
      </c>
      <c r="H25">
        <v>1.420796507860921</v>
      </c>
      <c r="I25">
        <v>2.809531130798324</v>
      </c>
      <c r="J25">
        <v>1.2767289745163611E-2</v>
      </c>
      <c r="K25">
        <v>5.608887877077675E-2</v>
      </c>
      <c r="L25">
        <v>7.2341907643703782E-2</v>
      </c>
      <c r="M25">
        <v>1.140613886164393E-2</v>
      </c>
      <c r="N25">
        <v>1.0189107044606309E-2</v>
      </c>
      <c r="O25">
        <v>1.4710757738922871</v>
      </c>
      <c r="P25">
        <v>3.3337791662744971</v>
      </c>
      <c r="Q25">
        <v>1.492131601531578</v>
      </c>
      <c r="R25">
        <v>0.44687360917829588</v>
      </c>
      <c r="S25">
        <v>0.69924156639125601</v>
      </c>
      <c r="T25">
        <v>1.062466068202313</v>
      </c>
      <c r="U25">
        <v>15.94005462896825</v>
      </c>
      <c r="V25">
        <v>21.27637686778646</v>
      </c>
      <c r="W25">
        <v>6.2821269187078101</v>
      </c>
      <c r="AA25">
        <v>8.8925568126354637</v>
      </c>
      <c r="AB25">
        <v>0.14155487269917011</v>
      </c>
      <c r="AC25">
        <v>0.17610855132149589</v>
      </c>
      <c r="AD25">
        <v>0.22311056172178589</v>
      </c>
      <c r="AE25">
        <v>0.52115640961840803</v>
      </c>
      <c r="AF25">
        <v>4.9797838176417866</v>
      </c>
      <c r="AG25">
        <v>11.84312958730226</v>
      </c>
      <c r="AH25">
        <v>15.905467154002681</v>
      </c>
      <c r="AI25">
        <v>5.4117130138320588</v>
      </c>
      <c r="AJ25">
        <v>7.3603857259393592</v>
      </c>
      <c r="AK25">
        <v>2.580148453610176</v>
      </c>
      <c r="AL25">
        <v>6.8119908589052258E-2</v>
      </c>
      <c r="AM25">
        <v>1.7025711580945331</v>
      </c>
      <c r="AN25">
        <v>1.350615397357859</v>
      </c>
      <c r="AO25">
        <v>2.5757583058485709</v>
      </c>
      <c r="AP25">
        <v>2.5729783829644579</v>
      </c>
      <c r="AQ25">
        <v>1.0959510520296449</v>
      </c>
      <c r="AR25">
        <v>0.63088943808927644</v>
      </c>
      <c r="AS25">
        <v>54.569919000499098</v>
      </c>
      <c r="AW25">
        <v>38.902843895449841</v>
      </c>
      <c r="AX25">
        <v>4.0124590713015622E-3</v>
      </c>
      <c r="BB25">
        <v>1.9638573243243099E-2</v>
      </c>
      <c r="BC25">
        <v>24.032722083109039</v>
      </c>
      <c r="BD25">
        <v>167.46748712761621</v>
      </c>
      <c r="BE25">
        <v>25.851674820578641</v>
      </c>
      <c r="BF25">
        <v>3.2940297730105067E-2</v>
      </c>
      <c r="BG25">
        <v>3.2647721528517172E-2</v>
      </c>
      <c r="BH25">
        <v>8.1243602363501158E-2</v>
      </c>
      <c r="BI25">
        <v>6.3800741831775185E-2</v>
      </c>
      <c r="BJ25">
        <v>4.6537108568845027E-2</v>
      </c>
      <c r="BK25">
        <v>8.6950713708905683E-2</v>
      </c>
      <c r="BL25">
        <v>2.1640284074318419E-3</v>
      </c>
      <c r="BM25">
        <v>3.3354975390707049E-3</v>
      </c>
      <c r="BN25">
        <v>5.3274230376641396E-3</v>
      </c>
      <c r="BO25">
        <v>1.523880091661025E-2</v>
      </c>
      <c r="BP25">
        <v>6.2358599486481259E-2</v>
      </c>
      <c r="BQ25">
        <v>8.9074331459218739E-2</v>
      </c>
      <c r="BR25">
        <v>1.8254748304082798E-2</v>
      </c>
      <c r="BS25">
        <v>8.4109049136900319E-3</v>
      </c>
      <c r="BT25">
        <v>2.3515307535146811E-2</v>
      </c>
      <c r="BU25">
        <v>2.2890123880710989E-2</v>
      </c>
      <c r="BV25">
        <v>25.311882905211611</v>
      </c>
      <c r="BZ25">
        <v>46.56361162293981</v>
      </c>
      <c r="CA25">
        <v>50.208548719902538</v>
      </c>
      <c r="CB25">
        <v>2.228029158234061E-2</v>
      </c>
      <c r="CC25">
        <v>2.2177639835599061E-2</v>
      </c>
      <c r="CD25">
        <v>18.924655209780141</v>
      </c>
      <c r="CE25">
        <v>22.142861009213661</v>
      </c>
      <c r="CF25">
        <v>3.48852027307119E-3</v>
      </c>
      <c r="CG25">
        <v>1.621154154199721E-2</v>
      </c>
      <c r="CH25">
        <v>0.1523379069830455</v>
      </c>
      <c r="CI25">
        <v>0.80002206514505581</v>
      </c>
      <c r="CJ25">
        <v>2.4459632539040248</v>
      </c>
      <c r="CK25">
        <v>0.40215342382523728</v>
      </c>
      <c r="CL25">
        <v>1.225954965377305</v>
      </c>
      <c r="CM25">
        <v>1.506784399463474</v>
      </c>
      <c r="CN25">
        <v>0.75426961374113177</v>
      </c>
      <c r="CO25">
        <v>0.65757787359074393</v>
      </c>
      <c r="CP25">
        <v>4.891364277681518E-3</v>
      </c>
      <c r="CQ25">
        <v>4.7562538302815252E-3</v>
      </c>
      <c r="CR25">
        <v>3.7098873347297489E-3</v>
      </c>
    </row>
    <row r="26" spans="1:101" x14ac:dyDescent="0.25">
      <c r="A26" t="s">
        <v>40</v>
      </c>
      <c r="C26">
        <v>5.2565451919702249E-3</v>
      </c>
      <c r="D26">
        <v>0.50098422163026657</v>
      </c>
      <c r="E26">
        <v>3.764269912454846</v>
      </c>
      <c r="F26">
        <v>1.839336837071778</v>
      </c>
      <c r="G26">
        <v>3.8374742150445869</v>
      </c>
      <c r="H26">
        <v>1.2457317333047391</v>
      </c>
      <c r="I26">
        <v>8.0899902601127435E-2</v>
      </c>
      <c r="J26">
        <v>9.1511873117555889E-2</v>
      </c>
      <c r="K26">
        <v>4.7747669626408237E-2</v>
      </c>
      <c r="L26">
        <v>6.114236769952322E-2</v>
      </c>
      <c r="M26">
        <v>0.20489278153083151</v>
      </c>
      <c r="N26">
        <v>0.3075602977012753</v>
      </c>
      <c r="O26">
        <v>0.30413579866075141</v>
      </c>
      <c r="P26">
        <v>1.4393787772990241</v>
      </c>
      <c r="Q26">
        <v>1.673442388876295</v>
      </c>
      <c r="R26">
        <v>4.7136087086206251E-2</v>
      </c>
      <c r="S26">
        <v>0.13225874897027659</v>
      </c>
      <c r="T26">
        <v>1.195397321401279E-2</v>
      </c>
      <c r="U26">
        <v>0.2262236310737443</v>
      </c>
      <c r="V26">
        <v>1.7891551921107422E-2</v>
      </c>
      <c r="W26">
        <v>2.45961844308922E-2</v>
      </c>
      <c r="AA26">
        <v>0.21398827220543851</v>
      </c>
      <c r="AB26">
        <v>0.18933433278812861</v>
      </c>
      <c r="AC26">
        <v>1.896712259479295E-2</v>
      </c>
      <c r="AD26">
        <v>0.1173871697769124</v>
      </c>
      <c r="AE26">
        <v>1.651631651304617</v>
      </c>
      <c r="AF26">
        <v>1.9487860282937259</v>
      </c>
      <c r="AG26">
        <v>1.8585572833269079</v>
      </c>
      <c r="AH26">
        <v>0.1466620394791151</v>
      </c>
      <c r="AI26">
        <v>0.26830037248970701</v>
      </c>
      <c r="AJ26">
        <v>0.74212924768008981</v>
      </c>
      <c r="AK26">
        <v>1.147512974092779</v>
      </c>
      <c r="AL26">
        <v>0.24237032411940559</v>
      </c>
      <c r="AM26">
        <v>0.56887023268228243</v>
      </c>
      <c r="AN26">
        <v>0.1005229570787539</v>
      </c>
      <c r="AO26">
        <v>0.13095221257520251</v>
      </c>
      <c r="AP26">
        <v>4.2553346095568323E-2</v>
      </c>
      <c r="AQ26">
        <v>4.967557241473048E-2</v>
      </c>
      <c r="AR26">
        <v>0.17768626010000721</v>
      </c>
      <c r="AS26">
        <v>0.20926263841380949</v>
      </c>
      <c r="AW26">
        <v>0.11919531963964659</v>
      </c>
      <c r="AX26">
        <v>6.2460265876028579E-3</v>
      </c>
      <c r="BB26">
        <v>2.6611005441241099E-2</v>
      </c>
      <c r="BC26">
        <v>0.99355205954661296</v>
      </c>
      <c r="BD26">
        <v>4.011471552086463</v>
      </c>
      <c r="BE26">
        <v>1.28720893091649</v>
      </c>
      <c r="BF26">
        <v>0.28115169100452098</v>
      </c>
      <c r="BG26">
        <v>0.38928524870025633</v>
      </c>
      <c r="BH26">
        <v>3.9445609597265077E-2</v>
      </c>
      <c r="BI26">
        <v>8.6298549553161588E-3</v>
      </c>
      <c r="BJ26">
        <v>4.6250927137942892E-3</v>
      </c>
      <c r="BK26">
        <v>6.3936675440016671E-3</v>
      </c>
      <c r="BL26">
        <v>0.20988115509304581</v>
      </c>
      <c r="BM26">
        <v>8.8899146387328171E-3</v>
      </c>
      <c r="BN26">
        <v>4.7099403978807658E-3</v>
      </c>
      <c r="BO26">
        <v>0.2189909784882588</v>
      </c>
      <c r="BP26">
        <v>0.39774835872109288</v>
      </c>
      <c r="BQ26">
        <v>0.30064838940286859</v>
      </c>
      <c r="BR26">
        <v>3.9238845680153178E-2</v>
      </c>
      <c r="BS26">
        <v>1.0059892874470511E-2</v>
      </c>
      <c r="BT26">
        <v>0.36201155092772452</v>
      </c>
      <c r="BU26">
        <v>0.47645975779011868</v>
      </c>
      <c r="BV26">
        <v>0.4180119069876691</v>
      </c>
      <c r="BZ26">
        <v>1.7296720313374501</v>
      </c>
      <c r="CA26">
        <v>1.577749516110583</v>
      </c>
      <c r="CB26">
        <v>0.71023267760756026</v>
      </c>
      <c r="CC26">
        <v>0.6372603374898782</v>
      </c>
      <c r="CD26">
        <v>4.512354760689765E-2</v>
      </c>
      <c r="CE26">
        <v>6.7061043284248473E-2</v>
      </c>
      <c r="CF26">
        <v>0.80122582714611312</v>
      </c>
      <c r="CG26">
        <v>0.57376980668272559</v>
      </c>
      <c r="CH26">
        <v>8.3691709150764459E-2</v>
      </c>
      <c r="CI26">
        <v>0.22372157696388301</v>
      </c>
      <c r="CJ26">
        <v>0.76907142605816325</v>
      </c>
      <c r="CK26">
        <v>0.22737871716934641</v>
      </c>
      <c r="CL26">
        <v>2.207421285491093E-2</v>
      </c>
      <c r="CM26">
        <v>0.38833189028638959</v>
      </c>
      <c r="CN26">
        <v>0.68656905614534958</v>
      </c>
      <c r="CO26">
        <v>2.1204628315982701E-2</v>
      </c>
      <c r="CP26">
        <v>6.4529095676052722E-2</v>
      </c>
      <c r="CQ26">
        <v>7.7190435156529333E-2</v>
      </c>
      <c r="CR26">
        <v>0.21634180444529241</v>
      </c>
    </row>
    <row r="27" spans="1:101" x14ac:dyDescent="0.25">
      <c r="A27" t="s">
        <v>41</v>
      </c>
      <c r="C27">
        <v>5.5753489586958613E-3</v>
      </c>
      <c r="D27">
        <v>53.608056876385653</v>
      </c>
      <c r="E27">
        <v>134.7847488216868</v>
      </c>
      <c r="F27">
        <v>14.036127647948261</v>
      </c>
      <c r="G27">
        <v>6.5381080597648258E-2</v>
      </c>
      <c r="H27">
        <v>4.3204655946405</v>
      </c>
      <c r="I27">
        <v>11.394571040219009</v>
      </c>
      <c r="J27">
        <v>3.6399632895470022</v>
      </c>
      <c r="K27">
        <v>0.58333244722041155</v>
      </c>
      <c r="L27">
        <v>0.52499410359953413</v>
      </c>
      <c r="M27">
        <v>4.8661806341331153E-2</v>
      </c>
      <c r="N27">
        <v>0.1040670551069004</v>
      </c>
      <c r="O27">
        <v>0.35856227127624041</v>
      </c>
      <c r="P27">
        <v>0.19924481824895471</v>
      </c>
      <c r="Q27">
        <v>9.0247029599168888E-2</v>
      </c>
      <c r="R27">
        <v>0.27603326647128351</v>
      </c>
      <c r="S27">
        <v>5.5658929737087863</v>
      </c>
      <c r="T27">
        <v>7.4288185247602341</v>
      </c>
      <c r="U27">
        <v>4.2307586074926157E-2</v>
      </c>
      <c r="V27">
        <v>3.4479375925280631</v>
      </c>
      <c r="W27">
        <v>7.1219222336301113</v>
      </c>
      <c r="AA27">
        <v>3.4972517255536588</v>
      </c>
      <c r="AB27">
        <v>2.2465347513285452</v>
      </c>
      <c r="AC27">
        <v>0.36502647253316772</v>
      </c>
      <c r="AD27">
        <v>0.21967984860664541</v>
      </c>
      <c r="AE27">
        <v>0.35446034666946891</v>
      </c>
      <c r="AF27">
        <v>7.4716412180228078E-2</v>
      </c>
      <c r="AG27">
        <v>0.2075686337750611</v>
      </c>
      <c r="AH27">
        <v>8.1928205744014937E-2</v>
      </c>
      <c r="AI27">
        <v>4.6387636091484143E-2</v>
      </c>
      <c r="AJ27">
        <v>0.12046907663454121</v>
      </c>
      <c r="AK27">
        <v>11.743666841730411</v>
      </c>
      <c r="AL27">
        <v>7.4964893889515762</v>
      </c>
      <c r="AM27">
        <v>1.9286015119310651</v>
      </c>
      <c r="AN27">
        <v>0.83461942974662318</v>
      </c>
      <c r="AO27">
        <v>1.8153846561190889</v>
      </c>
      <c r="AP27">
        <v>0.40031798521690282</v>
      </c>
      <c r="AQ27">
        <v>0.77062325672657317</v>
      </c>
      <c r="AR27">
        <v>0.18409529708956821</v>
      </c>
      <c r="AS27">
        <v>180.4962277307159</v>
      </c>
      <c r="AW27">
        <v>64.580737263946475</v>
      </c>
      <c r="AX27">
        <v>1.4943671940604039E-2</v>
      </c>
      <c r="BB27">
        <v>1.3061463854890839E-2</v>
      </c>
      <c r="BC27">
        <v>97.867204111365638</v>
      </c>
      <c r="BD27">
        <v>370.11727127477423</v>
      </c>
      <c r="BE27">
        <v>0.1167086837024625</v>
      </c>
      <c r="BF27">
        <v>0.1103039521433687</v>
      </c>
      <c r="BG27">
        <v>7.7597850188887638E-2</v>
      </c>
      <c r="BH27">
        <v>0.16924542399255579</v>
      </c>
      <c r="BI27">
        <v>7.2952905391207731E-2</v>
      </c>
      <c r="BJ27">
        <v>2.276214122500515E-2</v>
      </c>
      <c r="BK27">
        <v>3.2684224459797698E-2</v>
      </c>
      <c r="BL27">
        <v>5.164325702355442E-2</v>
      </c>
      <c r="BM27">
        <v>2.3289388185666421E-2</v>
      </c>
      <c r="BN27">
        <v>3.1966409648328607E-2</v>
      </c>
      <c r="BO27">
        <v>0.83991576883410812</v>
      </c>
      <c r="BP27">
        <v>1.897257816797016</v>
      </c>
      <c r="BQ27">
        <v>1.265364604578471</v>
      </c>
      <c r="BR27">
        <v>1.10978797239052</v>
      </c>
      <c r="BS27">
        <v>2.8164829515317469</v>
      </c>
      <c r="BT27">
        <v>4.2095444201901548</v>
      </c>
      <c r="BU27">
        <v>7.4096997077680471E-2</v>
      </c>
      <c r="BV27">
        <v>3.8060198265271321</v>
      </c>
      <c r="BZ27">
        <v>100.1632240106556</v>
      </c>
      <c r="CA27">
        <v>68.841421609705208</v>
      </c>
      <c r="CB27">
        <v>2.8307970536837659</v>
      </c>
      <c r="CC27">
        <v>2.7379933968588821</v>
      </c>
      <c r="CD27">
        <v>3.8708749999153542</v>
      </c>
      <c r="CE27">
        <v>2.959517003808001</v>
      </c>
      <c r="CF27">
        <v>55.952399645603933</v>
      </c>
      <c r="CG27">
        <v>57.594371512649779</v>
      </c>
      <c r="CH27">
        <v>19.65804799650849</v>
      </c>
      <c r="CI27">
        <v>22.26661252719191</v>
      </c>
      <c r="CJ27">
        <v>5.5428665184482604</v>
      </c>
      <c r="CK27">
        <v>13.33426707510867</v>
      </c>
      <c r="CL27">
        <v>14.41463136861708</v>
      </c>
      <c r="CM27">
        <v>2.0656705578722092</v>
      </c>
      <c r="CN27">
        <v>5.9624348166915233</v>
      </c>
      <c r="CO27">
        <v>3.8395684133822612</v>
      </c>
      <c r="CP27">
        <v>7.9488647127039638</v>
      </c>
      <c r="CQ27">
        <v>4.8332176168384837</v>
      </c>
      <c r="CR27">
        <v>2.361432950718291</v>
      </c>
    </row>
    <row r="28" spans="1:101" x14ac:dyDescent="0.25">
      <c r="A28" t="s">
        <v>42</v>
      </c>
      <c r="C28">
        <v>9.2496801699749748E-3</v>
      </c>
      <c r="D28">
        <v>2.874223177289374</v>
      </c>
      <c r="E28">
        <v>21.969615687008218</v>
      </c>
      <c r="F28">
        <v>20.92635827177223</v>
      </c>
      <c r="G28">
        <v>17.476930453725551</v>
      </c>
      <c r="H28">
        <v>0.42962172286124461</v>
      </c>
      <c r="I28">
        <v>0.2394348871959171</v>
      </c>
      <c r="J28">
        <v>4.1366149727843617E-2</v>
      </c>
      <c r="K28">
        <v>0.1135795986673352</v>
      </c>
      <c r="L28">
        <v>0.12836790367743289</v>
      </c>
      <c r="M28">
        <v>0.61539004621452531</v>
      </c>
      <c r="N28">
        <v>0.49939260912050909</v>
      </c>
      <c r="O28">
        <v>0.33457338821027999</v>
      </c>
      <c r="P28">
        <v>0.38368105369626948</v>
      </c>
      <c r="Q28">
        <v>0.1568354180540795</v>
      </c>
      <c r="R28">
        <v>3.1042195546375821</v>
      </c>
      <c r="S28">
        <v>3.5138771020421671</v>
      </c>
      <c r="T28">
        <v>4.5212164976162469E-2</v>
      </c>
      <c r="U28">
        <v>1.04783733943302</v>
      </c>
      <c r="V28">
        <v>2.2057790598121958</v>
      </c>
      <c r="W28">
        <v>3.4396679956164249</v>
      </c>
      <c r="AA28">
        <v>1.3855482592021511</v>
      </c>
      <c r="AB28">
        <v>9.9557738742680524</v>
      </c>
      <c r="AC28">
        <v>20.871797162906681</v>
      </c>
      <c r="AD28">
        <v>25.088972245813839</v>
      </c>
      <c r="AE28">
        <v>8.2781393627082238</v>
      </c>
      <c r="AF28">
        <v>1.949562733512896</v>
      </c>
      <c r="AG28">
        <v>1.0287051047252631</v>
      </c>
      <c r="AH28">
        <v>1.1994688994408911</v>
      </c>
      <c r="AI28">
        <v>85.18381415074937</v>
      </c>
      <c r="AJ28">
        <v>56.655027893688938</v>
      </c>
      <c r="AK28">
        <v>1.5644074411580371</v>
      </c>
      <c r="AL28">
        <v>1.458800196972337</v>
      </c>
      <c r="AM28">
        <v>0.82579379669088093</v>
      </c>
      <c r="AN28">
        <v>1.7538164031768071</v>
      </c>
      <c r="AO28">
        <v>1.93740986238526</v>
      </c>
      <c r="AP28">
        <v>2.130516424257296</v>
      </c>
      <c r="AQ28">
        <v>0.34369317520540332</v>
      </c>
      <c r="AR28">
        <v>0.27576103348276898</v>
      </c>
      <c r="AS28">
        <v>5.4436780959053044</v>
      </c>
      <c r="AW28">
        <v>5.272935455422421</v>
      </c>
      <c r="AX28">
        <v>8.312156198324705E-3</v>
      </c>
    </row>
    <row r="29" spans="1:101" x14ac:dyDescent="0.25">
      <c r="A29" t="s">
        <v>43</v>
      </c>
      <c r="BB29">
        <v>5.3740851942797457E-3</v>
      </c>
      <c r="BC29">
        <v>4.0854727346756423</v>
      </c>
      <c r="BD29">
        <v>19.027032256162219</v>
      </c>
      <c r="BE29">
        <v>2.3257124381022402E-2</v>
      </c>
      <c r="BF29">
        <v>2.5290309552544889E-2</v>
      </c>
      <c r="BG29">
        <v>2.9754013080250229E-2</v>
      </c>
      <c r="BH29">
        <v>3.3360354618705887E-2</v>
      </c>
      <c r="BI29">
        <v>7.671597452552055E-2</v>
      </c>
      <c r="BJ29">
        <v>0.11912729030508371</v>
      </c>
      <c r="BK29">
        <v>1.9334918769062171E-2</v>
      </c>
      <c r="BL29">
        <v>0.12233529219457071</v>
      </c>
      <c r="BM29">
        <v>0.18350104728806241</v>
      </c>
      <c r="BN29">
        <v>3.3754405925708712E-2</v>
      </c>
      <c r="BO29">
        <v>2.4670858636679421E-2</v>
      </c>
      <c r="BP29">
        <v>2.896724881348741</v>
      </c>
      <c r="BQ29">
        <v>3.1355925161929039</v>
      </c>
      <c r="BR29">
        <v>0.99640206728355585</v>
      </c>
      <c r="BS29">
        <v>2.8082116858975099</v>
      </c>
      <c r="BT29">
        <v>3.5552403191774409</v>
      </c>
      <c r="BU29">
        <v>2.358195590954494</v>
      </c>
      <c r="BV29">
        <v>2.6774170857521118</v>
      </c>
      <c r="BZ29">
        <v>3.7245049207398879</v>
      </c>
      <c r="CA29">
        <v>6.9103466699372706</v>
      </c>
      <c r="CB29">
        <v>11.954487847930761</v>
      </c>
      <c r="CC29">
        <v>2.6520780981307119</v>
      </c>
      <c r="CD29">
        <v>8.8449720895608959</v>
      </c>
      <c r="CE29">
        <v>0.54720759821945508</v>
      </c>
      <c r="CF29">
        <v>0.79431451969349598</v>
      </c>
      <c r="CG29">
        <v>0.45770152932413488</v>
      </c>
      <c r="CH29">
        <v>2.3436042673015179E-2</v>
      </c>
      <c r="CI29">
        <v>1.3849374878246969E-2</v>
      </c>
      <c r="CJ29">
        <v>3.1095944317459569E-2</v>
      </c>
      <c r="CK29">
        <v>3.6076213486023398E-3</v>
      </c>
      <c r="CL29">
        <v>7.9772247727609383E-3</v>
      </c>
      <c r="CM29">
        <v>0.21401246736068719</v>
      </c>
      <c r="CN29">
        <v>0.91034071484577306</v>
      </c>
      <c r="CO29">
        <v>0.53677008973749618</v>
      </c>
      <c r="CP29">
        <v>0.25530128661627838</v>
      </c>
      <c r="CQ29">
        <v>0.25337940451116742</v>
      </c>
      <c r="CR29">
        <v>0.11837672158735101</v>
      </c>
    </row>
    <row r="30" spans="1:101" x14ac:dyDescent="0.25">
      <c r="A30" t="s">
        <v>44</v>
      </c>
      <c r="C30">
        <v>3.4268329212843979E-2</v>
      </c>
      <c r="D30">
        <v>199.896519451731</v>
      </c>
      <c r="E30">
        <v>387.68113520098058</v>
      </c>
      <c r="F30">
        <v>0.61895321468954179</v>
      </c>
      <c r="G30">
        <v>2.3675226964543029E-2</v>
      </c>
      <c r="H30">
        <v>3.9117699328363259E-2</v>
      </c>
      <c r="I30">
        <v>8.138269272738384E-2</v>
      </c>
      <c r="J30">
        <v>8.1281084572873155E-2</v>
      </c>
      <c r="K30">
        <v>4.0877471719220813E-2</v>
      </c>
      <c r="L30">
        <v>3.0329450155048981E-2</v>
      </c>
      <c r="M30">
        <v>1.0507923524401891E-2</v>
      </c>
      <c r="N30">
        <v>1.454067391041502E-2</v>
      </c>
      <c r="O30">
        <v>0.49086659318779657</v>
      </c>
      <c r="P30">
        <v>0.70538431105871957</v>
      </c>
      <c r="Q30">
        <v>1.6589807840532749E-2</v>
      </c>
      <c r="R30">
        <v>0.23668996500887571</v>
      </c>
      <c r="S30">
        <v>0.53311198381418201</v>
      </c>
      <c r="T30">
        <v>0.78429617548886177</v>
      </c>
      <c r="U30">
        <v>7.1104390486720011</v>
      </c>
      <c r="V30">
        <v>14.516148405426319</v>
      </c>
      <c r="W30">
        <v>0.79088610877934595</v>
      </c>
      <c r="AA30">
        <v>0.78499953518627075</v>
      </c>
      <c r="AB30">
        <v>7.1413330921568735E-2</v>
      </c>
      <c r="AC30">
        <v>0.1248398588089137</v>
      </c>
      <c r="AD30">
        <v>1.02082206109698</v>
      </c>
      <c r="AE30">
        <v>5.2826111761419154</v>
      </c>
      <c r="AF30">
        <v>3.7784042379621852</v>
      </c>
      <c r="AG30">
        <v>3.3922334508531833E-2</v>
      </c>
      <c r="AH30">
        <v>3.8231916894626752E-2</v>
      </c>
      <c r="AI30">
        <v>3.3995503039765028E-2</v>
      </c>
      <c r="AJ30">
        <v>4.8141448582358056E-3</v>
      </c>
      <c r="AK30">
        <v>4.8087096293495789E-3</v>
      </c>
      <c r="AL30">
        <v>0.46267639033747099</v>
      </c>
      <c r="AM30">
        <v>1.7027620578698399</v>
      </c>
      <c r="AN30">
        <v>0.21219847465296041</v>
      </c>
      <c r="AO30">
        <v>6.6631815019639262</v>
      </c>
      <c r="AP30">
        <v>4.1576263117822592</v>
      </c>
      <c r="AQ30">
        <v>129.06000222062929</v>
      </c>
      <c r="AR30">
        <v>64.62782395098408</v>
      </c>
      <c r="AS30">
        <v>3.071057667199466</v>
      </c>
      <c r="AW30">
        <v>1.405126881293461</v>
      </c>
      <c r="AX30">
        <v>4.0463927451308357E-3</v>
      </c>
      <c r="BB30">
        <v>2.7755305510076659E-2</v>
      </c>
      <c r="BC30">
        <v>61.293689422625349</v>
      </c>
      <c r="BD30">
        <v>267.05612027108822</v>
      </c>
      <c r="BE30">
        <v>3.2747936821350132</v>
      </c>
      <c r="BF30">
        <v>0.1139544541053807</v>
      </c>
      <c r="BG30">
        <v>1.8365258158723041E-2</v>
      </c>
      <c r="BH30">
        <v>4.6060278969362356</v>
      </c>
      <c r="BI30">
        <v>6.8958665311661536</v>
      </c>
      <c r="BJ30">
        <v>2.1988847980112539E-2</v>
      </c>
      <c r="BK30">
        <v>3.6569469348244142E-2</v>
      </c>
      <c r="BL30">
        <v>2.001770904783633E-2</v>
      </c>
      <c r="BM30">
        <v>2.0805676386544882E-2</v>
      </c>
      <c r="BN30">
        <v>4.3808232610687194E-3</v>
      </c>
      <c r="BO30">
        <v>4.8628999065878564E-3</v>
      </c>
      <c r="BP30">
        <v>45.309683960382763</v>
      </c>
      <c r="BQ30">
        <v>66.785595115013962</v>
      </c>
      <c r="BR30">
        <v>0.84951263461715032</v>
      </c>
      <c r="BS30">
        <v>0.1268885305374309</v>
      </c>
      <c r="BT30">
        <v>0.1153988304899079</v>
      </c>
      <c r="BU30">
        <v>0.23053120798841911</v>
      </c>
      <c r="BV30">
        <v>10.7970126122772</v>
      </c>
      <c r="BZ30">
        <v>15.90173093109356</v>
      </c>
      <c r="CA30">
        <v>1.223640932994715E-2</v>
      </c>
      <c r="CB30">
        <v>0.53702412118289178</v>
      </c>
      <c r="CC30">
        <v>0.49362001451458482</v>
      </c>
      <c r="CD30">
        <v>0.78990418262295137</v>
      </c>
      <c r="CE30">
        <v>0.30180579276093378</v>
      </c>
      <c r="CF30">
        <v>0.42315500460213562</v>
      </c>
      <c r="CG30">
        <v>0.93765971139196513</v>
      </c>
      <c r="CH30">
        <v>2.020336000747446</v>
      </c>
      <c r="CI30">
        <v>0.30213481067142761</v>
      </c>
      <c r="CJ30">
        <v>0.22459576283642979</v>
      </c>
      <c r="CK30">
        <v>0.210965654339549</v>
      </c>
      <c r="CL30">
        <v>0.57313418087286661</v>
      </c>
      <c r="CM30">
        <v>0.10401853906491609</v>
      </c>
      <c r="CN30">
        <v>0.48053614587002141</v>
      </c>
      <c r="CO30">
        <v>0.87324168325961871</v>
      </c>
      <c r="CP30">
        <v>2.866316943175554</v>
      </c>
      <c r="CQ30">
        <v>1.685561557200842</v>
      </c>
      <c r="CR30">
        <v>6.7752877343225104E-2</v>
      </c>
    </row>
    <row r="31" spans="1:101" x14ac:dyDescent="0.25">
      <c r="A31" t="s">
        <v>45</v>
      </c>
      <c r="C31">
        <v>0.15094455787505701</v>
      </c>
      <c r="D31">
        <v>41.401690866476407</v>
      </c>
      <c r="E31">
        <v>96.403593279385618</v>
      </c>
      <c r="F31">
        <v>27.027793014463452</v>
      </c>
      <c r="G31">
        <v>60.28368722624063</v>
      </c>
      <c r="H31">
        <v>3.1267672563152868E-2</v>
      </c>
      <c r="I31">
        <v>5.9194723319949259E-2</v>
      </c>
      <c r="J31">
        <v>4.1672703901680583E-2</v>
      </c>
      <c r="K31">
        <v>7.3980864805197902E-2</v>
      </c>
      <c r="L31">
        <v>0.1916882285810152</v>
      </c>
      <c r="M31">
        <v>0.25884592272458251</v>
      </c>
      <c r="N31">
        <v>5.711896889663947E-2</v>
      </c>
      <c r="O31">
        <v>2.1352997426056019E-2</v>
      </c>
      <c r="P31">
        <v>0.20984638724063359</v>
      </c>
      <c r="Q31">
        <v>0.56083110108413547</v>
      </c>
      <c r="R31">
        <v>0.61565443773597173</v>
      </c>
      <c r="S31">
        <v>0.30476888309120159</v>
      </c>
      <c r="T31">
        <v>0.41690878558838218</v>
      </c>
      <c r="U31">
        <v>9.0551688206850098E-2</v>
      </c>
      <c r="V31">
        <v>6.5113287420092772E-2</v>
      </c>
      <c r="W31">
        <v>0.12585200401023081</v>
      </c>
      <c r="AA31">
        <v>0.1319348309631074</v>
      </c>
      <c r="AB31">
        <v>6.5491549933662824E-2</v>
      </c>
      <c r="AC31">
        <v>0.226639176737959</v>
      </c>
      <c r="AD31">
        <v>1.4398252044352731</v>
      </c>
      <c r="AE31">
        <v>6.5951395144752221</v>
      </c>
      <c r="AF31">
        <v>0.21163147997125131</v>
      </c>
      <c r="AG31">
        <v>1.1890741831939491</v>
      </c>
      <c r="AH31">
        <v>2.0687175356707148</v>
      </c>
      <c r="AI31">
        <v>4.5067888602891806</v>
      </c>
      <c r="AJ31">
        <v>3.4481612892672269</v>
      </c>
      <c r="AK31">
        <v>6.521295635320147</v>
      </c>
      <c r="AL31">
        <v>3.9671264508580082</v>
      </c>
      <c r="AM31">
        <v>1.3967285096576041</v>
      </c>
      <c r="AN31">
        <v>2.8220735651780688</v>
      </c>
      <c r="AO31">
        <v>8.7459034677345464</v>
      </c>
      <c r="AP31">
        <v>1.4788458873318751</v>
      </c>
      <c r="AQ31">
        <v>2.0508865974671431</v>
      </c>
      <c r="AR31">
        <v>0.87347783231675991</v>
      </c>
      <c r="AS31">
        <v>69.098714152632184</v>
      </c>
      <c r="AW31">
        <v>28.216933297629701</v>
      </c>
      <c r="AX31">
        <v>7.0422601670480783E-3</v>
      </c>
      <c r="BB31">
        <v>0.12293280292887961</v>
      </c>
      <c r="BC31">
        <v>1.2931045960044709</v>
      </c>
      <c r="BD31">
        <v>5.7699546331400358</v>
      </c>
      <c r="BE31">
        <v>24.20536186733214</v>
      </c>
      <c r="BF31">
        <v>14.62283926366745</v>
      </c>
      <c r="BG31">
        <v>1.270758736169409</v>
      </c>
      <c r="BH31">
        <v>9.1673912830006005E-2</v>
      </c>
      <c r="BI31">
        <v>6.3863058825740185E-2</v>
      </c>
      <c r="BJ31">
        <v>0.183048967335289</v>
      </c>
      <c r="BK31">
        <v>0.26496368701240242</v>
      </c>
      <c r="BL31">
        <v>0.42006683514761561</v>
      </c>
      <c r="BM31">
        <v>0.1669380686499308</v>
      </c>
      <c r="BN31">
        <v>0.30852343807142091</v>
      </c>
      <c r="BO31">
        <v>0.15011075208351271</v>
      </c>
      <c r="BP31">
        <v>0.1004729193811002</v>
      </c>
      <c r="BQ31">
        <v>8.593166263608655</v>
      </c>
      <c r="BR31">
        <v>21.535975809292211</v>
      </c>
      <c r="BS31">
        <v>0.1006067037299674</v>
      </c>
      <c r="BT31">
        <v>0.22024954508292</v>
      </c>
      <c r="BU31">
        <v>0.14617259489574641</v>
      </c>
      <c r="BV31">
        <v>4.255527477523219</v>
      </c>
      <c r="BZ31">
        <v>7.3131416680657422</v>
      </c>
      <c r="CA31">
        <v>0.74340086118220539</v>
      </c>
      <c r="CB31">
        <v>6.8189840119170494E-2</v>
      </c>
      <c r="CC31">
        <v>5.3246107318628728E-2</v>
      </c>
      <c r="CD31">
        <v>0.3239750574940008</v>
      </c>
      <c r="CE31">
        <v>0.27384308069805879</v>
      </c>
      <c r="CF31">
        <v>0.20675036500802291</v>
      </c>
      <c r="CG31">
        <v>0.19456708872927669</v>
      </c>
      <c r="CH31">
        <v>0.98236785981653696</v>
      </c>
      <c r="CI31">
        <v>0.8945183230095537</v>
      </c>
      <c r="CJ31">
        <v>9.7149038792221296E-2</v>
      </c>
      <c r="CK31">
        <v>0.3848464383852937</v>
      </c>
      <c r="CL31">
        <v>0.93663333608608157</v>
      </c>
      <c r="CM31">
        <v>0.12113461421033039</v>
      </c>
      <c r="CN31">
        <v>3.1359707490303692</v>
      </c>
      <c r="CO31">
        <v>5.5560143844941363</v>
      </c>
      <c r="CP31">
        <v>19.96414638010371</v>
      </c>
      <c r="CQ31">
        <v>10.981170227700311</v>
      </c>
      <c r="CR31">
        <v>39.860093079495797</v>
      </c>
    </row>
    <row r="32" spans="1:101" x14ac:dyDescent="0.25">
      <c r="A32" t="s">
        <v>46</v>
      </c>
      <c r="BB32">
        <v>9.2952131182022796E-3</v>
      </c>
      <c r="BC32">
        <v>0.74592440427345053</v>
      </c>
      <c r="BD32">
        <v>4.6392699323846713</v>
      </c>
      <c r="BE32">
        <v>2.2339148076274831</v>
      </c>
      <c r="BF32">
        <v>9.7093979321277613E-2</v>
      </c>
      <c r="BG32">
        <v>0.31550536225530301</v>
      </c>
      <c r="BH32">
        <v>1.81261536345378E-2</v>
      </c>
      <c r="BI32">
        <v>7.1175194523311171E-3</v>
      </c>
      <c r="BJ32">
        <v>3.6744059536078039E-2</v>
      </c>
      <c r="BK32">
        <v>4.3042196226994157E-2</v>
      </c>
      <c r="BL32">
        <v>1.6153548769344881</v>
      </c>
      <c r="BM32">
        <v>2.9520974993131759</v>
      </c>
      <c r="BN32">
        <v>0.25896015358151908</v>
      </c>
      <c r="BO32">
        <v>7.7721472216323514E-2</v>
      </c>
      <c r="BP32">
        <v>0.2278257917523058</v>
      </c>
      <c r="BQ32">
        <v>0.1484527016528627</v>
      </c>
      <c r="BR32">
        <v>0.2248430211748941</v>
      </c>
      <c r="BS32">
        <v>4.7513874022551188E-2</v>
      </c>
      <c r="BT32">
        <v>0.21338705695909571</v>
      </c>
      <c r="BU32">
        <v>3.478531114287168</v>
      </c>
      <c r="BV32">
        <v>3.579027025604482</v>
      </c>
      <c r="BZ32">
        <v>1.745676774217257</v>
      </c>
      <c r="CA32">
        <v>5.5565220377808908E-2</v>
      </c>
      <c r="CB32">
        <v>0.26206590495446058</v>
      </c>
      <c r="CC32">
        <v>1.069904502469792</v>
      </c>
      <c r="CD32">
        <v>1.9017824474883791</v>
      </c>
      <c r="CE32">
        <v>3.804341617462399</v>
      </c>
      <c r="CF32">
        <v>6.8287439779881662</v>
      </c>
      <c r="CG32">
        <v>2.2487312201507099</v>
      </c>
      <c r="CH32">
        <v>4.8521375568170804</v>
      </c>
      <c r="CI32">
        <v>4.770826557433349E-2</v>
      </c>
      <c r="CJ32">
        <v>1.826660757803299</v>
      </c>
      <c r="CK32">
        <v>8.5864707442838579</v>
      </c>
      <c r="CL32">
        <v>5.887057897170803</v>
      </c>
      <c r="CM32">
        <v>2.0128387509200039</v>
      </c>
      <c r="CN32">
        <v>1.4889785001038649</v>
      </c>
      <c r="CO32">
        <v>0.93921070076110502</v>
      </c>
      <c r="CP32">
        <v>4.3544313167690696</v>
      </c>
      <c r="CQ32">
        <v>5.5600812592606301</v>
      </c>
      <c r="CR32">
        <v>1.6671445144996331</v>
      </c>
    </row>
    <row r="33" spans="1:101" x14ac:dyDescent="0.25">
      <c r="A33" t="s">
        <v>47</v>
      </c>
      <c r="C33">
        <v>4.5256686304630889E-3</v>
      </c>
      <c r="D33">
        <v>3.7307393935615769</v>
      </c>
      <c r="E33">
        <v>4.9886367506356377</v>
      </c>
      <c r="F33">
        <v>1.200330064351935E-2</v>
      </c>
      <c r="G33">
        <v>4.9479081002329739</v>
      </c>
      <c r="H33">
        <v>3.8744298567057012</v>
      </c>
      <c r="I33">
        <v>0.23339494309430769</v>
      </c>
      <c r="J33">
        <v>0.24605385174818259</v>
      </c>
      <c r="K33">
        <v>2.832611807085067E-2</v>
      </c>
      <c r="L33">
        <v>2.6117377782376931E-2</v>
      </c>
      <c r="M33">
        <v>5.9008278734403383</v>
      </c>
      <c r="N33">
        <v>6.5223084906045354</v>
      </c>
      <c r="O33">
        <v>0.12700841609212629</v>
      </c>
      <c r="P33">
        <v>0.51627519917019382</v>
      </c>
      <c r="Q33">
        <v>0.89194960784943833</v>
      </c>
      <c r="R33">
        <v>0.79692486004022145</v>
      </c>
      <c r="S33">
        <v>0.18433088813106929</v>
      </c>
      <c r="T33">
        <v>0.19073904852989859</v>
      </c>
      <c r="U33">
        <v>1.7150162516801959E-2</v>
      </c>
      <c r="V33">
        <v>1.4142846665830759E-2</v>
      </c>
      <c r="W33">
        <v>9.1613731920989512</v>
      </c>
      <c r="AA33">
        <v>5.8600241095430343</v>
      </c>
      <c r="AB33">
        <v>0.39792558196737893</v>
      </c>
      <c r="AC33">
        <v>2.2000045830252751E-2</v>
      </c>
      <c r="AD33">
        <v>1.8354764036579579E-2</v>
      </c>
      <c r="AE33">
        <v>3.9380925098616562</v>
      </c>
      <c r="AF33">
        <v>4.9700038321252293</v>
      </c>
      <c r="AG33">
        <v>4.3962715413323457</v>
      </c>
      <c r="AH33">
        <v>7.3687626784036562</v>
      </c>
      <c r="AI33">
        <v>6.2298644537131173E-2</v>
      </c>
      <c r="AJ33">
        <v>4.2914888181932842E-2</v>
      </c>
      <c r="AK33">
        <v>7.1289499357405512</v>
      </c>
      <c r="AL33">
        <v>7.4652250445732484</v>
      </c>
      <c r="AM33">
        <v>2.0188246212556431E-2</v>
      </c>
      <c r="AN33">
        <v>0.20780903569536821</v>
      </c>
      <c r="AO33">
        <v>0.17936872558915901</v>
      </c>
      <c r="AP33">
        <v>8.4806553728873454E-2</v>
      </c>
      <c r="AQ33">
        <v>2.6126754811127771E-2</v>
      </c>
      <c r="AR33">
        <v>0.10838751341442231</v>
      </c>
      <c r="AS33">
        <v>7.3336972977169097</v>
      </c>
      <c r="AW33">
        <v>2.7833932176046021</v>
      </c>
      <c r="AX33">
        <v>4.0863826877685786E-3</v>
      </c>
      <c r="BB33">
        <v>4.3740567018120489E-3</v>
      </c>
      <c r="BC33">
        <v>0.51377873956749531</v>
      </c>
      <c r="BD33">
        <v>1.2823577811731039</v>
      </c>
      <c r="BE33">
        <v>0.210763906728751</v>
      </c>
      <c r="BF33">
        <v>2.4467074652012331E-2</v>
      </c>
      <c r="BG33">
        <v>3.2636072429893491E-2</v>
      </c>
      <c r="BH33">
        <v>3.4256142245969352E-2</v>
      </c>
      <c r="BI33">
        <v>3.5931659084261131E-2</v>
      </c>
      <c r="BJ33">
        <v>2.488720045569795E-2</v>
      </c>
      <c r="BK33">
        <v>1.0016326042525E-2</v>
      </c>
      <c r="BL33">
        <v>3.6344861336605312E-2</v>
      </c>
      <c r="BM33">
        <v>4.7732515343845483E-2</v>
      </c>
      <c r="BN33">
        <v>9.4408492000495319E-3</v>
      </c>
      <c r="BO33">
        <v>8.3786112548350517E-3</v>
      </c>
      <c r="BP33">
        <v>4.0795488897552259E-2</v>
      </c>
      <c r="BQ33">
        <v>4.2752136500739328E-2</v>
      </c>
      <c r="BR33">
        <v>0.48601469292014082</v>
      </c>
      <c r="BS33">
        <v>3.8427519627046151E-2</v>
      </c>
      <c r="BT33">
        <v>0.1067743197386878</v>
      </c>
      <c r="BU33">
        <v>3.6156607547618069E-2</v>
      </c>
      <c r="BV33">
        <v>0.14031345776208351</v>
      </c>
      <c r="BZ33">
        <v>0.1631332898874969</v>
      </c>
      <c r="CA33">
        <v>2.541495172197605E-2</v>
      </c>
      <c r="CB33">
        <v>0.1283862722843267</v>
      </c>
      <c r="CC33">
        <v>1.4367399131023071</v>
      </c>
      <c r="CD33">
        <v>1.6835319605351411</v>
      </c>
      <c r="CE33">
        <v>1.000152773882456</v>
      </c>
      <c r="CF33">
        <v>5.8659377337853841E-2</v>
      </c>
      <c r="CG33">
        <v>3.5422868708947598E-2</v>
      </c>
      <c r="CH33">
        <v>3.1482181251707937E-2</v>
      </c>
      <c r="CI33">
        <v>0.64560252184362088</v>
      </c>
      <c r="CJ33">
        <v>2.136612318007328</v>
      </c>
      <c r="CK33">
        <v>0.21912368660929249</v>
      </c>
      <c r="CL33">
        <v>8.6243712150139758E-3</v>
      </c>
      <c r="CM33">
        <v>1.9659650871475969E-2</v>
      </c>
      <c r="CN33">
        <v>0.11908109254032349</v>
      </c>
      <c r="CO33">
        <v>4.2500043903449997E-2</v>
      </c>
      <c r="CP33">
        <v>7.2365429715966739E-2</v>
      </c>
      <c r="CQ33">
        <v>0.20824200874705801</v>
      </c>
      <c r="CR33">
        <v>5.6789605337611544</v>
      </c>
    </row>
    <row r="34" spans="1:101" x14ac:dyDescent="0.25">
      <c r="A34" t="s">
        <v>48</v>
      </c>
      <c r="C34">
        <v>2.0747257322241319E-2</v>
      </c>
      <c r="D34">
        <v>6.005255483834306</v>
      </c>
      <c r="E34">
        <v>11.476799709257349</v>
      </c>
      <c r="F34">
        <v>3.2809868872852048</v>
      </c>
      <c r="G34">
        <v>7.9623399625564826</v>
      </c>
      <c r="H34">
        <v>8.1531362102789338</v>
      </c>
      <c r="I34">
        <v>12.89438359826611</v>
      </c>
      <c r="J34">
        <v>16.958117255081259</v>
      </c>
      <c r="K34">
        <v>4.1431361091985401</v>
      </c>
      <c r="L34">
        <v>4.9199785146009418</v>
      </c>
      <c r="M34">
        <v>0.65995360897239785</v>
      </c>
      <c r="N34">
        <v>1.3810903344579141E-2</v>
      </c>
      <c r="O34">
        <v>0.5117675243694525</v>
      </c>
      <c r="P34">
        <v>6.1984264346272937</v>
      </c>
      <c r="Q34">
        <v>7.4385742334052338</v>
      </c>
      <c r="R34">
        <v>0.3059864758884196</v>
      </c>
      <c r="S34">
        <v>0.16017180757374161</v>
      </c>
      <c r="T34">
        <v>12.73732841568161</v>
      </c>
      <c r="U34">
        <v>16.386404098201869</v>
      </c>
      <c r="V34">
        <v>1.148460589500673E-2</v>
      </c>
      <c r="W34">
        <v>24.97293340772201</v>
      </c>
      <c r="AA34">
        <v>31.609670070325159</v>
      </c>
      <c r="AB34">
        <v>6.9971376367246055E-2</v>
      </c>
      <c r="AC34">
        <v>1.0654036730871099</v>
      </c>
      <c r="AD34">
        <v>2.0468292190654389</v>
      </c>
      <c r="AE34">
        <v>1.3300116701563449</v>
      </c>
      <c r="AF34">
        <v>2.5155906049360599</v>
      </c>
      <c r="AG34">
        <v>5.6458568972347398E-2</v>
      </c>
      <c r="AH34">
        <v>9.6424890083943587E-2</v>
      </c>
      <c r="AI34">
        <v>0.1000664834483177</v>
      </c>
      <c r="AJ34">
        <v>7.3333220457447765E-2</v>
      </c>
      <c r="AK34">
        <v>1.7503299717413531E-2</v>
      </c>
      <c r="AL34">
        <v>1.8242437146118479E-2</v>
      </c>
      <c r="AM34">
        <v>4.1800266714063679E-2</v>
      </c>
      <c r="AN34">
        <v>6.0135051748760451E-2</v>
      </c>
      <c r="AO34">
        <v>0.2219239000002636</v>
      </c>
      <c r="AP34">
        <v>0.29918966452182372</v>
      </c>
      <c r="AQ34">
        <v>0.100395707049035</v>
      </c>
      <c r="AR34">
        <v>0.22722234352407089</v>
      </c>
      <c r="AS34">
        <v>59.495057572635069</v>
      </c>
      <c r="AW34">
        <v>24.344360642004659</v>
      </c>
      <c r="AX34">
        <v>1.038972862162647E-2</v>
      </c>
      <c r="BB34">
        <v>9.8739568361575648E-3</v>
      </c>
      <c r="BC34">
        <v>0.19866954234249229</v>
      </c>
      <c r="BD34">
        <v>5.6494356114946678</v>
      </c>
      <c r="BE34">
        <v>8.3530268119879025</v>
      </c>
      <c r="BF34">
        <v>9.4312627921939125</v>
      </c>
      <c r="BG34">
        <v>5.9339205530681776</v>
      </c>
      <c r="BH34">
        <v>2.7557085449050911</v>
      </c>
      <c r="BI34">
        <v>0.65613257884991394</v>
      </c>
      <c r="BJ34">
        <v>0.71392690949978688</v>
      </c>
      <c r="BK34">
        <v>1.1202491431834081</v>
      </c>
      <c r="BL34">
        <v>1.374242903261119</v>
      </c>
      <c r="BM34">
        <v>6.0257235552599583E-2</v>
      </c>
      <c r="BN34">
        <v>22.301269367884579</v>
      </c>
      <c r="BO34">
        <v>44.946400854966242</v>
      </c>
      <c r="BP34">
        <v>4.9462561476981942E-2</v>
      </c>
      <c r="BQ34">
        <v>4.5799455225560039E-2</v>
      </c>
      <c r="BR34">
        <v>3.0378907179064309E-2</v>
      </c>
      <c r="BS34">
        <v>5.3583763260178587E-2</v>
      </c>
      <c r="BT34">
        <v>0.25338020105485848</v>
      </c>
      <c r="BU34">
        <v>0.51696911842284632</v>
      </c>
      <c r="BV34">
        <v>0.68245442018106584</v>
      </c>
      <c r="BZ34">
        <v>0.50149662453229793</v>
      </c>
      <c r="CA34">
        <v>0.4649733851639814</v>
      </c>
      <c r="CB34">
        <v>0.74932748558172124</v>
      </c>
      <c r="CC34">
        <v>0.90485576492664244</v>
      </c>
      <c r="CD34">
        <v>0.28306000911084911</v>
      </c>
      <c r="CE34">
        <v>0.48759100267674699</v>
      </c>
      <c r="CF34">
        <v>0.10133333834619609</v>
      </c>
      <c r="CG34">
        <v>0.41581643516936129</v>
      </c>
      <c r="CH34">
        <v>0.64388708504354886</v>
      </c>
      <c r="CI34">
        <v>0.92940698939086941</v>
      </c>
      <c r="CJ34">
        <v>3.8775328644734102</v>
      </c>
      <c r="CK34">
        <v>0.22874936707950819</v>
      </c>
      <c r="CL34">
        <v>2.1396145243301441</v>
      </c>
      <c r="CM34">
        <v>1.934815280510628</v>
      </c>
      <c r="CN34">
        <v>0.49349474177827019</v>
      </c>
      <c r="CO34">
        <v>0.16281764840649099</v>
      </c>
      <c r="CP34">
        <v>0.31193568297470048</v>
      </c>
      <c r="CQ34">
        <v>0.32975175260598621</v>
      </c>
      <c r="CR34">
        <v>0.66104016516219943</v>
      </c>
    </row>
    <row r="35" spans="1:101" x14ac:dyDescent="0.25">
      <c r="A35" t="s">
        <v>49</v>
      </c>
      <c r="C35">
        <v>0.1024405680008056</v>
      </c>
      <c r="D35">
        <v>21.317521213030371</v>
      </c>
      <c r="E35">
        <v>52.581500458691188</v>
      </c>
      <c r="F35">
        <v>7.1761215160279006</v>
      </c>
      <c r="G35">
        <v>42.978851537776457</v>
      </c>
      <c r="H35">
        <v>2.3871880481963359</v>
      </c>
      <c r="I35">
        <v>1.887597068649024</v>
      </c>
      <c r="J35">
        <v>32.198404750076698</v>
      </c>
      <c r="K35">
        <v>105.476551854473</v>
      </c>
      <c r="L35">
        <v>4.2524504333634612</v>
      </c>
      <c r="M35">
        <v>8.1877882733576587E-2</v>
      </c>
      <c r="N35">
        <v>2.3207245518410411</v>
      </c>
      <c r="O35">
        <v>2.714150593862636</v>
      </c>
      <c r="P35">
        <v>2.1550619627927148</v>
      </c>
      <c r="Q35">
        <v>0.30570138099522792</v>
      </c>
      <c r="R35">
        <v>0.84301074832234069</v>
      </c>
      <c r="S35">
        <v>131.6269319305448</v>
      </c>
      <c r="T35">
        <v>73.94870380446892</v>
      </c>
      <c r="U35">
        <v>105.9223430914596</v>
      </c>
      <c r="V35">
        <v>79.974425857704446</v>
      </c>
      <c r="W35">
        <v>81.666798914097114</v>
      </c>
      <c r="AA35">
        <v>173.11494508077621</v>
      </c>
      <c r="AB35">
        <v>109.6551517715084</v>
      </c>
      <c r="AC35">
        <v>0.50628571118654941</v>
      </c>
      <c r="AD35">
        <v>1.16492378857519</v>
      </c>
      <c r="AE35">
        <v>1.5313228552730409</v>
      </c>
      <c r="AF35">
        <v>2.0146732804983971</v>
      </c>
      <c r="AG35">
        <v>2.6168609898216428</v>
      </c>
      <c r="AH35">
        <v>3.366972068285957</v>
      </c>
      <c r="AI35">
        <v>5.8389396028081206</v>
      </c>
      <c r="AJ35">
        <v>1.0324347228360611</v>
      </c>
      <c r="AK35">
        <v>12.42980002786792</v>
      </c>
      <c r="AL35">
        <v>1.3279528223620469</v>
      </c>
      <c r="AM35">
        <v>1.290663340534512</v>
      </c>
      <c r="AN35">
        <v>0.46710428508819241</v>
      </c>
      <c r="AO35">
        <v>39.116132411587721</v>
      </c>
      <c r="AP35">
        <v>0.52054281239961608</v>
      </c>
      <c r="AQ35">
        <v>1.9801426339013279</v>
      </c>
      <c r="AR35">
        <v>22.294469071003139</v>
      </c>
      <c r="AS35">
        <v>1.7015047327914099</v>
      </c>
    </row>
    <row r="36" spans="1:101" x14ac:dyDescent="0.25">
      <c r="A36" t="s">
        <v>50</v>
      </c>
      <c r="C36">
        <v>4.9729103097380196E-3</v>
      </c>
      <c r="D36">
        <v>6.4574497859323836</v>
      </c>
      <c r="E36">
        <v>17.694340737701179</v>
      </c>
      <c r="F36">
        <v>0.22679953789885721</v>
      </c>
      <c r="G36">
        <v>9.8786346988677123E-2</v>
      </c>
      <c r="H36">
        <v>1.096878098540751E-2</v>
      </c>
      <c r="I36">
        <v>6.2337806036269743E-3</v>
      </c>
      <c r="J36">
        <v>1.065231726116393E-2</v>
      </c>
      <c r="K36">
        <v>0.4435881155382827</v>
      </c>
      <c r="L36">
        <v>0.35747016455659392</v>
      </c>
      <c r="M36">
        <v>8.7144162581335005E-2</v>
      </c>
      <c r="N36">
        <v>0.1565258054920359</v>
      </c>
      <c r="O36">
        <v>0.39376527034313158</v>
      </c>
      <c r="P36">
        <v>0.16216398025027831</v>
      </c>
      <c r="Q36">
        <v>0.26937933967206512</v>
      </c>
      <c r="R36">
        <v>8.2196749889070969E-2</v>
      </c>
      <c r="S36">
        <v>0.56252614712755389</v>
      </c>
      <c r="T36">
        <v>0.5276027062124039</v>
      </c>
      <c r="U36">
        <v>0.15518234789386159</v>
      </c>
      <c r="V36">
        <v>0.24754706158810599</v>
      </c>
      <c r="W36">
        <v>8.887999744827356</v>
      </c>
      <c r="AA36">
        <v>13.66802067721807</v>
      </c>
      <c r="AB36">
        <v>1.9573196374985879</v>
      </c>
      <c r="AC36">
        <v>0.10341421459836191</v>
      </c>
      <c r="AD36">
        <v>3.1581809376095921E-2</v>
      </c>
      <c r="AE36">
        <v>6.9196318096453865E-2</v>
      </c>
      <c r="AF36">
        <v>1.797772438849916E-2</v>
      </c>
      <c r="AG36">
        <v>1.7971483812325599E-2</v>
      </c>
      <c r="AH36">
        <v>3.0901267090814141E-2</v>
      </c>
      <c r="AI36">
        <v>2.9826851261483541E-2</v>
      </c>
      <c r="AJ36">
        <v>5.2168705130231398E-2</v>
      </c>
      <c r="AK36">
        <v>1.875045182397808</v>
      </c>
      <c r="AL36">
        <v>7.3515779827545522E-2</v>
      </c>
      <c r="AM36">
        <v>0.1102147424329739</v>
      </c>
      <c r="AN36">
        <v>3.7885576300168009</v>
      </c>
      <c r="AO36">
        <v>6.8633090874585967E-2</v>
      </c>
      <c r="AP36">
        <v>4.5908944556845709E-2</v>
      </c>
      <c r="AQ36">
        <v>8.6211860955525271E-3</v>
      </c>
      <c r="AR36">
        <v>3.0111371655123131E-2</v>
      </c>
      <c r="AS36">
        <v>6.2619845440436478E-3</v>
      </c>
    </row>
    <row r="37" spans="1:101" x14ac:dyDescent="0.25">
      <c r="A37" t="s">
        <v>51</v>
      </c>
      <c r="C37">
        <v>0.67613991177235655</v>
      </c>
      <c r="D37">
        <v>51.116366678501237</v>
      </c>
      <c r="E37">
        <v>201.92534007577819</v>
      </c>
      <c r="F37">
        <v>3.7907368625026221</v>
      </c>
      <c r="G37">
        <v>1.0136003277942121</v>
      </c>
      <c r="H37">
        <v>6.7534699976449952E-2</v>
      </c>
      <c r="I37">
        <v>0.1373563734645783</v>
      </c>
      <c r="J37">
        <v>0.20834952010446711</v>
      </c>
      <c r="K37">
        <v>0.24141884325823651</v>
      </c>
      <c r="L37">
        <v>4.9573567471079417E-2</v>
      </c>
      <c r="M37">
        <v>0.32032693365504772</v>
      </c>
      <c r="N37">
        <v>0.2195814556393503</v>
      </c>
      <c r="O37">
        <v>4.1456013846331397</v>
      </c>
      <c r="P37">
        <v>3.4335093482786849</v>
      </c>
      <c r="Q37">
        <v>5.4872228301038127E-2</v>
      </c>
      <c r="R37">
        <v>1.557513349393588E-2</v>
      </c>
      <c r="S37">
        <v>0.15647708537595029</v>
      </c>
      <c r="T37">
        <v>0.2636807252871618</v>
      </c>
      <c r="U37">
        <v>9.9933518847628786E-3</v>
      </c>
      <c r="V37">
        <v>3.6951118840105608E-2</v>
      </c>
      <c r="W37">
        <v>33.543528911730093</v>
      </c>
      <c r="AA37">
        <v>36.260404665083193</v>
      </c>
      <c r="AB37">
        <v>1.123266881625189</v>
      </c>
      <c r="AC37">
        <v>0.93294162442970741</v>
      </c>
      <c r="AD37">
        <v>0.18207938620702119</v>
      </c>
      <c r="AE37">
        <v>3.8704283716577592</v>
      </c>
      <c r="AF37">
        <v>0.25820311162667109</v>
      </c>
      <c r="AG37">
        <v>1.1000641895432119</v>
      </c>
      <c r="AH37">
        <v>0.33272749135116791</v>
      </c>
      <c r="AI37">
        <v>0.29792354785650749</v>
      </c>
      <c r="AJ37">
        <v>0.71217271527121428</v>
      </c>
      <c r="AK37">
        <v>1.411339124739049</v>
      </c>
      <c r="AL37">
        <v>1.453678125121</v>
      </c>
      <c r="AM37">
        <v>0.5980591074266236</v>
      </c>
      <c r="AN37">
        <v>0.80877364063306778</v>
      </c>
      <c r="AO37">
        <v>6.8968382607145307</v>
      </c>
      <c r="AP37">
        <v>0.1336863853007742</v>
      </c>
      <c r="AQ37">
        <v>0.40677448679656159</v>
      </c>
      <c r="AR37">
        <v>0.39141197459755189</v>
      </c>
      <c r="AS37">
        <v>0.46629821324253662</v>
      </c>
      <c r="BD37">
        <v>1.385570558463358</v>
      </c>
      <c r="BE37">
        <v>3.0788365996437692</v>
      </c>
      <c r="BF37">
        <v>3.799409048048529</v>
      </c>
      <c r="BG37">
        <v>0.24199797490388089</v>
      </c>
      <c r="BH37">
        <v>0.718209077318402</v>
      </c>
      <c r="BI37">
        <v>0.26662410825527239</v>
      </c>
      <c r="BJ37">
        <v>0.62893439056493838</v>
      </c>
      <c r="BK37">
        <v>0.35417444008330529</v>
      </c>
      <c r="BL37">
        <v>0.21306067551184579</v>
      </c>
      <c r="BM37">
        <v>48.598428505391588</v>
      </c>
      <c r="BN37">
        <v>196.01854427004201</v>
      </c>
      <c r="BO37">
        <v>33.834219592999837</v>
      </c>
      <c r="BP37">
        <v>0.30043801386324048</v>
      </c>
      <c r="BQ37">
        <v>0.42552039514502832</v>
      </c>
      <c r="BR37">
        <v>90.929989082732277</v>
      </c>
      <c r="BS37">
        <v>56.286896935187599</v>
      </c>
      <c r="BT37">
        <v>1.904045267175229</v>
      </c>
      <c r="BU37">
        <v>3.3323349857474751</v>
      </c>
      <c r="BV37">
        <v>15.19271439844381</v>
      </c>
      <c r="BZ37">
        <v>40.934933755068471</v>
      </c>
      <c r="CA37">
        <v>4.3764703683123471</v>
      </c>
      <c r="CB37">
        <v>0.5744745155780584</v>
      </c>
      <c r="CC37">
        <v>0.22859351650145471</v>
      </c>
      <c r="CD37">
        <v>0.1192071814002679</v>
      </c>
      <c r="CE37">
        <v>0.31083808332686641</v>
      </c>
      <c r="CF37">
        <v>1.608009219240407</v>
      </c>
      <c r="CG37">
        <v>5.5948731199031752</v>
      </c>
      <c r="CH37">
        <v>1.3200119383156519</v>
      </c>
      <c r="CI37">
        <v>0.80397421179863438</v>
      </c>
      <c r="CJ37">
        <v>55.318937282435812</v>
      </c>
      <c r="CK37">
        <v>3.8975535238248868</v>
      </c>
      <c r="CL37">
        <v>1.8558923874830661E-2</v>
      </c>
      <c r="CM37">
        <v>33.8117460701759</v>
      </c>
      <c r="CN37">
        <v>0.35020426381557712</v>
      </c>
      <c r="CO37">
        <v>0.26521197518172618</v>
      </c>
      <c r="CP37">
        <v>1.0366577084175229E-2</v>
      </c>
      <c r="CQ37">
        <v>3.4470454462446169E-2</v>
      </c>
      <c r="CR37">
        <v>0.12709599274563499</v>
      </c>
    </row>
    <row r="38" spans="1:101" x14ac:dyDescent="0.25">
      <c r="A38" t="s">
        <v>52</v>
      </c>
      <c r="C38">
        <v>2.924465514881612E-2</v>
      </c>
      <c r="D38">
        <v>0.41971339906966498</v>
      </c>
      <c r="E38">
        <v>1.2190647231432421</v>
      </c>
      <c r="F38">
        <v>1.3633636598593819</v>
      </c>
      <c r="G38">
        <v>0.7516944248128733</v>
      </c>
      <c r="H38">
        <v>0.62979051369879413</v>
      </c>
      <c r="I38">
        <v>0.30723888594593401</v>
      </c>
      <c r="J38">
        <v>0.74519228763444223</v>
      </c>
      <c r="K38">
        <v>0.43722618418714643</v>
      </c>
      <c r="L38">
        <v>0.62774331156135921</v>
      </c>
      <c r="M38">
        <v>0.25422450839301269</v>
      </c>
      <c r="N38">
        <v>0.66278541237695321</v>
      </c>
      <c r="O38">
        <v>1.41724690215419</v>
      </c>
      <c r="P38">
        <v>0.72257196091182174</v>
      </c>
      <c r="Q38">
        <v>0.39909802314097398</v>
      </c>
      <c r="R38">
        <v>5.7450990487068658</v>
      </c>
      <c r="S38">
        <v>1.158252553143551</v>
      </c>
      <c r="T38">
        <v>1.3660873340953139</v>
      </c>
      <c r="U38">
        <v>0.95665003214176569</v>
      </c>
      <c r="V38">
        <v>0.92357826334702331</v>
      </c>
      <c r="W38">
        <v>74.399806005594542</v>
      </c>
      <c r="AA38">
        <v>117.7265843119191</v>
      </c>
      <c r="AB38">
        <v>4.7135355598037014</v>
      </c>
      <c r="AC38">
        <v>0.82573767067503101</v>
      </c>
      <c r="AD38">
        <v>2.1783134407318099</v>
      </c>
      <c r="AE38">
        <v>0.44904966199258328</v>
      </c>
      <c r="AF38">
        <v>0.54158713067783693</v>
      </c>
      <c r="AG38">
        <v>0.50581897409582011</v>
      </c>
      <c r="AH38">
        <v>0.16413813284056281</v>
      </c>
      <c r="AI38">
        <v>0.59341299255276969</v>
      </c>
      <c r="AJ38">
        <v>0.83102880788949907</v>
      </c>
      <c r="AK38">
        <v>1.295807530197326</v>
      </c>
      <c r="AL38">
        <v>0.32126773634319827</v>
      </c>
      <c r="AM38">
        <v>0.69286478051624101</v>
      </c>
      <c r="AN38">
        <v>0.26392189423058998</v>
      </c>
      <c r="AO38">
        <v>0.54924738925229089</v>
      </c>
      <c r="AP38">
        <v>0.48330973037304809</v>
      </c>
      <c r="AQ38">
        <v>0.43117380123091631</v>
      </c>
      <c r="AR38">
        <v>0.27029910100363741</v>
      </c>
      <c r="AS38">
        <v>1.2258414266479081</v>
      </c>
      <c r="BD38">
        <v>0.4412980565725646</v>
      </c>
      <c r="BE38">
        <v>1.2274886601785531</v>
      </c>
      <c r="BF38">
        <v>1.6663922381300831</v>
      </c>
      <c r="BG38">
        <v>0.42563110156904521</v>
      </c>
      <c r="BH38">
        <v>0.26283497226865588</v>
      </c>
      <c r="BI38">
        <v>0.38505474594251887</v>
      </c>
      <c r="BJ38">
        <v>0.72932477529072981</v>
      </c>
      <c r="BK38">
        <v>0.55441571170767345</v>
      </c>
      <c r="BL38">
        <v>9.9479026825658276E-2</v>
      </c>
      <c r="BM38">
        <v>0.37977125799428862</v>
      </c>
      <c r="BN38">
        <v>0.12529698897552019</v>
      </c>
      <c r="BO38">
        <v>0.16773714626541819</v>
      </c>
      <c r="BP38">
        <v>0.41216424168746851</v>
      </c>
      <c r="BQ38">
        <v>0.16032023419269831</v>
      </c>
      <c r="BR38">
        <v>0.2106997680900303</v>
      </c>
      <c r="BS38">
        <v>0.1492271903579703</v>
      </c>
      <c r="BT38">
        <v>0.21462911337067109</v>
      </c>
      <c r="BU38">
        <v>7.5299465996284995E-2</v>
      </c>
      <c r="BV38">
        <v>1.103536491531282</v>
      </c>
      <c r="BZ38">
        <v>1.1090938696349599</v>
      </c>
      <c r="CA38">
        <v>0.28000595607295131</v>
      </c>
      <c r="CB38">
        <v>1.9514361239258211</v>
      </c>
      <c r="CC38">
        <v>0.75778427360086231</v>
      </c>
      <c r="CD38">
        <v>0.55967977466222674</v>
      </c>
      <c r="CE38">
        <v>0.31607682061478631</v>
      </c>
      <c r="CF38">
        <v>7.0174980674458765E-2</v>
      </c>
      <c r="CG38">
        <v>0.1701725204630366</v>
      </c>
      <c r="CH38">
        <v>9.4923068156867629E-2</v>
      </c>
      <c r="CI38">
        <v>1.2859552772452281</v>
      </c>
      <c r="CJ38">
        <v>7.5506124524247618</v>
      </c>
      <c r="CK38">
        <v>0.7665235547962499</v>
      </c>
      <c r="CL38">
        <v>0.21095070442443339</v>
      </c>
      <c r="CM38">
        <v>0.79440928324331339</v>
      </c>
      <c r="CN38">
        <v>0.83076050093421006</v>
      </c>
      <c r="CO38">
        <v>2.243971857856113</v>
      </c>
      <c r="CP38">
        <v>0.63818152577218923</v>
      </c>
      <c r="CQ38">
        <v>0.26586833967194962</v>
      </c>
      <c r="CR38">
        <v>0.28986614841844072</v>
      </c>
    </row>
    <row r="39" spans="1:101" x14ac:dyDescent="0.25">
      <c r="A39" t="s">
        <v>53</v>
      </c>
      <c r="C39">
        <v>9.3760061337055198E-3</v>
      </c>
      <c r="D39">
        <v>0.69524287035881593</v>
      </c>
      <c r="E39">
        <v>2.841934529345564</v>
      </c>
      <c r="F39">
        <v>0.31866522251409551</v>
      </c>
      <c r="G39">
        <v>1.097215307638437</v>
      </c>
      <c r="H39">
        <v>4.315366892629903E-2</v>
      </c>
      <c r="I39">
        <v>4.3644263559667558E-2</v>
      </c>
      <c r="J39">
        <v>8.5520590916532191E-2</v>
      </c>
      <c r="K39">
        <v>0.21749021350691339</v>
      </c>
      <c r="L39">
        <v>0.38546849363522429</v>
      </c>
      <c r="M39">
        <v>2.8215589776499961E-2</v>
      </c>
      <c r="N39">
        <v>0.13174249825329221</v>
      </c>
      <c r="O39">
        <v>0.33543382309239989</v>
      </c>
      <c r="P39">
        <v>6.641058468660279E-3</v>
      </c>
      <c r="Q39">
        <v>1.4072877876114571E-2</v>
      </c>
      <c r="R39">
        <v>8.228249936623671E-3</v>
      </c>
      <c r="S39">
        <v>8.0596668330334634E-3</v>
      </c>
      <c r="T39">
        <v>0.36936717528257212</v>
      </c>
      <c r="U39">
        <v>12.267505630259249</v>
      </c>
      <c r="V39">
        <v>7.8543813138925254</v>
      </c>
      <c r="W39">
        <v>0.76954600144440766</v>
      </c>
      <c r="AA39">
        <v>1.5859050268224959</v>
      </c>
      <c r="AB39">
        <v>0.21454806434975049</v>
      </c>
      <c r="AC39">
        <v>0.18001418462254459</v>
      </c>
      <c r="AD39">
        <v>1.904060866655119E-2</v>
      </c>
      <c r="AE39">
        <v>1.0099670951296141E-2</v>
      </c>
      <c r="AF39">
        <v>1.040806409180575E-2</v>
      </c>
      <c r="AG39">
        <v>1.9797213993378509E-2</v>
      </c>
      <c r="AH39">
        <v>5.0140202498856314E-3</v>
      </c>
      <c r="AI39">
        <v>6.1081750406621151E-2</v>
      </c>
      <c r="AJ39">
        <v>4.0662563797973512E-2</v>
      </c>
      <c r="AK39">
        <v>9.7356856551333387E-2</v>
      </c>
      <c r="AL39">
        <v>1.7316268529344082E-2</v>
      </c>
      <c r="AM39">
        <v>2.0067799592459738E-2</v>
      </c>
      <c r="AN39">
        <v>1.5648347001198961E-2</v>
      </c>
      <c r="AO39">
        <v>6.6199144275695286E-3</v>
      </c>
      <c r="AP39">
        <v>1.707180761158823</v>
      </c>
      <c r="AQ39">
        <v>7.4031886251979734E-2</v>
      </c>
      <c r="AR39">
        <v>0.16505354518604881</v>
      </c>
      <c r="AS39">
        <v>9.4211761350286166E-2</v>
      </c>
    </row>
    <row r="40" spans="1:101" x14ac:dyDescent="0.25">
      <c r="A40" t="s">
        <v>54</v>
      </c>
      <c r="C40">
        <v>6.6927057556663543E-3</v>
      </c>
      <c r="D40">
        <v>4.4255400522524933E-2</v>
      </c>
      <c r="E40">
        <v>0.17929968546657071</v>
      </c>
      <c r="F40">
        <v>1.36445837924209E-2</v>
      </c>
      <c r="G40">
        <v>4.6579157251787018E-2</v>
      </c>
      <c r="H40">
        <v>2.495359601053327E-2</v>
      </c>
      <c r="I40">
        <v>2.9275435598986448</v>
      </c>
      <c r="J40">
        <v>0.92791390818374941</v>
      </c>
      <c r="K40">
        <v>5.7215933133324133E-2</v>
      </c>
      <c r="L40">
        <v>4.8696794610230278E-2</v>
      </c>
      <c r="M40">
        <v>0.33318590126108522</v>
      </c>
      <c r="N40">
        <v>0.17373057096712799</v>
      </c>
      <c r="O40">
        <v>8.5654865162430691E-2</v>
      </c>
      <c r="P40">
        <v>5.3549252305277253E-2</v>
      </c>
      <c r="Q40">
        <v>4.0494509253826818</v>
      </c>
      <c r="R40">
        <v>2.387820494518587</v>
      </c>
      <c r="S40">
        <v>1.224671105871282E-2</v>
      </c>
      <c r="T40">
        <v>0.66113576355586445</v>
      </c>
      <c r="U40">
        <v>1.1495197783604201</v>
      </c>
      <c r="V40">
        <v>0.20719673843044009</v>
      </c>
      <c r="W40">
        <v>2.014436854286298</v>
      </c>
      <c r="AA40">
        <v>3.922376011982462</v>
      </c>
      <c r="AB40">
        <v>3.538024200060593</v>
      </c>
      <c r="AC40">
        <v>1.255799321526613</v>
      </c>
      <c r="AD40">
        <v>0.53477608494814266</v>
      </c>
      <c r="AE40">
        <v>2.3284253253065161</v>
      </c>
      <c r="AF40">
        <v>1.193040032878603E-2</v>
      </c>
      <c r="AG40">
        <v>9.9679188053617904E-3</v>
      </c>
      <c r="AH40">
        <v>2.3547236780123909E-2</v>
      </c>
      <c r="AI40">
        <v>1.2161606891820191E-2</v>
      </c>
      <c r="AJ40">
        <v>5.86918819365818E-2</v>
      </c>
      <c r="AK40">
        <v>8.5224268928301122E-2</v>
      </c>
      <c r="AL40">
        <v>2.485046912629248E-2</v>
      </c>
      <c r="AM40">
        <v>2.0338055944304271E-2</v>
      </c>
      <c r="AN40">
        <v>1.2611810045134789E-2</v>
      </c>
      <c r="AO40">
        <v>6.7394376789433874</v>
      </c>
      <c r="AP40">
        <v>1.03730955888119</v>
      </c>
      <c r="AQ40">
        <v>5.4816379139822548E-2</v>
      </c>
      <c r="AR40">
        <v>0.66087373838424401</v>
      </c>
      <c r="AS40">
        <v>2.8832167949221391E-2</v>
      </c>
    </row>
    <row r="41" spans="1:101" x14ac:dyDescent="0.25">
      <c r="A41" t="s">
        <v>55</v>
      </c>
      <c r="C41">
        <v>9.1983129551638496E-2</v>
      </c>
      <c r="D41">
        <v>4.3895521535578679</v>
      </c>
      <c r="E41">
        <v>104.1631506941402</v>
      </c>
      <c r="F41">
        <v>84.089305769094395</v>
      </c>
      <c r="G41">
        <v>242.08078767041019</v>
      </c>
      <c r="H41">
        <v>3.807130287402841</v>
      </c>
      <c r="I41">
        <v>1.0276841542471711</v>
      </c>
      <c r="J41">
        <v>0.59953637233556611</v>
      </c>
      <c r="K41">
        <v>0.62995157138570101</v>
      </c>
      <c r="L41">
        <v>2.301307223508867</v>
      </c>
      <c r="M41">
        <v>0.8141195651524249</v>
      </c>
      <c r="N41">
        <v>7.1893086425953054</v>
      </c>
      <c r="O41">
        <v>61.068781530483307</v>
      </c>
      <c r="P41">
        <v>48.453516532569139</v>
      </c>
      <c r="Q41">
        <v>21.29067289948285</v>
      </c>
      <c r="R41">
        <v>14.085442884927771</v>
      </c>
      <c r="S41">
        <v>39.568986285399347</v>
      </c>
      <c r="T41">
        <v>31.21824567811818</v>
      </c>
      <c r="U41">
        <v>13.9858714361106</v>
      </c>
      <c r="V41">
        <v>11.67286871023788</v>
      </c>
      <c r="W41">
        <v>85.984733047454881</v>
      </c>
      <c r="AA41">
        <v>144.84090292046281</v>
      </c>
      <c r="AB41">
        <v>0.94226854295532436</v>
      </c>
      <c r="AC41">
        <v>7.9812249479923967</v>
      </c>
      <c r="AD41">
        <v>4.6217803921557774</v>
      </c>
      <c r="AE41">
        <v>7.7839044654938716</v>
      </c>
      <c r="AF41">
        <v>1.900792525500564</v>
      </c>
      <c r="AG41">
        <v>2.860974684902279</v>
      </c>
      <c r="AH41">
        <v>1.6003990066474509</v>
      </c>
      <c r="AI41">
        <v>23.676791179324859</v>
      </c>
      <c r="AJ41">
        <v>1.458174938068737</v>
      </c>
      <c r="AK41">
        <v>5.2765613282070509</v>
      </c>
      <c r="AL41">
        <v>23.480059485006141</v>
      </c>
      <c r="AM41">
        <v>5.046084811464933</v>
      </c>
      <c r="AN41">
        <v>1.80352178713692</v>
      </c>
      <c r="AO41">
        <v>0.76612848085798391</v>
      </c>
      <c r="AP41">
        <v>2.6398000279451601</v>
      </c>
      <c r="AQ41">
        <v>1.193061786366123</v>
      </c>
      <c r="AR41">
        <v>1.8254734607981971</v>
      </c>
      <c r="AS41">
        <v>0.71522708605945173</v>
      </c>
      <c r="BD41">
        <v>4.8871506504825826</v>
      </c>
      <c r="BE41">
        <v>2.9867544576028031</v>
      </c>
      <c r="BF41">
        <v>12.83714693272176</v>
      </c>
      <c r="BG41">
        <v>3.0619826469527012</v>
      </c>
      <c r="BH41">
        <v>4.9498106410080303E-2</v>
      </c>
      <c r="BI41">
        <v>1.6584927175280841E-2</v>
      </c>
      <c r="BJ41">
        <v>6.1314167030581027E-2</v>
      </c>
      <c r="BK41">
        <v>2.614540308854131</v>
      </c>
      <c r="BL41">
        <v>0.28093312087133582</v>
      </c>
      <c r="BM41">
        <v>0.35185255511826108</v>
      </c>
      <c r="BN41">
        <v>5.3887894925067066</v>
      </c>
      <c r="BO41">
        <v>6.6984425629901239</v>
      </c>
      <c r="BP41">
        <v>5.4008763000185267</v>
      </c>
      <c r="BQ41">
        <v>0.49949321587730749</v>
      </c>
      <c r="BR41">
        <v>0.76143909357061157</v>
      </c>
      <c r="BS41">
        <v>0.2759693495326826</v>
      </c>
      <c r="BT41">
        <v>0.61473553663106095</v>
      </c>
      <c r="BU41">
        <v>0.13155253316472151</v>
      </c>
      <c r="BV41">
        <v>7.684932199681449</v>
      </c>
      <c r="BZ41">
        <v>25.473557380970291</v>
      </c>
      <c r="CA41">
        <v>1.5800330082978891</v>
      </c>
      <c r="CB41">
        <v>0.97787778132329728</v>
      </c>
      <c r="CC41">
        <v>0.88078597218584764</v>
      </c>
      <c r="CD41">
        <v>0.33166546624056992</v>
      </c>
      <c r="CE41">
        <v>0.96162646629074022</v>
      </c>
      <c r="CF41">
        <v>1.797328401524634</v>
      </c>
      <c r="CG41">
        <v>0.48958722819563888</v>
      </c>
      <c r="CH41">
        <v>0.14612883764660919</v>
      </c>
      <c r="CI41">
        <v>7.1932335747411997</v>
      </c>
      <c r="CJ41">
        <v>3.0858433607967291</v>
      </c>
      <c r="CK41">
        <v>2.840601988543388</v>
      </c>
      <c r="CL41">
        <v>9.6470294768337652</v>
      </c>
      <c r="CM41">
        <v>0.38211819057619278</v>
      </c>
      <c r="CN41">
        <v>0.61793385507705922</v>
      </c>
      <c r="CO41">
        <v>5.6447211220064064</v>
      </c>
      <c r="CP41">
        <v>0.3407853334051017</v>
      </c>
      <c r="CQ41">
        <v>0.64759618138249664</v>
      </c>
      <c r="CR41">
        <v>0.83467824421143677</v>
      </c>
    </row>
    <row r="42" spans="1:101" x14ac:dyDescent="0.25">
      <c r="A42" t="s">
        <v>56</v>
      </c>
      <c r="C42">
        <v>4.3398540497837966E-3</v>
      </c>
      <c r="D42">
        <v>4.1285102810026231E-2</v>
      </c>
      <c r="E42">
        <v>0.92253432944279434</v>
      </c>
      <c r="F42">
        <v>3.1212095931428079E-2</v>
      </c>
      <c r="G42">
        <v>7.4363315639368696E-2</v>
      </c>
      <c r="H42">
        <v>3.9182780680922867E-2</v>
      </c>
      <c r="I42">
        <v>9.4611452904470664E-2</v>
      </c>
      <c r="J42">
        <v>2.3195229504842579E-2</v>
      </c>
      <c r="K42">
        <v>0.16485211521088591</v>
      </c>
      <c r="L42">
        <v>0.1127625807306635</v>
      </c>
      <c r="M42">
        <v>0.11378244738144019</v>
      </c>
      <c r="N42">
        <v>8.3172754276292157E-2</v>
      </c>
      <c r="O42">
        <v>4.3202270161702819E-2</v>
      </c>
      <c r="P42">
        <v>3.357042509282164E-2</v>
      </c>
      <c r="Q42">
        <v>6.9959946623493599E-2</v>
      </c>
      <c r="R42">
        <v>6.7567842711017706E-2</v>
      </c>
      <c r="S42">
        <v>0.1508268051648656</v>
      </c>
      <c r="T42">
        <v>0.18463679099377181</v>
      </c>
      <c r="U42">
        <v>0.52821261657945573</v>
      </c>
      <c r="V42">
        <v>5.4112283390265963E-2</v>
      </c>
      <c r="W42">
        <v>0.29120978176295198</v>
      </c>
      <c r="AA42">
        <v>0.40737547051042128</v>
      </c>
      <c r="AB42">
        <v>5.3451749258156177E-2</v>
      </c>
      <c r="AC42">
        <v>1.2390665136895291E-2</v>
      </c>
      <c r="AD42">
        <v>7.1211766202585553E-3</v>
      </c>
      <c r="AE42">
        <v>2.9736282632027568E-2</v>
      </c>
      <c r="AF42">
        <v>1.6156977961022011E-2</v>
      </c>
      <c r="AG42">
        <v>3.4090100550350888E-2</v>
      </c>
      <c r="AH42">
        <v>3.7750481009127541E-2</v>
      </c>
      <c r="AI42">
        <v>3.8217194970853768E-2</v>
      </c>
      <c r="AJ42">
        <v>1.0951325082474499</v>
      </c>
      <c r="AK42">
        <v>19.02447810678613</v>
      </c>
      <c r="AL42">
        <v>1.425538686205653E-2</v>
      </c>
      <c r="AM42">
        <v>1.812493002525321E-2</v>
      </c>
      <c r="AN42">
        <v>3.4950083143372411E-2</v>
      </c>
      <c r="AO42">
        <v>6.3758709486489096E-2</v>
      </c>
      <c r="AP42">
        <v>1.978869695208187E-2</v>
      </c>
      <c r="AQ42">
        <v>2.320694040299616E-2</v>
      </c>
      <c r="AR42">
        <v>5.9838281305959251E-2</v>
      </c>
      <c r="AS42">
        <v>4.2030999432498807E-2</v>
      </c>
      <c r="BD42">
        <v>0.41653185426624728</v>
      </c>
      <c r="BE42">
        <v>1.485603247005653E-2</v>
      </c>
      <c r="BF42">
        <v>1.6660096352342599E-2</v>
      </c>
      <c r="BG42">
        <v>2.5070848873514021E-2</v>
      </c>
      <c r="BH42">
        <v>3.3545225120116741E-2</v>
      </c>
      <c r="BI42">
        <v>1.443768307355893E-2</v>
      </c>
      <c r="BJ42">
        <v>3.9159956519526563E-2</v>
      </c>
      <c r="BK42">
        <v>2.0067296560503989E-2</v>
      </c>
      <c r="BL42">
        <v>4.0914252982197932E-2</v>
      </c>
      <c r="BM42">
        <v>1.4463901236598229</v>
      </c>
      <c r="BN42">
        <v>2.9636923266591908</v>
      </c>
      <c r="BO42">
        <v>5.8893438753250947E-2</v>
      </c>
      <c r="BP42">
        <v>2.4564136806877881E-2</v>
      </c>
      <c r="BQ42">
        <v>2.4519659863745519E-2</v>
      </c>
      <c r="BR42">
        <v>2.5691561403928882E-2</v>
      </c>
      <c r="BS42">
        <v>2.488058040201006E-2</v>
      </c>
      <c r="BT42">
        <v>0.1190283158005095</v>
      </c>
      <c r="BU42">
        <v>6.3305997856212715E-2</v>
      </c>
      <c r="BV42">
        <v>0.1847832212892021</v>
      </c>
      <c r="BZ42">
        <v>0.640292080747492</v>
      </c>
      <c r="CA42">
        <v>1.470398213041166E-2</v>
      </c>
      <c r="CB42">
        <v>1.000090466456954E-2</v>
      </c>
      <c r="CC42">
        <v>8.9490644389568618E-3</v>
      </c>
      <c r="CD42">
        <v>1.4687906318871289E-2</v>
      </c>
      <c r="CE42">
        <v>1.110184298096994</v>
      </c>
      <c r="CF42">
        <v>0.1132185290793826</v>
      </c>
      <c r="CG42">
        <v>1.3142359777000101E-2</v>
      </c>
      <c r="CH42">
        <v>1.3085842866227279E-2</v>
      </c>
      <c r="CI42">
        <v>1.672381825913569E-2</v>
      </c>
      <c r="CJ42">
        <v>2.1078428587158259E-2</v>
      </c>
      <c r="CK42">
        <v>9.8900053340260467E-3</v>
      </c>
      <c r="CL42">
        <v>2.049967440030397E-2</v>
      </c>
      <c r="CM42">
        <v>1.758040045397934E-2</v>
      </c>
      <c r="CN42">
        <v>6.0759688659945493E-2</v>
      </c>
      <c r="CO42">
        <v>3.9575789210338663E-2</v>
      </c>
      <c r="CP42">
        <v>1.41589295744982E-2</v>
      </c>
      <c r="CQ42">
        <v>2.3396346148872271E-2</v>
      </c>
      <c r="CR42">
        <v>4.2663654471049299E-2</v>
      </c>
    </row>
    <row r="43" spans="1:101" x14ac:dyDescent="0.25">
      <c r="A43" t="s">
        <v>57</v>
      </c>
      <c r="BD43">
        <v>0.34411252185362962</v>
      </c>
      <c r="BE43">
        <v>0.97429132188417988</v>
      </c>
      <c r="BF43">
        <v>2.852663916849234</v>
      </c>
      <c r="BG43">
        <v>0.25518329639349191</v>
      </c>
      <c r="BH43">
        <v>0.10446565604566101</v>
      </c>
      <c r="BI43">
        <v>2.1460919356158389E-2</v>
      </c>
      <c r="BJ43">
        <v>1.1381690201323741E-2</v>
      </c>
      <c r="BK43">
        <v>2.24756823956541E-2</v>
      </c>
      <c r="BL43">
        <v>4.3737388445787811E-2</v>
      </c>
      <c r="BM43">
        <v>0.77178339466582913</v>
      </c>
      <c r="BN43">
        <v>1.7964202667757929</v>
      </c>
      <c r="BO43">
        <v>0.1028912957389037</v>
      </c>
      <c r="BP43">
        <v>0.16346408746125859</v>
      </c>
      <c r="BQ43">
        <v>0.10575973890744531</v>
      </c>
      <c r="BR43">
        <v>0.26342522717255967</v>
      </c>
      <c r="BS43">
        <v>5.2947082127682961E-2</v>
      </c>
      <c r="BT43">
        <v>9.9888071230120695E-2</v>
      </c>
      <c r="BU43">
        <v>6.8942687174370521E-2</v>
      </c>
      <c r="BV43">
        <v>6.1373354978456227</v>
      </c>
      <c r="BZ43">
        <v>7.4390286661561733</v>
      </c>
      <c r="CA43">
        <v>0.24838902229955209</v>
      </c>
      <c r="CB43">
        <v>0.18378331787949159</v>
      </c>
      <c r="CC43">
        <v>0.28497532146013249</v>
      </c>
      <c r="CD43">
        <v>8.486970174501474E-3</v>
      </c>
      <c r="CE43">
        <v>5.1116612135152388E-2</v>
      </c>
      <c r="CF43">
        <v>11.159877792472439</v>
      </c>
      <c r="CG43">
        <v>0.21865703317850749</v>
      </c>
      <c r="CH43">
        <v>1.8180341541499441</v>
      </c>
      <c r="CI43">
        <v>0.91972936238391467</v>
      </c>
      <c r="CJ43">
        <v>5.4436473162652694</v>
      </c>
      <c r="CK43">
        <v>0.38578165653024837</v>
      </c>
      <c r="CL43">
        <v>0.17774608194235281</v>
      </c>
      <c r="CM43">
        <v>7.7034665502706406E-2</v>
      </c>
      <c r="CN43">
        <v>8.6299344350758658E-2</v>
      </c>
      <c r="CO43">
        <v>1.1821743260310471</v>
      </c>
      <c r="CP43">
        <v>0.30735674517209238</v>
      </c>
      <c r="CQ43">
        <v>0.23303639816435229</v>
      </c>
      <c r="CR43">
        <v>9.4243163365788057E-2</v>
      </c>
    </row>
    <row r="44" spans="1:101" x14ac:dyDescent="0.25">
      <c r="A44" t="s">
        <v>58</v>
      </c>
      <c r="C44">
        <v>2.9329839292421989E-3</v>
      </c>
      <c r="D44">
        <v>7.1513414947511107</v>
      </c>
      <c r="E44">
        <v>14.137574229820361</v>
      </c>
      <c r="F44">
        <v>1.3046468526300909</v>
      </c>
      <c r="G44">
        <v>1.934045489242112E-2</v>
      </c>
      <c r="H44">
        <v>1.028210518743496E-2</v>
      </c>
      <c r="I44">
        <v>1.185597077388203E-2</v>
      </c>
      <c r="J44">
        <v>0.13718465221199719</v>
      </c>
      <c r="K44">
        <v>6.7624802708569409E-2</v>
      </c>
      <c r="L44">
        <v>4.0271933404110793</v>
      </c>
      <c r="M44">
        <v>8.1649552585044489</v>
      </c>
      <c r="N44">
        <v>2.8129631987354831</v>
      </c>
      <c r="O44">
        <v>7.7420654391205073</v>
      </c>
      <c r="P44">
        <v>0.18650693315856051</v>
      </c>
      <c r="Q44">
        <v>0.43003192333481272</v>
      </c>
      <c r="R44">
        <v>0.27868197623520491</v>
      </c>
      <c r="S44">
        <v>3.2351506920932408E-3</v>
      </c>
      <c r="T44">
        <v>0.30193139419450588</v>
      </c>
      <c r="U44">
        <v>0.77677934715444885</v>
      </c>
      <c r="V44">
        <v>3.6208784251237497E-2</v>
      </c>
      <c r="W44">
        <v>0.16278673269239841</v>
      </c>
      <c r="AA44">
        <v>0.12738268696681651</v>
      </c>
      <c r="AB44">
        <v>5.2848839955159059</v>
      </c>
      <c r="AC44">
        <v>1.051279363395172E-2</v>
      </c>
      <c r="AD44">
        <v>0.13708572013186701</v>
      </c>
      <c r="AE44">
        <v>1.372867752354111E-2</v>
      </c>
      <c r="AF44">
        <v>3.687126308305963E-2</v>
      </c>
      <c r="AG44">
        <v>2.329514540233498</v>
      </c>
      <c r="AH44">
        <v>9.2324270189405047E-2</v>
      </c>
      <c r="AI44">
        <v>0.31922684925018457</v>
      </c>
      <c r="AJ44">
        <v>6.7702498835013739E-2</v>
      </c>
      <c r="AK44">
        <v>0.67881342451552995</v>
      </c>
      <c r="AL44">
        <v>4.9638530205441513E-3</v>
      </c>
      <c r="AM44">
        <v>3.8486389499554881E-3</v>
      </c>
      <c r="AN44">
        <v>0.21986437995440439</v>
      </c>
      <c r="AO44">
        <v>9.8060403297587535E-3</v>
      </c>
      <c r="AP44">
        <v>4.7772446021475028E-3</v>
      </c>
      <c r="AQ44">
        <v>1.272912248014956E-2</v>
      </c>
      <c r="AR44">
        <v>9.8471851209692984E-3</v>
      </c>
      <c r="AS44">
        <v>1.8411751157366481E-2</v>
      </c>
    </row>
    <row r="45" spans="1:101" x14ac:dyDescent="0.25">
      <c r="A45" t="s">
        <v>59</v>
      </c>
      <c r="C45">
        <v>4.4330421987978774E-3</v>
      </c>
      <c r="D45">
        <v>0.8779257693295901</v>
      </c>
      <c r="E45">
        <v>3.655947553186552</v>
      </c>
      <c r="F45">
        <v>9.5023042283365537</v>
      </c>
      <c r="G45">
        <v>39.045336586987489</v>
      </c>
      <c r="H45">
        <v>3.5246033735288669</v>
      </c>
      <c r="I45">
        <v>0.5836901323283763</v>
      </c>
      <c r="J45">
        <v>0.44704930694920791</v>
      </c>
      <c r="K45">
        <v>1.7670055158704201</v>
      </c>
      <c r="L45">
        <v>4.4076531559972293E-2</v>
      </c>
      <c r="M45">
        <v>1.6014502323112481E-2</v>
      </c>
      <c r="N45">
        <v>0.13885402779903361</v>
      </c>
      <c r="O45">
        <v>0.44930181539783748</v>
      </c>
      <c r="P45">
        <v>3.912962185082719E-2</v>
      </c>
      <c r="Q45">
        <v>0.26660074675883699</v>
      </c>
      <c r="R45">
        <v>0.23072023456821311</v>
      </c>
      <c r="S45">
        <v>4.8018674962503297E-2</v>
      </c>
      <c r="T45">
        <v>4.9459323941061228E-2</v>
      </c>
      <c r="U45">
        <v>1.0040461023004521E-2</v>
      </c>
      <c r="V45">
        <v>5.768727773440166E-2</v>
      </c>
      <c r="W45">
        <v>2.4073735999061072</v>
      </c>
      <c r="AA45">
        <v>3.7642848264097379</v>
      </c>
      <c r="AB45">
        <v>1.002880019070894</v>
      </c>
      <c r="AC45">
        <v>4.2048943206935113E-2</v>
      </c>
      <c r="AD45">
        <v>8.3916978475617576E-2</v>
      </c>
      <c r="AE45">
        <v>0.24008169064707791</v>
      </c>
      <c r="AF45">
        <v>8.8353241359670848E-2</v>
      </c>
      <c r="AG45">
        <v>2.4897741237086018E-2</v>
      </c>
      <c r="AH45">
        <v>0.14786933992830151</v>
      </c>
      <c r="AI45">
        <v>3.4300996556761207E-2</v>
      </c>
      <c r="AJ45">
        <v>5.9829983270252837E-2</v>
      </c>
      <c r="AK45">
        <v>0.26145909252663269</v>
      </c>
      <c r="AL45">
        <v>0.23807543229817421</v>
      </c>
      <c r="AM45">
        <v>13.854232232629069</v>
      </c>
      <c r="AN45">
        <v>0.58151239638008956</v>
      </c>
      <c r="AO45">
        <v>0.1163381058733592</v>
      </c>
      <c r="AP45">
        <v>4.9932274924600797E-2</v>
      </c>
      <c r="AQ45">
        <v>0.1717651430520048</v>
      </c>
      <c r="AR45">
        <v>5.7099219646298972E-2</v>
      </c>
      <c r="AS45">
        <v>9.4304040827710572E-2</v>
      </c>
    </row>
    <row r="46" spans="1:101" x14ac:dyDescent="0.25">
      <c r="A46" t="s">
        <v>60</v>
      </c>
      <c r="BB46">
        <v>0.34627857299915082</v>
      </c>
      <c r="BC46">
        <v>1.7406574893611571</v>
      </c>
      <c r="BD46">
        <v>6.990306606715774</v>
      </c>
      <c r="BE46">
        <v>14.274390918216991</v>
      </c>
      <c r="BF46">
        <v>29.662696095584248</v>
      </c>
      <c r="BG46">
        <v>2.3282488341673541E-2</v>
      </c>
      <c r="BH46">
        <v>5.1792162626843559E-2</v>
      </c>
      <c r="BI46">
        <v>0.3285073618267112</v>
      </c>
      <c r="BJ46">
        <v>2.543479908903735</v>
      </c>
      <c r="BK46">
        <v>3.171486526779248</v>
      </c>
      <c r="BL46">
        <v>4.3051483512024422</v>
      </c>
      <c r="BM46">
        <v>0.18226889141010949</v>
      </c>
      <c r="BN46">
        <v>41.194830352913719</v>
      </c>
      <c r="BO46">
        <v>33.982649577792579</v>
      </c>
      <c r="BP46">
        <v>0.50116146120150307</v>
      </c>
      <c r="BQ46">
        <v>2.6127732804167918</v>
      </c>
      <c r="BR46">
        <v>4.9099140449537151</v>
      </c>
      <c r="BS46">
        <v>0.91852556634229721</v>
      </c>
      <c r="BT46">
        <v>5.3891160363304991</v>
      </c>
      <c r="BU46">
        <v>5.3078912407456178</v>
      </c>
      <c r="BV46">
        <v>32.825862122664297</v>
      </c>
      <c r="BZ46">
        <v>20.64573266504966</v>
      </c>
      <c r="CA46">
        <v>0.99637536716807218</v>
      </c>
      <c r="CB46">
        <v>0.39326192531356791</v>
      </c>
      <c r="CC46">
        <v>5.0367585506488668</v>
      </c>
      <c r="CD46">
        <v>0.7650519066339394</v>
      </c>
      <c r="CE46">
        <v>1.364273218658332</v>
      </c>
      <c r="CF46">
        <v>1.0214628138953861</v>
      </c>
      <c r="CG46">
        <v>0.26854196047442003</v>
      </c>
      <c r="CH46">
        <v>1.708517292554756</v>
      </c>
      <c r="CI46">
        <v>0.181615782862946</v>
      </c>
      <c r="CJ46">
        <v>8.6880382322912943</v>
      </c>
      <c r="CK46">
        <v>0.19014312363999361</v>
      </c>
      <c r="CL46">
        <v>7.7795737915400922</v>
      </c>
      <c r="CM46">
        <v>0.2207435761709215</v>
      </c>
      <c r="CN46">
        <v>39.294680395311651</v>
      </c>
      <c r="CO46">
        <v>0.36603302255498832</v>
      </c>
      <c r="CP46">
        <v>0.18861426592496791</v>
      </c>
      <c r="CQ46">
        <v>5.4971486551421549</v>
      </c>
      <c r="CR46">
        <v>0.79411607751442626</v>
      </c>
      <c r="CV46">
        <v>5.7748791104789108</v>
      </c>
      <c r="CW46">
        <v>1.71565339737761E-2</v>
      </c>
    </row>
    <row r="47" spans="1:101" x14ac:dyDescent="0.25">
      <c r="A47" t="s">
        <v>61</v>
      </c>
      <c r="C47">
        <v>7.8133848545449032E-3</v>
      </c>
      <c r="D47">
        <v>0.247383559188007</v>
      </c>
      <c r="E47">
        <v>0.67099517518404761</v>
      </c>
      <c r="F47">
        <v>9.7881279284936729E-2</v>
      </c>
      <c r="G47">
        <v>0.14448706847496781</v>
      </c>
      <c r="H47">
        <v>0.1840924473340749</v>
      </c>
      <c r="I47">
        <v>0.22659524381820709</v>
      </c>
      <c r="J47">
        <v>0.31754751061878228</v>
      </c>
      <c r="K47">
        <v>0.70611329826076219</v>
      </c>
      <c r="L47">
        <v>0.18067781630319429</v>
      </c>
      <c r="M47">
        <v>0.72933600251095621</v>
      </c>
      <c r="N47">
        <v>0.62851111415517835</v>
      </c>
      <c r="O47">
        <v>0.98018300361784261</v>
      </c>
      <c r="P47">
        <v>0.31345289366409701</v>
      </c>
      <c r="Q47">
        <v>0.33804628826247429</v>
      </c>
      <c r="R47">
        <v>0.2864763360022769</v>
      </c>
      <c r="S47">
        <v>1.614701819400385</v>
      </c>
      <c r="T47">
        <v>0.96841539902845364</v>
      </c>
      <c r="U47">
        <v>0.36686190456588519</v>
      </c>
      <c r="V47">
        <v>0.18382003648434539</v>
      </c>
      <c r="W47">
        <v>1.841831025616318</v>
      </c>
      <c r="AA47">
        <v>1.817408800550083</v>
      </c>
      <c r="AB47">
        <v>2.5435225013484129E-2</v>
      </c>
      <c r="AC47">
        <v>6.6981378399828526E-2</v>
      </c>
      <c r="AD47">
        <v>1.084824332456908E-2</v>
      </c>
      <c r="AE47">
        <v>0.12917043245630261</v>
      </c>
      <c r="AF47">
        <v>7.2738129977854334E-3</v>
      </c>
      <c r="AG47">
        <v>1.0272403737369651</v>
      </c>
      <c r="AH47">
        <v>8.9316637085793076</v>
      </c>
      <c r="AI47">
        <v>1.6964496333477681</v>
      </c>
      <c r="AJ47">
        <v>0.81980352986581284</v>
      </c>
      <c r="AK47">
        <v>0.73142294121389084</v>
      </c>
      <c r="AL47">
        <v>9.7873292570226061E-2</v>
      </c>
      <c r="AM47">
        <v>6.055373101635185E-2</v>
      </c>
      <c r="AN47">
        <v>0.25567391305176113</v>
      </c>
      <c r="AO47">
        <v>3.9778606209041042E-2</v>
      </c>
      <c r="AP47">
        <v>0.14521167324089199</v>
      </c>
      <c r="AQ47">
        <v>1.2334800812356959E-2</v>
      </c>
      <c r="AR47">
        <v>2.7257097123866491E-2</v>
      </c>
      <c r="AS47">
        <v>7.2052378070919534E-2</v>
      </c>
      <c r="AW47">
        <v>1.7093201200200789</v>
      </c>
      <c r="AX47">
        <v>2.9861228130459699E-2</v>
      </c>
      <c r="BB47">
        <v>4.7954520653470806E-3</v>
      </c>
      <c r="BC47">
        <v>1.1553875369808899</v>
      </c>
      <c r="BD47">
        <v>4.7673417767783004</v>
      </c>
      <c r="BE47">
        <v>3.5012416548585308</v>
      </c>
      <c r="BF47">
        <v>3.7086886818901208</v>
      </c>
      <c r="BG47">
        <v>0.2227365442499166</v>
      </c>
      <c r="BH47">
        <v>0.30186894497992373</v>
      </c>
      <c r="BI47">
        <v>4.7790318067396718E-2</v>
      </c>
      <c r="BJ47">
        <v>4.4587809143807597E-2</v>
      </c>
      <c r="BK47">
        <v>0.59677458916404269</v>
      </c>
      <c r="BL47">
        <v>1.2556710246925149</v>
      </c>
      <c r="BM47">
        <v>3.508152285624103</v>
      </c>
      <c r="BN47">
        <v>6.5523022594834099</v>
      </c>
      <c r="BO47">
        <v>1.325564907809903</v>
      </c>
      <c r="BP47">
        <v>0.29789688760268129</v>
      </c>
      <c r="BQ47">
        <v>0.21921860223868561</v>
      </c>
      <c r="BR47">
        <v>0.14584307446344971</v>
      </c>
      <c r="BS47">
        <v>4.326211009749388E-2</v>
      </c>
      <c r="BT47">
        <v>1.2213191205316281</v>
      </c>
      <c r="BU47">
        <v>1.2417456418341311</v>
      </c>
      <c r="BV47">
        <v>5.6171889773638846</v>
      </c>
      <c r="BZ47">
        <v>7.8235902039356606</v>
      </c>
      <c r="CA47">
        <v>3.3246521034538739</v>
      </c>
      <c r="CB47">
        <v>18.785030611493301</v>
      </c>
      <c r="CC47">
        <v>1.160350943131071</v>
      </c>
      <c r="CD47">
        <v>1.7720575362288671</v>
      </c>
      <c r="CE47">
        <v>1.416410999112</v>
      </c>
      <c r="CF47">
        <v>0.61079015084521104</v>
      </c>
      <c r="CG47">
        <v>1.8193074639598471E-2</v>
      </c>
      <c r="CH47">
        <v>0.50440479502676738</v>
      </c>
      <c r="CI47">
        <v>1.43499031728075E-2</v>
      </c>
      <c r="CJ47">
        <v>2.219140526843137</v>
      </c>
      <c r="CK47">
        <v>8.2928203468452567E-3</v>
      </c>
      <c r="CL47">
        <v>3.9889587782276408E-2</v>
      </c>
      <c r="CM47">
        <v>0.25941428497978553</v>
      </c>
      <c r="CN47">
        <v>0.79864771915474564</v>
      </c>
      <c r="CO47">
        <v>0.1430907742959639</v>
      </c>
      <c r="CP47">
        <v>6.607068363888785E-2</v>
      </c>
      <c r="CQ47">
        <v>1.6879126948268679</v>
      </c>
      <c r="CR47">
        <v>6.3774290538253924</v>
      </c>
      <c r="CV47">
        <v>0.53089454096894284</v>
      </c>
      <c r="CW47">
        <v>4.1609426497342091E-3</v>
      </c>
    </row>
    <row r="48" spans="1:101" x14ac:dyDescent="0.25">
      <c r="A48" t="s">
        <v>62</v>
      </c>
      <c r="C48">
        <v>5.0945789346035506E-3</v>
      </c>
      <c r="D48">
        <v>0.28069599939600598</v>
      </c>
      <c r="E48">
        <v>6.7245941738854196</v>
      </c>
      <c r="F48">
        <v>9.2364877865460588</v>
      </c>
      <c r="G48">
        <v>1.3561687160967841E-2</v>
      </c>
      <c r="H48">
        <v>2.47332863748932E-2</v>
      </c>
      <c r="I48">
        <v>0.58421106675075252</v>
      </c>
      <c r="J48">
        <v>0.1461115118160016</v>
      </c>
      <c r="K48">
        <v>0.12776113922395199</v>
      </c>
      <c r="L48">
        <v>5.4976502499061761E-2</v>
      </c>
      <c r="M48">
        <v>4.4826303057576032E-2</v>
      </c>
      <c r="N48">
        <v>0.27452827609936331</v>
      </c>
      <c r="O48">
        <v>0.35607531198105691</v>
      </c>
      <c r="P48">
        <v>10.56159978569525</v>
      </c>
      <c r="Q48">
        <v>23.185846779693101</v>
      </c>
      <c r="R48">
        <v>0.15829558692180751</v>
      </c>
      <c r="S48">
        <v>6.6143773452631213E-2</v>
      </c>
      <c r="T48">
        <v>7.2469191127524299E-2</v>
      </c>
      <c r="U48">
        <v>0.1659804567250506</v>
      </c>
      <c r="V48">
        <v>9.5605356474103564E-2</v>
      </c>
      <c r="W48">
        <v>53.827996223623593</v>
      </c>
      <c r="AA48">
        <v>71.065515401298811</v>
      </c>
      <c r="AB48">
        <v>2.1023135895223071E-2</v>
      </c>
      <c r="AC48">
        <v>5.773573979212103E-2</v>
      </c>
      <c r="AD48">
        <v>0.25824950473066471</v>
      </c>
      <c r="AE48">
        <v>0.27050120946042522</v>
      </c>
      <c r="AF48">
        <v>2.4945421248477151E-2</v>
      </c>
      <c r="AG48">
        <v>0.1214368347982495</v>
      </c>
      <c r="AH48">
        <v>3.4827925472472308E-3</v>
      </c>
      <c r="AI48">
        <v>1.0682970432341451E-2</v>
      </c>
      <c r="AJ48">
        <v>8.0880434816865576E-2</v>
      </c>
      <c r="AK48">
        <v>0.27020044183732772</v>
      </c>
      <c r="AL48">
        <v>6.1044557673016878E-2</v>
      </c>
      <c r="AM48">
        <v>4.2370779742717879E-3</v>
      </c>
      <c r="AN48">
        <v>1.406967630150331E-2</v>
      </c>
      <c r="AO48">
        <v>0.19249422025921059</v>
      </c>
      <c r="AP48">
        <v>4.0632152110628592</v>
      </c>
      <c r="AQ48">
        <v>1.252388509028266</v>
      </c>
      <c r="AR48">
        <v>0.31015551767322519</v>
      </c>
      <c r="AS48">
        <v>0.2327693335753393</v>
      </c>
      <c r="AW48">
        <v>1.631280145103791</v>
      </c>
      <c r="AX48">
        <v>1.115291229070539E-2</v>
      </c>
      <c r="BB48">
        <v>7.3110039475501459E-3</v>
      </c>
      <c r="BC48">
        <v>3.0506117179734091</v>
      </c>
      <c r="BD48">
        <v>13.173643473905001</v>
      </c>
      <c r="BE48">
        <v>0.2353865441381322</v>
      </c>
      <c r="BF48">
        <v>0.51378450659554664</v>
      </c>
      <c r="BG48">
        <v>0.57783231932496604</v>
      </c>
      <c r="BH48">
        <v>0.1178875752351756</v>
      </c>
      <c r="BI48">
        <v>3.232238157024063E-2</v>
      </c>
      <c r="BJ48">
        <v>1.333637020278347</v>
      </c>
      <c r="BK48">
        <v>3.508037623346711</v>
      </c>
      <c r="BL48">
        <v>5.3659717750990223</v>
      </c>
      <c r="BM48">
        <v>17.62764889076756</v>
      </c>
      <c r="BN48">
        <v>14.86347722476658</v>
      </c>
      <c r="BO48">
        <v>8.3115962771222782E-2</v>
      </c>
      <c r="BP48">
        <v>0.18723789744115371</v>
      </c>
      <c r="BQ48">
        <v>0.9332895590445669</v>
      </c>
      <c r="BR48">
        <v>2.3742138896045</v>
      </c>
      <c r="BS48">
        <v>0.14815804984887679</v>
      </c>
      <c r="BT48">
        <v>0.37025479015755641</v>
      </c>
      <c r="BU48">
        <v>9.9343532122720249E-2</v>
      </c>
      <c r="BV48">
        <v>1.7766006204709719</v>
      </c>
      <c r="BZ48">
        <v>2.3769098589935869</v>
      </c>
      <c r="CA48">
        <v>4.7278525082608551</v>
      </c>
      <c r="CB48">
        <v>4.9433380807958791</v>
      </c>
      <c r="CC48">
        <v>2.7575356570004321</v>
      </c>
      <c r="CD48">
        <v>0.78625865764446334</v>
      </c>
      <c r="CE48">
        <v>8.2965157281500043E-2</v>
      </c>
      <c r="CF48">
        <v>0.54387639949048616</v>
      </c>
      <c r="CG48">
        <v>2.331675590554589</v>
      </c>
      <c r="CH48">
        <v>0.37277266243999441</v>
      </c>
      <c r="CI48">
        <v>0.39509192238090868</v>
      </c>
      <c r="CJ48">
        <v>0.67035861639484273</v>
      </c>
      <c r="CK48">
        <v>0.31302904952367627</v>
      </c>
      <c r="CL48">
        <v>0.72496742757671595</v>
      </c>
      <c r="CM48">
        <v>2.1013561263776781</v>
      </c>
      <c r="CN48">
        <v>85.352705726517115</v>
      </c>
      <c r="CO48">
        <v>2.136787567930996E-2</v>
      </c>
      <c r="CP48">
        <v>1.5071407704542839E-2</v>
      </c>
      <c r="CQ48">
        <v>9.3746070211086802E-2</v>
      </c>
      <c r="CR48">
        <v>1.377467365898466</v>
      </c>
      <c r="CV48">
        <v>0.20470274438562311</v>
      </c>
      <c r="CW48">
        <v>1.205200064482435E-2</v>
      </c>
    </row>
    <row r="49" spans="1:101" x14ac:dyDescent="0.25">
      <c r="A49" t="s">
        <v>63</v>
      </c>
      <c r="C49">
        <v>8.6072526458836254E-3</v>
      </c>
      <c r="D49">
        <v>19.431670828987379</v>
      </c>
      <c r="E49">
        <v>87.929537322938174</v>
      </c>
      <c r="F49">
        <v>77.595785977302967</v>
      </c>
      <c r="G49">
        <v>0.23791907521074629</v>
      </c>
      <c r="H49">
        <v>0.32584447986642728</v>
      </c>
      <c r="I49">
        <v>1.9386844301921939</v>
      </c>
      <c r="J49">
        <v>20.507251478897551</v>
      </c>
      <c r="K49">
        <v>24.365616071743268</v>
      </c>
      <c r="L49">
        <v>6.6087920751786138</v>
      </c>
      <c r="M49">
        <v>9.3300760389058155</v>
      </c>
      <c r="N49">
        <v>27.136049239689079</v>
      </c>
      <c r="O49">
        <v>33.49509272523543</v>
      </c>
      <c r="P49">
        <v>0.87874307357266834</v>
      </c>
      <c r="Q49">
        <v>1.0707279071117799</v>
      </c>
      <c r="R49">
        <v>1.110301901697438</v>
      </c>
      <c r="S49">
        <v>1.104275092371205</v>
      </c>
      <c r="T49">
        <v>1.236199937154643</v>
      </c>
      <c r="U49">
        <v>0.70008318474434983</v>
      </c>
      <c r="V49">
        <v>0.62848213061576286</v>
      </c>
      <c r="W49">
        <v>39.326022640487103</v>
      </c>
      <c r="AA49">
        <v>35.022036942662162</v>
      </c>
      <c r="AB49">
        <v>2.8008472181944728</v>
      </c>
      <c r="AC49">
        <v>4.0680593710391948</v>
      </c>
      <c r="AD49">
        <v>0.64711852477171405</v>
      </c>
      <c r="AE49">
        <v>0.65343920633011665</v>
      </c>
      <c r="AF49">
        <v>0.61398678755348768</v>
      </c>
      <c r="AG49">
        <v>7.3289483408623974</v>
      </c>
      <c r="AH49">
        <v>36.070440714573543</v>
      </c>
      <c r="AI49">
        <v>4.554693923688669</v>
      </c>
      <c r="AJ49">
        <v>3.8535801789001618</v>
      </c>
      <c r="AK49">
        <v>99.443708633964533</v>
      </c>
      <c r="AL49">
        <v>31.167651543769001</v>
      </c>
      <c r="AM49">
        <v>14.900003873944801</v>
      </c>
      <c r="AN49">
        <v>1.6780957939324741</v>
      </c>
      <c r="AO49">
        <v>5.0466532310252648</v>
      </c>
      <c r="AP49">
        <v>1.5156467116572629</v>
      </c>
      <c r="AQ49">
        <v>1.397500497399196</v>
      </c>
      <c r="AR49">
        <v>4.9400468017644066</v>
      </c>
      <c r="AS49">
        <v>1.094338672850661</v>
      </c>
      <c r="AW49">
        <v>44.327083542908277</v>
      </c>
      <c r="AX49">
        <v>1.8253825647726419E-2</v>
      </c>
      <c r="BB49">
        <v>1.988326898369492E-2</v>
      </c>
      <c r="BC49">
        <v>11.18564965870261</v>
      </c>
      <c r="BD49">
        <v>41.096699841263003</v>
      </c>
      <c r="BE49">
        <v>2.3957317553524979</v>
      </c>
      <c r="BF49">
        <v>0.54680160992327032</v>
      </c>
      <c r="BG49">
        <v>0.96751424013725262</v>
      </c>
      <c r="BH49">
        <v>5.567041070423695</v>
      </c>
      <c r="BI49">
        <v>8.076781857120725</v>
      </c>
      <c r="BJ49">
        <v>4.4634032319162467</v>
      </c>
      <c r="BK49">
        <v>0.61377465105516926</v>
      </c>
      <c r="BL49">
        <v>1.6343808153770749</v>
      </c>
      <c r="BM49">
        <v>4.7274659438544031</v>
      </c>
      <c r="BN49">
        <v>8.569856804419878</v>
      </c>
      <c r="BO49">
        <v>4.9056901314082602</v>
      </c>
      <c r="BP49">
        <v>5.4670012932716308</v>
      </c>
      <c r="BQ49">
        <v>0.79113046732819003</v>
      </c>
      <c r="BR49">
        <v>4.7416613996065671</v>
      </c>
      <c r="BS49">
        <v>9.0148108831870157</v>
      </c>
      <c r="BT49">
        <v>27.044630759106759</v>
      </c>
      <c r="BU49">
        <v>22.572962545623199</v>
      </c>
      <c r="BV49">
        <v>18.592242213652732</v>
      </c>
      <c r="BZ49">
        <v>23.3309884440575</v>
      </c>
      <c r="CA49">
        <v>2.6877949457704799</v>
      </c>
      <c r="CB49">
        <v>24.147362315959722</v>
      </c>
      <c r="CC49">
        <v>0.5269585113206231</v>
      </c>
      <c r="CD49">
        <v>1.522939514007575</v>
      </c>
      <c r="CE49">
        <v>0.1968818267103673</v>
      </c>
      <c r="CF49">
        <v>3.5272812861503482</v>
      </c>
      <c r="CG49">
        <v>0.97510752290972602</v>
      </c>
      <c r="CH49">
        <v>0.89652749064359161</v>
      </c>
      <c r="CI49">
        <v>0.40281100145766341</v>
      </c>
      <c r="CJ49">
        <v>0.79619150859012122</v>
      </c>
      <c r="CK49">
        <v>4.1369368717492048</v>
      </c>
      <c r="CL49">
        <v>10.59712605326353</v>
      </c>
      <c r="CM49">
        <v>1.0605031800640761</v>
      </c>
      <c r="CN49">
        <v>13.71139142911858</v>
      </c>
      <c r="CO49">
        <v>0.42727983283396842</v>
      </c>
      <c r="CP49">
        <v>0.45695720913099352</v>
      </c>
      <c r="CQ49">
        <v>0.1064596903107176</v>
      </c>
      <c r="CR49">
        <v>1.444256486259502</v>
      </c>
      <c r="CV49">
        <v>47.20669726910269</v>
      </c>
      <c r="CW49">
        <v>1.9833368150519219</v>
      </c>
    </row>
    <row r="50" spans="1:101" x14ac:dyDescent="0.25">
      <c r="A50" t="s">
        <v>64</v>
      </c>
      <c r="C50">
        <v>5.0694515760749386E-3</v>
      </c>
      <c r="D50">
        <v>6.881965578035025E-2</v>
      </c>
      <c r="E50">
        <v>0.22346849038660321</v>
      </c>
      <c r="F50">
        <v>1.6035602318231892E-2</v>
      </c>
      <c r="G50">
        <v>9.1743430101810224E-3</v>
      </c>
      <c r="H50">
        <v>4.6410807199984583E-2</v>
      </c>
      <c r="I50">
        <v>0.14606280244794659</v>
      </c>
      <c r="J50">
        <v>3.046236857201879E-2</v>
      </c>
      <c r="K50">
        <v>2.535786857772087E-2</v>
      </c>
      <c r="L50">
        <v>3.554039361530916E-3</v>
      </c>
      <c r="M50">
        <v>4.4234750882017802E-2</v>
      </c>
      <c r="N50">
        <v>1.7738720152592939</v>
      </c>
      <c r="O50">
        <v>2.155358840620313</v>
      </c>
      <c r="P50">
        <v>0.13274217335128741</v>
      </c>
      <c r="Q50">
        <v>0.62687833005486682</v>
      </c>
      <c r="R50">
        <v>0.37290494513458622</v>
      </c>
      <c r="S50">
        <v>8.4565146308711189E-2</v>
      </c>
      <c r="T50">
        <v>2.355515869314766E-2</v>
      </c>
      <c r="U50">
        <v>2.5371511883719951E-2</v>
      </c>
      <c r="V50">
        <v>4.9290430604534176E-3</v>
      </c>
      <c r="W50">
        <v>47.26594165496514</v>
      </c>
      <c r="AA50">
        <v>51.502816374621531</v>
      </c>
      <c r="AB50">
        <v>5.3760559754649408E-3</v>
      </c>
      <c r="AC50">
        <v>0.41188436917985821</v>
      </c>
      <c r="AD50">
        <v>3.8329213120846632E-2</v>
      </c>
      <c r="AE50">
        <v>0.14386213727948721</v>
      </c>
      <c r="AF50">
        <v>0.23727888407913941</v>
      </c>
      <c r="AG50">
        <v>0.22382767335736431</v>
      </c>
      <c r="AH50">
        <v>0.11540660050652091</v>
      </c>
      <c r="AI50">
        <v>8.6044419913216971E-2</v>
      </c>
      <c r="AJ50">
        <v>0.59399626616496326</v>
      </c>
      <c r="AK50">
        <v>15.53590817663294</v>
      </c>
      <c r="AL50">
        <v>2.8048545806722971E-2</v>
      </c>
      <c r="AM50">
        <v>1.144948699831071E-2</v>
      </c>
      <c r="AN50">
        <v>3.591590538156435</v>
      </c>
      <c r="AO50">
        <v>4.7798361748167317E-2</v>
      </c>
      <c r="AP50">
        <v>5.2747329267477652E-3</v>
      </c>
      <c r="AQ50">
        <v>1.12576003702737E-2</v>
      </c>
      <c r="AR50">
        <v>2.254238929844278E-2</v>
      </c>
      <c r="AS50">
        <v>1.0684092699830521E-2</v>
      </c>
      <c r="AW50">
        <v>6.8045769031359393E-2</v>
      </c>
      <c r="AX50">
        <v>3.519581186424303E-3</v>
      </c>
      <c r="BB50">
        <v>1.02557686648291E-2</v>
      </c>
      <c r="BC50">
        <v>2.064159165169175E-2</v>
      </c>
      <c r="BD50">
        <v>0.1124911469959905</v>
      </c>
      <c r="BE50">
        <v>2.2439905503450219E-2</v>
      </c>
      <c r="BF50">
        <v>2.7392551584370119E-2</v>
      </c>
      <c r="BG50">
        <v>0.15939380057606431</v>
      </c>
      <c r="BH50">
        <v>2.7453555204506371E-2</v>
      </c>
      <c r="BI50">
        <v>0.42494259501007858</v>
      </c>
      <c r="BJ50">
        <v>0.77919612101164881</v>
      </c>
      <c r="BK50">
        <v>5.1692136557309157E-2</v>
      </c>
      <c r="BL50">
        <v>8.7202730866837413E-2</v>
      </c>
      <c r="BM50">
        <v>8.7844072270067741E-2</v>
      </c>
      <c r="BN50">
        <v>0.1247330494508473</v>
      </c>
      <c r="BO50">
        <v>5.9057902155685146E-3</v>
      </c>
      <c r="BP50">
        <v>4.9893190365087317E-3</v>
      </c>
      <c r="BQ50">
        <v>9.0839912495262933E-3</v>
      </c>
      <c r="BR50">
        <v>2.237492379153062E-2</v>
      </c>
      <c r="BS50">
        <v>1.146396904562964E-2</v>
      </c>
      <c r="BT50">
        <v>2.0292065364006871E-2</v>
      </c>
      <c r="BU50">
        <v>3.497486443554472E-3</v>
      </c>
      <c r="BV50">
        <v>0.14887225223336911</v>
      </c>
      <c r="BZ50">
        <v>0.25046553909434949</v>
      </c>
      <c r="CA50">
        <v>2.4550135974562539</v>
      </c>
      <c r="CB50">
        <v>1.047051105602524</v>
      </c>
      <c r="CC50">
        <v>1.5721962675794621E-2</v>
      </c>
      <c r="CD50">
        <v>7.9376876597983537E-2</v>
      </c>
      <c r="CE50">
        <v>8.5042614671510044E-3</v>
      </c>
      <c r="CF50">
        <v>2.506239327221594E-2</v>
      </c>
      <c r="CG50">
        <v>0.26314458136034091</v>
      </c>
      <c r="CH50">
        <v>0.2411808893227341</v>
      </c>
      <c r="CI50">
        <v>0.34185390973395807</v>
      </c>
      <c r="CJ50">
        <v>9.4241237572171137</v>
      </c>
      <c r="CK50">
        <v>7.3474191657231427E-3</v>
      </c>
      <c r="CL50">
        <v>4.2619613361737493E-3</v>
      </c>
      <c r="CM50">
        <v>1.2466960173094481E-2</v>
      </c>
      <c r="CN50">
        <v>2.4279208158781259E-2</v>
      </c>
      <c r="CO50">
        <v>8.2435097330477141E-3</v>
      </c>
      <c r="CP50">
        <v>8.2145844135640966E-3</v>
      </c>
      <c r="CQ50">
        <v>7.0557406473932632E-2</v>
      </c>
      <c r="CR50">
        <v>5.2605874165194176E-3</v>
      </c>
      <c r="CV50">
        <v>8.2652893766468047E-2</v>
      </c>
      <c r="CW50">
        <v>3.708410979309156E-3</v>
      </c>
    </row>
    <row r="51" spans="1:101" x14ac:dyDescent="0.25">
      <c r="A51" t="s">
        <v>65</v>
      </c>
      <c r="C51">
        <v>1.368905256543643E-2</v>
      </c>
      <c r="D51">
        <v>0.1345475059530033</v>
      </c>
      <c r="E51">
        <v>0.86397710699758701</v>
      </c>
      <c r="F51">
        <v>0.52878137689018923</v>
      </c>
      <c r="G51">
        <v>0.74838521920553791</v>
      </c>
      <c r="H51">
        <v>2.2055687693162458</v>
      </c>
      <c r="I51">
        <v>2.5944478203941399</v>
      </c>
      <c r="J51">
        <v>5.2791586577381757</v>
      </c>
      <c r="K51">
        <v>1.2384216611972809</v>
      </c>
      <c r="L51">
        <v>2.5929410951534031</v>
      </c>
      <c r="M51">
        <v>2.761320033188936</v>
      </c>
      <c r="N51">
        <v>1.823476686306267</v>
      </c>
      <c r="O51">
        <v>2.0069442413554621</v>
      </c>
      <c r="P51">
        <v>0.58503130274188719</v>
      </c>
      <c r="Q51">
        <v>1.137831851111476</v>
      </c>
      <c r="R51">
        <v>1.279858939579571</v>
      </c>
      <c r="S51">
        <v>1.387607796912198</v>
      </c>
      <c r="T51">
        <v>2.100001991038019</v>
      </c>
      <c r="U51">
        <v>0.49966014591305891</v>
      </c>
      <c r="V51">
        <v>0.45399000158946079</v>
      </c>
      <c r="W51">
        <v>1.261074308707824</v>
      </c>
      <c r="AA51">
        <v>2.1318079621338311</v>
      </c>
      <c r="AB51">
        <v>0.31649499893077121</v>
      </c>
      <c r="AC51">
        <v>3.028219222826229</v>
      </c>
      <c r="AD51">
        <v>0.96470395817048504</v>
      </c>
      <c r="AE51">
        <v>0.67846536189759299</v>
      </c>
      <c r="AF51">
        <v>0.40825877813858358</v>
      </c>
      <c r="AG51">
        <v>0.67086283336516106</v>
      </c>
      <c r="AH51">
        <v>1.3700599595654459</v>
      </c>
      <c r="AI51">
        <v>0.71169654975270091</v>
      </c>
      <c r="AJ51">
        <v>0.76303431172937242</v>
      </c>
      <c r="AK51">
        <v>11.785385103822771</v>
      </c>
      <c r="AL51">
        <v>0.57657289722865246</v>
      </c>
      <c r="AM51">
        <v>1.4127626737536509</v>
      </c>
      <c r="AN51">
        <v>0.54923360711735814</v>
      </c>
      <c r="AO51">
        <v>0.4274695565821357</v>
      </c>
      <c r="AP51">
        <v>0.61252327703733733</v>
      </c>
      <c r="AQ51">
        <v>2.2423571138549021</v>
      </c>
      <c r="AR51">
        <v>0.98301562052978075</v>
      </c>
      <c r="AS51">
        <v>0.34749153319957687</v>
      </c>
      <c r="AW51">
        <v>8.9163187808096039E-3</v>
      </c>
      <c r="AX51">
        <v>9.8247615369645176E-3</v>
      </c>
      <c r="BB51">
        <v>7.2305528008278644E-3</v>
      </c>
      <c r="BC51">
        <v>1.9125655470388671E-2</v>
      </c>
      <c r="BD51">
        <v>0.96050284605768377</v>
      </c>
      <c r="BE51">
        <v>1.0329878217199051</v>
      </c>
      <c r="BF51">
        <v>2.5124559967656062</v>
      </c>
      <c r="BG51">
        <v>2.030788166913625</v>
      </c>
      <c r="BH51">
        <v>0.81017907772116993</v>
      </c>
      <c r="BI51">
        <v>0.81538333879547187</v>
      </c>
      <c r="BJ51">
        <v>0.54873339853842451</v>
      </c>
      <c r="BK51">
        <v>0.65952946716718897</v>
      </c>
      <c r="BL51">
        <v>10.77311107334884</v>
      </c>
      <c r="BM51">
        <v>23.401700240332708</v>
      </c>
      <c r="BN51">
        <v>3.70922634673305</v>
      </c>
      <c r="BO51">
        <v>2.7010029744771771</v>
      </c>
      <c r="BP51">
        <v>7.6656321539804644</v>
      </c>
      <c r="BQ51">
        <v>0.26342851990855259</v>
      </c>
      <c r="BR51">
        <v>0.75578332215225486</v>
      </c>
      <c r="BS51">
        <v>0.49799215348709291</v>
      </c>
      <c r="BT51">
        <v>1.182277192812941</v>
      </c>
      <c r="BU51">
        <v>1.119643999146815</v>
      </c>
      <c r="BV51">
        <v>0.94149573772355954</v>
      </c>
      <c r="BZ51">
        <v>0.96143864264948309</v>
      </c>
      <c r="CA51">
        <v>0.82086816629581061</v>
      </c>
      <c r="CB51">
        <v>2.408795690390662</v>
      </c>
      <c r="CC51">
        <v>1.065199592042706</v>
      </c>
      <c r="CD51">
        <v>1.2658905887829091</v>
      </c>
      <c r="CE51">
        <v>16.392179274956248</v>
      </c>
      <c r="CF51">
        <v>1.144277823558459</v>
      </c>
      <c r="CG51">
        <v>0.37604609717099158</v>
      </c>
      <c r="CH51">
        <v>0.35146869578182438</v>
      </c>
      <c r="CI51">
        <v>0.77883893992559039</v>
      </c>
      <c r="CJ51">
        <v>40.987164894902193</v>
      </c>
      <c r="CK51">
        <v>0.73776117672559116</v>
      </c>
      <c r="CL51">
        <v>2.0801778791707739</v>
      </c>
      <c r="CM51">
        <v>1.902540058732245</v>
      </c>
      <c r="CN51">
        <v>2.1651289008344969</v>
      </c>
      <c r="CO51">
        <v>0.53092278130974813</v>
      </c>
      <c r="CP51">
        <v>0.87249931155377458</v>
      </c>
      <c r="CQ51">
        <v>9.5372230371938809</v>
      </c>
      <c r="CR51">
        <v>0.5918606851944912</v>
      </c>
      <c r="CV51">
        <v>8.013921438041967</v>
      </c>
      <c r="CW51">
        <v>6.0865711668605998E-3</v>
      </c>
    </row>
    <row r="52" spans="1:101" x14ac:dyDescent="0.25">
      <c r="A52" t="s">
        <v>66</v>
      </c>
      <c r="C52">
        <v>3.1790232771078807E-2</v>
      </c>
      <c r="D52">
        <v>0.66099529383793054</v>
      </c>
      <c r="E52">
        <v>51.688780322355903</v>
      </c>
      <c r="F52">
        <v>70.33572955087898</v>
      </c>
      <c r="G52">
        <v>5.3401336740562826</v>
      </c>
      <c r="H52">
        <v>12.1031087498723</v>
      </c>
      <c r="I52">
        <v>4.3938229574607366</v>
      </c>
      <c r="J52">
        <v>0.15031781307064221</v>
      </c>
      <c r="K52">
        <v>1.553973639406901</v>
      </c>
      <c r="L52">
        <v>0.739584149862756</v>
      </c>
      <c r="M52">
        <v>0.54613747703883853</v>
      </c>
      <c r="N52">
        <v>1.2718841997870769</v>
      </c>
      <c r="O52">
        <v>6.7550121207760636</v>
      </c>
      <c r="P52">
        <v>6.4708166909669762</v>
      </c>
      <c r="Q52">
        <v>0.72618507187447523</v>
      </c>
      <c r="R52">
        <v>1.6375373712054979</v>
      </c>
      <c r="S52">
        <v>1.2521856669889071</v>
      </c>
      <c r="T52">
        <v>0.33005691309389218</v>
      </c>
      <c r="U52">
        <v>0.31200610727426997</v>
      </c>
      <c r="V52">
        <v>0.49145130664102399</v>
      </c>
      <c r="W52">
        <v>0.41545269965562998</v>
      </c>
      <c r="AA52">
        <v>1.427683214578318</v>
      </c>
      <c r="AB52">
        <v>1.323218948975756</v>
      </c>
      <c r="AC52">
        <v>0.86007924057412521</v>
      </c>
      <c r="AD52">
        <v>1.219118785946419</v>
      </c>
      <c r="AE52">
        <v>6.0737384753372634</v>
      </c>
      <c r="AF52">
        <v>0.66158281428142662</v>
      </c>
      <c r="AG52">
        <v>2.3293704514080611</v>
      </c>
      <c r="AH52">
        <v>0.9774111393704602</v>
      </c>
      <c r="AI52">
        <v>0.38009740891309313</v>
      </c>
      <c r="AJ52">
        <v>1.156469022191924</v>
      </c>
      <c r="AK52">
        <v>35.759499756132207</v>
      </c>
      <c r="AL52">
        <v>5.9191958374786839</v>
      </c>
      <c r="AM52">
        <v>9.3955244656814028</v>
      </c>
      <c r="AN52">
        <v>28.843099024429719</v>
      </c>
      <c r="AO52">
        <v>0.54210742597587802</v>
      </c>
      <c r="AP52">
        <v>0.87853077761295773</v>
      </c>
      <c r="AQ52">
        <v>0.94858402266008013</v>
      </c>
      <c r="AR52">
        <v>14.51351582173992</v>
      </c>
      <c r="AS52">
        <v>38.025611487873213</v>
      </c>
      <c r="AW52">
        <v>3.027095834034438</v>
      </c>
      <c r="AX52">
        <v>1.065865860000834E-2</v>
      </c>
      <c r="BB52">
        <v>3.6370112682509823E-2</v>
      </c>
      <c r="BC52">
        <v>12.28126630777494</v>
      </c>
      <c r="BD52">
        <v>38.175102835106159</v>
      </c>
      <c r="BE52">
        <v>1.1714246289815999</v>
      </c>
      <c r="BF52">
        <v>1.0907587166964929</v>
      </c>
      <c r="BG52">
        <v>17.526015318993089</v>
      </c>
      <c r="BH52">
        <v>28.9912906293928</v>
      </c>
      <c r="BI52">
        <v>1.48474254010453</v>
      </c>
      <c r="BJ52">
        <v>5.6920952877439497</v>
      </c>
      <c r="BK52">
        <v>1.7817188322155251</v>
      </c>
      <c r="BL52">
        <v>0.87563317227488646</v>
      </c>
      <c r="BM52">
        <v>0.66634244910700946</v>
      </c>
      <c r="BN52">
        <v>6.1725607286474062</v>
      </c>
      <c r="BO52">
        <v>5.8319690620808871</v>
      </c>
      <c r="BP52">
        <v>0.7876350843687091</v>
      </c>
      <c r="BQ52">
        <v>27.60749643988326</v>
      </c>
      <c r="BR52">
        <v>43.529093970295897</v>
      </c>
      <c r="BS52">
        <v>14.439420525336059</v>
      </c>
      <c r="BT52">
        <v>0.82802475737041503</v>
      </c>
      <c r="BU52">
        <v>0.85953731019713964</v>
      </c>
      <c r="BV52">
        <v>3.783629694934354</v>
      </c>
      <c r="BZ52">
        <v>2.5967397809086541</v>
      </c>
      <c r="CA52">
        <v>0.64774393334877867</v>
      </c>
      <c r="CB52">
        <v>264.2632950730312</v>
      </c>
      <c r="CC52">
        <v>13.96185314952443</v>
      </c>
      <c r="CD52">
        <v>11.575787448501909</v>
      </c>
      <c r="CE52">
        <v>1.3445337149943251</v>
      </c>
      <c r="CF52">
        <v>7.2600474999505034</v>
      </c>
      <c r="CG52">
        <v>2.18523134532396</v>
      </c>
      <c r="CH52">
        <v>0.8964025527948033</v>
      </c>
      <c r="CI52">
        <v>2.054725417477278</v>
      </c>
      <c r="CJ52">
        <v>13.30279226758184</v>
      </c>
      <c r="CK52">
        <v>4.4682991911809022</v>
      </c>
      <c r="CL52">
        <v>5.9059609192155937</v>
      </c>
      <c r="CM52">
        <v>35.520064356678837</v>
      </c>
      <c r="CN52">
        <v>0.45225006175647869</v>
      </c>
      <c r="CO52">
        <v>115.2523013039321</v>
      </c>
      <c r="CP52">
        <v>4.6940432628791182</v>
      </c>
      <c r="CQ52">
        <v>0.86831594583274418</v>
      </c>
      <c r="CR52">
        <v>0.82450824665106215</v>
      </c>
      <c r="CV52">
        <v>3.480602278444179</v>
      </c>
      <c r="CW52">
        <v>3.0157688721342338E-2</v>
      </c>
    </row>
    <row r="53" spans="1:101" x14ac:dyDescent="0.25">
      <c r="A53" t="s">
        <v>67</v>
      </c>
      <c r="C53">
        <v>1.3255386167703701E-2</v>
      </c>
      <c r="D53">
        <v>12.96098603722246</v>
      </c>
      <c r="E53">
        <v>33.68534737796508</v>
      </c>
      <c r="F53">
        <v>4.8681539495072901</v>
      </c>
      <c r="G53">
        <v>5.9399054782085798</v>
      </c>
      <c r="H53">
        <v>0.1988106412730945</v>
      </c>
      <c r="I53">
        <v>0.29953355480338839</v>
      </c>
      <c r="J53">
        <v>0.49371449721646599</v>
      </c>
      <c r="K53">
        <v>22.50890775962068</v>
      </c>
      <c r="L53">
        <v>23.937875352910019</v>
      </c>
      <c r="M53">
        <v>2.735933917778996E-2</v>
      </c>
      <c r="N53">
        <v>2.0942385288536749</v>
      </c>
      <c r="O53">
        <v>0.98328477214138921</v>
      </c>
      <c r="P53">
        <v>0.13860123861571419</v>
      </c>
      <c r="Q53">
        <v>1.872409543095868</v>
      </c>
      <c r="R53">
        <v>2.300575491765608</v>
      </c>
      <c r="S53">
        <v>0.86493069124044653</v>
      </c>
      <c r="T53">
        <v>0.37965987522313283</v>
      </c>
      <c r="U53">
        <v>0.3471802232194337</v>
      </c>
      <c r="V53">
        <v>0.2461666752140213</v>
      </c>
      <c r="W53">
        <v>43.061046862281103</v>
      </c>
      <c r="AA53">
        <v>46.974280182531999</v>
      </c>
      <c r="AB53">
        <v>6.8815689631786373E-2</v>
      </c>
      <c r="AC53">
        <v>5.260201139052887E-2</v>
      </c>
      <c r="AD53">
        <v>0.1403294987975291</v>
      </c>
      <c r="AE53">
        <v>0.116413426083217</v>
      </c>
      <c r="AF53">
        <v>7.7026043961700055E-2</v>
      </c>
      <c r="AG53">
        <v>8.352323810944691E-2</v>
      </c>
      <c r="AH53">
        <v>9.2205780894995936E-3</v>
      </c>
      <c r="AI53">
        <v>0.29940241791014688</v>
      </c>
      <c r="AJ53">
        <v>0.72759048889609057</v>
      </c>
      <c r="AK53">
        <v>1.079165879383003</v>
      </c>
      <c r="AL53">
        <v>0.12518476170617679</v>
      </c>
      <c r="AM53">
        <v>0.23217541266742869</v>
      </c>
      <c r="AN53">
        <v>1.267500525546341</v>
      </c>
      <c r="AO53">
        <v>0.742445873244448</v>
      </c>
      <c r="AP53">
        <v>1.115901110092099E-2</v>
      </c>
      <c r="AQ53">
        <v>5.2455020600869949E-2</v>
      </c>
      <c r="AR53">
        <v>0.22175327216929991</v>
      </c>
      <c r="AS53">
        <v>0.13125303296807739</v>
      </c>
      <c r="AW53">
        <v>29.884030533872298</v>
      </c>
      <c r="AX53">
        <v>1.9275308588034491E-2</v>
      </c>
      <c r="BB53">
        <v>2.7512484335695659E-2</v>
      </c>
      <c r="BC53">
        <v>15.6170261439326</v>
      </c>
      <c r="BD53">
        <v>57.877270799363473</v>
      </c>
      <c r="BE53">
        <v>3.9589208770800792E-2</v>
      </c>
      <c r="BF53">
        <v>1.064906774800144</v>
      </c>
      <c r="BG53">
        <v>1.3092517004289159</v>
      </c>
      <c r="BH53">
        <v>3.4781735482841303E-2</v>
      </c>
      <c r="BI53">
        <v>0.1684953807840695</v>
      </c>
      <c r="BJ53">
        <v>0.24122903765709339</v>
      </c>
      <c r="BK53">
        <v>0.1691993111684057</v>
      </c>
      <c r="BL53">
        <v>0.23109072034215641</v>
      </c>
      <c r="BM53">
        <v>0.43430880320027221</v>
      </c>
      <c r="BN53">
        <v>0.69989276696961367</v>
      </c>
      <c r="BO53">
        <v>0.43829318767275538</v>
      </c>
      <c r="BP53">
        <v>0.53854478325546684</v>
      </c>
      <c r="BQ53">
        <v>0.76223593705669079</v>
      </c>
      <c r="BR53">
        <v>1.2521980791596481</v>
      </c>
      <c r="BS53">
        <v>0.25297089364368391</v>
      </c>
      <c r="BT53">
        <v>1.8927620232660061</v>
      </c>
      <c r="BU53">
        <v>2.15214896455428</v>
      </c>
      <c r="BV53">
        <v>10.2362754691639</v>
      </c>
      <c r="BZ53">
        <v>12.825979862215879</v>
      </c>
      <c r="CA53">
        <v>3.9200903637924243E-2</v>
      </c>
      <c r="CB53">
        <v>9.9801452026058293E-2</v>
      </c>
      <c r="CC53">
        <v>2.9031277438087939E-2</v>
      </c>
      <c r="CD53">
        <v>0.73573561707646595</v>
      </c>
      <c r="CE53">
        <v>5.6669704906175823E-2</v>
      </c>
      <c r="CF53">
        <v>0.33461616839865732</v>
      </c>
      <c r="CG53">
        <v>0.3559765965724363</v>
      </c>
      <c r="CH53">
        <v>0.64697977967625087</v>
      </c>
      <c r="CI53">
        <v>5.1879615452025032E-2</v>
      </c>
      <c r="CJ53">
        <v>1.1943328440199641</v>
      </c>
      <c r="CK53">
        <v>1.623648924349856</v>
      </c>
      <c r="CL53">
        <v>0.16956419118781221</v>
      </c>
      <c r="CM53">
        <v>0.1984823323686713</v>
      </c>
      <c r="CN53">
        <v>0.13514273398814691</v>
      </c>
      <c r="CO53">
        <v>1.2577130356064781</v>
      </c>
      <c r="CP53">
        <v>0.73557826489778877</v>
      </c>
      <c r="CQ53">
        <v>0.86681478011190816</v>
      </c>
      <c r="CR53">
        <v>0.75100637036846307</v>
      </c>
      <c r="CV53">
        <v>38.987304367220737</v>
      </c>
      <c r="CW53">
        <v>7.5266398985291937E-3</v>
      </c>
    </row>
    <row r="54" spans="1:101" x14ac:dyDescent="0.25">
      <c r="A54" t="s">
        <v>68</v>
      </c>
      <c r="C54">
        <v>4.1237800184183264E-3</v>
      </c>
      <c r="D54">
        <v>0.29746435645081271</v>
      </c>
      <c r="E54">
        <v>8.9814074412545359</v>
      </c>
      <c r="F54">
        <v>3.3062716089376121</v>
      </c>
      <c r="G54">
        <v>0.12850114700279761</v>
      </c>
      <c r="H54">
        <v>0.38569285517924001</v>
      </c>
      <c r="I54">
        <v>0.88925714557544422</v>
      </c>
      <c r="J54">
        <v>1.194283320916435</v>
      </c>
      <c r="K54">
        <v>0.3622239200356992</v>
      </c>
      <c r="L54">
        <v>0.86094313646603993</v>
      </c>
      <c r="M54">
        <v>0.87247228590703552</v>
      </c>
      <c r="N54">
        <v>12.14930020269048</v>
      </c>
      <c r="O54">
        <v>17.680971541612049</v>
      </c>
      <c r="P54">
        <v>0.17764491644323771</v>
      </c>
      <c r="Q54">
        <v>9.7312740392769253E-3</v>
      </c>
      <c r="R54">
        <v>7.649147281975098E-3</v>
      </c>
      <c r="S54">
        <v>13.02494232781255</v>
      </c>
      <c r="T54">
        <v>8.7838885942849405</v>
      </c>
      <c r="U54">
        <v>0.51155757447211503</v>
      </c>
      <c r="V54">
        <v>0.7129119432213501</v>
      </c>
      <c r="W54">
        <v>3.149875269661508</v>
      </c>
      <c r="AA54">
        <v>4.5608337276618931</v>
      </c>
      <c r="AB54">
        <v>1.6847681691231089E-2</v>
      </c>
      <c r="AC54">
        <v>0.3437490217593861</v>
      </c>
      <c r="AD54">
        <v>7.4405350812295403E-3</v>
      </c>
      <c r="AE54">
        <v>7.8572262810392604E-2</v>
      </c>
      <c r="AF54">
        <v>7.7054676423097407E-3</v>
      </c>
      <c r="AG54">
        <v>3.9148816834847312E-2</v>
      </c>
      <c r="AH54">
        <v>8.3736208614702684E-3</v>
      </c>
      <c r="AI54">
        <v>2.1006090596426139E-2</v>
      </c>
      <c r="AJ54">
        <v>1.107749885160211E-2</v>
      </c>
      <c r="AK54">
        <v>0.16807846866598811</v>
      </c>
      <c r="AL54">
        <v>4.1733144344384437E-2</v>
      </c>
      <c r="AM54">
        <v>3.9474855635379183E-2</v>
      </c>
      <c r="AN54">
        <v>2.6714296236870672</v>
      </c>
      <c r="AO54">
        <v>5.5939536503182294E-3</v>
      </c>
      <c r="AP54">
        <v>5.8953115755762918E-3</v>
      </c>
      <c r="AQ54">
        <v>7.0143804115767342E-3</v>
      </c>
      <c r="AR54">
        <v>7.0607259562953228E-3</v>
      </c>
      <c r="AS54">
        <v>5.2173179835842409E-3</v>
      </c>
      <c r="AW54">
        <v>1.354475831497687</v>
      </c>
      <c r="AX54">
        <v>2.1559460902694952E-3</v>
      </c>
      <c r="BB54">
        <v>8.1910176904313493E-3</v>
      </c>
      <c r="BC54">
        <v>32.404419267909148</v>
      </c>
      <c r="BD54">
        <v>106.504018405097</v>
      </c>
      <c r="BE54">
        <v>6.017035350412149E-2</v>
      </c>
      <c r="BF54">
        <v>0.18930107086847001</v>
      </c>
      <c r="BG54">
        <v>0.59221654116746358</v>
      </c>
      <c r="BH54">
        <v>2.024400026709007E-2</v>
      </c>
      <c r="BI54">
        <v>1.2040537321709271E-2</v>
      </c>
      <c r="BJ54">
        <v>9.2722567488305267E-3</v>
      </c>
      <c r="BK54">
        <v>5.2443738855684936</v>
      </c>
      <c r="BL54">
        <v>3.3132067489346828</v>
      </c>
      <c r="BM54">
        <v>1.21257430505141</v>
      </c>
      <c r="BN54">
        <v>1.162161308702975</v>
      </c>
      <c r="BO54">
        <v>6.7827741937503691E-3</v>
      </c>
      <c r="BP54">
        <v>3.6640207915147452E-2</v>
      </c>
      <c r="BQ54">
        <v>1.7891605297281059E-2</v>
      </c>
      <c r="BR54">
        <v>1.0904020259371641E-2</v>
      </c>
      <c r="BS54">
        <v>0.70950076686854358</v>
      </c>
      <c r="BT54">
        <v>6.1483542291563449E-3</v>
      </c>
      <c r="BU54">
        <v>1.1495696506190929E-2</v>
      </c>
      <c r="BV54">
        <v>1.5792969472840861</v>
      </c>
      <c r="BZ54">
        <v>1.564974431303422</v>
      </c>
      <c r="CA54">
        <v>6.2177269827863748</v>
      </c>
      <c r="CB54">
        <v>2.2626589964078229E-2</v>
      </c>
      <c r="CC54">
        <v>0.90419912201266694</v>
      </c>
      <c r="CD54">
        <v>3.2962493119840418E-2</v>
      </c>
      <c r="CE54">
        <v>0.13628845560415709</v>
      </c>
      <c r="CF54">
        <v>0.68872092431181364</v>
      </c>
      <c r="CG54">
        <v>2.5814062453590001E-2</v>
      </c>
      <c r="CH54">
        <v>1.089815823364788E-2</v>
      </c>
      <c r="CI54">
        <v>301.04365735118478</v>
      </c>
      <c r="CJ54">
        <v>17.33120085817421</v>
      </c>
      <c r="CK54">
        <v>2.2945423285753809E-2</v>
      </c>
      <c r="CL54">
        <v>1.181299510565601E-2</v>
      </c>
      <c r="CM54">
        <v>0.24390928496711531</v>
      </c>
      <c r="CN54">
        <v>1.26620451942458E-2</v>
      </c>
      <c r="CO54">
        <v>1.5659425214703131E-2</v>
      </c>
      <c r="CP54">
        <v>1.968947919914996E-2</v>
      </c>
      <c r="CQ54">
        <v>3.7525912248528401E-2</v>
      </c>
      <c r="CR54">
        <v>8.9059622567800624E-3</v>
      </c>
      <c r="CV54">
        <v>4.4797469517136808</v>
      </c>
      <c r="CW54">
        <v>2.2428869032647628E-3</v>
      </c>
    </row>
    <row r="55" spans="1:101" x14ac:dyDescent="0.25">
      <c r="A55" t="s">
        <v>69</v>
      </c>
      <c r="C55">
        <v>6.9496839354629041E-3</v>
      </c>
      <c r="D55">
        <v>42.304591400401513</v>
      </c>
      <c r="E55">
        <v>70.755738647740756</v>
      </c>
      <c r="F55">
        <v>0.44806276604875728</v>
      </c>
      <c r="G55">
        <v>4.7212176482112538</v>
      </c>
      <c r="H55">
        <v>5.6338696522194791</v>
      </c>
      <c r="I55">
        <v>0.13040595247760881</v>
      </c>
      <c r="J55">
        <v>0.14830369615570449</v>
      </c>
      <c r="K55">
        <v>4.9216177809146564E-3</v>
      </c>
      <c r="L55">
        <v>0.21982447200192001</v>
      </c>
      <c r="M55">
        <v>0.51329480530644145</v>
      </c>
      <c r="N55">
        <v>2.550820312203697</v>
      </c>
      <c r="O55">
        <v>4.9288656360927963</v>
      </c>
      <c r="P55">
        <v>0.68300545185326622</v>
      </c>
      <c r="Q55">
        <v>7.3617454476014822E-3</v>
      </c>
      <c r="R55">
        <v>6.6947875625535443E-3</v>
      </c>
      <c r="S55">
        <v>3.2909454347947308E-2</v>
      </c>
      <c r="T55">
        <v>1.585829698514106E-2</v>
      </c>
      <c r="U55">
        <v>9.133363756339942E-2</v>
      </c>
      <c r="V55">
        <v>0.13755962125803359</v>
      </c>
      <c r="W55">
        <v>226.96373730804541</v>
      </c>
      <c r="AA55">
        <v>34.641883267626461</v>
      </c>
      <c r="AB55">
        <v>0.16537364892028031</v>
      </c>
      <c r="AC55">
        <v>5.8724058513098349E-3</v>
      </c>
      <c r="AD55">
        <v>7.3358151384503804E-3</v>
      </c>
      <c r="AE55">
        <v>0.27346358250023411</v>
      </c>
      <c r="AF55">
        <v>11.17879393237067</v>
      </c>
      <c r="AG55">
        <v>0.48221343024488739</v>
      </c>
      <c r="AH55">
        <v>0.42136264073061552</v>
      </c>
      <c r="AI55">
        <v>7.4060861410197673E-2</v>
      </c>
      <c r="AJ55">
        <v>7.1721092574073058E-3</v>
      </c>
      <c r="AK55">
        <v>11.47985885797139</v>
      </c>
      <c r="AL55">
        <v>0.11222973180998549</v>
      </c>
      <c r="AM55">
        <v>7.105100838804888E-3</v>
      </c>
      <c r="AN55">
        <v>3.9192584280374171E-2</v>
      </c>
      <c r="AO55">
        <v>6.799996389243685E-3</v>
      </c>
      <c r="AP55">
        <v>1.019857496244676</v>
      </c>
      <c r="AQ55">
        <v>1.285544946564258E-2</v>
      </c>
      <c r="AR55">
        <v>1.8892577810997381E-2</v>
      </c>
      <c r="AS55">
        <v>8.651401963977684E-2</v>
      </c>
      <c r="AW55">
        <v>101.8937437481557</v>
      </c>
      <c r="AX55">
        <v>2.9268558961212531E-3</v>
      </c>
      <c r="BB55">
        <v>1.522613728031323E-2</v>
      </c>
      <c r="BC55">
        <v>10.90190621648331</v>
      </c>
      <c r="BD55">
        <v>35.196641434336172</v>
      </c>
      <c r="BE55">
        <v>9.7737549130412563E-2</v>
      </c>
      <c r="BF55">
        <v>0.6977729366975769</v>
      </c>
      <c r="BG55">
        <v>0.91482083815358961</v>
      </c>
      <c r="BH55">
        <v>0.13491957985472411</v>
      </c>
      <c r="BI55">
        <v>1.1852215891775491</v>
      </c>
      <c r="BJ55">
        <v>1.225382921310108</v>
      </c>
      <c r="BK55">
        <v>2.6732234931815202</v>
      </c>
      <c r="BL55">
        <v>1.598186467087942</v>
      </c>
      <c r="BM55">
        <v>3.1137330724702541</v>
      </c>
      <c r="BN55">
        <v>5.1596603926831088</v>
      </c>
      <c r="BO55">
        <v>3.7020569895534081E-2</v>
      </c>
      <c r="BP55">
        <v>8.8226246036195638E-2</v>
      </c>
      <c r="BQ55">
        <v>1.275214869808976</v>
      </c>
      <c r="BR55">
        <v>2.8146635901724522</v>
      </c>
      <c r="BS55">
        <v>2.3603349899995969E-2</v>
      </c>
      <c r="BT55">
        <v>5.3094819929936067E-2</v>
      </c>
      <c r="BU55">
        <v>4.4390346121592872E-2</v>
      </c>
      <c r="BV55">
        <v>6.4984840420315784E-2</v>
      </c>
      <c r="BZ55">
        <v>8.2907607350317075E-2</v>
      </c>
      <c r="CA55">
        <v>2.135837057808518</v>
      </c>
      <c r="CB55">
        <v>1.391023119537395</v>
      </c>
      <c r="CC55">
        <v>0.96646290463290119</v>
      </c>
      <c r="CD55">
        <v>28.048563548029001</v>
      </c>
      <c r="CE55">
        <v>9.8551537252807103E-2</v>
      </c>
      <c r="CF55">
        <v>5.0861011405310297</v>
      </c>
      <c r="CG55">
        <v>0.33666341061989968</v>
      </c>
      <c r="CH55">
        <v>3.9660905926192829</v>
      </c>
      <c r="CI55">
        <v>6.0250655155405397E-2</v>
      </c>
      <c r="CJ55">
        <v>1.2503058142453309</v>
      </c>
      <c r="CK55">
        <v>0.43403359152461551</v>
      </c>
      <c r="CL55">
        <v>2.0342889991341511</v>
      </c>
      <c r="CM55">
        <v>4.9128506616570533E-2</v>
      </c>
      <c r="CN55">
        <v>8.6841738497838092E-3</v>
      </c>
      <c r="CO55">
        <v>5.4222236264310606</v>
      </c>
      <c r="CP55">
        <v>8.9547483854521409E-3</v>
      </c>
      <c r="CQ55">
        <v>2.925083829918354E-2</v>
      </c>
      <c r="CR55">
        <v>0.21602002937920059</v>
      </c>
      <c r="CV55">
        <v>42.829716990966958</v>
      </c>
      <c r="CW55">
        <v>3.288250177225669E-3</v>
      </c>
    </row>
    <row r="56" spans="1:101" x14ac:dyDescent="0.25">
      <c r="A56" t="s">
        <v>70</v>
      </c>
      <c r="C56">
        <v>4.6118600089066581E-3</v>
      </c>
      <c r="D56">
        <v>6.4366148921450334E-3</v>
      </c>
      <c r="E56">
        <v>0.9659645123295163</v>
      </c>
      <c r="F56">
        <v>4.9906659017165129</v>
      </c>
      <c r="G56">
        <v>16.013560599447089</v>
      </c>
      <c r="H56">
        <v>10.02738401503734</v>
      </c>
      <c r="I56">
        <v>2.834100869714296</v>
      </c>
      <c r="J56">
        <v>1.1719763360928761</v>
      </c>
      <c r="K56">
        <v>0.84574958964952096</v>
      </c>
      <c r="L56">
        <v>0.45158269787145122</v>
      </c>
      <c r="M56">
        <v>0.72118352467197333</v>
      </c>
      <c r="N56">
        <v>2.8938087106867161</v>
      </c>
      <c r="O56">
        <v>6.8570537880099858</v>
      </c>
      <c r="P56">
        <v>1.0150396725008619</v>
      </c>
      <c r="Q56">
        <v>59.06385510843667</v>
      </c>
      <c r="R56">
        <v>30.33037305422917</v>
      </c>
      <c r="S56">
        <v>80.648466192565948</v>
      </c>
      <c r="T56">
        <v>63.149807347057028</v>
      </c>
      <c r="U56">
        <v>0.52287270451094592</v>
      </c>
      <c r="V56">
        <v>1.2144934902766149</v>
      </c>
      <c r="W56">
        <v>21.724889124550941</v>
      </c>
      <c r="AA56">
        <v>35.941132653772023</v>
      </c>
      <c r="AB56">
        <v>3.0588484691293711</v>
      </c>
      <c r="AC56">
        <v>3.27477929382394</v>
      </c>
      <c r="AD56">
        <v>0.25268379704630223</v>
      </c>
      <c r="AE56">
        <v>0.57222451327516988</v>
      </c>
      <c r="AF56">
        <v>1.855694843335487</v>
      </c>
      <c r="AG56">
        <v>146.37438778945051</v>
      </c>
      <c r="AH56">
        <v>4.9068308216222087</v>
      </c>
      <c r="AI56">
        <v>2.4379514948371259</v>
      </c>
      <c r="AJ56">
        <v>2.1423462452562378</v>
      </c>
      <c r="AK56">
        <v>1.222093361947499</v>
      </c>
      <c r="AL56">
        <v>5.0705777516562613E-2</v>
      </c>
      <c r="AM56">
        <v>1.397054273001777</v>
      </c>
      <c r="AN56">
        <v>21.88602751345773</v>
      </c>
      <c r="AO56">
        <v>0.71433375582893732</v>
      </c>
      <c r="AP56">
        <v>6.5829320007338529E-2</v>
      </c>
      <c r="AQ56">
        <v>1.1298460140515181</v>
      </c>
      <c r="AR56">
        <v>4.0186340597809744</v>
      </c>
      <c r="AS56">
        <v>0.12986391090885999</v>
      </c>
      <c r="AW56">
        <v>27.769086130182789</v>
      </c>
      <c r="AX56">
        <v>5.6565390280054412E-3</v>
      </c>
    </row>
    <row r="68" spans="1:101" x14ac:dyDescent="0.25">
      <c r="A68" t="s">
        <v>82</v>
      </c>
      <c r="C68">
        <v>7.9539914714870028E-2</v>
      </c>
      <c r="D68">
        <v>7.8202172121523148</v>
      </c>
      <c r="E68">
        <v>15.07428470190974</v>
      </c>
      <c r="F68">
        <v>4.7722575055454381</v>
      </c>
      <c r="G68">
        <v>0.52123550572188493</v>
      </c>
      <c r="H68">
        <v>1.308768203177074</v>
      </c>
      <c r="I68">
        <v>0.60442256568564035</v>
      </c>
      <c r="J68">
        <v>1.7644626175415159</v>
      </c>
      <c r="K68">
        <v>1.448028069427393</v>
      </c>
      <c r="L68">
        <v>1.5060974665032111E-2</v>
      </c>
      <c r="M68">
        <v>2.709453377078749E-2</v>
      </c>
      <c r="N68">
        <v>0.80870077324262557</v>
      </c>
      <c r="O68">
        <v>0.2420353785514793</v>
      </c>
      <c r="P68">
        <v>3.1203610935388371E-2</v>
      </c>
      <c r="Q68">
        <v>2.6731502952183472E-2</v>
      </c>
      <c r="R68">
        <v>0.56798054228835881</v>
      </c>
      <c r="S68">
        <v>3.7441311011303591</v>
      </c>
      <c r="T68">
        <v>4.4877194450975866</v>
      </c>
      <c r="U68">
        <v>2.2923668200175018</v>
      </c>
      <c r="V68">
        <v>1.8538582121219229</v>
      </c>
      <c r="W68">
        <v>11.26570954215917</v>
      </c>
      <c r="Y68">
        <v>4.0483696315481117</v>
      </c>
      <c r="Z68">
        <v>8.7555277897802544</v>
      </c>
      <c r="AA68">
        <v>32.277017430562267</v>
      </c>
      <c r="AB68">
        <v>5.5167975799083217E-2</v>
      </c>
      <c r="AC68">
        <v>9.1963747658395503E-2</v>
      </c>
      <c r="AD68">
        <v>8.1548034927207594E-2</v>
      </c>
      <c r="AE68">
        <v>2.485266865630964</v>
      </c>
      <c r="AF68">
        <v>3.257390576242269</v>
      </c>
      <c r="AG68">
        <v>1.4293830182854059</v>
      </c>
      <c r="AH68">
        <v>1.1549749309006411E-2</v>
      </c>
      <c r="AI68">
        <v>3.1482841581046181</v>
      </c>
      <c r="AJ68">
        <v>0.12743894332455541</v>
      </c>
      <c r="AK68">
        <v>2.0230399895637028</v>
      </c>
      <c r="AL68">
        <v>2.652241291863857E-2</v>
      </c>
      <c r="AM68">
        <v>1.04442294225925E-2</v>
      </c>
      <c r="AN68">
        <v>0.94346625970349163</v>
      </c>
      <c r="AO68">
        <v>4.1065907903121479</v>
      </c>
      <c r="AP68">
        <v>3.2530460353108109E-2</v>
      </c>
      <c r="AQ68">
        <v>7.8364335713112677E-3</v>
      </c>
      <c r="AR68">
        <v>1.649060984811799</v>
      </c>
      <c r="AS68">
        <v>8.9052226261300245</v>
      </c>
      <c r="AW68">
        <v>11.135347758255429</v>
      </c>
      <c r="AX68">
        <v>3.3681577761027199E-3</v>
      </c>
    </row>
    <row r="69" spans="1:101" x14ac:dyDescent="0.25">
      <c r="A69" t="s">
        <v>83</v>
      </c>
      <c r="C69">
        <v>1.237170153951038E-2</v>
      </c>
      <c r="D69">
        <v>0.3096012730268361</v>
      </c>
      <c r="E69">
        <v>0.36493491604828843</v>
      </c>
      <c r="F69">
        <v>2.4176279936515749E-2</v>
      </c>
      <c r="G69">
        <v>2.2205126740562561E-2</v>
      </c>
      <c r="H69">
        <v>1.9611230515535379E-2</v>
      </c>
      <c r="I69">
        <v>2.028946789859673E-2</v>
      </c>
      <c r="J69">
        <v>1.6126565735048969E-2</v>
      </c>
      <c r="K69">
        <v>0.1239758938917318</v>
      </c>
      <c r="L69">
        <v>0.16693749613204931</v>
      </c>
      <c r="M69">
        <v>2.6913699738182851E-2</v>
      </c>
      <c r="N69">
        <v>3.5702477892192087E-2</v>
      </c>
      <c r="O69">
        <v>2.7881599113941419E-2</v>
      </c>
      <c r="P69">
        <v>2.402013534970434E-2</v>
      </c>
      <c r="Q69">
        <v>7.4840367839689628E-2</v>
      </c>
      <c r="R69">
        <v>5.3170756662037993E-2</v>
      </c>
      <c r="S69">
        <v>2.6756911898771722E-2</v>
      </c>
      <c r="T69">
        <v>2.7100171950467631E-2</v>
      </c>
      <c r="U69">
        <v>3.9873837943646108E-2</v>
      </c>
      <c r="V69">
        <v>2.2143630949893911E-2</v>
      </c>
      <c r="W69">
        <v>5.9461651480355568</v>
      </c>
      <c r="Y69">
        <v>4.4326289997492978</v>
      </c>
      <c r="Z69">
        <v>1.3229259309970329</v>
      </c>
      <c r="AA69">
        <v>5.4450085336059857</v>
      </c>
      <c r="AB69">
        <v>1.9468301049359971E-2</v>
      </c>
      <c r="AC69">
        <v>2.6461895564627878E-2</v>
      </c>
      <c r="AD69">
        <v>2.5423094250290809E-2</v>
      </c>
      <c r="AE69">
        <v>2.5649500566487338E-2</v>
      </c>
      <c r="AF69">
        <v>2.152544073620075E-2</v>
      </c>
      <c r="AG69">
        <v>3.1459608967169803E-2</v>
      </c>
      <c r="AH69">
        <v>2.4792588011596641E-2</v>
      </c>
      <c r="AI69">
        <v>1.9719872899338589E-2</v>
      </c>
      <c r="AJ69">
        <v>2.0661402249463341E-2</v>
      </c>
      <c r="AK69">
        <v>2.337216127026457E-2</v>
      </c>
      <c r="AL69">
        <v>2.4559383670965131E-2</v>
      </c>
      <c r="AM69">
        <v>2.151840709943131E-2</v>
      </c>
      <c r="AN69">
        <v>0.1736587409265597</v>
      </c>
      <c r="AO69">
        <v>0.90996987852271816</v>
      </c>
      <c r="AP69">
        <v>2.3562925899667669E-2</v>
      </c>
      <c r="AQ69">
        <v>1.7705115949372088E-2</v>
      </c>
      <c r="AR69">
        <v>2.2070110672506759E-2</v>
      </c>
      <c r="AS69">
        <v>3.0999591155167389E-2</v>
      </c>
      <c r="AW69">
        <v>3.9247048095773489</v>
      </c>
      <c r="AX69">
        <v>1.1801215430724271E-2</v>
      </c>
      <c r="BB69">
        <v>9.7062443037510028E-3</v>
      </c>
      <c r="BC69">
        <v>1.2060458109798791</v>
      </c>
      <c r="BD69">
        <v>2.4723234219983001</v>
      </c>
      <c r="BE69">
        <v>0.16140346509126069</v>
      </c>
      <c r="BF69">
        <v>0.49387116834093248</v>
      </c>
      <c r="BG69">
        <v>0.1822550338811656</v>
      </c>
      <c r="BH69">
        <v>0.13565340930962899</v>
      </c>
      <c r="BI69">
        <v>2.781863353317689E-2</v>
      </c>
      <c r="BJ69">
        <v>3.1750090217000163E-2</v>
      </c>
      <c r="BK69">
        <v>1.260274675778825</v>
      </c>
      <c r="BL69">
        <v>1.2482918049861811</v>
      </c>
      <c r="BM69">
        <v>8.5476649956887557E-2</v>
      </c>
      <c r="BN69">
        <v>0.14385127280883181</v>
      </c>
      <c r="BO69">
        <v>2.9888961682297311E-2</v>
      </c>
      <c r="BP69">
        <v>5.2386488745822267E-2</v>
      </c>
      <c r="BQ69">
        <v>8.1271155998227276E-2</v>
      </c>
      <c r="BR69">
        <v>0.16957378974616061</v>
      </c>
      <c r="BS69">
        <v>0.1095522525017126</v>
      </c>
      <c r="BT69">
        <v>0.31023572530975813</v>
      </c>
      <c r="BU69">
        <v>0.19132180373554539</v>
      </c>
      <c r="BV69">
        <v>19.80589215442135</v>
      </c>
      <c r="BX69">
        <v>14.11710956228838</v>
      </c>
      <c r="BY69">
        <v>3.390854947576178</v>
      </c>
      <c r="BZ69">
        <v>12.57282386483468</v>
      </c>
      <c r="CA69">
        <v>6.9030007538536049</v>
      </c>
      <c r="CB69">
        <v>0.18049407654313951</v>
      </c>
      <c r="CC69">
        <v>7.9041940362729532E-3</v>
      </c>
      <c r="CD69">
        <v>3.7820954377761118E-2</v>
      </c>
      <c r="CE69">
        <v>3.8044259418991103E-2</v>
      </c>
      <c r="CF69">
        <v>2.2648368987322361E-2</v>
      </c>
      <c r="CG69">
        <v>1.8629249909630659E-2</v>
      </c>
      <c r="CH69">
        <v>0.22733733653855859</v>
      </c>
      <c r="CI69">
        <v>1.2222004724354561E-2</v>
      </c>
      <c r="CJ69">
        <v>4.6310770843164768</v>
      </c>
      <c r="CK69">
        <v>2.0758183011641909E-2</v>
      </c>
      <c r="CL69">
        <v>1.474829421615963E-2</v>
      </c>
      <c r="CM69">
        <v>4.3900909318242053E-2</v>
      </c>
      <c r="CN69">
        <v>7.8946423515091665E-2</v>
      </c>
      <c r="CO69">
        <v>0.30305554228540738</v>
      </c>
      <c r="CP69">
        <v>0.12001082791476859</v>
      </c>
      <c r="CQ69">
        <v>0.15645823516599219</v>
      </c>
      <c r="CR69">
        <v>4.1369141014806959E-2</v>
      </c>
      <c r="CV69">
        <v>24.82352838111996</v>
      </c>
      <c r="CW69">
        <v>9.9708961303981471E-3</v>
      </c>
    </row>
    <row r="70" spans="1:101" x14ac:dyDescent="0.25">
      <c r="A70" t="s">
        <v>84</v>
      </c>
      <c r="C70">
        <v>3.9595868513681931E-3</v>
      </c>
      <c r="D70">
        <v>1.644030737220338</v>
      </c>
      <c r="E70">
        <v>2.6442485070883142</v>
      </c>
      <c r="F70">
        <v>6.0603124785372428E-2</v>
      </c>
      <c r="G70">
        <v>7.6396922278091708E-2</v>
      </c>
      <c r="H70">
        <v>3.5921750335932243E-2</v>
      </c>
      <c r="I70">
        <v>5.3478886972714863E-2</v>
      </c>
      <c r="J70">
        <v>0.43309687259176521</v>
      </c>
      <c r="K70">
        <v>1.0220439500111951</v>
      </c>
      <c r="L70">
        <v>18.142107329953038</v>
      </c>
      <c r="M70">
        <v>23.292729045048461</v>
      </c>
      <c r="N70">
        <v>1.043126066410234</v>
      </c>
      <c r="O70">
        <v>0.93434240619820097</v>
      </c>
      <c r="P70">
        <v>6.0453805843977512E-2</v>
      </c>
      <c r="Q70">
        <v>0.2342926704395473</v>
      </c>
      <c r="R70">
        <v>0.1841554071294304</v>
      </c>
      <c r="S70">
        <v>19.615827796317841</v>
      </c>
      <c r="T70">
        <v>15.847039392037651</v>
      </c>
      <c r="U70">
        <v>1.1991486733780881</v>
      </c>
      <c r="V70">
        <v>0.76506988850232827</v>
      </c>
      <c r="W70">
        <v>1.3119033418152199</v>
      </c>
      <c r="Y70">
        <v>0.54896637761301514</v>
      </c>
      <c r="Z70">
        <v>0.1212416241333579</v>
      </c>
      <c r="AA70">
        <v>0.32622454324026168</v>
      </c>
      <c r="AB70">
        <v>0.12852738428961699</v>
      </c>
      <c r="AC70">
        <v>8.4309468696731699E-2</v>
      </c>
      <c r="AD70">
        <v>3.8186424261625741E-3</v>
      </c>
      <c r="AE70">
        <v>3.5942863587913208E-3</v>
      </c>
      <c r="AF70">
        <v>1.368336200722905E-2</v>
      </c>
      <c r="AG70">
        <v>15.87567776592803</v>
      </c>
      <c r="AH70">
        <v>0.12396975355101129</v>
      </c>
      <c r="AI70">
        <v>4.8955773794516849E-2</v>
      </c>
      <c r="AJ70">
        <v>5.2279421410050771E-2</v>
      </c>
      <c r="AK70">
        <v>7.8320904000896938</v>
      </c>
      <c r="AL70">
        <v>0.1992974130779071</v>
      </c>
      <c r="AM70">
        <v>1.345382248490804E-2</v>
      </c>
      <c r="AN70">
        <v>4.6437048199079949E-2</v>
      </c>
      <c r="AO70">
        <v>7.1037506185936041E-3</v>
      </c>
      <c r="AP70">
        <v>3.0092307859394289E-3</v>
      </c>
      <c r="AQ70">
        <v>7.691901928794727E-3</v>
      </c>
      <c r="AR70">
        <v>3.85800034337249E-3</v>
      </c>
      <c r="AS70">
        <v>3.566751800962247E-3</v>
      </c>
      <c r="AW70">
        <v>1.073999242620655</v>
      </c>
      <c r="AX70">
        <v>5.6009809327174738E-3</v>
      </c>
      <c r="BB70">
        <v>5.8877663299894023E-2</v>
      </c>
      <c r="BC70">
        <v>18.982180986278429</v>
      </c>
      <c r="BD70">
        <v>43.164566996135868</v>
      </c>
      <c r="BE70">
        <v>0.10117184893029239</v>
      </c>
      <c r="BF70">
        <v>1.7961010722602009E-2</v>
      </c>
      <c r="BG70">
        <v>2.0555769247835941E-2</v>
      </c>
      <c r="BH70">
        <v>1.2442325484201699</v>
      </c>
      <c r="BI70">
        <v>0.96817158825257954</v>
      </c>
      <c r="BJ70">
        <v>1.5033246467666781</v>
      </c>
      <c r="BK70">
        <v>2.828489564606139</v>
      </c>
      <c r="BL70">
        <v>1.9221550328482431</v>
      </c>
      <c r="BM70">
        <v>0.42760833343883792</v>
      </c>
      <c r="BN70">
        <v>0.81523293733699753</v>
      </c>
      <c r="BO70">
        <v>1.352382791133613</v>
      </c>
      <c r="BP70">
        <v>2.147072951885193</v>
      </c>
      <c r="BQ70">
        <v>9.9230343108015526E-2</v>
      </c>
      <c r="BR70">
        <v>1.282308149041708E-2</v>
      </c>
      <c r="BS70">
        <v>1.1432885692594401E-2</v>
      </c>
      <c r="BT70">
        <v>1.1549706883688711E-2</v>
      </c>
      <c r="BU70">
        <v>6.1974851110459094E-3</v>
      </c>
      <c r="BV70">
        <v>9.036259332355657</v>
      </c>
      <c r="BX70">
        <v>5.6252069239237894</v>
      </c>
      <c r="BY70">
        <v>2.4404179471054439</v>
      </c>
      <c r="BZ70">
        <v>8.3199184197575011</v>
      </c>
      <c r="CA70">
        <v>8.8090859416179113E-2</v>
      </c>
      <c r="CB70">
        <v>0.67878900550821852</v>
      </c>
      <c r="CC70">
        <v>0.1060758663097508</v>
      </c>
      <c r="CD70">
        <v>0.40264876814554512</v>
      </c>
      <c r="CE70">
        <v>1.9323011493097921E-2</v>
      </c>
      <c r="CF70">
        <v>1.8122581501362311E-2</v>
      </c>
      <c r="CG70">
        <v>3.3370315982807902E-3</v>
      </c>
      <c r="CH70">
        <v>2.225077896073601E-2</v>
      </c>
      <c r="CI70">
        <v>3.920489656412722E-3</v>
      </c>
      <c r="CJ70">
        <v>0.22649576105893129</v>
      </c>
      <c r="CK70">
        <v>0.1049757165558528</v>
      </c>
      <c r="CL70">
        <v>1.4542545094940129E-2</v>
      </c>
      <c r="CM70">
        <v>48.3320542696705</v>
      </c>
      <c r="CN70">
        <v>0.12627980668967981</v>
      </c>
      <c r="CO70">
        <v>0.14712434716593581</v>
      </c>
      <c r="CP70">
        <v>3.4165362294535477E-2</v>
      </c>
      <c r="CQ70">
        <v>2.7489056100897722</v>
      </c>
      <c r="CR70">
        <v>3.615385443473684E-3</v>
      </c>
      <c r="CV70">
        <v>12.71810964611578</v>
      </c>
      <c r="CW70">
        <v>8.9593360127925112E-2</v>
      </c>
    </row>
    <row r="71" spans="1:101" x14ac:dyDescent="0.25">
      <c r="A71" t="s">
        <v>85</v>
      </c>
      <c r="C71">
        <v>7.6217425164951816E-3</v>
      </c>
      <c r="D71">
        <v>1.0587356475634739</v>
      </c>
      <c r="E71">
        <v>1.8177480552634091</v>
      </c>
      <c r="F71">
        <v>0.14633552457329049</v>
      </c>
      <c r="G71">
        <v>0.32179452528523211</v>
      </c>
      <c r="H71">
        <v>0.45826862028220627</v>
      </c>
      <c r="I71">
        <v>4.4659287063340047E-2</v>
      </c>
      <c r="J71">
        <v>0.5930721048810137</v>
      </c>
      <c r="K71">
        <v>0.90892703032041555</v>
      </c>
      <c r="L71">
        <v>2.2294604846897499E-2</v>
      </c>
      <c r="M71">
        <v>0.68472105707493236</v>
      </c>
      <c r="N71">
        <v>1.7571654927550131</v>
      </c>
      <c r="O71">
        <v>1.8260480948962969</v>
      </c>
      <c r="P71">
        <v>0.1134443216228874</v>
      </c>
      <c r="Q71">
        <v>3.6799678016388913E-2</v>
      </c>
      <c r="R71">
        <v>6.1720746563279957E-2</v>
      </c>
      <c r="S71">
        <v>4.1957396893308996</v>
      </c>
      <c r="T71">
        <v>3.477507953924718</v>
      </c>
      <c r="U71">
        <v>2.9796289875752771</v>
      </c>
      <c r="V71">
        <v>2.9036578470252712</v>
      </c>
      <c r="W71">
        <v>4.3487785472122846</v>
      </c>
      <c r="Y71">
        <v>2.057788210263781</v>
      </c>
      <c r="Z71">
        <v>6.1473590479603146</v>
      </c>
      <c r="AA71">
        <v>27.093283843206819</v>
      </c>
      <c r="AB71">
        <v>57.00612504567269</v>
      </c>
      <c r="AC71">
        <v>0.72866263864850156</v>
      </c>
      <c r="AD71">
        <v>0.39885638051145722</v>
      </c>
      <c r="AE71">
        <v>0.54413001464193367</v>
      </c>
      <c r="AF71">
        <v>3.0946116653421511E-2</v>
      </c>
      <c r="AG71">
        <v>0.15803406261347969</v>
      </c>
      <c r="AH71">
        <v>0.1163135405222481</v>
      </c>
      <c r="AI71">
        <v>1.979709236746356</v>
      </c>
      <c r="AJ71">
        <v>4.5463105118894002E-2</v>
      </c>
      <c r="AK71">
        <v>0.40155689292069408</v>
      </c>
      <c r="AL71">
        <v>0.40267485541277881</v>
      </c>
      <c r="AM71">
        <v>0.20596578372467411</v>
      </c>
      <c r="AN71">
        <v>1.590550596310681</v>
      </c>
      <c r="AO71">
        <v>0.26804502919504919</v>
      </c>
      <c r="AP71">
        <v>0.1328141181904533</v>
      </c>
      <c r="AQ71">
        <v>0.55660917406095001</v>
      </c>
      <c r="AR71">
        <v>13.43025605570215</v>
      </c>
      <c r="AS71">
        <v>0.5534883991890226</v>
      </c>
      <c r="AW71">
        <v>9.7655600569408794</v>
      </c>
      <c r="AX71">
        <v>4.4343327538163828E-2</v>
      </c>
      <c r="BB71">
        <v>7.6552500061956262E-3</v>
      </c>
      <c r="BC71">
        <v>3.6351852951867341</v>
      </c>
      <c r="BD71">
        <v>9.6904584657687458</v>
      </c>
      <c r="BE71">
        <v>2.9652182230404389E-2</v>
      </c>
      <c r="BF71">
        <v>16.746771157292901</v>
      </c>
      <c r="BG71">
        <v>25.777587176937111</v>
      </c>
      <c r="BH71">
        <v>18.611463221050091</v>
      </c>
      <c r="BI71">
        <v>25.326870211698239</v>
      </c>
      <c r="BJ71">
        <v>2.0070209480652801E-2</v>
      </c>
      <c r="BK71">
        <v>1.197686050674442E-2</v>
      </c>
      <c r="BL71">
        <v>0.5109512686052784</v>
      </c>
      <c r="BM71">
        <v>3.7162111141890342</v>
      </c>
      <c r="BN71">
        <v>3.888765341850998</v>
      </c>
      <c r="BO71">
        <v>0.39037238343931607</v>
      </c>
      <c r="BP71">
        <v>0.97456612419764121</v>
      </c>
      <c r="BQ71">
        <v>21.038576017189619</v>
      </c>
      <c r="BR71">
        <v>46.568074580578333</v>
      </c>
      <c r="BS71">
        <v>6.6393131869855084</v>
      </c>
      <c r="BT71">
        <v>11.992675589823801</v>
      </c>
      <c r="BU71">
        <v>16.600798461493941</v>
      </c>
      <c r="BV71">
        <v>35.808869798793303</v>
      </c>
      <c r="BX71">
        <v>13.674683546354171</v>
      </c>
      <c r="BY71">
        <v>0.94775368537646576</v>
      </c>
      <c r="BZ71">
        <v>3.3381780985972118</v>
      </c>
      <c r="CA71">
        <v>7.5323422597876659</v>
      </c>
      <c r="CB71">
        <v>9.2512970095098665E-2</v>
      </c>
      <c r="CC71">
        <v>0.1105631179573775</v>
      </c>
      <c r="CD71">
        <v>9.9102106770646584E-2</v>
      </c>
      <c r="CE71">
        <v>8.0142381525761267E-2</v>
      </c>
      <c r="CF71">
        <v>1.528083316182737</v>
      </c>
      <c r="CG71">
        <v>0.1023613018972694</v>
      </c>
      <c r="CH71">
        <v>1.8029402316429029E-2</v>
      </c>
      <c r="CI71">
        <v>0.37915439157409181</v>
      </c>
      <c r="CJ71">
        <v>21.876123928947258</v>
      </c>
      <c r="CK71">
        <v>5.577711573358938</v>
      </c>
      <c r="CL71">
        <v>6.0906699494262397E-2</v>
      </c>
      <c r="CM71">
        <v>0.1072232206960133</v>
      </c>
      <c r="CN71">
        <v>0.49317370021003182</v>
      </c>
      <c r="CO71">
        <v>3.5667467835765493E-2</v>
      </c>
      <c r="CP71">
        <v>0.26165178693256652</v>
      </c>
      <c r="CQ71">
        <v>2.295339442446517</v>
      </c>
      <c r="CR71">
        <v>0.11951506583376439</v>
      </c>
      <c r="CV71">
        <v>24.416445581366261</v>
      </c>
      <c r="CW71">
        <v>8.3974629038581147E-3</v>
      </c>
    </row>
    <row r="72" spans="1:101" x14ac:dyDescent="0.25">
      <c r="A72" t="s">
        <v>86</v>
      </c>
      <c r="C72">
        <v>0.77447784349799853</v>
      </c>
      <c r="D72">
        <v>45.750263829202687</v>
      </c>
      <c r="E72">
        <v>66.532014071615251</v>
      </c>
      <c r="F72">
        <v>0.57729825255706879</v>
      </c>
      <c r="G72">
        <v>1.0469105010276381</v>
      </c>
      <c r="H72">
        <v>0.10421729508357069</v>
      </c>
      <c r="I72">
        <v>0.15745840170866279</v>
      </c>
      <c r="J72">
        <v>0.118623599746249</v>
      </c>
      <c r="K72">
        <v>0.20316901128241879</v>
      </c>
      <c r="L72">
        <v>0.22538766842961019</v>
      </c>
      <c r="M72">
        <v>0.17787800534178219</v>
      </c>
      <c r="N72">
        <v>0.29570551054149469</v>
      </c>
      <c r="O72">
        <v>0.1375171860885476</v>
      </c>
      <c r="P72">
        <v>4.1793039383506356E-3</v>
      </c>
      <c r="Q72">
        <v>4.7065147176011603E-2</v>
      </c>
      <c r="R72">
        <v>1.8850218291890219E-2</v>
      </c>
      <c r="S72">
        <v>10.535991283298349</v>
      </c>
      <c r="T72">
        <v>8.8271594193829159</v>
      </c>
      <c r="U72">
        <v>6.2014001273198236</v>
      </c>
      <c r="V72">
        <v>8.7064110247738586</v>
      </c>
      <c r="W72">
        <v>68.906295612164513</v>
      </c>
      <c r="Y72">
        <v>25.731921017184241</v>
      </c>
      <c r="Z72">
        <v>52.081775649605312</v>
      </c>
      <c r="AA72">
        <v>234.7424787333978</v>
      </c>
      <c r="AB72">
        <v>7.8570809546737369E-2</v>
      </c>
      <c r="AC72">
        <v>7.264139371365054E-2</v>
      </c>
      <c r="AD72">
        <v>3.8387665535732307E-2</v>
      </c>
      <c r="AE72">
        <v>0.29319449364529959</v>
      </c>
      <c r="AF72">
        <v>0.12382715179431381</v>
      </c>
      <c r="AG72">
        <v>0.50721540038815816</v>
      </c>
      <c r="AH72">
        <v>4.419594004943931E-2</v>
      </c>
      <c r="AI72">
        <v>0.23129996844215731</v>
      </c>
      <c r="AJ72">
        <v>3.147727416561199</v>
      </c>
      <c r="AK72">
        <v>1.0886347769400071</v>
      </c>
      <c r="AL72">
        <v>4.2509523508075864</v>
      </c>
      <c r="AM72">
        <v>0.17009143117182371</v>
      </c>
      <c r="AN72">
        <v>9.4231922262229512E-2</v>
      </c>
      <c r="AO72">
        <v>0.15835649375380559</v>
      </c>
      <c r="AP72">
        <v>3.1890814138882311</v>
      </c>
      <c r="AQ72">
        <v>5.4637657229037469E-2</v>
      </c>
      <c r="AR72">
        <v>5.5654020821393708E-2</v>
      </c>
      <c r="AS72">
        <v>4.7135703236914784E-3</v>
      </c>
      <c r="AW72">
        <v>73.862643598426189</v>
      </c>
      <c r="AX72">
        <v>7.1214395021570228E-3</v>
      </c>
      <c r="BB72">
        <v>7.4488881113501156E-3</v>
      </c>
      <c r="BC72">
        <v>28.993306168604231</v>
      </c>
      <c r="BD72">
        <v>53.176815419102951</v>
      </c>
      <c r="BE72">
        <v>0.96947665974534802</v>
      </c>
      <c r="BF72">
        <v>4.4130888126408967E-2</v>
      </c>
      <c r="BG72">
        <v>7.8814894634666788E-2</v>
      </c>
      <c r="BH72">
        <v>0.1113775595970532</v>
      </c>
      <c r="BI72">
        <v>2.768915939553409E-2</v>
      </c>
      <c r="BJ72">
        <v>4.6016616611571408E-2</v>
      </c>
      <c r="BK72">
        <v>7.7811994969083633E-3</v>
      </c>
      <c r="BL72">
        <v>1.098903347479741E-2</v>
      </c>
      <c r="BM72">
        <v>0.28880934910960993</v>
      </c>
      <c r="BN72">
        <v>0.45238777167087579</v>
      </c>
      <c r="BO72">
        <v>0.86589664939521527</v>
      </c>
      <c r="BP72">
        <v>1.2022398276164481</v>
      </c>
      <c r="BQ72">
        <v>9.8923740539500198</v>
      </c>
      <c r="BR72">
        <v>21.488275030052709</v>
      </c>
      <c r="BS72">
        <v>22.13507255914633</v>
      </c>
      <c r="BT72">
        <v>0.30741818073293492</v>
      </c>
      <c r="BU72">
        <v>2.3070147933542631E-2</v>
      </c>
      <c r="BV72">
        <v>118.07327030644311</v>
      </c>
      <c r="BX72">
        <v>68.242842293298082</v>
      </c>
      <c r="BY72">
        <v>59.439065783425683</v>
      </c>
      <c r="BZ72">
        <v>213.51956140546159</v>
      </c>
      <c r="CA72">
        <v>0.69694980424629482</v>
      </c>
      <c r="CB72">
        <v>5.9596476098455177E-2</v>
      </c>
      <c r="CC72">
        <v>2.4001844074351068E-2</v>
      </c>
      <c r="CD72">
        <v>6.2993781887358902E-3</v>
      </c>
      <c r="CE72">
        <v>4.6710739027405683E-2</v>
      </c>
      <c r="CF72">
        <v>0.14096734657216459</v>
      </c>
      <c r="CG72">
        <v>2.2545861870097762E-2</v>
      </c>
      <c r="CH72">
        <v>9.3760401918580843E-2</v>
      </c>
      <c r="CI72">
        <v>3.7056653142394307E-2</v>
      </c>
      <c r="CJ72">
        <v>1.1197874142436739</v>
      </c>
      <c r="CK72">
        <v>1.1190892815912261E-2</v>
      </c>
      <c r="CL72">
        <v>5.383461750225263E-2</v>
      </c>
      <c r="CM72">
        <v>1.9610619328861369</v>
      </c>
      <c r="CN72">
        <v>0.25098303930181132</v>
      </c>
      <c r="CO72">
        <v>7.3300707751459082E-2</v>
      </c>
      <c r="CP72">
        <v>0.48306513286337699</v>
      </c>
      <c r="CQ72">
        <v>4.4576892046260787E-2</v>
      </c>
      <c r="CR72">
        <v>7.9262755201519743</v>
      </c>
      <c r="CV72">
        <v>83.541164748922284</v>
      </c>
      <c r="CW72">
        <v>5.0306510748837283E-2</v>
      </c>
    </row>
    <row r="73" spans="1:101" x14ac:dyDescent="0.25">
      <c r="A73" t="s">
        <v>87</v>
      </c>
      <c r="C73">
        <v>4.9153141642988632E-3</v>
      </c>
      <c r="D73">
        <v>0.1231595555472438</v>
      </c>
      <c r="E73">
        <v>1.0445789861907659</v>
      </c>
      <c r="F73">
        <v>0.18317653401818851</v>
      </c>
      <c r="G73">
        <v>8.880192781321998E-2</v>
      </c>
      <c r="H73">
        <v>8.2281936181674939E-2</v>
      </c>
      <c r="I73">
        <v>0.11052759598996501</v>
      </c>
      <c r="J73">
        <v>5.2298840356354926E-3</v>
      </c>
      <c r="K73">
        <v>3.3749887592486733E-2</v>
      </c>
      <c r="L73">
        <v>5.0017281893075589E-2</v>
      </c>
      <c r="M73">
        <v>3.2886699695983998E-2</v>
      </c>
      <c r="N73">
        <v>7.4526195180871044E-2</v>
      </c>
      <c r="O73">
        <v>1.5481797982177831E-2</v>
      </c>
      <c r="P73">
        <v>9.0284008158311585E-3</v>
      </c>
      <c r="Q73">
        <v>1.8928158391517881E-2</v>
      </c>
      <c r="R73">
        <v>1.452495790535123E-2</v>
      </c>
      <c r="S73">
        <v>1.0079035011992621E-2</v>
      </c>
      <c r="T73">
        <v>5.2570010463456277E-3</v>
      </c>
      <c r="U73">
        <v>0.1150838241935831</v>
      </c>
      <c r="V73">
        <v>0.16485160279506961</v>
      </c>
      <c r="W73">
        <v>9.8195606170799365E-2</v>
      </c>
      <c r="Y73">
        <v>5.1300902949193178E-2</v>
      </c>
      <c r="Z73">
        <v>1.81977570634492</v>
      </c>
      <c r="AA73">
        <v>5.5400868923318756</v>
      </c>
      <c r="AB73">
        <v>2.1109422792394909E-2</v>
      </c>
      <c r="AC73">
        <v>2.3242891697120949E-2</v>
      </c>
      <c r="AD73">
        <v>1.029089849883992E-2</v>
      </c>
      <c r="AE73">
        <v>1.003731461756463E-2</v>
      </c>
      <c r="AF73">
        <v>6.5262993258436092E-3</v>
      </c>
      <c r="AG73">
        <v>1.136682745153327E-2</v>
      </c>
      <c r="AH73">
        <v>1.370567680133011E-2</v>
      </c>
      <c r="AI73">
        <v>1.4158095607615009E-2</v>
      </c>
      <c r="AJ73">
        <v>1.5403155516729361E-2</v>
      </c>
      <c r="AK73">
        <v>4.2212871434574049E-2</v>
      </c>
      <c r="AL73">
        <v>8.084682664163137E-3</v>
      </c>
      <c r="AM73">
        <v>1.922911454587508E-2</v>
      </c>
      <c r="AN73">
        <v>7.5383281619967107E-3</v>
      </c>
      <c r="AO73">
        <v>7.9145978794513145E-3</v>
      </c>
      <c r="AP73">
        <v>8.8190509981503334E-3</v>
      </c>
      <c r="AQ73">
        <v>1.202034169984964E-2</v>
      </c>
      <c r="AR73">
        <v>1.674939571249737E-2</v>
      </c>
      <c r="AS73">
        <v>1.666408120648117E-2</v>
      </c>
      <c r="AW73">
        <v>1.0959548186862079E-2</v>
      </c>
      <c r="AX73">
        <v>6.374147577415357E-3</v>
      </c>
      <c r="BB73">
        <v>5.8321239919469142E-3</v>
      </c>
      <c r="BC73">
        <v>0.4030037706360477</v>
      </c>
      <c r="BD73">
        <v>0.74451890771163676</v>
      </c>
      <c r="BE73">
        <v>0.2503671307904165</v>
      </c>
      <c r="BF73">
        <v>0.2445941712313966</v>
      </c>
      <c r="BG73">
        <v>0.61099438830841046</v>
      </c>
      <c r="BH73">
        <v>9.1366473700397466E-2</v>
      </c>
      <c r="BI73">
        <v>2.348935320782675E-2</v>
      </c>
      <c r="BJ73">
        <v>8.2796870289761126E-2</v>
      </c>
      <c r="BK73">
        <v>0.1135573185059682</v>
      </c>
      <c r="BL73">
        <v>0.19705145339814081</v>
      </c>
      <c r="BM73">
        <v>0.24755791257848209</v>
      </c>
      <c r="BN73">
        <v>0.16181454558289479</v>
      </c>
      <c r="BO73">
        <v>0.2237399423151171</v>
      </c>
      <c r="BP73">
        <v>0.37378750218840312</v>
      </c>
      <c r="BQ73">
        <v>0.2152891222582122</v>
      </c>
      <c r="BR73">
        <v>0.34754300812964828</v>
      </c>
      <c r="BS73">
        <v>2.2905402585345031E-2</v>
      </c>
      <c r="BT73">
        <v>2.8799964162005628E-2</v>
      </c>
      <c r="BU73">
        <v>8.5658158121738728E-2</v>
      </c>
      <c r="BV73">
        <v>0.2174503000861896</v>
      </c>
      <c r="BX73">
        <v>6.5891933488603019E-2</v>
      </c>
      <c r="BY73">
        <v>4.9782150099014731E-2</v>
      </c>
      <c r="BZ73">
        <v>0.13859149385959621</v>
      </c>
      <c r="CA73">
        <v>0.12084907310650859</v>
      </c>
      <c r="CB73">
        <v>0.19059317459486391</v>
      </c>
      <c r="CC73">
        <v>6.614396864662044E-3</v>
      </c>
      <c r="CD73">
        <v>6.3807530257463784E-3</v>
      </c>
      <c r="CE73">
        <v>2.5975942941846519E-2</v>
      </c>
      <c r="CF73">
        <v>1.6017621641867569E-2</v>
      </c>
      <c r="CG73">
        <v>1.2173785772692401E-2</v>
      </c>
      <c r="CH73">
        <v>5.2050122306423093E-2</v>
      </c>
      <c r="CI73">
        <v>2.0129917603374119E-2</v>
      </c>
      <c r="CJ73">
        <v>1.4715240010495491E-2</v>
      </c>
      <c r="CK73">
        <v>5.9918238150292926E-3</v>
      </c>
      <c r="CL73">
        <v>3.5097092469769942E-2</v>
      </c>
      <c r="CM73">
        <v>2.5392036272229711E-2</v>
      </c>
      <c r="CN73">
        <v>2.0814238405787E-2</v>
      </c>
      <c r="CO73">
        <v>6.4613389751946679E-2</v>
      </c>
      <c r="CP73">
        <v>0.20814371246324809</v>
      </c>
      <c r="CQ73">
        <v>2.7281922767796559E-2</v>
      </c>
      <c r="CR73">
        <v>0.23061564268341089</v>
      </c>
      <c r="CV73">
        <v>0.13675272887676959</v>
      </c>
      <c r="CW73">
        <v>6.2271906127054017E-3</v>
      </c>
    </row>
    <row r="74" spans="1:101" x14ac:dyDescent="0.25">
      <c r="A74" t="s">
        <v>88</v>
      </c>
      <c r="C74">
        <v>6.6266680798602786E-3</v>
      </c>
      <c r="D74">
        <v>4.4129228042986413E-2</v>
      </c>
      <c r="E74">
        <v>6.1761783768678427E-2</v>
      </c>
      <c r="F74">
        <v>1.425828579991404E-2</v>
      </c>
      <c r="G74">
        <v>1.6257652340631621E-2</v>
      </c>
      <c r="H74">
        <v>4.8066454661656391E-2</v>
      </c>
      <c r="I74">
        <v>1.2439897820984799E-2</v>
      </c>
      <c r="J74">
        <v>1.540983949312758E-2</v>
      </c>
      <c r="K74">
        <v>1.8157760661775602E-2</v>
      </c>
      <c r="L74">
        <v>1.323343308596427E-2</v>
      </c>
      <c r="M74">
        <v>1.655385695999681E-2</v>
      </c>
      <c r="N74">
        <v>2.187190432488963E-2</v>
      </c>
      <c r="O74">
        <v>2.2868967480080962E-2</v>
      </c>
      <c r="P74">
        <v>6.0228032404955074E-3</v>
      </c>
      <c r="Q74">
        <v>1.394637817715094E-2</v>
      </c>
      <c r="R74">
        <v>1.4455877363423851E-2</v>
      </c>
      <c r="S74">
        <v>1.8306979884873668E-2</v>
      </c>
      <c r="T74">
        <v>2.6449311581588961E-2</v>
      </c>
      <c r="U74">
        <v>2.1239921475848508E-2</v>
      </c>
      <c r="V74">
        <v>9.4549570773467106E-3</v>
      </c>
      <c r="W74">
        <v>0.37433462924803451</v>
      </c>
      <c r="Y74">
        <v>0.29263606586759883</v>
      </c>
      <c r="Z74">
        <v>5.3695344095121077E-2</v>
      </c>
      <c r="AA74">
        <v>0.2066508829605451</v>
      </c>
      <c r="AB74">
        <v>4.5925143962625092E-2</v>
      </c>
      <c r="AC74">
        <v>4.4902018888598273E-2</v>
      </c>
      <c r="AD74">
        <v>1.300752358420282E-2</v>
      </c>
      <c r="AE74">
        <v>2.3086812526016499E-2</v>
      </c>
      <c r="AF74">
        <v>4.7999234172442593E-3</v>
      </c>
      <c r="AG74">
        <v>7.6631552583611377E-3</v>
      </c>
      <c r="AH74">
        <v>1.1883378238951E-2</v>
      </c>
      <c r="AI74">
        <v>6.2091847240990346E-3</v>
      </c>
      <c r="AJ74">
        <v>1.2876684822981521E-2</v>
      </c>
      <c r="AK74">
        <v>4.6552132284825118E-2</v>
      </c>
      <c r="AL74">
        <v>5.2170576411736912E-3</v>
      </c>
      <c r="AM74">
        <v>1.0116624347501839E-2</v>
      </c>
      <c r="AN74">
        <v>1.615184501830973E-2</v>
      </c>
      <c r="AO74">
        <v>1.545080666102759E-2</v>
      </c>
      <c r="AP74">
        <v>6.6879039385808834E-3</v>
      </c>
      <c r="AQ74">
        <v>1.066010544627859E-2</v>
      </c>
      <c r="AR74">
        <v>8.1489989257122839E-3</v>
      </c>
      <c r="AS74">
        <v>6.5839042325519896E-3</v>
      </c>
      <c r="AW74">
        <v>0.31744687822544437</v>
      </c>
      <c r="AX74">
        <v>8.4966455367954021E-3</v>
      </c>
      <c r="BB74">
        <v>6.4382950916935262E-3</v>
      </c>
      <c r="BC74">
        <v>7.4067427986277121E-2</v>
      </c>
      <c r="BD74">
        <v>0.1801497297371949</v>
      </c>
      <c r="BE74">
        <v>0.35238473030147571</v>
      </c>
      <c r="BF74">
        <v>1.4969766118368821E-2</v>
      </c>
      <c r="BG74">
        <v>7.2791709162338082E-3</v>
      </c>
      <c r="BH74">
        <v>1.8077997415299502E-2</v>
      </c>
      <c r="BI74">
        <v>2.9912646256048871E-2</v>
      </c>
      <c r="BJ74">
        <v>1.3080037015766091E-2</v>
      </c>
      <c r="BK74">
        <v>1.2495491604110049E-2</v>
      </c>
      <c r="BL74">
        <v>1.396734601600446E-2</v>
      </c>
      <c r="BM74">
        <v>1.211889444684964E-2</v>
      </c>
      <c r="BN74">
        <v>1.470147851634507E-2</v>
      </c>
      <c r="BO74">
        <v>7.0479917613006206E-3</v>
      </c>
      <c r="BP74">
        <v>7.9436963503159343E-3</v>
      </c>
      <c r="BQ74">
        <v>7.3929504258768881E-3</v>
      </c>
      <c r="BR74">
        <v>4.9655339430750393E-3</v>
      </c>
      <c r="BS74">
        <v>7.2224055398762517E-3</v>
      </c>
      <c r="BT74">
        <v>1.1026966549322271E-2</v>
      </c>
      <c r="BU74">
        <v>1.1314749220410999E-2</v>
      </c>
      <c r="BV74">
        <v>1.5181644517951349</v>
      </c>
      <c r="BX74">
        <v>0.92739950878383315</v>
      </c>
      <c r="BY74">
        <v>5.9486284374986237E-2</v>
      </c>
      <c r="BZ74">
        <v>0.17177360492197619</v>
      </c>
      <c r="CA74">
        <v>6.2718901356854664E-2</v>
      </c>
      <c r="CB74">
        <v>0.12899896599651339</v>
      </c>
      <c r="CC74">
        <v>9.834755632843719E-3</v>
      </c>
      <c r="CD74">
        <v>5.6609794052866418E-2</v>
      </c>
      <c r="CE74">
        <v>8.2365931364460267E-3</v>
      </c>
      <c r="CF74">
        <v>1.3525411872394359E-2</v>
      </c>
      <c r="CG74">
        <v>4.5431768200683037E-2</v>
      </c>
      <c r="CH74">
        <v>9.2130889231134008E-2</v>
      </c>
      <c r="CI74">
        <v>0.26464849476619318</v>
      </c>
      <c r="CJ74">
        <v>5.715979007860774E-2</v>
      </c>
      <c r="CK74">
        <v>1.018891204252723E-2</v>
      </c>
      <c r="CL74">
        <v>1.8341678111770079E-2</v>
      </c>
      <c r="CM74">
        <v>3.4359576057673639E-2</v>
      </c>
      <c r="CN74">
        <v>3.2284008024812211E-2</v>
      </c>
      <c r="CO74">
        <v>7.4095385360127969E-2</v>
      </c>
      <c r="CP74">
        <v>7.1939132559399373E-3</v>
      </c>
      <c r="CQ74">
        <v>1.430061846687688E-2</v>
      </c>
      <c r="CR74">
        <v>6.0732019294250157E-2</v>
      </c>
      <c r="CV74">
        <v>4.3190624235422401E-2</v>
      </c>
      <c r="CW74">
        <v>5.6962662879677774E-3</v>
      </c>
    </row>
    <row r="75" spans="1:101" x14ac:dyDescent="0.25">
      <c r="A75" t="s">
        <v>89</v>
      </c>
      <c r="C75">
        <v>5.7419368858398949E-3</v>
      </c>
      <c r="D75">
        <v>27.894511967490018</v>
      </c>
      <c r="E75">
        <v>55.619313653334089</v>
      </c>
      <c r="F75">
        <v>0.16387787483861621</v>
      </c>
      <c r="G75">
        <v>0.12666758481333429</v>
      </c>
      <c r="H75">
        <v>7.0458216221282663E-2</v>
      </c>
      <c r="I75">
        <v>3.629051512847007E-2</v>
      </c>
      <c r="J75">
        <v>8.2223202341362892E-2</v>
      </c>
      <c r="K75">
        <v>5.0676324631157038E-2</v>
      </c>
      <c r="L75">
        <v>7.0309783281065569E-3</v>
      </c>
      <c r="M75">
        <v>6.5445401440434703E-2</v>
      </c>
      <c r="N75">
        <v>4.3407745847490036</v>
      </c>
      <c r="O75">
        <v>5.7522287065804711</v>
      </c>
      <c r="P75">
        <v>0.1040327172728</v>
      </c>
      <c r="Q75">
        <v>0.45216813735410449</v>
      </c>
      <c r="R75">
        <v>0.50726089943203212</v>
      </c>
      <c r="S75">
        <v>7.6033626443795703E-3</v>
      </c>
      <c r="T75">
        <v>1.50234570840646E-2</v>
      </c>
      <c r="U75">
        <v>2.898512213211268E-2</v>
      </c>
      <c r="V75">
        <v>5.1104896165124848E-2</v>
      </c>
      <c r="W75">
        <v>112.9302126089753</v>
      </c>
      <c r="Y75">
        <v>51.079147140346571</v>
      </c>
      <c r="Z75">
        <v>27.89160607335619</v>
      </c>
      <c r="AA75">
        <v>80.396901169086135</v>
      </c>
      <c r="AB75">
        <v>1.7434199963580449E-2</v>
      </c>
      <c r="AC75">
        <v>4.2806894893599817E-2</v>
      </c>
      <c r="AD75">
        <v>7.3775104590961635E-2</v>
      </c>
      <c r="AE75">
        <v>0.1642770352808206</v>
      </c>
      <c r="AF75">
        <v>0.1650254604399069</v>
      </c>
      <c r="AG75">
        <v>0.28085884104435521</v>
      </c>
      <c r="AH75">
        <v>1.070737275807555E-2</v>
      </c>
      <c r="AI75">
        <v>8.8327143681557002E-2</v>
      </c>
      <c r="AJ75">
        <v>6.4008119162009658</v>
      </c>
      <c r="AK75">
        <v>0.4975896983767254</v>
      </c>
      <c r="AL75">
        <v>0.1888143596633762</v>
      </c>
      <c r="AM75">
        <v>5.5903448179901623E-2</v>
      </c>
      <c r="AN75">
        <v>0.2064592102131029</v>
      </c>
      <c r="AO75">
        <v>1.468427436786687</v>
      </c>
      <c r="AP75">
        <v>2.7845524513728681E-2</v>
      </c>
      <c r="AQ75">
        <v>0.31053641695511858</v>
      </c>
      <c r="AR75">
        <v>5.0563051959084872E-2</v>
      </c>
      <c r="AS75">
        <v>0.1097167836915544</v>
      </c>
      <c r="AW75">
        <v>52.00448724396481</v>
      </c>
      <c r="AX75">
        <v>1.062067233644262E-2</v>
      </c>
      <c r="BB75">
        <v>1.194938442656052E-2</v>
      </c>
      <c r="BC75">
        <v>66.355726329849176</v>
      </c>
      <c r="BD75">
        <v>113.62422963480979</v>
      </c>
      <c r="BE75">
        <v>1.684830886200071E-2</v>
      </c>
      <c r="BF75">
        <v>0.159815163808294</v>
      </c>
      <c r="BG75">
        <v>0.29239022099859108</v>
      </c>
      <c r="BH75">
        <v>0.5013211395012902</v>
      </c>
      <c r="BI75">
        <v>0.62429418653224777</v>
      </c>
      <c r="BJ75">
        <v>0.1991565425865216</v>
      </c>
      <c r="BK75">
        <v>7.1434409245359723E-2</v>
      </c>
      <c r="BL75">
        <v>0.37356740708724662</v>
      </c>
      <c r="BM75">
        <v>0.40219709142891369</v>
      </c>
      <c r="BN75">
        <v>0.6747393613790662</v>
      </c>
      <c r="BO75">
        <v>5.4398069692036692E-2</v>
      </c>
      <c r="BP75">
        <v>0.23985675491048411</v>
      </c>
      <c r="BQ75">
        <v>0.21775728534423869</v>
      </c>
      <c r="BR75">
        <v>0.17302880900894729</v>
      </c>
      <c r="BS75">
        <v>0.15216045265434749</v>
      </c>
      <c r="BT75">
        <v>0.16639194025484691</v>
      </c>
      <c r="BU75">
        <v>0.1027391291802997</v>
      </c>
      <c r="BV75">
        <v>193.71570695973969</v>
      </c>
      <c r="BX75">
        <v>65.388746319711487</v>
      </c>
      <c r="BY75">
        <v>66.824251357200197</v>
      </c>
      <c r="BZ75">
        <v>235.5615074099382</v>
      </c>
      <c r="CA75">
        <v>2.4265406114187361E-2</v>
      </c>
      <c r="CB75">
        <v>1.5847229602300401E-2</v>
      </c>
      <c r="CC75">
        <v>4.5529590600010463E-3</v>
      </c>
      <c r="CD75">
        <v>2.672665186738735E-2</v>
      </c>
      <c r="CE75">
        <v>2.652249972070244E-2</v>
      </c>
      <c r="CF75">
        <v>1.486973960486182E-2</v>
      </c>
      <c r="CG75">
        <v>3.5015586843688197E-2</v>
      </c>
      <c r="CH75">
        <v>9.6043625167361091E-2</v>
      </c>
      <c r="CI75">
        <v>6.6556348632699587E-3</v>
      </c>
      <c r="CJ75">
        <v>0.1169873204356687</v>
      </c>
      <c r="CK75">
        <v>8.066411547278983E-2</v>
      </c>
      <c r="CL75">
        <v>3.132890838202107E-2</v>
      </c>
      <c r="CM75">
        <v>2.0527795116033119E-2</v>
      </c>
      <c r="CN75">
        <v>0.2817423237530447</v>
      </c>
      <c r="CO75">
        <v>4.4879425387917539E-2</v>
      </c>
      <c r="CP75">
        <v>2.5550259336234681E-2</v>
      </c>
      <c r="CQ75">
        <v>4.3133851744457781E-2</v>
      </c>
      <c r="CR75">
        <v>6.5060788514974266E-2</v>
      </c>
      <c r="CV75">
        <v>120.0216932673848</v>
      </c>
      <c r="CW75">
        <v>6.5764417640299614E-3</v>
      </c>
    </row>
    <row r="76" spans="1:101" x14ac:dyDescent="0.25">
      <c r="A76" t="s">
        <v>90</v>
      </c>
      <c r="C76">
        <v>2.2822795561946441E-2</v>
      </c>
      <c r="D76">
        <v>2.6302471961353389</v>
      </c>
      <c r="E76">
        <v>3.5960721647144762</v>
      </c>
      <c r="F76">
        <v>0.34544829888547712</v>
      </c>
      <c r="G76">
        <v>0.47738063135387571</v>
      </c>
      <c r="H76">
        <v>99.101038491273357</v>
      </c>
      <c r="I76">
        <v>187.63296131230501</v>
      </c>
      <c r="J76">
        <v>44.117871650813953</v>
      </c>
      <c r="K76">
        <v>32.645007750637127</v>
      </c>
      <c r="L76">
        <v>2.2212218200209941</v>
      </c>
      <c r="M76">
        <v>2.0061006835432198</v>
      </c>
      <c r="N76">
        <v>1.0441056738965251</v>
      </c>
      <c r="O76">
        <v>0.97229901185282619</v>
      </c>
      <c r="P76">
        <v>0.1220534417494772</v>
      </c>
      <c r="Q76">
        <v>0.57433498018130813</v>
      </c>
      <c r="R76">
        <v>0.26811715475095421</v>
      </c>
      <c r="S76">
        <v>4.5692723882582179E-2</v>
      </c>
      <c r="T76">
        <v>0.16798493005013479</v>
      </c>
      <c r="U76">
        <v>0.16749940786703721</v>
      </c>
      <c r="V76">
        <v>0.34959148347322289</v>
      </c>
      <c r="W76">
        <v>6.5900717939748912</v>
      </c>
      <c r="Y76">
        <v>3.9544492555069528</v>
      </c>
      <c r="Z76">
        <v>4.267697597407244E-2</v>
      </c>
      <c r="AA76">
        <v>0.16738104596132961</v>
      </c>
      <c r="AB76">
        <v>2.2122882316109892E-2</v>
      </c>
      <c r="AC76">
        <v>7.4607445709753376E-2</v>
      </c>
      <c r="AD76">
        <v>1.322807817243158E-2</v>
      </c>
      <c r="AE76">
        <v>0.26082827044450502</v>
      </c>
      <c r="AF76">
        <v>1.9310677459125951E-2</v>
      </c>
      <c r="AG76">
        <v>6.9921277922848135E-2</v>
      </c>
      <c r="AH76">
        <v>4.6024370941696632E-2</v>
      </c>
      <c r="AI76">
        <v>9.209196862297335E-2</v>
      </c>
      <c r="AJ76">
        <v>0.45600362645593701</v>
      </c>
      <c r="AK76">
        <v>1.6734919095635521</v>
      </c>
      <c r="AL76">
        <v>7.7734351558692169E-2</v>
      </c>
      <c r="AM76">
        <v>0.14116043657198449</v>
      </c>
      <c r="AN76">
        <v>0.1145220871184084</v>
      </c>
      <c r="AO76">
        <v>1.5001011239503001E-2</v>
      </c>
      <c r="AP76">
        <v>4.813580742014343E-2</v>
      </c>
      <c r="AQ76">
        <v>5.004102903214102E-2</v>
      </c>
      <c r="AR76">
        <v>2.6800163405416681E-2</v>
      </c>
      <c r="AS76">
        <v>1.281221467463821E-2</v>
      </c>
      <c r="AW76">
        <v>0.42278429334807899</v>
      </c>
      <c r="AX76">
        <v>1.0479537902068041E-2</v>
      </c>
      <c r="BB76">
        <v>1.497516785918534E-2</v>
      </c>
      <c r="BC76">
        <v>0.1057649381056138</v>
      </c>
      <c r="BD76">
        <v>1.7633430363495879</v>
      </c>
      <c r="BE76">
        <v>1.3561113509536069</v>
      </c>
      <c r="BF76">
        <v>4.6765772028278793E-2</v>
      </c>
      <c r="BG76">
        <v>0.16830962596111809</v>
      </c>
      <c r="BH76">
        <v>0.30011698867147568</v>
      </c>
      <c r="BI76">
        <v>4.5866407258958693E-2</v>
      </c>
      <c r="BJ76">
        <v>0.1223736563672552</v>
      </c>
      <c r="BK76">
        <v>0.37443601925137171</v>
      </c>
      <c r="BL76">
        <v>0.41750272932362048</v>
      </c>
      <c r="BM76">
        <v>0.29573562154722272</v>
      </c>
      <c r="BN76">
        <v>1.1485227757622241</v>
      </c>
      <c r="BO76">
        <v>0.35641631996248502</v>
      </c>
      <c r="BP76">
        <v>0.62542623666502584</v>
      </c>
      <c r="BQ76">
        <v>0.45991973692719051</v>
      </c>
      <c r="BR76">
        <v>0.75727599636031728</v>
      </c>
      <c r="BS76">
        <v>0.46368287007892711</v>
      </c>
      <c r="BT76">
        <v>1.4034242075537151</v>
      </c>
      <c r="BU76">
        <v>0.97681429732787484</v>
      </c>
      <c r="BV76">
        <v>5.7552461751579296</v>
      </c>
      <c r="BX76">
        <v>3.1271742647302658</v>
      </c>
      <c r="BY76">
        <v>5.3129229049456583</v>
      </c>
      <c r="BZ76">
        <v>20.664873016412329</v>
      </c>
      <c r="CA76">
        <v>1.041395987045735</v>
      </c>
      <c r="CB76">
        <v>2.0924441598009289</v>
      </c>
      <c r="CC76">
        <v>3.3867586215508519E-2</v>
      </c>
      <c r="CD76">
        <v>1.6764559741953879E-2</v>
      </c>
      <c r="CE76">
        <v>2.6391918326404751E-2</v>
      </c>
      <c r="CF76">
        <v>0.37800367278427549</v>
      </c>
      <c r="CG76">
        <v>1.4940385068694471E-2</v>
      </c>
      <c r="CH76">
        <v>2.7416520227534821E-2</v>
      </c>
      <c r="CI76">
        <v>2.2506163691663019</v>
      </c>
      <c r="CJ76">
        <v>12.80339336908308</v>
      </c>
      <c r="CK76">
        <v>2.3992630802648109E-2</v>
      </c>
      <c r="CL76">
        <v>9.4709353533505639E-2</v>
      </c>
      <c r="CM76">
        <v>3.6236956421309183E-2</v>
      </c>
      <c r="CN76">
        <v>8.9413580835711159E-2</v>
      </c>
      <c r="CO76">
        <v>9.9467451886573674E-2</v>
      </c>
      <c r="CP76">
        <v>0.17579298355836309</v>
      </c>
      <c r="CQ76">
        <v>0.26624824647098921</v>
      </c>
      <c r="CR76">
        <v>0.19887466769810941</v>
      </c>
      <c r="CV76">
        <v>0.80665711058664413</v>
      </c>
      <c r="CW76">
        <v>1.7699338034671441E-2</v>
      </c>
    </row>
    <row r="77" spans="1:101" x14ac:dyDescent="0.25">
      <c r="A77" t="s">
        <v>91</v>
      </c>
      <c r="BB77">
        <v>4.1400072283867776E-3</v>
      </c>
      <c r="BC77">
        <v>35.108477526643263</v>
      </c>
      <c r="BD77">
        <v>91.332020822748348</v>
      </c>
      <c r="BE77">
        <v>1.4003778536284451E-2</v>
      </c>
      <c r="BF77">
        <v>3.3200225327027627E-2</v>
      </c>
      <c r="BG77">
        <v>1.0383004594785699E-2</v>
      </c>
      <c r="BH77">
        <v>1.101217980127496E-2</v>
      </c>
      <c r="BI77">
        <v>6.3735064828457418E-3</v>
      </c>
      <c r="BJ77">
        <v>4.6748110657940361E-3</v>
      </c>
      <c r="BK77">
        <v>6.7446963026760289E-3</v>
      </c>
      <c r="BL77">
        <v>7.9778441328626597E-3</v>
      </c>
      <c r="BM77">
        <v>1.7282997179895341</v>
      </c>
      <c r="BN77">
        <v>2.5968249644799219</v>
      </c>
      <c r="BO77">
        <v>6.7003190308345062E-2</v>
      </c>
      <c r="BP77">
        <v>9.6431648135666577E-3</v>
      </c>
      <c r="BQ77">
        <v>1.127322366549998E-2</v>
      </c>
      <c r="BR77">
        <v>2.56867118920318E-2</v>
      </c>
      <c r="BS77">
        <v>1.315731605644028E-2</v>
      </c>
      <c r="BT77">
        <v>1.147714649352569E-2</v>
      </c>
      <c r="BU77">
        <v>4.037389483316025E-3</v>
      </c>
      <c r="BV77">
        <v>71.266451035346307</v>
      </c>
      <c r="BX77">
        <v>35.588088963027978</v>
      </c>
      <c r="BY77">
        <v>22.704535670879359</v>
      </c>
      <c r="BZ77">
        <v>83.516325738480404</v>
      </c>
      <c r="CA77">
        <v>9.0692686808149681</v>
      </c>
      <c r="CB77">
        <v>0.2134216652946076</v>
      </c>
      <c r="CC77">
        <v>4.9330396567638596E-3</v>
      </c>
      <c r="CD77">
        <v>2.2811463108238381E-2</v>
      </c>
      <c r="CE77">
        <v>2.172833508726878E-2</v>
      </c>
      <c r="CF77">
        <v>0.12427105364543339</v>
      </c>
      <c r="CG77">
        <v>6.6950780974569602E-3</v>
      </c>
      <c r="CH77">
        <v>7.3624072541909558E-2</v>
      </c>
      <c r="CI77">
        <v>5.7045857996711573E-2</v>
      </c>
      <c r="CJ77">
        <v>6.9922602800225131E-3</v>
      </c>
      <c r="CK77">
        <v>1.0935672627409659E-2</v>
      </c>
      <c r="CL77">
        <v>0.8268460725301946</v>
      </c>
      <c r="CM77">
        <v>4.4195234114723057E-3</v>
      </c>
      <c r="CN77">
        <v>2.7507855298106749E-3</v>
      </c>
      <c r="CO77">
        <v>4.0486493901076628E-3</v>
      </c>
      <c r="CP77">
        <v>6.9488888275306502E-3</v>
      </c>
      <c r="CQ77">
        <v>0.41602496487069879</v>
      </c>
      <c r="CR77">
        <v>6.370458240880697E-2</v>
      </c>
      <c r="CV77">
        <v>44.517678512335621</v>
      </c>
      <c r="CW77">
        <v>5.449973087703122E-3</v>
      </c>
    </row>
    <row r="78" spans="1:101" x14ac:dyDescent="0.25">
      <c r="A78" t="s">
        <v>92</v>
      </c>
      <c r="C78">
        <v>1.7930246454415912E-2</v>
      </c>
      <c r="D78">
        <v>0.1139568257236683</v>
      </c>
      <c r="E78">
        <v>0.7926220350710752</v>
      </c>
      <c r="F78">
        <v>4.5405822291227356</v>
      </c>
      <c r="G78">
        <v>7.5064366932957327</v>
      </c>
      <c r="H78">
        <v>3.0873173824503889E-2</v>
      </c>
      <c r="I78">
        <v>1.081681749834237</v>
      </c>
      <c r="J78">
        <v>1.765163682462497</v>
      </c>
      <c r="K78">
        <v>3.4489073999657598</v>
      </c>
      <c r="L78">
        <v>12.66036953907285</v>
      </c>
      <c r="M78">
        <v>17.36777878552039</v>
      </c>
      <c r="N78">
        <v>0.21119109890991489</v>
      </c>
      <c r="O78">
        <v>0.18346585515480329</v>
      </c>
      <c r="P78">
        <v>0.42271643441699092</v>
      </c>
      <c r="Q78">
        <v>0.27411974715006582</v>
      </c>
      <c r="R78">
        <v>0.23894382704212991</v>
      </c>
      <c r="S78">
        <v>0.48272355378840048</v>
      </c>
      <c r="T78">
        <v>0.18310628101611481</v>
      </c>
      <c r="U78">
        <v>8.0967552416301214E-2</v>
      </c>
      <c r="V78">
        <v>0.28250343975338832</v>
      </c>
      <c r="W78">
        <v>0.5898041092372649</v>
      </c>
      <c r="Y78">
        <v>0.35270313625184802</v>
      </c>
      <c r="Z78">
        <v>6.6853715938619135E-2</v>
      </c>
      <c r="AA78">
        <v>0.47260567614881799</v>
      </c>
      <c r="AB78">
        <v>0.88972126092126114</v>
      </c>
      <c r="AC78">
        <v>1.7722603680671161</v>
      </c>
      <c r="AD78">
        <v>1.4608805400671649</v>
      </c>
      <c r="AE78">
        <v>9.3804255836740325</v>
      </c>
      <c r="AF78">
        <v>0.55965590464049375</v>
      </c>
      <c r="AG78">
        <v>0.30478913090164339</v>
      </c>
      <c r="AH78">
        <v>0.66444347298589912</v>
      </c>
      <c r="AI78">
        <v>1.341972660370518</v>
      </c>
      <c r="AJ78">
        <v>3.624301871359537</v>
      </c>
      <c r="AK78">
        <v>2.1121826584938228</v>
      </c>
      <c r="AL78">
        <v>14.968814087767999</v>
      </c>
      <c r="AM78">
        <v>0.97548733506183916</v>
      </c>
      <c r="AN78">
        <v>2.7677833417135052</v>
      </c>
      <c r="AO78">
        <v>3.9812661304271941</v>
      </c>
      <c r="AP78">
        <v>0.61040710370624984</v>
      </c>
      <c r="AQ78">
        <v>1.6999723891657481</v>
      </c>
      <c r="AR78">
        <v>0.20752618159046721</v>
      </c>
      <c r="AS78">
        <v>0.16319241440334251</v>
      </c>
      <c r="AW78">
        <v>3.878217048227206</v>
      </c>
      <c r="AX78">
        <v>9.939853054835382E-2</v>
      </c>
      <c r="BB78">
        <v>0.10689720284133331</v>
      </c>
      <c r="BC78">
        <v>12.723882876954461</v>
      </c>
      <c r="BD78">
        <v>32.474085196733903</v>
      </c>
      <c r="BE78">
        <v>2.3183083788918002</v>
      </c>
      <c r="BF78">
        <v>0.23046946085396611</v>
      </c>
      <c r="BG78">
        <v>0.52176424144626665</v>
      </c>
      <c r="BH78">
        <v>0.89156824617734864</v>
      </c>
      <c r="BI78">
        <v>1.845668191672724</v>
      </c>
      <c r="BJ78">
        <v>3.5945904450089232</v>
      </c>
      <c r="BK78">
        <v>1.199831886298826</v>
      </c>
      <c r="BL78">
        <v>1.2407305010690159</v>
      </c>
      <c r="BM78">
        <v>1.9687389618086391</v>
      </c>
      <c r="BN78">
        <v>5.8396184005447456</v>
      </c>
      <c r="BO78">
        <v>4.6702604475652354</v>
      </c>
      <c r="BP78">
        <v>9.99857638393107</v>
      </c>
      <c r="BQ78">
        <v>6.5052241835215998</v>
      </c>
      <c r="BR78">
        <v>1.9670848345952929</v>
      </c>
      <c r="BS78">
        <v>4.6547064542434669</v>
      </c>
      <c r="BT78">
        <v>10.373109283082551</v>
      </c>
      <c r="BU78">
        <v>1.19667509086206</v>
      </c>
      <c r="BV78">
        <v>2.4399916191134872</v>
      </c>
      <c r="BX78">
        <v>0.8169858761862685</v>
      </c>
      <c r="BY78">
        <v>1.109520290649346</v>
      </c>
      <c r="BZ78">
        <v>7.4601547695638226</v>
      </c>
      <c r="CA78">
        <v>0.84632965356310097</v>
      </c>
      <c r="CB78">
        <v>1.0617956681332501</v>
      </c>
      <c r="CC78">
        <v>0.25659530101049682</v>
      </c>
      <c r="CD78">
        <v>7.642788289417572</v>
      </c>
      <c r="CE78">
        <v>5.431075933109579E-2</v>
      </c>
      <c r="CF78">
        <v>0.51546593047321621</v>
      </c>
      <c r="CG78">
        <v>0.1152390420935121</v>
      </c>
      <c r="CH78">
        <v>0.33975075758495588</v>
      </c>
      <c r="CI78">
        <v>0.96899407316315023</v>
      </c>
      <c r="CJ78">
        <v>3.4714976404124078</v>
      </c>
      <c r="CK78">
        <v>0.66578024628432908</v>
      </c>
      <c r="CL78">
        <v>3.8361642383492369</v>
      </c>
      <c r="CM78">
        <v>0.65260916142864023</v>
      </c>
      <c r="CN78">
        <v>0.3953532198280898</v>
      </c>
      <c r="CO78">
        <v>0.73797588611448517</v>
      </c>
      <c r="CP78">
        <v>0.3335959448920251</v>
      </c>
      <c r="CQ78">
        <v>0.79059216551102018</v>
      </c>
      <c r="CR78">
        <v>4.079451110838743E-2</v>
      </c>
      <c r="CV78">
        <v>0.33689736766097422</v>
      </c>
      <c r="CW78">
        <v>0.18384394985439281</v>
      </c>
    </row>
    <row r="79" spans="1:101" x14ac:dyDescent="0.25">
      <c r="A79" t="s">
        <v>93</v>
      </c>
      <c r="BD79">
        <v>3.4823156494371829E-2</v>
      </c>
      <c r="BE79">
        <v>2.024455600050195E-2</v>
      </c>
      <c r="BF79">
        <v>2.534306876575557E-2</v>
      </c>
      <c r="BG79">
        <v>1.7457738298337171E-2</v>
      </c>
      <c r="BH79">
        <v>2.111228870396557E-2</v>
      </c>
      <c r="BI79">
        <v>1.8846708388598549E-2</v>
      </c>
      <c r="BJ79">
        <v>2.7089676127386709E-2</v>
      </c>
      <c r="BK79">
        <v>6.7419789943790349E-3</v>
      </c>
      <c r="BL79">
        <v>3.457673007940457</v>
      </c>
      <c r="BM79">
        <v>8.2899578094074293</v>
      </c>
      <c r="BN79">
        <v>2.644689537746391</v>
      </c>
      <c r="BO79">
        <v>1.802365318846235</v>
      </c>
      <c r="BP79">
        <v>6.042367227350557E-2</v>
      </c>
      <c r="BQ79">
        <v>0.2127922767464703</v>
      </c>
      <c r="BR79">
        <v>0.64928378261436503</v>
      </c>
      <c r="BS79">
        <v>0.20197766978985801</v>
      </c>
      <c r="BT79">
        <v>2.0604651528452438</v>
      </c>
      <c r="BU79">
        <v>0.80023304793005845</v>
      </c>
      <c r="BV79">
        <v>13.592518844374061</v>
      </c>
      <c r="BZ79">
        <v>44.302252062696923</v>
      </c>
      <c r="CA79">
        <v>12.810891320196211</v>
      </c>
      <c r="CB79">
        <v>0.20233719845779899</v>
      </c>
      <c r="CC79">
        <v>4.4829580821327243E-2</v>
      </c>
      <c r="CD79">
        <v>0.80795405299369527</v>
      </c>
      <c r="CE79">
        <v>1.8819614827308719</v>
      </c>
      <c r="CF79">
        <v>0.74374314838643985</v>
      </c>
      <c r="CG79">
        <v>2.6907229535951649E-2</v>
      </c>
      <c r="CH79">
        <v>1.619366557776877</v>
      </c>
      <c r="CI79">
        <v>12.65801132492212</v>
      </c>
      <c r="CJ79">
        <v>0.77005501406220245</v>
      </c>
      <c r="CK79">
        <v>0.10504671450575789</v>
      </c>
      <c r="CL79">
        <v>1.041294843780056</v>
      </c>
      <c r="CM79">
        <v>2.4506806032737618</v>
      </c>
      <c r="CN79">
        <v>4.7305235078625413E-2</v>
      </c>
      <c r="CO79">
        <v>5.471955715069602E-2</v>
      </c>
      <c r="CP79">
        <v>3.6988121829882141E-2</v>
      </c>
      <c r="CQ79">
        <v>0.7246209221336819</v>
      </c>
      <c r="CR79">
        <v>3.705969618310144</v>
      </c>
      <c r="CV79">
        <v>62.694341182565488</v>
      </c>
      <c r="CW79">
        <v>6.3013719540372668E-3</v>
      </c>
    </row>
    <row r="80" spans="1:101" x14ac:dyDescent="0.25">
      <c r="A80" t="s">
        <v>94</v>
      </c>
      <c r="C80">
        <v>2.5289258198259749E-3</v>
      </c>
      <c r="D80">
        <v>7.8666567726091197</v>
      </c>
      <c r="E80">
        <v>25.772686442740291</v>
      </c>
      <c r="F80">
        <v>1.527132430709395</v>
      </c>
      <c r="G80">
        <v>2.7647046185305499</v>
      </c>
      <c r="H80">
        <v>0.35470386313329011</v>
      </c>
      <c r="I80">
        <v>4.2002398344638592E-2</v>
      </c>
      <c r="J80">
        <v>1.929214153682017E-2</v>
      </c>
      <c r="K80">
        <v>2.5258956649332479E-2</v>
      </c>
      <c r="L80">
        <v>2.407783747435294E-2</v>
      </c>
      <c r="M80">
        <v>1.1719525933151049E-2</v>
      </c>
      <c r="N80">
        <v>6.3193546076417872</v>
      </c>
      <c r="O80">
        <v>4.3278236340807847</v>
      </c>
      <c r="P80">
        <v>1.4376233675447649</v>
      </c>
      <c r="Q80">
        <v>2.6482115410108382</v>
      </c>
      <c r="R80">
        <v>7.1569235574111975E-2</v>
      </c>
      <c r="S80">
        <v>0.59465590122004064</v>
      </c>
      <c r="T80">
        <v>0.67526416403115752</v>
      </c>
      <c r="U80">
        <v>2.061353573698232</v>
      </c>
      <c r="V80">
        <v>0.73004421587740298</v>
      </c>
      <c r="W80">
        <v>0.93047214330103334</v>
      </c>
      <c r="AA80">
        <v>1.5300278232910931</v>
      </c>
      <c r="AB80">
        <v>0.41195858110131872</v>
      </c>
      <c r="AC80">
        <v>1.165146657666795</v>
      </c>
      <c r="AD80">
        <v>3.2125309683146142E-3</v>
      </c>
      <c r="AE80">
        <v>2.265895609564187E-2</v>
      </c>
      <c r="AF80">
        <v>6.7262445880464242E-3</v>
      </c>
      <c r="AG80">
        <v>0.46448304610278679</v>
      </c>
      <c r="AH80">
        <v>6.7508473055896421E-3</v>
      </c>
      <c r="AI80">
        <v>0.69015153110091676</v>
      </c>
      <c r="AJ80">
        <v>1.2327038595343049</v>
      </c>
      <c r="AK80">
        <v>11.80790035207731</v>
      </c>
      <c r="AL80">
        <v>6.1721397862885639E-3</v>
      </c>
      <c r="AM80">
        <v>1.301130651743011</v>
      </c>
      <c r="AN80">
        <v>0.27675381512139391</v>
      </c>
      <c r="AO80">
        <v>0.20295485889007739</v>
      </c>
      <c r="AP80">
        <v>0.60440014642518025</v>
      </c>
      <c r="AQ80">
        <v>7.6690530412043614E-3</v>
      </c>
      <c r="AR80">
        <v>17.55140464551264</v>
      </c>
      <c r="AS80">
        <v>6.8247492204954199E-2</v>
      </c>
      <c r="BD80">
        <v>3.2230638402182491E-3</v>
      </c>
      <c r="BE80">
        <v>3.694444807969858E-3</v>
      </c>
      <c r="BF80">
        <v>5.7117220098121162E-3</v>
      </c>
      <c r="BG80">
        <v>1.0919721361177019E-2</v>
      </c>
      <c r="BH80">
        <v>1.169826677346337E-2</v>
      </c>
      <c r="BI80">
        <v>5.0382539847576044</v>
      </c>
      <c r="BJ80">
        <v>9.2848232233496883</v>
      </c>
      <c r="BK80">
        <v>8.6764006818192019E-2</v>
      </c>
      <c r="BL80">
        <v>5.5903512894154199E-3</v>
      </c>
      <c r="BM80">
        <v>1.0565489824146379</v>
      </c>
      <c r="BN80">
        <v>1.7120239865077429</v>
      </c>
      <c r="BO80">
        <v>0.45860952269498267</v>
      </c>
      <c r="BP80">
        <v>0.21274337441982169</v>
      </c>
      <c r="BQ80">
        <v>0.102087588534282</v>
      </c>
      <c r="BR80">
        <v>3.8924014479415792E-2</v>
      </c>
      <c r="BS80">
        <v>1.3940881595847551E-2</v>
      </c>
      <c r="BT80">
        <v>0.2404986955290474</v>
      </c>
      <c r="BU80">
        <v>0.20114280105832641</v>
      </c>
      <c r="BV80">
        <v>81.846001060456331</v>
      </c>
      <c r="BZ80">
        <v>112.24021246028821</v>
      </c>
      <c r="CA80">
        <v>3.445404938029343</v>
      </c>
      <c r="CB80">
        <v>5.8457278815312118E-2</v>
      </c>
      <c r="CC80">
        <v>0.80422355445466498</v>
      </c>
      <c r="CD80">
        <v>5.9238240688325498E-2</v>
      </c>
      <c r="CE80">
        <v>3.23750108326186</v>
      </c>
      <c r="CF80">
        <v>0.39019860246752891</v>
      </c>
      <c r="CG80">
        <v>3.8696576814079102</v>
      </c>
      <c r="CH80">
        <v>6.828029621521936E-2</v>
      </c>
      <c r="CI80">
        <v>0.11715859578487479</v>
      </c>
      <c r="CJ80">
        <v>1.4322735780096369</v>
      </c>
      <c r="CK80">
        <v>0.49868565502675771</v>
      </c>
      <c r="CL80">
        <v>1.1114195408818011</v>
      </c>
      <c r="CM80">
        <v>1.6875411369901099E-2</v>
      </c>
      <c r="CN80">
        <v>0.36443687919097451</v>
      </c>
      <c r="CO80">
        <v>0.1029445782473291</v>
      </c>
      <c r="CP80">
        <v>1.6126843911517828E-2</v>
      </c>
      <c r="CQ80">
        <v>0.44756083440779232</v>
      </c>
      <c r="CR80">
        <v>1.450843627466575</v>
      </c>
      <c r="CV80">
        <v>0.93880593049421868</v>
      </c>
      <c r="CW80">
        <v>4.847663604834262E-3</v>
      </c>
    </row>
    <row r="81" spans="1:101" x14ac:dyDescent="0.25">
      <c r="A81" t="s">
        <v>95</v>
      </c>
      <c r="BD81">
        <v>0.1129572649461799</v>
      </c>
      <c r="BE81">
        <v>1.7739666009465269</v>
      </c>
      <c r="BF81">
        <v>2.1047716687349212</v>
      </c>
      <c r="BG81">
        <v>0.1105914930179876</v>
      </c>
      <c r="BH81">
        <v>0.14736333012203101</v>
      </c>
      <c r="BI81">
        <v>0.21977424334168191</v>
      </c>
      <c r="BJ81">
        <v>0.28051087226512927</v>
      </c>
      <c r="BK81">
        <v>0.29970283930007929</v>
      </c>
      <c r="BL81">
        <v>0.32328472071298903</v>
      </c>
      <c r="BM81">
        <v>0.1328017522027066</v>
      </c>
      <c r="BN81">
        <v>3.2384184157900099E-2</v>
      </c>
      <c r="BO81">
        <v>1.085000039667194E-2</v>
      </c>
      <c r="BP81">
        <v>1.0916539883347891E-2</v>
      </c>
      <c r="BQ81">
        <v>6.8515828301920489E-2</v>
      </c>
      <c r="BR81">
        <v>0.2290278092314299</v>
      </c>
      <c r="BS81">
        <v>0.1193272334171662</v>
      </c>
      <c r="BT81">
        <v>0.2450681892504219</v>
      </c>
      <c r="BU81">
        <v>0.33212574822835911</v>
      </c>
      <c r="BV81">
        <v>10.67329321276566</v>
      </c>
      <c r="BZ81">
        <v>15.961595914613699</v>
      </c>
      <c r="CA81">
        <v>1.6596340780883041</v>
      </c>
      <c r="CB81">
        <v>0.13045361172385009</v>
      </c>
      <c r="CC81">
        <v>0.29372084042762558</v>
      </c>
      <c r="CD81">
        <v>5.2443698685046579E-2</v>
      </c>
      <c r="CE81">
        <v>0.34796809418989172</v>
      </c>
      <c r="CF81">
        <v>1.340343222309399</v>
      </c>
      <c r="CG81">
        <v>0.32666236168840129</v>
      </c>
      <c r="CH81">
        <v>7.8388975686411927E-2</v>
      </c>
      <c r="CI81">
        <v>1.7983020058395579E-2</v>
      </c>
      <c r="CJ81">
        <v>9.1445548073788689</v>
      </c>
      <c r="CK81">
        <v>9.205305515416945E-2</v>
      </c>
      <c r="CL81">
        <v>5.3169933213572898E-2</v>
      </c>
      <c r="CM81">
        <v>4.1239325550185772E-2</v>
      </c>
      <c r="CN81">
        <v>0.15675791139403761</v>
      </c>
      <c r="CO81">
        <v>3.1749810746375451E-2</v>
      </c>
      <c r="CP81">
        <v>0.13064327361338909</v>
      </c>
      <c r="CQ81">
        <v>0.18095170508866701</v>
      </c>
      <c r="CR81">
        <v>7.5070469156697933E-2</v>
      </c>
      <c r="CV81">
        <v>46.334146128051778</v>
      </c>
      <c r="CW81">
        <v>4.9824690197100658E-3</v>
      </c>
    </row>
    <row r="82" spans="1:101" x14ac:dyDescent="0.25">
      <c r="A82" t="s">
        <v>96</v>
      </c>
      <c r="C82">
        <v>2.6286505828034428E-3</v>
      </c>
      <c r="D82">
        <v>6.7687689951486579E-2</v>
      </c>
      <c r="E82">
        <v>0.86959557990288228</v>
      </c>
      <c r="F82">
        <v>0.23724956398482919</v>
      </c>
      <c r="G82">
        <v>1.6621538832602239E-2</v>
      </c>
      <c r="H82">
        <v>0.1094306344653958</v>
      </c>
      <c r="I82">
        <v>0.20723375547091799</v>
      </c>
      <c r="J82">
        <v>2.8166877175939312E-2</v>
      </c>
      <c r="K82">
        <v>9.1457568091772148E-2</v>
      </c>
      <c r="L82">
        <v>1.272160692342522E-2</v>
      </c>
      <c r="M82">
        <v>0.28257972887405519</v>
      </c>
      <c r="N82">
        <v>10.77839912512416</v>
      </c>
      <c r="O82">
        <v>5.4646342010757394</v>
      </c>
      <c r="P82">
        <v>2.1766572570611742</v>
      </c>
      <c r="Q82">
        <v>4.6246738119808568E-2</v>
      </c>
      <c r="R82">
        <v>0.23455835493500621</v>
      </c>
      <c r="S82">
        <v>0.70585987570278663</v>
      </c>
      <c r="T82">
        <v>7.1065013968653945E-2</v>
      </c>
      <c r="U82">
        <v>6.0726304810742017E-2</v>
      </c>
      <c r="V82">
        <v>7.8851175441113173E-3</v>
      </c>
      <c r="W82">
        <v>7.3774542435381107</v>
      </c>
      <c r="AA82">
        <v>11.49502487369797</v>
      </c>
      <c r="AB82">
        <v>2.7385317638708599</v>
      </c>
      <c r="AC82">
        <v>44.64555527076557</v>
      </c>
      <c r="AD82">
        <v>0.90511990495618566</v>
      </c>
      <c r="AE82">
        <v>1.5487824426476109</v>
      </c>
      <c r="AF82">
        <v>5.0014281921325662E-2</v>
      </c>
      <c r="AG82">
        <v>6.1599904159245017E-2</v>
      </c>
      <c r="AH82">
        <v>5.9574098039897209E-2</v>
      </c>
      <c r="AI82">
        <v>2.4753582621765271E-2</v>
      </c>
      <c r="AJ82">
        <v>8.3228051404751705E-3</v>
      </c>
      <c r="AK82">
        <v>12.2282598982347</v>
      </c>
      <c r="AL82">
        <v>4.712888755368011E-2</v>
      </c>
      <c r="AM82">
        <v>3.5585855601321818E-2</v>
      </c>
      <c r="AN82">
        <v>1.5577745482117929E-2</v>
      </c>
      <c r="AO82">
        <v>0.1700320896567179</v>
      </c>
      <c r="AP82">
        <v>0.14247692914680651</v>
      </c>
      <c r="AQ82">
        <v>2.1855863450044109E-2</v>
      </c>
      <c r="AR82">
        <v>0.48825608921153252</v>
      </c>
      <c r="AS82">
        <v>2.9718334270545661E-2</v>
      </c>
      <c r="BD82">
        <v>0.11802068343491739</v>
      </c>
      <c r="BE82">
        <v>1.6676109731929509</v>
      </c>
      <c r="BF82">
        <v>2.43819543947121</v>
      </c>
      <c r="BG82">
        <v>3.73854355752253E-2</v>
      </c>
      <c r="BH82">
        <v>0.1241391121082777</v>
      </c>
      <c r="BI82">
        <v>0.28065287693931112</v>
      </c>
      <c r="BJ82">
        <v>2.0787305933266401E-2</v>
      </c>
      <c r="BK82">
        <v>6.1309151631693728E-3</v>
      </c>
      <c r="BL82">
        <v>0.81260656904931483</v>
      </c>
      <c r="BM82">
        <v>1.2463247787627729</v>
      </c>
      <c r="BN82">
        <v>1.4469424983835051</v>
      </c>
      <c r="BO82">
        <v>1.3165466723556509</v>
      </c>
      <c r="BP82">
        <v>6.5563442570999775E-2</v>
      </c>
      <c r="BQ82">
        <v>1.370181373702755E-2</v>
      </c>
      <c r="BR82">
        <v>6.0440364788873033E-2</v>
      </c>
      <c r="BS82">
        <v>3.1035336814096821E-2</v>
      </c>
      <c r="BT82">
        <v>3.2240974637277757E-2</v>
      </c>
      <c r="BU82">
        <v>3.4823779048169183E-2</v>
      </c>
      <c r="BV82">
        <v>12.034590878570709</v>
      </c>
      <c r="BZ82">
        <v>15.69098048521519</v>
      </c>
      <c r="CA82">
        <v>0.1165432794445054</v>
      </c>
      <c r="CB82">
        <v>0.95429929352093412</v>
      </c>
      <c r="CC82">
        <v>2.5278665231261131E-2</v>
      </c>
      <c r="CD82">
        <v>4.8210141860454393E-2</v>
      </c>
      <c r="CE82">
        <v>4.6919828231871227E-2</v>
      </c>
      <c r="CF82">
        <v>0.52987698819111817</v>
      </c>
      <c r="CG82">
        <v>0.92623647412753007</v>
      </c>
      <c r="CH82">
        <v>1.019534361291988</v>
      </c>
      <c r="CI82">
        <v>0.16433788634389279</v>
      </c>
      <c r="CJ82">
        <v>0.1109796706718071</v>
      </c>
      <c r="CK82">
        <v>0.29986804520781718</v>
      </c>
      <c r="CL82">
        <v>5.3837952915091171E-2</v>
      </c>
      <c r="CM82">
        <v>2.973185455155454E-2</v>
      </c>
      <c r="CN82">
        <v>0.68671916605565131</v>
      </c>
      <c r="CO82">
        <v>0.20621246848860231</v>
      </c>
      <c r="CP82">
        <v>1.10755427131023</v>
      </c>
      <c r="CQ82">
        <v>2.8710069217322189E-2</v>
      </c>
      <c r="CR82">
        <v>2.3090683138503869E-2</v>
      </c>
      <c r="CV82">
        <v>29.31776103412744</v>
      </c>
      <c r="CW82">
        <v>3.3830176621899308E-3</v>
      </c>
    </row>
    <row r="83" spans="1:101" x14ac:dyDescent="0.25">
      <c r="A83" t="s">
        <v>97</v>
      </c>
      <c r="BD83">
        <v>5.6919504969909968E-2</v>
      </c>
      <c r="BE83">
        <v>0.51390680105571163</v>
      </c>
      <c r="BF83">
        <v>0.59242417311682793</v>
      </c>
      <c r="BG83">
        <v>0.37269874695973998</v>
      </c>
      <c r="BH83">
        <v>0.59309758515729838</v>
      </c>
      <c r="BI83">
        <v>1.6130919472428919E-2</v>
      </c>
      <c r="BJ83">
        <v>2.1532203623135421E-2</v>
      </c>
      <c r="BK83">
        <v>2.2720071983292948E-2</v>
      </c>
      <c r="BL83">
        <v>1.434796198807792</v>
      </c>
      <c r="BM83">
        <v>0.74300713349758718</v>
      </c>
      <c r="BN83">
        <v>1.3294655506651609</v>
      </c>
      <c r="BO83">
        <v>3.4231732314817347E-2</v>
      </c>
      <c r="BP83">
        <v>36.348111872366808</v>
      </c>
      <c r="BQ83">
        <v>29.224587721008682</v>
      </c>
      <c r="BR83">
        <v>0.19070379470586049</v>
      </c>
      <c r="BS83">
        <v>0.2593933808835287</v>
      </c>
      <c r="BT83">
        <v>1.218542869948611E-2</v>
      </c>
      <c r="BU83">
        <v>1.161327033897556E-2</v>
      </c>
      <c r="BV83">
        <v>6.2318690873130758E-2</v>
      </c>
      <c r="BZ83">
        <v>0.18756426655394981</v>
      </c>
      <c r="CA83">
        <v>0.1516063731954343</v>
      </c>
      <c r="CB83">
        <v>3.1611439766035997E-2</v>
      </c>
      <c r="CC83">
        <v>19.97245087688545</v>
      </c>
      <c r="CD83">
        <v>11.46778933318287</v>
      </c>
      <c r="CE83">
        <v>1.458838443096439E-2</v>
      </c>
      <c r="CF83">
        <v>5.8709727495643991</v>
      </c>
      <c r="CG83">
        <v>2.7247446446727951E-2</v>
      </c>
      <c r="CH83">
        <v>0.1537303919531807</v>
      </c>
      <c r="CI83">
        <v>6.2308485479706313E-2</v>
      </c>
      <c r="CJ83">
        <v>1.9280232455412329</v>
      </c>
      <c r="CK83">
        <v>1.7723346737842632E-2</v>
      </c>
      <c r="CL83">
        <v>3.5497765132897402E-2</v>
      </c>
      <c r="CM83">
        <v>1.042899983446781E-2</v>
      </c>
      <c r="CN83">
        <v>7.477560602255201E-2</v>
      </c>
      <c r="CO83">
        <v>7.7857378734557586E-2</v>
      </c>
      <c r="CP83">
        <v>2.1761933537457812E-2</v>
      </c>
      <c r="CQ83">
        <v>2.9375770550043451E-2</v>
      </c>
      <c r="CR83">
        <v>1.158006203825993E-2</v>
      </c>
      <c r="CV83">
        <v>2.076641563526632</v>
      </c>
      <c r="CW83">
        <v>6.4332093212359073E-3</v>
      </c>
    </row>
    <row r="84" spans="1:101" x14ac:dyDescent="0.25">
      <c r="A84" t="s">
        <v>98</v>
      </c>
      <c r="BD84">
        <v>6.7391107315084131E-2</v>
      </c>
      <c r="BE84">
        <v>20.88128054520444</v>
      </c>
      <c r="BF84">
        <v>45.288981282457733</v>
      </c>
      <c r="BG84">
        <v>0.1633223275161213</v>
      </c>
      <c r="BH84">
        <v>0.1465753842780769</v>
      </c>
      <c r="BI84">
        <v>0.1042567828657196</v>
      </c>
      <c r="BJ84">
        <v>8.0939818792286032E-3</v>
      </c>
      <c r="BK84">
        <v>5.1969980902720293E-2</v>
      </c>
      <c r="BL84">
        <v>0.1156023718882173</v>
      </c>
      <c r="BM84">
        <v>0.69393638629594712</v>
      </c>
      <c r="BN84">
        <v>0.75314381261899843</v>
      </c>
      <c r="BO84">
        <v>0.1510264803824542</v>
      </c>
      <c r="BP84">
        <v>0.47177020422318322</v>
      </c>
      <c r="BQ84">
        <v>0.44800232077844848</v>
      </c>
      <c r="BR84">
        <v>9.2834909360202337E-3</v>
      </c>
      <c r="BS84">
        <v>3.1968341769466738E-2</v>
      </c>
      <c r="BT84">
        <v>4.639189834021433E-2</v>
      </c>
      <c r="BU84">
        <v>0.25383696407855871</v>
      </c>
      <c r="BV84">
        <v>30.084667965606929</v>
      </c>
      <c r="BZ84">
        <v>15.523902713806629</v>
      </c>
      <c r="CA84">
        <v>0.37593325965865998</v>
      </c>
      <c r="CB84">
        <v>2.0591097060252892</v>
      </c>
      <c r="CC84">
        <v>4.9877043994279724E-3</v>
      </c>
      <c r="CD84">
        <v>26.644301179064609</v>
      </c>
      <c r="CE84">
        <v>0.14032643793655891</v>
      </c>
      <c r="CF84">
        <v>0.38971699595074399</v>
      </c>
      <c r="CG84">
        <v>9.9229616157583012E-3</v>
      </c>
      <c r="CH84">
        <v>0.1247296489084949</v>
      </c>
      <c r="CI84">
        <v>0.1274830372613463</v>
      </c>
      <c r="CJ84">
        <v>0.83794788681072752</v>
      </c>
      <c r="CK84">
        <v>2.4998706718549781E-2</v>
      </c>
      <c r="CL84">
        <v>3.9606076756090472E-2</v>
      </c>
      <c r="CM84">
        <v>7.3569048342946142E-2</v>
      </c>
      <c r="CN84">
        <v>9.3656600869312344E-3</v>
      </c>
      <c r="CO84">
        <v>5.3996739089047348E-2</v>
      </c>
      <c r="CP84">
        <v>2.9429729825186879E-2</v>
      </c>
      <c r="CQ84">
        <v>1.5514113265067719</v>
      </c>
      <c r="CR84">
        <v>8.3991228114321927</v>
      </c>
      <c r="CV84">
        <v>44.995583233402691</v>
      </c>
      <c r="CW84">
        <v>1.2387949067333129E-2</v>
      </c>
    </row>
    <row r="85" spans="1:101" x14ac:dyDescent="0.25">
      <c r="A85" t="s">
        <v>99</v>
      </c>
      <c r="C85">
        <v>2.3396012186747269E-3</v>
      </c>
      <c r="D85">
        <v>0.20661331947893999</v>
      </c>
      <c r="E85">
        <v>24.466079425995609</v>
      </c>
      <c r="F85">
        <v>29.653101688633811</v>
      </c>
      <c r="G85">
        <v>77.650716073646663</v>
      </c>
      <c r="H85">
        <v>1.553047242612744</v>
      </c>
      <c r="I85">
        <v>9.9968315943675459E-2</v>
      </c>
      <c r="J85">
        <v>1.034854685462258</v>
      </c>
      <c r="K85">
        <v>1.593010340210802</v>
      </c>
      <c r="L85">
        <v>8.0864471097773685E-2</v>
      </c>
      <c r="M85">
        <v>0.13131524934245009</v>
      </c>
      <c r="N85">
        <v>3.0355145818689659</v>
      </c>
      <c r="O85">
        <v>3.8567484449736651</v>
      </c>
      <c r="P85">
        <v>1.7278286717147009</v>
      </c>
      <c r="Q85">
        <v>35.60310007918887</v>
      </c>
      <c r="R85">
        <v>16.01656487161085</v>
      </c>
      <c r="S85">
        <v>0.1958895944686728</v>
      </c>
      <c r="T85">
        <v>30.71582678557926</v>
      </c>
      <c r="U85">
        <v>45.94253325102801</v>
      </c>
      <c r="V85">
        <v>21.819590888383551</v>
      </c>
      <c r="W85">
        <v>49.153833565866073</v>
      </c>
      <c r="AA85">
        <v>0.55827430930659061</v>
      </c>
      <c r="AB85">
        <v>10.66558761107669</v>
      </c>
      <c r="AC85">
        <v>4.4086957857721973E-2</v>
      </c>
      <c r="AD85">
        <v>5.5315148749443682E-3</v>
      </c>
      <c r="AE85">
        <v>1.237242818565401</v>
      </c>
      <c r="AF85">
        <v>2.1138485713614551E-2</v>
      </c>
      <c r="AG85">
        <v>2.4040972255116051E-2</v>
      </c>
      <c r="AH85">
        <v>6.4127449993833163E-3</v>
      </c>
      <c r="AI85">
        <v>1.042873520678979E-2</v>
      </c>
      <c r="AJ85">
        <v>7.5452467787014033E-2</v>
      </c>
      <c r="AK85">
        <v>32.77587817923996</v>
      </c>
      <c r="AL85">
        <v>0.37003626344624407</v>
      </c>
      <c r="AM85">
        <v>14.34222126620565</v>
      </c>
      <c r="AN85">
        <v>0.32711801969885418</v>
      </c>
      <c r="AO85">
        <v>37.292873033791452</v>
      </c>
      <c r="AP85">
        <v>0.23835070731721161</v>
      </c>
      <c r="AQ85">
        <v>10.23667985149689</v>
      </c>
      <c r="AR85">
        <v>8.7664786101131664</v>
      </c>
      <c r="AS85">
        <v>1.3879197022909139E-2</v>
      </c>
      <c r="BD85">
        <v>1.439288916155913E-2</v>
      </c>
      <c r="BE85">
        <v>1.505133340845965E-2</v>
      </c>
      <c r="BF85">
        <v>2.658468393467046E-2</v>
      </c>
      <c r="BG85">
        <v>1.3665451422434459E-2</v>
      </c>
      <c r="BH85">
        <v>7.8993178705969187E-3</v>
      </c>
      <c r="BI85">
        <v>6.0392681548545341E-3</v>
      </c>
      <c r="BJ85">
        <v>7.9714400935356183E-3</v>
      </c>
      <c r="BK85">
        <v>25.376481889894212</v>
      </c>
      <c r="BL85">
        <v>44.66412416621143</v>
      </c>
      <c r="BM85">
        <v>14.391653953355689</v>
      </c>
      <c r="BN85">
        <v>9.7257298670612027</v>
      </c>
      <c r="BO85">
        <v>8.449251977293222E-2</v>
      </c>
      <c r="BP85">
        <v>0.32926165560968718</v>
      </c>
      <c r="BQ85">
        <v>0.61401454979017234</v>
      </c>
      <c r="BR85">
        <v>1.3978519320376179</v>
      </c>
      <c r="BS85">
        <v>7.6546977701081848E-2</v>
      </c>
      <c r="BT85">
        <v>2.8442692460392251E-2</v>
      </c>
      <c r="BU85">
        <v>39.53155242775037</v>
      </c>
      <c r="BV85">
        <v>111.0753775659792</v>
      </c>
      <c r="BZ85">
        <v>6.9869349044753886</v>
      </c>
      <c r="CA85">
        <v>0.61594009996718913</v>
      </c>
      <c r="CB85">
        <v>5.384965060562152</v>
      </c>
      <c r="CC85">
        <v>0.15312832488706449</v>
      </c>
      <c r="CD85">
        <v>1.6279065159113749E-2</v>
      </c>
      <c r="CE85">
        <v>7.7281932171526541E-2</v>
      </c>
      <c r="CF85">
        <v>0.1140573371486879</v>
      </c>
      <c r="CG85">
        <v>8.6710823608185158E-3</v>
      </c>
      <c r="CH85">
        <v>2.1822599356269911E-2</v>
      </c>
      <c r="CI85">
        <v>1.0703177953648869E-2</v>
      </c>
      <c r="CJ85">
        <v>6.870640148668179</v>
      </c>
      <c r="CK85">
        <v>0.13873574919380599</v>
      </c>
      <c r="CL85">
        <v>63.937855062506131</v>
      </c>
      <c r="CM85">
        <v>0.27506027735375782</v>
      </c>
      <c r="CN85">
        <v>2.7601569351232619E-2</v>
      </c>
      <c r="CO85">
        <v>0.34187263927799671</v>
      </c>
      <c r="CP85">
        <v>29.400759198395139</v>
      </c>
      <c r="CQ85">
        <v>18.3519948928768</v>
      </c>
      <c r="CR85">
        <v>2.5672284304449271E-2</v>
      </c>
      <c r="CV85">
        <v>2.7511795756498532</v>
      </c>
      <c r="CW85">
        <v>1.276996910769796E-3</v>
      </c>
    </row>
    <row r="86" spans="1:101" x14ac:dyDescent="0.25">
      <c r="A86" t="s">
        <v>100</v>
      </c>
      <c r="C86">
        <v>6.1481368959278374E-3</v>
      </c>
      <c r="D86">
        <v>2.7078271380179388</v>
      </c>
      <c r="E86">
        <v>9.845098631814647</v>
      </c>
      <c r="F86">
        <v>0.62430543874451239</v>
      </c>
      <c r="G86">
        <v>1.1645047515855349</v>
      </c>
      <c r="H86">
        <v>1.9389579129609571</v>
      </c>
      <c r="I86">
        <v>0.58359139711671248</v>
      </c>
      <c r="J86">
        <v>0.82068060824567168</v>
      </c>
      <c r="K86">
        <v>2.4313621803546361</v>
      </c>
      <c r="L86">
        <v>3.1263606963460271</v>
      </c>
      <c r="M86">
        <v>1.1978798246896081</v>
      </c>
      <c r="N86">
        <v>8.5901066954716825</v>
      </c>
      <c r="O86">
        <v>13.81335415593627</v>
      </c>
      <c r="P86">
        <v>2.0304679055468351</v>
      </c>
      <c r="Q86">
        <v>0.1844324161008277</v>
      </c>
      <c r="R86">
        <v>0.32540510818021978</v>
      </c>
      <c r="S86">
        <v>0.88971048172707357</v>
      </c>
      <c r="T86">
        <v>10.067329065213791</v>
      </c>
      <c r="U86">
        <v>20.2173660050012</v>
      </c>
      <c r="V86">
        <v>3.2140358275002172</v>
      </c>
      <c r="W86">
        <v>10.5520565946277</v>
      </c>
      <c r="AA86">
        <v>14.74806546285024</v>
      </c>
      <c r="AB86">
        <v>0.19335374474354061</v>
      </c>
      <c r="AC86">
        <v>0.41969271295115668</v>
      </c>
      <c r="AD86">
        <v>3.7410669405243957E-2</v>
      </c>
      <c r="AE86">
        <v>0.67191050738915825</v>
      </c>
      <c r="AF86">
        <v>0.93888917948595441</v>
      </c>
      <c r="AG86">
        <v>6.7011505562646789E-2</v>
      </c>
      <c r="AH86">
        <v>0.1588245859549855</v>
      </c>
      <c r="AI86">
        <v>0.10757491230346961</v>
      </c>
      <c r="AJ86">
        <v>7.0049099521070413E-2</v>
      </c>
      <c r="AK86">
        <v>6.1736541871930173E-2</v>
      </c>
      <c r="AL86">
        <v>0.24706531866346521</v>
      </c>
      <c r="AM86">
        <v>0.4634948690858976</v>
      </c>
      <c r="AN86">
        <v>1.005184419944659E-2</v>
      </c>
      <c r="AO86">
        <v>1.4590410818596619E-2</v>
      </c>
      <c r="AP86">
        <v>6.842722512425542E-2</v>
      </c>
      <c r="AQ86">
        <v>2.4685906663191499E-2</v>
      </c>
      <c r="AR86">
        <v>1.7248539387571031E-2</v>
      </c>
      <c r="AS86">
        <v>0.17826087504497681</v>
      </c>
      <c r="BD86">
        <v>0.15593661190546201</v>
      </c>
      <c r="BE86">
        <v>0.32747452269277122</v>
      </c>
      <c r="BF86">
        <v>2.6190467990562221E-2</v>
      </c>
      <c r="BG86">
        <v>8.2399306693061447E-3</v>
      </c>
      <c r="BH86">
        <v>1.4300057023022641E-2</v>
      </c>
      <c r="BI86">
        <v>2.3511624892777909E-2</v>
      </c>
      <c r="BJ86">
        <v>4.1550127736364843E-2</v>
      </c>
      <c r="BK86">
        <v>8.5019482598978971E-3</v>
      </c>
      <c r="BL86">
        <v>8.0870464254139147E-3</v>
      </c>
      <c r="BM86">
        <v>0.85900313555343077</v>
      </c>
      <c r="BN86">
        <v>1.2486547388893661</v>
      </c>
      <c r="BO86">
        <v>9.3645361877243427E-3</v>
      </c>
      <c r="BP86">
        <v>0.47813622786494758</v>
      </c>
      <c r="BQ86">
        <v>0.41240160465007791</v>
      </c>
      <c r="BR86">
        <v>0.25686252316371772</v>
      </c>
      <c r="BS86">
        <v>1.097896085855179E-2</v>
      </c>
      <c r="BT86">
        <v>2.657134544364561E-2</v>
      </c>
      <c r="BU86">
        <v>7.0117401963993728E-2</v>
      </c>
      <c r="BV86">
        <v>0.99842225863815082</v>
      </c>
      <c r="BZ86">
        <v>1.013751801480697</v>
      </c>
      <c r="CA86">
        <v>1.297162651788473E-2</v>
      </c>
      <c r="CB86">
        <v>9.7204326987596762E-3</v>
      </c>
      <c r="CC86">
        <v>0.14692220179328269</v>
      </c>
      <c r="CD86">
        <v>1.328687878214883</v>
      </c>
      <c r="CE86">
        <v>3.6970393875842819E-2</v>
      </c>
      <c r="CF86">
        <v>2.4257555270816179E-2</v>
      </c>
      <c r="CG86">
        <v>2.4412868373934971E-2</v>
      </c>
      <c r="CH86">
        <v>4.2089440357453461E-2</v>
      </c>
      <c r="CI86">
        <v>9.5498698095865375E-3</v>
      </c>
      <c r="CJ86">
        <v>9.897269420076082</v>
      </c>
      <c r="CK86">
        <v>8.3655520011547579E-2</v>
      </c>
      <c r="CL86">
        <v>6.1658334343058634</v>
      </c>
      <c r="CM86">
        <v>0.13555249522619189</v>
      </c>
      <c r="CN86">
        <v>2.194503116832076E-2</v>
      </c>
      <c r="CO86">
        <v>6.3830565185681143E-2</v>
      </c>
      <c r="CP86">
        <v>1.723808931727808E-2</v>
      </c>
      <c r="CQ86">
        <v>0.2415386738020682</v>
      </c>
      <c r="CR86">
        <v>0.24433231423058491</v>
      </c>
      <c r="CV86">
        <v>1.197213641762443</v>
      </c>
      <c r="CW86">
        <v>2.69115628563919</v>
      </c>
    </row>
    <row r="87" spans="1:101" x14ac:dyDescent="0.25">
      <c r="A87" t="s">
        <v>101</v>
      </c>
      <c r="C87">
        <v>2.089465125807154E-2</v>
      </c>
      <c r="D87">
        <v>0.79841074453985228</v>
      </c>
      <c r="E87">
        <v>2.697550514183563</v>
      </c>
      <c r="F87">
        <v>6.6554750335813331E-2</v>
      </c>
      <c r="G87">
        <v>0.34492799809942409</v>
      </c>
      <c r="H87">
        <v>0.85805891470932372</v>
      </c>
      <c r="I87">
        <v>0.51770215627162497</v>
      </c>
      <c r="J87">
        <v>5.1781256125153462E-2</v>
      </c>
      <c r="K87">
        <v>5.2093572566861313E-2</v>
      </c>
      <c r="L87">
        <v>0.4032370095108207</v>
      </c>
      <c r="M87">
        <v>0.39019361488017729</v>
      </c>
      <c r="N87">
        <v>1.8569384668126292E-2</v>
      </c>
      <c r="O87">
        <v>3.282409235536933</v>
      </c>
      <c r="P87">
        <v>3.9197179103836879</v>
      </c>
      <c r="Q87">
        <v>4.0834045350763931E-2</v>
      </c>
      <c r="R87">
        <v>4.837976586608201E-2</v>
      </c>
      <c r="S87">
        <v>0.43232256175788009</v>
      </c>
      <c r="T87">
        <v>0.74787382327023633</v>
      </c>
      <c r="U87">
        <v>0.12744296141421749</v>
      </c>
      <c r="V87">
        <v>0.15774336479895429</v>
      </c>
      <c r="W87">
        <v>1.0004044801795811</v>
      </c>
      <c r="AA87">
        <v>0.77492826672351645</v>
      </c>
      <c r="AB87">
        <v>6.926396346858478E-2</v>
      </c>
      <c r="AC87">
        <v>5.9715202068470509E-2</v>
      </c>
      <c r="AD87">
        <v>9.9758626250234499E-3</v>
      </c>
      <c r="AE87">
        <v>11.661514044524621</v>
      </c>
      <c r="AF87">
        <v>0.20767144281560251</v>
      </c>
      <c r="AG87">
        <v>0.22373499549976919</v>
      </c>
      <c r="AH87">
        <v>1.493936562315904</v>
      </c>
      <c r="AI87">
        <v>1.6976955575221171E-2</v>
      </c>
      <c r="AJ87">
        <v>1.3787622700785131E-2</v>
      </c>
      <c r="AK87">
        <v>0.5211294066289418</v>
      </c>
      <c r="AL87">
        <v>0.13676135273977169</v>
      </c>
      <c r="AM87">
        <v>2.149807938146716E-2</v>
      </c>
      <c r="AN87">
        <v>13.623738682269151</v>
      </c>
      <c r="AO87">
        <v>3.4669481231957087E-2</v>
      </c>
      <c r="AP87">
        <v>0.25859010128928911</v>
      </c>
      <c r="AQ87">
        <v>0.53040217742126938</v>
      </c>
      <c r="AR87">
        <v>0.43724569108524269</v>
      </c>
      <c r="AS87">
        <v>0.14151322965982879</v>
      </c>
      <c r="BD87">
        <v>2.459365651036937E-2</v>
      </c>
      <c r="BE87">
        <v>3.2827944521135237E-2</v>
      </c>
      <c r="BF87">
        <v>2.3953359989863698E-2</v>
      </c>
      <c r="BG87">
        <v>4.6098450691623348E-2</v>
      </c>
      <c r="BH87">
        <v>2.414155122995764E-2</v>
      </c>
      <c r="BI87">
        <v>2.0794639009073039</v>
      </c>
      <c r="BJ87">
        <v>3.1406094369074662</v>
      </c>
      <c r="BK87">
        <v>0.37049377030698022</v>
      </c>
      <c r="BL87">
        <v>3.778272415574103</v>
      </c>
      <c r="BM87">
        <v>5.8430754769021531</v>
      </c>
      <c r="BN87">
        <v>1.100631919183781</v>
      </c>
      <c r="BO87">
        <v>1.0168013989472531</v>
      </c>
      <c r="BP87">
        <v>1.0264708862788201</v>
      </c>
      <c r="BQ87">
        <v>0.11809758045629209</v>
      </c>
      <c r="BR87">
        <v>0.1704431163281129</v>
      </c>
      <c r="BS87">
        <v>0.1158435894704042</v>
      </c>
      <c r="BT87">
        <v>0.15695872627960711</v>
      </c>
      <c r="BU87">
        <v>0.16312825991098451</v>
      </c>
      <c r="BV87">
        <v>1.0243621421107949</v>
      </c>
      <c r="BZ87">
        <v>1.49075226402776</v>
      </c>
      <c r="CA87">
        <v>1.1397683799068989</v>
      </c>
      <c r="CB87">
        <v>0.13818342609794559</v>
      </c>
      <c r="CC87">
        <v>2.7743077545426532E-2</v>
      </c>
      <c r="CD87">
        <v>0.20216115426482659</v>
      </c>
      <c r="CE87">
        <v>8.8314279425259504E-2</v>
      </c>
      <c r="CF87">
        <v>0.61002963832655088</v>
      </c>
      <c r="CG87">
        <v>2.5504305613270328E-2</v>
      </c>
      <c r="CH87">
        <v>0.15218923054306999</v>
      </c>
      <c r="CI87">
        <v>8.5093105646956851E-2</v>
      </c>
      <c r="CJ87">
        <v>6.0831665415344016</v>
      </c>
      <c r="CK87">
        <v>0.4703162985402522</v>
      </c>
      <c r="CL87">
        <v>0.27054899601962201</v>
      </c>
      <c r="CM87">
        <v>0.75334233860964084</v>
      </c>
      <c r="CN87">
        <v>0.4435972182229167</v>
      </c>
      <c r="CO87">
        <v>1.276544908398735</v>
      </c>
      <c r="CP87">
        <v>0.73174215346653571</v>
      </c>
      <c r="CQ87">
        <v>0.430709905563537</v>
      </c>
      <c r="CR87">
        <v>9.7928479515346833E-2</v>
      </c>
      <c r="CV87">
        <v>22.164054274215658</v>
      </c>
      <c r="CW87">
        <v>7.8568923561653219E-3</v>
      </c>
    </row>
    <row r="88" spans="1:101" x14ac:dyDescent="0.25">
      <c r="A88" t="s">
        <v>102</v>
      </c>
      <c r="BD88">
        <v>1.0637010714133749E-2</v>
      </c>
      <c r="BE88">
        <v>1.2348262867799791E-2</v>
      </c>
      <c r="BF88">
        <v>4.9012788638026779E-2</v>
      </c>
      <c r="BG88">
        <v>3.3538308219505743E-2</v>
      </c>
      <c r="BH88">
        <v>8.5315502103876905E-3</v>
      </c>
      <c r="BI88">
        <v>3.4049468546710759E-2</v>
      </c>
      <c r="BJ88">
        <v>5.1330130083989359E-2</v>
      </c>
      <c r="BK88">
        <v>1.9864515428578009E-2</v>
      </c>
      <c r="BL88">
        <v>8.0055515150962009</v>
      </c>
      <c r="BM88">
        <v>10.634019355149221</v>
      </c>
      <c r="BN88">
        <v>0.73446793019645651</v>
      </c>
      <c r="BO88">
        <v>3.4348900712404429E-2</v>
      </c>
      <c r="BP88">
        <v>0.12230516196593059</v>
      </c>
      <c r="BQ88">
        <v>6.7025828633740722E-2</v>
      </c>
      <c r="BR88">
        <v>1.536487092772932E-2</v>
      </c>
      <c r="BS88">
        <v>1.3693466446347559E-2</v>
      </c>
      <c r="BT88">
        <v>1.7296138132202481E-2</v>
      </c>
      <c r="BU88">
        <v>1.2611521088679771E-2</v>
      </c>
      <c r="BV88">
        <v>3.830042487215727</v>
      </c>
      <c r="BZ88">
        <v>4.8700873750593594</v>
      </c>
      <c r="CA88">
        <v>0.50339666292987872</v>
      </c>
      <c r="CB88">
        <v>0.45922478427995878</v>
      </c>
      <c r="CC88">
        <v>0.85230523130950664</v>
      </c>
      <c r="CD88">
        <v>9.4326425852192142E-2</v>
      </c>
      <c r="CE88">
        <v>8.6739044063334769E-3</v>
      </c>
      <c r="CF88">
        <v>0.1106392623557145</v>
      </c>
      <c r="CG88">
        <v>0.17413409073490879</v>
      </c>
      <c r="CH88">
        <v>1.3298222342346041E-2</v>
      </c>
      <c r="CI88">
        <v>7.3856613292459473E-3</v>
      </c>
      <c r="CJ88">
        <v>0.40323699045352079</v>
      </c>
      <c r="CK88">
        <v>0.45859424486902117</v>
      </c>
      <c r="CL88">
        <v>1.0037634052228061E-2</v>
      </c>
      <c r="CM88">
        <v>4.8223836458364056E-3</v>
      </c>
      <c r="CN88">
        <v>7.3093281719654136E-3</v>
      </c>
      <c r="CO88">
        <v>1.8207736333935649E-2</v>
      </c>
      <c r="CP88">
        <v>5.9319442414586358E-3</v>
      </c>
      <c r="CQ88">
        <v>0.60196137565415864</v>
      </c>
      <c r="CR88">
        <v>0.79752802096515785</v>
      </c>
      <c r="CV88">
        <v>7.6051184206073597</v>
      </c>
      <c r="CW88">
        <v>2.678168774019384E-3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31" zoomScale="55" zoomScaleNormal="55" workbookViewId="0">
      <selection activeCell="A57" sqref="A57:XFD67"/>
    </sheetView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12" spans="1:102" x14ac:dyDescent="0.25">
      <c r="A12" t="s">
        <v>26</v>
      </c>
      <c r="C12">
        <v>3.484988526859504E-3</v>
      </c>
      <c r="D12">
        <v>5.4277151732932613E-2</v>
      </c>
      <c r="E12">
        <v>0.13411587848069301</v>
      </c>
      <c r="F12">
        <v>2.0923267322654829E-2</v>
      </c>
      <c r="G12">
        <v>3.6526534841562312E-2</v>
      </c>
      <c r="H12">
        <v>0.13880964146191979</v>
      </c>
      <c r="I12">
        <v>0.58855860260685533</v>
      </c>
      <c r="J12">
        <v>0.53461248344169232</v>
      </c>
      <c r="K12">
        <v>0.19492297428238611</v>
      </c>
      <c r="L12">
        <v>0.2032011185886089</v>
      </c>
      <c r="M12">
        <v>0.31093192657425522</v>
      </c>
      <c r="N12">
        <v>0.31161600369657722</v>
      </c>
      <c r="O12">
        <v>4.9081183209845622E-3</v>
      </c>
      <c r="P12">
        <v>4.6549124325853154E-3</v>
      </c>
      <c r="Q12">
        <v>4.0882699381104984E-3</v>
      </c>
      <c r="R12">
        <v>8.2414983006782079E-3</v>
      </c>
      <c r="S12">
        <v>2.1740378527579929E-2</v>
      </c>
      <c r="T12">
        <v>0.30792905343956339</v>
      </c>
      <c r="U12">
        <v>0.67629380910662495</v>
      </c>
      <c r="V12">
        <v>8.0076171530527596E-3</v>
      </c>
      <c r="W12">
        <v>4.1804400021087172E-2</v>
      </c>
      <c r="AA12">
        <v>7.4021988552048931E-2</v>
      </c>
      <c r="AB12">
        <v>0.24793807456733929</v>
      </c>
      <c r="AC12">
        <v>0.65782795790631388</v>
      </c>
      <c r="AD12">
        <v>0.18020523077818679</v>
      </c>
      <c r="AE12">
        <v>0.41044364919357063</v>
      </c>
      <c r="AF12">
        <v>5.5638708266905111E-2</v>
      </c>
      <c r="AG12">
        <v>9.8717841436831207E-3</v>
      </c>
      <c r="AH12">
        <v>8.6821114830480356E-2</v>
      </c>
      <c r="AI12">
        <v>2.4785301075694738E-3</v>
      </c>
      <c r="AJ12">
        <v>1.9873640911464669E-2</v>
      </c>
      <c r="AK12">
        <v>0.1058246772195874</v>
      </c>
      <c r="AL12">
        <v>3.4500417703345271E-3</v>
      </c>
      <c r="AM12">
        <v>2.7912195398686248E-3</v>
      </c>
      <c r="AN12">
        <v>1.572002821701942E-2</v>
      </c>
      <c r="AO12">
        <v>2.335891838242636E-3</v>
      </c>
      <c r="AP12">
        <v>3.6733717494380549E-3</v>
      </c>
      <c r="AQ12">
        <v>0.16951191348786079</v>
      </c>
      <c r="AR12">
        <v>0.1263209088507172</v>
      </c>
      <c r="AS12">
        <v>4.4875990871426068E-2</v>
      </c>
      <c r="BB12">
        <v>1.3507118144285501E-3</v>
      </c>
      <c r="BC12">
        <v>6.5052725270990611E-2</v>
      </c>
      <c r="BD12">
        <v>0.14076565273416869</v>
      </c>
      <c r="BE12">
        <v>0.18788650012368549</v>
      </c>
      <c r="BF12">
        <v>0.35617952751256959</v>
      </c>
      <c r="BG12">
        <v>3.8168218181097807E-2</v>
      </c>
      <c r="BH12">
        <v>8.3706943017352708E-2</v>
      </c>
      <c r="BI12">
        <v>4.593270756165941E-2</v>
      </c>
      <c r="BJ12">
        <v>1.7073795629023579E-3</v>
      </c>
      <c r="BK12">
        <v>0.10157208279091751</v>
      </c>
      <c r="BL12">
        <v>0.21043053523540239</v>
      </c>
      <c r="BM12">
        <v>1.9493302580213549E-3</v>
      </c>
      <c r="BN12">
        <v>3.6114086712938582E-3</v>
      </c>
      <c r="BO12">
        <v>4.1479404766307966E-3</v>
      </c>
      <c r="BP12">
        <v>1.815875619964252E-3</v>
      </c>
      <c r="BQ12">
        <v>1.6141395979445809E-3</v>
      </c>
      <c r="BR12">
        <v>2.9270528540231628E-3</v>
      </c>
      <c r="BS12">
        <v>2.7448530071539769E-3</v>
      </c>
      <c r="BT12">
        <v>5.5234016426543929E-2</v>
      </c>
      <c r="BU12">
        <v>6.3142648475836963E-2</v>
      </c>
      <c r="BV12">
        <v>8.7449918059595136E-2</v>
      </c>
      <c r="BZ12">
        <v>0.44933468738050908</v>
      </c>
      <c r="CA12">
        <v>0.18849050852074051</v>
      </c>
      <c r="CB12">
        <v>6.1589230009064539E-3</v>
      </c>
      <c r="CC12">
        <v>3.2654324167032509E-3</v>
      </c>
      <c r="CD12">
        <v>1.813723986237361E-3</v>
      </c>
      <c r="CE12">
        <v>1.786778741088925E-3</v>
      </c>
      <c r="CF12">
        <v>4.2387806814567263E-3</v>
      </c>
      <c r="CG12">
        <v>0.2289950213714724</v>
      </c>
      <c r="CH12">
        <v>0.2319657792771761</v>
      </c>
      <c r="CI12">
        <v>0.18516895394078239</v>
      </c>
      <c r="CJ12">
        <v>6.5628882616584144E-2</v>
      </c>
      <c r="CK12">
        <v>3.9259074366657633E-2</v>
      </c>
      <c r="CL12">
        <v>1.45243398340389</v>
      </c>
      <c r="CM12">
        <v>0.91807096649499276</v>
      </c>
      <c r="CN12">
        <v>0.4775862972578655</v>
      </c>
      <c r="CO12">
        <v>0.42766272182423609</v>
      </c>
      <c r="CP12">
        <v>0.2493591408672067</v>
      </c>
      <c r="CQ12">
        <v>2.961370993967357E-2</v>
      </c>
      <c r="CR12">
        <v>0.21315295171778431</v>
      </c>
      <c r="CV12">
        <v>3.3299458048387201E-2</v>
      </c>
      <c r="CW12">
        <v>0.1162585305350901</v>
      </c>
    </row>
    <row r="13" spans="1:102" x14ac:dyDescent="0.25">
      <c r="A13" t="s">
        <v>27</v>
      </c>
      <c r="BB13">
        <v>5.800551282885693E-2</v>
      </c>
      <c r="BC13">
        <v>0.72802552179754543</v>
      </c>
      <c r="BD13">
        <v>2.307850616825653</v>
      </c>
      <c r="BE13">
        <v>1.1880540986103281</v>
      </c>
      <c r="BF13">
        <v>2.2106885525642261</v>
      </c>
      <c r="BG13">
        <v>0.22797666566423069</v>
      </c>
      <c r="BH13">
        <v>2.943157677201547E-2</v>
      </c>
      <c r="BI13">
        <v>5.7488775535523517</v>
      </c>
      <c r="BJ13">
        <v>11.58438490859846</v>
      </c>
      <c r="BK13">
        <v>3.6497813998022619</v>
      </c>
      <c r="BL13">
        <v>4.7756584061336831</v>
      </c>
      <c r="BM13">
        <v>4.8770808388906121E-2</v>
      </c>
      <c r="BN13">
        <v>4.6802867173208709E-2</v>
      </c>
      <c r="BO13">
        <v>0.1211870975022291</v>
      </c>
      <c r="BP13">
        <v>1.7138528200054379</v>
      </c>
      <c r="BQ13">
        <v>2.199441525393564</v>
      </c>
      <c r="BR13">
        <v>6.2336025728001072E-2</v>
      </c>
      <c r="BS13">
        <v>0.20350079252936859</v>
      </c>
      <c r="BT13">
        <v>1.032720201006853</v>
      </c>
      <c r="BU13">
        <v>1.209748884762273</v>
      </c>
      <c r="BV13">
        <v>0.52941176048247607</v>
      </c>
      <c r="BZ13">
        <v>0.1962362801598567</v>
      </c>
      <c r="CA13">
        <v>0.2264534977132345</v>
      </c>
      <c r="CB13">
        <v>1.886392795193453E-2</v>
      </c>
      <c r="CC13">
        <v>0.13660927939010009</v>
      </c>
      <c r="CD13">
        <v>2.0840479696006571</v>
      </c>
      <c r="CE13">
        <v>2.695401061012177</v>
      </c>
      <c r="CF13">
        <v>2.6792631384448269</v>
      </c>
      <c r="CG13">
        <v>7.4278051115682642E-3</v>
      </c>
      <c r="CH13">
        <v>0.90925204575465568</v>
      </c>
      <c r="CI13">
        <v>1.1320376957885141</v>
      </c>
      <c r="CJ13">
        <v>1.374613730288442</v>
      </c>
      <c r="CK13">
        <v>1.115011882969039</v>
      </c>
      <c r="CL13">
        <v>0.19229838313243389</v>
      </c>
      <c r="CM13">
        <v>0.23207947467776971</v>
      </c>
      <c r="CN13">
        <v>0.61027745045883808</v>
      </c>
      <c r="CO13">
        <v>2.951907310746674E-2</v>
      </c>
      <c r="CP13">
        <v>1.7214644656316051E-2</v>
      </c>
      <c r="CQ13">
        <v>7.4695536200704279E-2</v>
      </c>
      <c r="CR13">
        <v>1.0359250784394469</v>
      </c>
      <c r="CV13">
        <v>0.11832290852594041</v>
      </c>
      <c r="CW13">
        <v>0.21813043207522581</v>
      </c>
    </row>
    <row r="14" spans="1:102" x14ac:dyDescent="0.25">
      <c r="A14" t="s">
        <v>28</v>
      </c>
      <c r="C14">
        <v>1.407133448298519E-3</v>
      </c>
      <c r="D14">
        <v>0.22187990359206769</v>
      </c>
      <c r="E14">
        <v>0.53917854374829377</v>
      </c>
      <c r="F14">
        <v>0.1707477536775906</v>
      </c>
      <c r="G14">
        <v>3.8139611248421267E-2</v>
      </c>
      <c r="H14">
        <v>2.4755821170046089E-2</v>
      </c>
      <c r="I14">
        <v>3.4722666232800729E-2</v>
      </c>
      <c r="J14">
        <v>1.107759575255114E-2</v>
      </c>
      <c r="K14">
        <v>6.846431730412929E-3</v>
      </c>
      <c r="L14">
        <v>4.7412140944605642E-2</v>
      </c>
      <c r="M14">
        <v>0.17482214915987579</v>
      </c>
      <c r="N14">
        <v>3.2879635943397971E-3</v>
      </c>
      <c r="O14">
        <v>2.4265830307117021E-2</v>
      </c>
      <c r="P14">
        <v>8.6330145022144224E-3</v>
      </c>
      <c r="Q14">
        <v>9.9436893245324023E-2</v>
      </c>
      <c r="R14">
        <v>0.1210077323901237</v>
      </c>
      <c r="S14">
        <v>7.9311386890151929E-3</v>
      </c>
      <c r="T14">
        <v>5.9534009693676957E-3</v>
      </c>
      <c r="U14">
        <v>1.35877583968276E-2</v>
      </c>
      <c r="V14">
        <v>3.1204172804290629E-2</v>
      </c>
      <c r="W14">
        <v>0.116118983297455</v>
      </c>
      <c r="AA14">
        <v>0.18315317322283481</v>
      </c>
      <c r="AB14">
        <v>0.10126729778748381</v>
      </c>
      <c r="AC14">
        <v>3.3399103956848808E-2</v>
      </c>
      <c r="AD14">
        <v>2.655675937706593E-2</v>
      </c>
      <c r="AE14">
        <v>7.783077670196209E-2</v>
      </c>
      <c r="AF14">
        <v>0.1063304036486151</v>
      </c>
      <c r="AG14">
        <v>0.31080305931101909</v>
      </c>
      <c r="AH14">
        <v>2.4798860355428651E-2</v>
      </c>
      <c r="AI14">
        <v>6.393959800611447E-2</v>
      </c>
      <c r="AJ14">
        <v>6.2156684874288002E-3</v>
      </c>
      <c r="AK14">
        <v>1.0068958698263811E-2</v>
      </c>
      <c r="AL14">
        <v>1.2860003559372821E-2</v>
      </c>
      <c r="AM14">
        <v>7.8195535517520495E-2</v>
      </c>
      <c r="AN14">
        <v>6.3773708855394975E-2</v>
      </c>
      <c r="AO14">
        <v>0.18310702759172429</v>
      </c>
      <c r="AP14">
        <v>6.7270681331024179E-2</v>
      </c>
      <c r="AQ14">
        <v>0.13517661300382919</v>
      </c>
      <c r="AR14">
        <v>0.120970446996283</v>
      </c>
      <c r="AS14">
        <v>1.8658258985792799E-2</v>
      </c>
      <c r="BB14">
        <v>1.829054176076597E-3</v>
      </c>
      <c r="BC14">
        <v>6.1569640109654534E-3</v>
      </c>
      <c r="BD14">
        <v>0.31819028696932672</v>
      </c>
      <c r="BE14">
        <v>0.39225299995048379</v>
      </c>
      <c r="BF14">
        <v>2.5157577475379288E-2</v>
      </c>
      <c r="BG14">
        <v>2.4737901690270271E-2</v>
      </c>
      <c r="BH14">
        <v>8.8570458397341512E-3</v>
      </c>
      <c r="BI14">
        <v>4.6379600319868238E-3</v>
      </c>
      <c r="BJ14">
        <v>5.4456430013973042E-3</v>
      </c>
      <c r="BK14">
        <v>2.4154623964911079E-3</v>
      </c>
      <c r="BL14">
        <v>1.2434379014138229E-2</v>
      </c>
      <c r="BM14">
        <v>4.3885877650165104E-3</v>
      </c>
      <c r="BN14">
        <v>1.9488307675243351E-2</v>
      </c>
      <c r="BO14">
        <v>1.0890472383552551E-2</v>
      </c>
      <c r="BP14">
        <v>1.8916163434821429E-2</v>
      </c>
      <c r="BQ14">
        <v>1.6622702092153281E-2</v>
      </c>
      <c r="BR14">
        <v>5.6332923093170796E-3</v>
      </c>
      <c r="BS14">
        <v>3.7903479182532411E-3</v>
      </c>
      <c r="BT14">
        <v>2.221454440633543E-2</v>
      </c>
      <c r="BU14">
        <v>2.6454713573724298E-2</v>
      </c>
      <c r="BV14">
        <v>0.18967334558459831</v>
      </c>
      <c r="BZ14">
        <v>0.17548610280669269</v>
      </c>
      <c r="CA14">
        <v>7.9291414770193441E-2</v>
      </c>
      <c r="CB14">
        <v>3.8826908242747267E-2</v>
      </c>
      <c r="CC14">
        <v>1.30903581434943E-2</v>
      </c>
      <c r="CD14">
        <v>5.4961213047433413E-2</v>
      </c>
      <c r="CE14">
        <v>2.4727757748301129E-2</v>
      </c>
      <c r="CF14">
        <v>0.1428315492540381</v>
      </c>
      <c r="CG14">
        <v>9.0874409587835298E-2</v>
      </c>
      <c r="CH14">
        <v>0.1224315095666573</v>
      </c>
      <c r="CI14">
        <v>0.24956230253903239</v>
      </c>
      <c r="CJ14">
        <v>1.31694014520696</v>
      </c>
      <c r="CK14">
        <v>0.88277062399011375</v>
      </c>
      <c r="CL14">
        <v>0.2495082084663183</v>
      </c>
      <c r="CM14">
        <v>0.1177328742829936</v>
      </c>
      <c r="CN14">
        <v>0.38354373353905652</v>
      </c>
      <c r="CO14">
        <v>7.1537059747320525E-2</v>
      </c>
      <c r="CP14">
        <v>0.24080700772664351</v>
      </c>
      <c r="CQ14">
        <v>1.7278020911558441E-2</v>
      </c>
      <c r="CR14">
        <v>2.941514790346226</v>
      </c>
      <c r="CV14">
        <v>2.0239395098704991</v>
      </c>
      <c r="CW14">
        <v>2.2887379092544451E-3</v>
      </c>
    </row>
    <row r="15" spans="1:102" x14ac:dyDescent="0.25">
      <c r="A15" t="s">
        <v>29</v>
      </c>
      <c r="BB15">
        <v>0.40839381458788171</v>
      </c>
      <c r="BC15">
        <v>16.080683441650091</v>
      </c>
      <c r="BD15">
        <v>35.029663341389188</v>
      </c>
      <c r="BE15">
        <v>5.4361662766740864</v>
      </c>
      <c r="BF15">
        <v>8.3577462330160834</v>
      </c>
      <c r="BG15">
        <v>32.976541093620149</v>
      </c>
      <c r="BH15">
        <v>31.427694592522428</v>
      </c>
      <c r="BI15">
        <v>2.272410955357234</v>
      </c>
      <c r="BJ15">
        <v>2.2103263442347241</v>
      </c>
      <c r="BK15">
        <v>2.4773922088567728</v>
      </c>
      <c r="BL15">
        <v>1.1170782721480761</v>
      </c>
      <c r="BM15">
        <v>0.54735886519436627</v>
      </c>
      <c r="BN15">
        <v>1.8637794927133959</v>
      </c>
      <c r="BO15">
        <v>2.564262250493818</v>
      </c>
      <c r="BP15">
        <v>8.7761530575570248</v>
      </c>
      <c r="BQ15">
        <v>9.5236893791698272</v>
      </c>
      <c r="BR15">
        <v>0.26438138926335181</v>
      </c>
      <c r="BS15">
        <v>1.860823604898374</v>
      </c>
      <c r="BT15">
        <v>5.9375022872963177</v>
      </c>
      <c r="BU15">
        <v>9.1374505842381576E-2</v>
      </c>
      <c r="BV15">
        <v>22.79588234717583</v>
      </c>
      <c r="BZ15">
        <v>51.20106720457359</v>
      </c>
      <c r="CA15">
        <v>4.8578611983903612E-2</v>
      </c>
      <c r="CB15">
        <v>0.1455389950393853</v>
      </c>
      <c r="CC15">
        <v>5.1526305923491278E-2</v>
      </c>
      <c r="CD15">
        <v>9.3734904970318667</v>
      </c>
      <c r="CE15">
        <v>25.540543655712138</v>
      </c>
      <c r="CF15">
        <v>38.288058039317491</v>
      </c>
      <c r="CG15">
        <v>28.402792952891879</v>
      </c>
      <c r="CH15">
        <v>0.64760873009579678</v>
      </c>
      <c r="CI15">
        <v>0.43331487434984711</v>
      </c>
      <c r="CJ15">
        <v>0.1221758928407661</v>
      </c>
      <c r="CK15">
        <v>0.1694441039746685</v>
      </c>
      <c r="CL15">
        <v>4.5167191225245748E-2</v>
      </c>
      <c r="CM15">
        <v>0.1109234016202412</v>
      </c>
      <c r="CN15">
        <v>57.89920033418359</v>
      </c>
      <c r="CO15">
        <v>35.230008040654873</v>
      </c>
      <c r="CP15">
        <v>4.1089249362915217</v>
      </c>
      <c r="CQ15">
        <v>4.4452130602939972</v>
      </c>
      <c r="CR15">
        <v>7.5615432391674577</v>
      </c>
      <c r="CV15">
        <v>2.3318128152958781</v>
      </c>
      <c r="CW15">
        <v>0.1889526829841513</v>
      </c>
    </row>
    <row r="16" spans="1:102" x14ac:dyDescent="0.25">
      <c r="A16" t="s">
        <v>30</v>
      </c>
      <c r="C16">
        <v>1.3053732900372931E-3</v>
      </c>
      <c r="D16">
        <v>3.6612824996346098E-3</v>
      </c>
      <c r="E16">
        <v>0.31919021213541038</v>
      </c>
      <c r="F16">
        <v>0.27414634339238719</v>
      </c>
      <c r="G16">
        <v>3.2731180460193257E-2</v>
      </c>
      <c r="H16">
        <v>8.6455199992568569E-3</v>
      </c>
      <c r="I16">
        <v>2.2535127717492501E-3</v>
      </c>
      <c r="J16">
        <v>2.979425803662011E-3</v>
      </c>
      <c r="K16">
        <v>1.6481320355661831E-3</v>
      </c>
      <c r="L16">
        <v>4.7291331837194129E-3</v>
      </c>
      <c r="M16">
        <v>7.7684722628462216E-3</v>
      </c>
      <c r="N16">
        <v>3.3587841603650828E-3</v>
      </c>
      <c r="O16">
        <v>6.4868917926817751E-3</v>
      </c>
      <c r="P16">
        <v>3.3666081657586049E-3</v>
      </c>
      <c r="Q16">
        <v>8.7366445575518797E-3</v>
      </c>
      <c r="R16">
        <v>3.0339412138113849E-3</v>
      </c>
      <c r="S16">
        <v>2.2953167115882378</v>
      </c>
      <c r="T16">
        <v>2.24358275103266</v>
      </c>
      <c r="U16">
        <v>0.16996433556269641</v>
      </c>
      <c r="V16">
        <v>0.1872362323801213</v>
      </c>
      <c r="W16">
        <v>0.7686614347773284</v>
      </c>
      <c r="AA16">
        <v>0.94447099006899293</v>
      </c>
      <c r="AB16">
        <v>8.3508315598777791E-2</v>
      </c>
      <c r="AC16">
        <v>0.67370299909862952</v>
      </c>
      <c r="AD16">
        <v>0.42627870607502272</v>
      </c>
      <c r="AE16">
        <v>7.855218465771396E-3</v>
      </c>
      <c r="AF16">
        <v>0.1249620084721963</v>
      </c>
      <c r="AG16">
        <v>1.533284597845282E-2</v>
      </c>
      <c r="AH16">
        <v>3.7580123251127191E-3</v>
      </c>
      <c r="AI16">
        <v>2.6200264546807641E-3</v>
      </c>
      <c r="AJ16">
        <v>0.20077598820828921</v>
      </c>
      <c r="AK16">
        <v>0.51549449081784449</v>
      </c>
      <c r="AL16">
        <v>1.6435607615106831E-2</v>
      </c>
      <c r="AM16">
        <v>7.2834183902493912</v>
      </c>
      <c r="AN16">
        <v>4.6628136177409498</v>
      </c>
      <c r="AO16">
        <v>8.0332022409476001E-3</v>
      </c>
      <c r="AP16">
        <v>0.10260952014470449</v>
      </c>
      <c r="AQ16">
        <v>5.1240235381932543E-2</v>
      </c>
      <c r="AR16">
        <v>0.3268282498504792</v>
      </c>
      <c r="AS16">
        <v>0.1153794426693639</v>
      </c>
    </row>
    <row r="17" spans="1:101" x14ac:dyDescent="0.25">
      <c r="A17" t="s">
        <v>31</v>
      </c>
      <c r="C17">
        <v>0.10718858890087141</v>
      </c>
      <c r="D17">
        <v>0.637659568960247</v>
      </c>
      <c r="E17">
        <v>2.3977897094316298</v>
      </c>
      <c r="F17">
        <v>0.12741777008868749</v>
      </c>
      <c r="G17">
        <v>0.24994783154520511</v>
      </c>
      <c r="H17">
        <v>2.1995209821664449E-3</v>
      </c>
      <c r="I17">
        <v>1.048621270927072E-2</v>
      </c>
      <c r="J17">
        <v>1.6098315459997019</v>
      </c>
      <c r="K17">
        <v>1.050743778208826</v>
      </c>
      <c r="L17">
        <v>4.0550964841742483E-2</v>
      </c>
      <c r="M17">
        <v>5.7676386000193203E-2</v>
      </c>
      <c r="N17">
        <v>2.9802158831127722E-3</v>
      </c>
      <c r="O17">
        <v>8.3963289718707746E-3</v>
      </c>
      <c r="P17">
        <v>2.0359660947107141E-2</v>
      </c>
      <c r="Q17">
        <v>9.4137629872053374E-2</v>
      </c>
      <c r="R17">
        <v>6.8072749775731273E-2</v>
      </c>
      <c r="S17">
        <v>0.1476319475936905</v>
      </c>
      <c r="T17">
        <v>0.1577385685093799</v>
      </c>
      <c r="U17">
        <v>0.63729078173530784</v>
      </c>
      <c r="V17">
        <v>0.74776704460151411</v>
      </c>
      <c r="W17">
        <v>1.0842869537871751</v>
      </c>
      <c r="AA17">
        <v>1.6018752026246219</v>
      </c>
      <c r="AB17">
        <v>1.1851816432351029E-2</v>
      </c>
      <c r="AC17">
        <v>4.9675285717585387E-3</v>
      </c>
      <c r="AD17">
        <v>0.1199410299244965</v>
      </c>
      <c r="AE17">
        <v>0.39326403393707271</v>
      </c>
      <c r="AF17">
        <v>0.23958268974296021</v>
      </c>
      <c r="AG17">
        <v>0.3556467432409961</v>
      </c>
      <c r="AH17">
        <v>0.18469857084345159</v>
      </c>
      <c r="AI17">
        <v>1.6153421720982211</v>
      </c>
      <c r="AJ17">
        <v>7.4880570307219119E-2</v>
      </c>
      <c r="AK17">
        <v>0.30627610783941672</v>
      </c>
      <c r="AL17">
        <v>0.17104090525033511</v>
      </c>
      <c r="AM17">
        <v>0.2252322759152342</v>
      </c>
      <c r="AN17">
        <v>0.31631254321638669</v>
      </c>
      <c r="AO17">
        <v>4.082371794224212E-2</v>
      </c>
      <c r="AP17">
        <v>0.25063665440568</v>
      </c>
      <c r="AQ17">
        <v>7.7161382598290584E-2</v>
      </c>
      <c r="AR17">
        <v>9.3953851586538531E-2</v>
      </c>
      <c r="AS17">
        <v>0.16065877085475849</v>
      </c>
      <c r="BB17">
        <v>0.13587165501148449</v>
      </c>
      <c r="BC17">
        <v>2.0865435259534602</v>
      </c>
      <c r="BD17">
        <v>4.1259686558076618</v>
      </c>
      <c r="BE17">
        <v>3.8573753688939481</v>
      </c>
      <c r="BF17">
        <v>0.52784892415085172</v>
      </c>
      <c r="BG17">
        <v>6.4788050312559262</v>
      </c>
      <c r="BH17">
        <v>8.5275017008891805</v>
      </c>
      <c r="BI17">
        <v>0.91954832663831387</v>
      </c>
      <c r="BJ17">
        <v>0.48883526360829199</v>
      </c>
      <c r="BK17">
        <v>2.2486836495580909E-2</v>
      </c>
      <c r="BL17">
        <v>0.5051581552871226</v>
      </c>
      <c r="BM17">
        <v>0.93499824982907742</v>
      </c>
      <c r="BN17">
        <v>1.362378688280488</v>
      </c>
      <c r="BO17">
        <v>0.48322643889467332</v>
      </c>
      <c r="BP17">
        <v>0.93514638058118593</v>
      </c>
      <c r="BQ17">
        <v>0.21026459430901201</v>
      </c>
      <c r="BR17">
        <v>0.73148788915672114</v>
      </c>
      <c r="BS17">
        <v>0.95991859531699208</v>
      </c>
      <c r="BT17">
        <v>1.4523092953781829E-2</v>
      </c>
      <c r="BU17">
        <v>2.8042024521067081E-2</v>
      </c>
      <c r="BV17">
        <v>2.2900364839354211E-2</v>
      </c>
      <c r="BZ17">
        <v>4.2491941163375048E-2</v>
      </c>
      <c r="CA17">
        <v>0.35980802168427822</v>
      </c>
      <c r="CB17">
        <v>0.83874200699981383</v>
      </c>
      <c r="CC17">
        <v>4.9091028866516291E-3</v>
      </c>
      <c r="CD17">
        <v>0.58762580055649882</v>
      </c>
      <c r="CE17">
        <v>0.48067669734335799</v>
      </c>
      <c r="CF17">
        <v>1.199276479544586</v>
      </c>
      <c r="CG17">
        <v>0.98997375796578735</v>
      </c>
      <c r="CH17">
        <v>0.20343343874513389</v>
      </c>
      <c r="CI17">
        <v>6.4048791320258341E-2</v>
      </c>
      <c r="CJ17">
        <v>0.23161724258007291</v>
      </c>
      <c r="CK17">
        <v>0.30182824481593279</v>
      </c>
      <c r="CL17">
        <v>1.2856067939856579</v>
      </c>
      <c r="CM17">
        <v>0.56012199757983594</v>
      </c>
      <c r="CN17">
        <v>0.4541418662078488</v>
      </c>
      <c r="CO17">
        <v>0.41709568266168151</v>
      </c>
      <c r="CP17">
        <v>1.2642283068462901</v>
      </c>
      <c r="CQ17">
        <v>0.48027615476530228</v>
      </c>
      <c r="CR17">
        <v>0.31614890037179683</v>
      </c>
      <c r="CV17">
        <v>0.2052756055709393</v>
      </c>
      <c r="CW17">
        <v>0.135477589428669</v>
      </c>
    </row>
    <row r="18" spans="1:101" x14ac:dyDescent="0.25">
      <c r="A18" t="s">
        <v>32</v>
      </c>
      <c r="C18">
        <v>3.3179491410589321E-3</v>
      </c>
      <c r="D18">
        <v>0.20774630243983841</v>
      </c>
      <c r="E18">
        <v>1.534075801780497</v>
      </c>
      <c r="F18">
        <v>0.4155122899327775</v>
      </c>
      <c r="G18">
        <v>1.285813501578464</v>
      </c>
      <c r="H18">
        <v>1.2497491868207169</v>
      </c>
      <c r="I18">
        <v>0.1475994615557579</v>
      </c>
      <c r="J18">
        <v>0.20013976445220719</v>
      </c>
      <c r="K18">
        <v>0.25524362115313198</v>
      </c>
      <c r="L18">
        <v>0.23870439962260501</v>
      </c>
      <c r="M18">
        <v>0.28319612433971753</v>
      </c>
      <c r="N18">
        <v>0.23654385975021061</v>
      </c>
      <c r="O18">
        <v>0.1418700264440273</v>
      </c>
      <c r="P18">
        <v>6.2917871610173856E-2</v>
      </c>
      <c r="Q18">
        <v>2.5385285486836429E-2</v>
      </c>
      <c r="R18">
        <v>2.4050623566166E-2</v>
      </c>
      <c r="S18">
        <v>3.6632846937039668E-3</v>
      </c>
      <c r="T18">
        <v>2.2641352542292319E-3</v>
      </c>
      <c r="U18">
        <v>2.0025377091545801E-3</v>
      </c>
      <c r="V18">
        <v>8.5474644271523417E-2</v>
      </c>
      <c r="W18">
        <v>2.2484739791721511E-2</v>
      </c>
      <c r="AA18">
        <v>0.17651019886631009</v>
      </c>
      <c r="AB18">
        <v>3.3412643058510189E-2</v>
      </c>
      <c r="AC18">
        <v>1.7216004839094599E-2</v>
      </c>
      <c r="AD18">
        <v>5.2601283529606399E-2</v>
      </c>
      <c r="AE18">
        <v>8.4026354357579658E-2</v>
      </c>
      <c r="AF18">
        <v>7.4685754820277145E-2</v>
      </c>
      <c r="AG18">
        <v>6.3126311868710247E-2</v>
      </c>
      <c r="AH18">
        <v>8.8070340925713086E-2</v>
      </c>
      <c r="AI18">
        <v>0.10693444240948149</v>
      </c>
      <c r="AJ18">
        <v>0.1102589539252159</v>
      </c>
      <c r="AK18">
        <v>6.2620392119046983E-3</v>
      </c>
      <c r="AL18">
        <v>0.18295831306248</v>
      </c>
      <c r="AM18">
        <v>0.1229945498317558</v>
      </c>
      <c r="AN18">
        <v>5.8544120008509018E-2</v>
      </c>
      <c r="AO18">
        <v>8.6837916417518021E-2</v>
      </c>
      <c r="AP18">
        <v>0.27409819747374131</v>
      </c>
      <c r="AQ18">
        <v>0.57656323238056639</v>
      </c>
      <c r="AR18">
        <v>0.23184134885612029</v>
      </c>
      <c r="AS18">
        <v>0.3415905820298723</v>
      </c>
      <c r="BB18">
        <v>2.7715641441336098E-3</v>
      </c>
      <c r="BC18">
        <v>1.264900930774558E-2</v>
      </c>
      <c r="BD18">
        <v>8.7415663451017325E-2</v>
      </c>
      <c r="BE18">
        <v>8.3186218916110402E-2</v>
      </c>
      <c r="BF18">
        <v>2.3313436974977699E-2</v>
      </c>
      <c r="BG18">
        <v>3.1744118957367978E-2</v>
      </c>
      <c r="BH18">
        <v>8.7385385080182856E-2</v>
      </c>
      <c r="BI18">
        <v>0.27645658069258672</v>
      </c>
      <c r="BJ18">
        <v>0.68896308278994567</v>
      </c>
      <c r="BK18">
        <v>3.8554308299430157E-2</v>
      </c>
      <c r="BL18">
        <v>9.2745586554492492E-3</v>
      </c>
      <c r="BM18">
        <v>2.2125690356014919E-2</v>
      </c>
      <c r="BN18">
        <v>0.13605723121784291</v>
      </c>
      <c r="BO18">
        <v>3.3761192951587611</v>
      </c>
      <c r="BP18">
        <v>3.7415738238965202</v>
      </c>
      <c r="BQ18">
        <v>5.5708096057709357E-2</v>
      </c>
      <c r="BR18">
        <v>3.1655035841434238E-3</v>
      </c>
      <c r="BS18">
        <v>0.17335884967107409</v>
      </c>
      <c r="BT18">
        <v>0.39460371187035831</v>
      </c>
      <c r="BU18">
        <v>1.132068494881667E-2</v>
      </c>
      <c r="BV18">
        <v>1.1659738374584399E-2</v>
      </c>
      <c r="BZ18">
        <v>8.4389549710695247E-2</v>
      </c>
      <c r="CA18">
        <v>1.5510132754029</v>
      </c>
      <c r="CB18">
        <v>4.4382372262426024</v>
      </c>
      <c r="CC18">
        <v>6.1979626674535271E-2</v>
      </c>
      <c r="CD18">
        <v>4.4161913610903047E-2</v>
      </c>
      <c r="CE18">
        <v>8.8508293414969477E-2</v>
      </c>
      <c r="CF18">
        <v>0.6505979689312229</v>
      </c>
      <c r="CG18">
        <v>0.29762710491402727</v>
      </c>
      <c r="CH18">
        <v>0.23656180284069089</v>
      </c>
      <c r="CI18">
        <v>9.5998699294691403E-2</v>
      </c>
      <c r="CJ18">
        <v>0.61137437295455732</v>
      </c>
      <c r="CK18">
        <v>1.4607447086845129</v>
      </c>
      <c r="CL18">
        <v>3.936078408727</v>
      </c>
      <c r="CM18">
        <v>0.15450781852383069</v>
      </c>
      <c r="CN18">
        <v>0.82216279354595856</v>
      </c>
      <c r="CO18">
        <v>0.50505678000162313</v>
      </c>
      <c r="CP18">
        <v>0.47473841384710308</v>
      </c>
      <c r="CQ18">
        <v>9.1993585225316366E-2</v>
      </c>
      <c r="CR18">
        <v>0.31800033676731809</v>
      </c>
      <c r="CV18">
        <v>0.25940490208931888</v>
      </c>
      <c r="CW18">
        <v>1.400716841320907E-2</v>
      </c>
    </row>
    <row r="19" spans="1:101" x14ac:dyDescent="0.25">
      <c r="A19" t="s">
        <v>33</v>
      </c>
      <c r="C19">
        <v>2.3852445155127929E-3</v>
      </c>
      <c r="D19">
        <v>2.964670617699508E-2</v>
      </c>
      <c r="E19">
        <v>1.8784146461988851</v>
      </c>
      <c r="F19">
        <v>1.7676279878803829</v>
      </c>
      <c r="G19">
        <v>0.18062041470875911</v>
      </c>
      <c r="H19">
        <v>4.1827200737442442E-2</v>
      </c>
      <c r="I19">
        <v>0.48702020313676381</v>
      </c>
      <c r="J19">
        <v>0.43547299514425492</v>
      </c>
      <c r="K19">
        <v>0.36322297483698313</v>
      </c>
      <c r="L19">
        <v>2.1772922250808881E-2</v>
      </c>
      <c r="M19">
        <v>4.0013145955736858E-2</v>
      </c>
      <c r="N19">
        <v>4.0865578233075843E-2</v>
      </c>
      <c r="O19">
        <v>0.1027355089232196</v>
      </c>
      <c r="P19">
        <v>0.11520193430728499</v>
      </c>
      <c r="Q19">
        <v>1.020181240728707E-2</v>
      </c>
      <c r="R19">
        <v>1.496886375130126E-2</v>
      </c>
      <c r="S19">
        <v>2.6507409222596489E-2</v>
      </c>
      <c r="T19">
        <v>4.8319898253656311E-2</v>
      </c>
      <c r="U19">
        <v>7.34168058725541E-2</v>
      </c>
      <c r="V19">
        <v>5.6004327272339192E-2</v>
      </c>
      <c r="W19">
        <v>0.60395029251592691</v>
      </c>
      <c r="AA19">
        <v>0.61375245123082212</v>
      </c>
      <c r="AB19">
        <v>7.6161560218786506E-3</v>
      </c>
      <c r="AC19">
        <v>0.57532804266035165</v>
      </c>
      <c r="AD19">
        <v>0.37102794139240941</v>
      </c>
      <c r="AE19">
        <v>1.5179309768355169</v>
      </c>
      <c r="AF19">
        <v>0.66842560129154172</v>
      </c>
      <c r="AG19">
        <v>1.342587116042919</v>
      </c>
      <c r="AH19">
        <v>0.22094652516513069</v>
      </c>
      <c r="AI19">
        <v>0.46989821980456442</v>
      </c>
      <c r="AJ19">
        <v>0.16308291081081641</v>
      </c>
      <c r="AK19">
        <v>9.8316450711421491E-2</v>
      </c>
      <c r="AL19">
        <v>3.8060044626101852E-2</v>
      </c>
      <c r="AM19">
        <v>5.0228453090050799E-3</v>
      </c>
      <c r="AN19">
        <v>1.7668833193461742E-2</v>
      </c>
      <c r="AO19">
        <v>2.4003335729106579</v>
      </c>
      <c r="AP19">
        <v>1.311672014606738</v>
      </c>
      <c r="AQ19">
        <v>9.2124652219505564E-3</v>
      </c>
      <c r="AR19">
        <v>0.23921560682961421</v>
      </c>
      <c r="AS19">
        <v>0.27453315811563578</v>
      </c>
      <c r="BB19">
        <v>2.7785431652234851E-3</v>
      </c>
      <c r="BC19">
        <v>1.50687253623273</v>
      </c>
      <c r="BD19">
        <v>3.5425560735655899</v>
      </c>
      <c r="BE19">
        <v>0.43573880005614601</v>
      </c>
      <c r="BF19">
        <v>0.80592809738922577</v>
      </c>
      <c r="BG19">
        <v>1.501385222913084</v>
      </c>
      <c r="BH19">
        <v>2.5506772621307228E-2</v>
      </c>
      <c r="BI19">
        <v>2.0869888586240452E-2</v>
      </c>
      <c r="BJ19">
        <v>9.967247992642532E-2</v>
      </c>
      <c r="BK19">
        <v>0.10197829169310429</v>
      </c>
      <c r="BL19">
        <v>4.8151062809134457E-3</v>
      </c>
      <c r="BM19">
        <v>6.5446799018943139E-3</v>
      </c>
      <c r="BN19">
        <v>8.1152942330502999E-3</v>
      </c>
      <c r="BO19">
        <v>8.0899574183713845E-3</v>
      </c>
      <c r="BP19">
        <v>7.549567627728802</v>
      </c>
      <c r="BQ19">
        <v>10.360645750325119</v>
      </c>
      <c r="BR19">
        <v>3.8222823796579999E-2</v>
      </c>
      <c r="BS19">
        <v>2.4429162092572031E-2</v>
      </c>
      <c r="BT19">
        <v>3.1201070725269031</v>
      </c>
      <c r="BU19">
        <v>4.6383394932330493</v>
      </c>
      <c r="BV19">
        <v>3.787613235078882</v>
      </c>
      <c r="BZ19">
        <v>3.3390705276093309</v>
      </c>
      <c r="CA19">
        <v>0.18206759978356421</v>
      </c>
      <c r="CB19">
        <v>0.24706643981106149</v>
      </c>
      <c r="CC19">
        <v>0.16870059755380329</v>
      </c>
      <c r="CD19">
        <v>42.52831142504634</v>
      </c>
      <c r="CE19">
        <v>25.590210453321291</v>
      </c>
      <c r="CF19">
        <v>0.44794981585942029</v>
      </c>
      <c r="CG19">
        <v>0.16632733539270009</v>
      </c>
      <c r="CH19">
        <v>0.2642755472289946</v>
      </c>
      <c r="CI19">
        <v>3.1719223548650498E-2</v>
      </c>
      <c r="CJ19">
        <v>2.819778632025428E-2</v>
      </c>
      <c r="CK19">
        <v>9.3460445400263617E-3</v>
      </c>
      <c r="CL19">
        <v>2.54024731490388E-2</v>
      </c>
      <c r="CM19">
        <v>0.1444385883687479</v>
      </c>
      <c r="CN19">
        <v>3.6622919465550269E-2</v>
      </c>
      <c r="CO19">
        <v>0.21097107424797429</v>
      </c>
      <c r="CP19">
        <v>0.17168097491780721</v>
      </c>
      <c r="CQ19">
        <v>4.3370330853552174E-3</v>
      </c>
      <c r="CR19">
        <v>4.152858243554463</v>
      </c>
      <c r="CV19">
        <v>1.492813941546453</v>
      </c>
      <c r="CW19">
        <v>1.68303321571983E-3</v>
      </c>
    </row>
    <row r="20" spans="1:101" x14ac:dyDescent="0.25">
      <c r="A20" t="s">
        <v>34</v>
      </c>
      <c r="C20">
        <v>1.868042608632608E-3</v>
      </c>
      <c r="D20">
        <v>1.4211626430385489E-2</v>
      </c>
      <c r="E20">
        <v>0.1335364000320689</v>
      </c>
      <c r="F20">
        <v>9.6537564471888493E-2</v>
      </c>
      <c r="G20">
        <v>0.1543144202013928</v>
      </c>
      <c r="H20">
        <v>0.2383123258877872</v>
      </c>
      <c r="I20">
        <v>0.1264618163054157</v>
      </c>
      <c r="J20">
        <v>0.1039493556994035</v>
      </c>
      <c r="K20">
        <v>7.6371597234574484E-2</v>
      </c>
      <c r="L20">
        <v>1.6718355424280431E-2</v>
      </c>
      <c r="M20">
        <v>4.8186186535759887E-2</v>
      </c>
      <c r="N20">
        <v>1.9095961625638352E-2</v>
      </c>
      <c r="O20">
        <v>0.19882038442136379</v>
      </c>
      <c r="P20">
        <v>0.39593543457764502</v>
      </c>
      <c r="Q20">
        <v>9.6036701407537561E-2</v>
      </c>
      <c r="R20">
        <v>0.1139921843138864</v>
      </c>
      <c r="S20">
        <v>0.2671166909916568</v>
      </c>
      <c r="T20">
        <v>0.33021230063633089</v>
      </c>
      <c r="U20">
        <v>2.3249560576472512</v>
      </c>
      <c r="V20">
        <v>4.8754357817431488</v>
      </c>
      <c r="W20">
        <v>0.37603893325411242</v>
      </c>
      <c r="AA20">
        <v>0.66132605380397447</v>
      </c>
      <c r="AB20">
        <v>0.38841887422167332</v>
      </c>
      <c r="AC20">
        <v>1.3879925710726451</v>
      </c>
      <c r="AD20">
        <v>1.8314733628847311E-2</v>
      </c>
      <c r="AE20">
        <v>0.31266942152048499</v>
      </c>
      <c r="AF20">
        <v>0.34571350144435031</v>
      </c>
      <c r="AG20">
        <v>0.78349302175423463</v>
      </c>
      <c r="AH20">
        <v>8.7255057371455044E-2</v>
      </c>
      <c r="AI20">
        <v>0.16539988669424691</v>
      </c>
      <c r="AJ20">
        <v>0.2219335720583408</v>
      </c>
      <c r="AK20">
        <v>0.53672113298887403</v>
      </c>
      <c r="AL20">
        <v>3.1181624934425251E-2</v>
      </c>
      <c r="AM20">
        <v>4.4636751372765531</v>
      </c>
      <c r="AN20">
        <v>5.094849317828416</v>
      </c>
      <c r="AO20">
        <v>7.2543203205615523</v>
      </c>
      <c r="AP20">
        <v>9.4984423760735286</v>
      </c>
      <c r="AQ20">
        <v>2.911592531298163</v>
      </c>
      <c r="AR20">
        <v>3.344214319030149</v>
      </c>
      <c r="AS20">
        <v>4.5234591150597088E-2</v>
      </c>
      <c r="BB20">
        <v>1.9681551722001169E-2</v>
      </c>
      <c r="BC20">
        <v>3.7550510065022392E-2</v>
      </c>
      <c r="BD20">
        <v>0.5120531155542063</v>
      </c>
      <c r="BE20">
        <v>0.25966491392069951</v>
      </c>
      <c r="BF20">
        <v>1.626859242496504</v>
      </c>
      <c r="BG20">
        <v>1.5587716518180521</v>
      </c>
      <c r="BH20">
        <v>0.61341039895581384</v>
      </c>
      <c r="BI20">
        <v>0.1639121953081685</v>
      </c>
      <c r="BJ20">
        <v>7.4477073475632663E-2</v>
      </c>
      <c r="BK20">
        <v>0.1292115984813226</v>
      </c>
      <c r="BL20">
        <v>2.595860022747464</v>
      </c>
      <c r="BM20">
        <v>3.5665759469227791</v>
      </c>
      <c r="BN20">
        <v>0.30769810727686459</v>
      </c>
      <c r="BO20">
        <v>0.40425587381091138</v>
      </c>
      <c r="BP20">
        <v>0.24545515885541619</v>
      </c>
      <c r="BQ20">
        <v>9.5196143711654899E-3</v>
      </c>
      <c r="BR20">
        <v>7.3825478142793846E-2</v>
      </c>
      <c r="BS20">
        <v>1.0513206249348359</v>
      </c>
      <c r="BT20">
        <v>3.6798210759114038</v>
      </c>
      <c r="BU20">
        <v>4.3621760659859028</v>
      </c>
      <c r="BV20">
        <v>0.35406303407438511</v>
      </c>
      <c r="BZ20">
        <v>0.59837054314994254</v>
      </c>
      <c r="CA20">
        <v>0.27136474390630821</v>
      </c>
      <c r="CB20">
        <v>1.046472204509094</v>
      </c>
      <c r="CC20">
        <v>0.64530398960853219</v>
      </c>
      <c r="CD20">
        <v>0.43465018123235433</v>
      </c>
      <c r="CE20">
        <v>0.55871674853650299</v>
      </c>
      <c r="CF20">
        <v>0.70791500376554906</v>
      </c>
      <c r="CG20">
        <v>0.61685632842097349</v>
      </c>
      <c r="CH20">
        <v>0.91592793743831113</v>
      </c>
      <c r="CI20">
        <v>0.55771621131246918</v>
      </c>
      <c r="CJ20">
        <v>0.16714987816247759</v>
      </c>
      <c r="CK20">
        <v>4.4812517682892253E-2</v>
      </c>
      <c r="CL20">
        <v>0.20970522064640029</v>
      </c>
      <c r="CM20">
        <v>0.14002572707494229</v>
      </c>
      <c r="CN20">
        <v>1.0266869899625739</v>
      </c>
      <c r="CO20">
        <v>2.1161682715037471</v>
      </c>
      <c r="CP20">
        <v>3.3750445605389152</v>
      </c>
      <c r="CQ20">
        <v>1.933929284185117</v>
      </c>
      <c r="CR20">
        <v>3.4532371545302358</v>
      </c>
      <c r="CV20">
        <v>1.1828087455028311</v>
      </c>
      <c r="CW20">
        <v>0.50153763649298577</v>
      </c>
    </row>
    <row r="21" spans="1:101" x14ac:dyDescent="0.25">
      <c r="A21" t="s">
        <v>35</v>
      </c>
      <c r="C21">
        <v>9.5092477975080539E-4</v>
      </c>
      <c r="D21">
        <v>4.2714276460854357E-2</v>
      </c>
      <c r="E21">
        <v>0.15573520950864511</v>
      </c>
      <c r="F21">
        <v>1.4786130271149511E-2</v>
      </c>
      <c r="G21">
        <v>1.170689442893127E-2</v>
      </c>
      <c r="H21">
        <v>8.9719389651207015E-2</v>
      </c>
      <c r="I21">
        <v>0.1746022787621174</v>
      </c>
      <c r="J21">
        <v>2.667614788582661E-3</v>
      </c>
      <c r="K21">
        <v>3.67322714351415E-3</v>
      </c>
      <c r="L21">
        <v>8.3560578735037888E-2</v>
      </c>
      <c r="M21">
        <v>0.17509076320844569</v>
      </c>
      <c r="N21">
        <v>0.10324052524861869</v>
      </c>
      <c r="O21">
        <v>0.35677714057445248</v>
      </c>
      <c r="P21">
        <v>2.608874052299992E-2</v>
      </c>
      <c r="Q21">
        <v>1.478308491344912E-2</v>
      </c>
      <c r="R21">
        <v>2.5760702500005409E-2</v>
      </c>
      <c r="S21">
        <v>5.6482728656782298E-2</v>
      </c>
      <c r="T21">
        <v>0.156334572360355</v>
      </c>
      <c r="U21">
        <v>0.38694114390006162</v>
      </c>
      <c r="V21">
        <v>2.137467182302558E-2</v>
      </c>
      <c r="W21">
        <v>2.4808050584844591E-2</v>
      </c>
      <c r="AA21">
        <v>4.1831537894445381E-2</v>
      </c>
      <c r="AB21">
        <v>5.8397675696573153E-3</v>
      </c>
      <c r="AC21">
        <v>0.84143353469655846</v>
      </c>
      <c r="AD21">
        <v>0.5372186233468087</v>
      </c>
      <c r="AE21">
        <v>0.1695722307744803</v>
      </c>
      <c r="AF21">
        <v>8.9737078422707742E-2</v>
      </c>
      <c r="AG21">
        <v>0.1946522826371973</v>
      </c>
      <c r="AH21">
        <v>0.1178138821636797</v>
      </c>
      <c r="AI21">
        <v>0.53174217033409032</v>
      </c>
      <c r="AJ21">
        <v>0.28432690158601842</v>
      </c>
      <c r="AK21">
        <v>1.0753174874797959</v>
      </c>
      <c r="AL21">
        <v>1.0264347029356999</v>
      </c>
      <c r="AM21">
        <v>0.43203002045614508</v>
      </c>
      <c r="AN21">
        <v>7.9843410933624182E-2</v>
      </c>
      <c r="AO21">
        <v>1.444500421158557</v>
      </c>
      <c r="AP21">
        <v>1.826496185574493</v>
      </c>
      <c r="AQ21">
        <v>0.14942751509560651</v>
      </c>
      <c r="AR21">
        <v>0.1114139893646751</v>
      </c>
      <c r="AS21">
        <v>1.832046897729708E-2</v>
      </c>
      <c r="BB21">
        <v>1.324794389697526E-3</v>
      </c>
      <c r="BC21">
        <v>0.40218294069375438</v>
      </c>
      <c r="BD21">
        <v>0.67230915461371277</v>
      </c>
      <c r="BE21">
        <v>2.1379109556918921E-2</v>
      </c>
      <c r="BF21">
        <v>0.3000478843101223</v>
      </c>
      <c r="BG21">
        <v>0.32570339818025229</v>
      </c>
      <c r="BH21">
        <v>0.24856884920996181</v>
      </c>
      <c r="BI21">
        <v>0.20617808823912279</v>
      </c>
      <c r="BJ21">
        <v>6.7915842557080108E-2</v>
      </c>
      <c r="BK21">
        <v>7.2154746237733783E-2</v>
      </c>
      <c r="BL21">
        <v>2.0485257578285892E-3</v>
      </c>
      <c r="BM21">
        <v>0.14190692302228231</v>
      </c>
      <c r="BN21">
        <v>0.226468250697343</v>
      </c>
      <c r="BO21">
        <v>8.4610606629947922E-3</v>
      </c>
      <c r="BP21">
        <v>1.3548623868430769E-2</v>
      </c>
      <c r="BQ21">
        <v>3.1017738654132011E-3</v>
      </c>
      <c r="BR21">
        <v>2.2376749986600529E-3</v>
      </c>
      <c r="BS21">
        <v>0.45178990845677192</v>
      </c>
      <c r="BT21">
        <v>1.2254968597555389</v>
      </c>
      <c r="BU21">
        <v>0.53251724517252652</v>
      </c>
      <c r="BV21">
        <v>1.0917243506600489</v>
      </c>
      <c r="BZ21">
        <v>18.10100371541694</v>
      </c>
      <c r="CA21">
        <v>22.701600422995121</v>
      </c>
      <c r="CB21">
        <v>2.7664448898668219</v>
      </c>
      <c r="CC21">
        <v>2.964165136577777</v>
      </c>
      <c r="CD21">
        <v>16.710744676579409</v>
      </c>
      <c r="CE21">
        <v>29.58101984656146</v>
      </c>
      <c r="CF21">
        <v>2.5808100380628671</v>
      </c>
      <c r="CG21">
        <v>2.2924353278548968</v>
      </c>
      <c r="CH21">
        <v>0.26440188029849648</v>
      </c>
      <c r="CI21">
        <v>0.2143768817784924</v>
      </c>
      <c r="CJ21">
        <v>4.4990589880028513E-2</v>
      </c>
      <c r="CK21">
        <v>3.7026081212676552E-2</v>
      </c>
      <c r="CL21">
        <v>0.24106831616840951</v>
      </c>
      <c r="CM21">
        <v>0.17597488422173441</v>
      </c>
      <c r="CN21">
        <v>2.1327360961100741E-2</v>
      </c>
      <c r="CO21">
        <v>0.55108230036771033</v>
      </c>
      <c r="CP21">
        <v>2.0729875829973832</v>
      </c>
      <c r="CQ21">
        <v>2.650582504819575E-2</v>
      </c>
      <c r="CR21">
        <v>0.58878448984711917</v>
      </c>
      <c r="CV21">
        <v>0.43402316714650102</v>
      </c>
      <c r="CW21">
        <v>2.016822443236465E-3</v>
      </c>
    </row>
    <row r="22" spans="1:101" x14ac:dyDescent="0.25">
      <c r="A22" t="s">
        <v>36</v>
      </c>
      <c r="C22">
        <v>1.3279628505841151E-3</v>
      </c>
      <c r="D22">
        <v>1.2724697238662959E-3</v>
      </c>
      <c r="E22">
        <v>0.83195275705481542</v>
      </c>
      <c r="F22">
        <v>0.31193172043487682</v>
      </c>
      <c r="G22">
        <v>0.2059227566690309</v>
      </c>
      <c r="H22">
        <v>0.32312332619241591</v>
      </c>
      <c r="I22">
        <v>0.1476311415571967</v>
      </c>
      <c r="J22">
        <v>0.21271759076695099</v>
      </c>
      <c r="K22">
        <v>0.35536052279808122</v>
      </c>
      <c r="L22">
        <v>6.8173251574308827E-2</v>
      </c>
      <c r="M22">
        <v>0.2148499269231931</v>
      </c>
      <c r="N22">
        <v>6.9978103758209551E-2</v>
      </c>
      <c r="O22">
        <v>0.1136629821100857</v>
      </c>
      <c r="P22">
        <v>3.2328806160518933E-2</v>
      </c>
      <c r="Q22">
        <v>6.1527080606275167E-2</v>
      </c>
      <c r="R22">
        <v>5.8885568143461298E-2</v>
      </c>
      <c r="S22">
        <v>0.1843690976950198</v>
      </c>
      <c r="T22">
        <v>0.57818430834108325</v>
      </c>
      <c r="U22">
        <v>13.458263776499511</v>
      </c>
      <c r="V22">
        <v>9.8744237519608475</v>
      </c>
      <c r="W22">
        <v>1.590791664711308E-2</v>
      </c>
      <c r="AA22">
        <v>8.5636331986243791E-2</v>
      </c>
      <c r="AB22">
        <v>0.13238337130976921</v>
      </c>
      <c r="AC22">
        <v>0.35455095517177448</v>
      </c>
      <c r="AD22">
        <v>0.1230068355790844</v>
      </c>
      <c r="AE22">
        <v>9.0110065776690257E-2</v>
      </c>
      <c r="AF22">
        <v>0.23889697430633899</v>
      </c>
      <c r="AG22">
        <v>0.61541167853851042</v>
      </c>
      <c r="AH22">
        <v>0.168638221776792</v>
      </c>
      <c r="AI22">
        <v>0.54323969744261846</v>
      </c>
      <c r="AJ22">
        <v>0.1162826692343945</v>
      </c>
      <c r="AK22">
        <v>0.16078946184434439</v>
      </c>
      <c r="AL22">
        <v>3.7087312662088219</v>
      </c>
      <c r="AM22">
        <v>8.5955864408197034</v>
      </c>
      <c r="AN22">
        <v>4.2648493817815227</v>
      </c>
      <c r="AO22">
        <v>8.3444014613981992</v>
      </c>
      <c r="AP22">
        <v>0.70054039127393641</v>
      </c>
      <c r="AQ22">
        <v>1.5667509233380981</v>
      </c>
      <c r="AR22">
        <v>2.58300247675745</v>
      </c>
      <c r="AS22">
        <v>1.4402795795119969</v>
      </c>
    </row>
    <row r="23" spans="1:101" x14ac:dyDescent="0.25">
      <c r="A23" t="s">
        <v>37</v>
      </c>
      <c r="C23">
        <v>8.0848135740120199E-3</v>
      </c>
      <c r="D23">
        <v>3.0201137018027711E-2</v>
      </c>
      <c r="E23">
        <v>0.15019683182211749</v>
      </c>
      <c r="F23">
        <v>0.25633764113310248</v>
      </c>
      <c r="G23">
        <v>0.54200892964039882</v>
      </c>
      <c r="H23">
        <v>2.0155081962002809E-2</v>
      </c>
      <c r="I23">
        <v>2.0553711721943941E-2</v>
      </c>
      <c r="J23">
        <v>2.197329448838483E-2</v>
      </c>
      <c r="K23">
        <v>3.3386487915781617E-2</v>
      </c>
      <c r="L23">
        <v>1.1054812077712009E-2</v>
      </c>
      <c r="M23">
        <v>1.743003719862446E-2</v>
      </c>
      <c r="N23">
        <v>8.5969582345475064E-3</v>
      </c>
      <c r="O23">
        <v>2.1539228726304888E-2</v>
      </c>
      <c r="P23">
        <v>1.7352016705010999E-2</v>
      </c>
      <c r="Q23">
        <v>1.7376795085102169E-2</v>
      </c>
      <c r="R23">
        <v>1.1025153258033091E-2</v>
      </c>
      <c r="S23">
        <v>0.53616453831358624</v>
      </c>
      <c r="T23">
        <v>0.66743833802465458</v>
      </c>
      <c r="U23">
        <v>9.1195626341571013E-3</v>
      </c>
      <c r="V23">
        <v>1.221001097335545E-2</v>
      </c>
      <c r="W23">
        <v>6.5681011239804174E-2</v>
      </c>
      <c r="AA23">
        <v>1.120407247615118E-2</v>
      </c>
      <c r="AB23">
        <v>1.164003506924734E-2</v>
      </c>
      <c r="AC23">
        <v>5.8859896575924733E-2</v>
      </c>
      <c r="AD23">
        <v>5.9220951578673763E-2</v>
      </c>
      <c r="AE23">
        <v>2.1326014040578382E-2</v>
      </c>
      <c r="AF23">
        <v>1.7668881307645979E-2</v>
      </c>
      <c r="AG23">
        <v>5.9724157756644242E-3</v>
      </c>
      <c r="AH23">
        <v>9.5701138326304731E-3</v>
      </c>
      <c r="AI23">
        <v>1.6185147874052189E-2</v>
      </c>
      <c r="AJ23">
        <v>1.8275099058960631E-2</v>
      </c>
      <c r="AK23">
        <v>0.27652687621410771</v>
      </c>
      <c r="AL23">
        <v>6.5176336224609622E-3</v>
      </c>
      <c r="AM23">
        <v>1.174103316376518E-2</v>
      </c>
      <c r="AN23">
        <v>5.6741797274987484E-3</v>
      </c>
      <c r="AO23">
        <v>1.2055114678528871E-2</v>
      </c>
      <c r="AP23">
        <v>7.929081072634259E-3</v>
      </c>
      <c r="AQ23">
        <v>1.1351775372577659E-2</v>
      </c>
      <c r="AR23">
        <v>3.563363862150036E-2</v>
      </c>
      <c r="AS23">
        <v>1.154453560117329E-2</v>
      </c>
      <c r="BB23">
        <v>0.18616645028367759</v>
      </c>
      <c r="BC23">
        <v>3.7760674527340728E-2</v>
      </c>
      <c r="BD23">
        <v>0.17530369754153971</v>
      </c>
      <c r="BE23">
        <v>0.38237461180563492</v>
      </c>
      <c r="BF23">
        <v>0.73668796961244076</v>
      </c>
      <c r="BG23">
        <v>0.63991602327402919</v>
      </c>
      <c r="BH23">
        <v>2.819475638983952E-2</v>
      </c>
      <c r="BI23">
        <v>3.693418027741404E-2</v>
      </c>
      <c r="BJ23">
        <v>3.9721500174137794E-3</v>
      </c>
      <c r="BK23">
        <v>1.112943642540809E-2</v>
      </c>
      <c r="BL23">
        <v>2.715784703247659E-2</v>
      </c>
      <c r="BM23">
        <v>1.644546267138831E-2</v>
      </c>
      <c r="BN23">
        <v>7.6711326896679909E-3</v>
      </c>
      <c r="BO23">
        <v>5.5267949365128992E-3</v>
      </c>
      <c r="BP23">
        <v>5.7012413652182767E-3</v>
      </c>
      <c r="BQ23">
        <v>4.6718677149034304E-3</v>
      </c>
      <c r="BR23">
        <v>4.6981326885185007E-3</v>
      </c>
      <c r="BS23">
        <v>6.7629987361110108E-3</v>
      </c>
      <c r="BT23">
        <v>4.3271499493904041E-2</v>
      </c>
      <c r="BU23">
        <v>5.0562633835177888E-2</v>
      </c>
      <c r="BV23">
        <v>3.2000619646156393E-2</v>
      </c>
      <c r="BZ23">
        <v>6.506061778617804E-2</v>
      </c>
      <c r="CA23">
        <v>3.1214315518369031E-2</v>
      </c>
      <c r="CB23">
        <v>2.3084208142435551E-2</v>
      </c>
      <c r="CC23">
        <v>0.31892474861464809</v>
      </c>
      <c r="CD23">
        <v>0.67595046170104278</v>
      </c>
      <c r="CE23">
        <v>0.14630708765208431</v>
      </c>
      <c r="CF23">
        <v>0.45193128680328482</v>
      </c>
      <c r="CG23">
        <v>1.5241045092357641E-2</v>
      </c>
      <c r="CH23">
        <v>1.218003801606251E-2</v>
      </c>
      <c r="CI23">
        <v>4.6644359037762272E-3</v>
      </c>
      <c r="CJ23">
        <v>1.039240395994194E-2</v>
      </c>
      <c r="CK23">
        <v>8.8465990736372076E-3</v>
      </c>
      <c r="CL23">
        <v>1.1397919770218919E-2</v>
      </c>
      <c r="CM23">
        <v>1.2962639491050129E-2</v>
      </c>
      <c r="CN23">
        <v>2.7918351364522798E-2</v>
      </c>
      <c r="CO23">
        <v>3.2862967642210271E-2</v>
      </c>
      <c r="CP23">
        <v>8.3203281997798736E-2</v>
      </c>
      <c r="CQ23">
        <v>6.9338838349987898E-3</v>
      </c>
      <c r="CR23">
        <v>1.0794858018413329</v>
      </c>
      <c r="CV23">
        <v>0.42632981597173869</v>
      </c>
      <c r="CW23">
        <v>6.8286600520233052E-3</v>
      </c>
    </row>
    <row r="24" spans="1:101" x14ac:dyDescent="0.25">
      <c r="A24" t="s">
        <v>38</v>
      </c>
      <c r="C24">
        <v>1.5160742125049059E-2</v>
      </c>
      <c r="D24">
        <v>0.1273407449243695</v>
      </c>
      <c r="E24">
        <v>10.766719019608489</v>
      </c>
      <c r="F24">
        <v>10.48663652819582</v>
      </c>
      <c r="G24">
        <v>1.7551810622877391</v>
      </c>
      <c r="H24">
        <v>2.5698893757722332</v>
      </c>
      <c r="I24">
        <v>0.69550563173020297</v>
      </c>
      <c r="J24">
        <v>0.51585338300530903</v>
      </c>
      <c r="K24">
        <v>6.5979505041395159E-2</v>
      </c>
      <c r="L24">
        <v>5.531220314207775E-2</v>
      </c>
      <c r="M24">
        <v>0.35929100592443658</v>
      </c>
      <c r="N24">
        <v>0.12241533362781271</v>
      </c>
      <c r="O24">
        <v>0.1005760295980417</v>
      </c>
      <c r="P24">
        <v>3.1050063909802729E-2</v>
      </c>
      <c r="Q24">
        <v>3.4461081749146888E-2</v>
      </c>
      <c r="R24">
        <v>2.0244343579573582E-2</v>
      </c>
      <c r="S24">
        <v>5.0287791189977671E-2</v>
      </c>
      <c r="T24">
        <v>8.4231404307126848E-2</v>
      </c>
      <c r="U24">
        <v>2.4681911245760951E-2</v>
      </c>
      <c r="V24">
        <v>3.0469714243579981E-2</v>
      </c>
      <c r="W24">
        <v>0.16050460294621111</v>
      </c>
      <c r="AA24">
        <v>0.42347089589839781</v>
      </c>
      <c r="AB24">
        <v>0.2142788500404933</v>
      </c>
      <c r="AC24">
        <v>0.19240987561371231</v>
      </c>
      <c r="AD24">
        <v>0.22423266563581379</v>
      </c>
      <c r="AE24">
        <v>5.6259157216213898E-3</v>
      </c>
      <c r="AF24">
        <v>3.5080368507826823E-2</v>
      </c>
      <c r="AG24">
        <v>0.1180917624982632</v>
      </c>
      <c r="AH24">
        <v>2.7671542253832029E-2</v>
      </c>
      <c r="AI24">
        <v>0.27890892863414612</v>
      </c>
      <c r="AJ24">
        <v>0.45216160112206361</v>
      </c>
      <c r="AK24">
        <v>1.637476837885723</v>
      </c>
      <c r="AL24">
        <v>0.27672033174707061</v>
      </c>
      <c r="AM24">
        <v>0.2369206626717637</v>
      </c>
      <c r="AN24">
        <v>0.34051343452232358</v>
      </c>
      <c r="AO24">
        <v>0.46061154966470841</v>
      </c>
      <c r="AP24">
        <v>0.28679726575556569</v>
      </c>
      <c r="AQ24">
        <v>0.54069371306157088</v>
      </c>
      <c r="AR24">
        <v>0.11916324147720141</v>
      </c>
      <c r="AS24">
        <v>0.68862998263438457</v>
      </c>
      <c r="AW24">
        <v>0.40964586115929141</v>
      </c>
      <c r="AX24">
        <v>9.8277989706598377E-3</v>
      </c>
      <c r="BB24">
        <v>7.0008254601528052E-3</v>
      </c>
      <c r="BC24">
        <v>4.8440250570660252E-2</v>
      </c>
      <c r="BD24">
        <v>0.26742999284457342</v>
      </c>
      <c r="BE24">
        <v>9.2780306021772244E-3</v>
      </c>
      <c r="BF24">
        <v>8.8109672301087683E-3</v>
      </c>
      <c r="BG24">
        <v>8.7095226609780023E-3</v>
      </c>
      <c r="BH24">
        <v>4.1334322009229912E-3</v>
      </c>
      <c r="BI24">
        <v>7.880070173156957E-2</v>
      </c>
      <c r="BJ24">
        <v>3.6731534068705461E-2</v>
      </c>
      <c r="BK24">
        <v>7.0933090328423112E-2</v>
      </c>
      <c r="BL24">
        <v>9.6826001823395527E-2</v>
      </c>
      <c r="BM24">
        <v>1.6494468876986509E-2</v>
      </c>
      <c r="BN24">
        <v>1.316722038601105E-2</v>
      </c>
      <c r="BO24">
        <v>1.6108671657991579E-2</v>
      </c>
      <c r="BP24">
        <v>2.81073497139714E-2</v>
      </c>
      <c r="BQ24">
        <v>0.37039442027219388</v>
      </c>
      <c r="BR24">
        <v>0.72032937987165924</v>
      </c>
      <c r="BS24">
        <v>0.1057242886977291</v>
      </c>
      <c r="BT24">
        <v>1.0106796925134359E-2</v>
      </c>
      <c r="BU24">
        <v>8.1874811707307229E-3</v>
      </c>
      <c r="BV24">
        <v>5.4466299784759163E-2</v>
      </c>
      <c r="BZ24">
        <v>8.5343264962733326E-2</v>
      </c>
      <c r="CA24">
        <v>2.4212797945024841E-2</v>
      </c>
      <c r="CB24">
        <v>0.29644527888980848</v>
      </c>
      <c r="CC24">
        <v>0.43278125992557692</v>
      </c>
      <c r="CD24">
        <v>6.1836435620244601E-2</v>
      </c>
      <c r="CE24">
        <v>0.35823181635469897</v>
      </c>
      <c r="CF24">
        <v>0.76082739488397566</v>
      </c>
      <c r="CG24">
        <v>0.30421408548211482</v>
      </c>
      <c r="CH24">
        <v>0.77636345633777237</v>
      </c>
      <c r="CI24">
        <v>0.46909433767255693</v>
      </c>
      <c r="CJ24">
        <v>0.24116775893479531</v>
      </c>
      <c r="CK24">
        <v>0.15998028283576651</v>
      </c>
      <c r="CL24">
        <v>2.121112774421563</v>
      </c>
      <c r="CM24">
        <v>2.7106304718379959</v>
      </c>
      <c r="CN24">
        <v>0.29494428539013429</v>
      </c>
      <c r="CO24">
        <v>0.20396493589188189</v>
      </c>
      <c r="CP24">
        <v>0.63927200473762003</v>
      </c>
      <c r="CQ24">
        <v>0.41657150241104413</v>
      </c>
      <c r="CR24">
        <v>0.78796511356068177</v>
      </c>
    </row>
    <row r="25" spans="1:101" x14ac:dyDescent="0.25">
      <c r="A25" t="s">
        <v>39</v>
      </c>
      <c r="C25">
        <v>1.429328563998962E-3</v>
      </c>
      <c r="D25">
        <v>1.205158930156945</v>
      </c>
      <c r="E25">
        <v>2.4434758747398262</v>
      </c>
      <c r="F25">
        <v>0.62070595508940463</v>
      </c>
      <c r="G25">
        <v>2.0135030197603521</v>
      </c>
      <c r="H25">
        <v>0.86688508561280597</v>
      </c>
      <c r="I25">
        <v>1.8049112883696341</v>
      </c>
      <c r="J25">
        <v>4.5791600154841232E-3</v>
      </c>
      <c r="K25">
        <v>2.831301609365853E-3</v>
      </c>
      <c r="L25">
        <v>1.6275445531842799E-3</v>
      </c>
      <c r="M25">
        <v>1.8538724093910941E-3</v>
      </c>
      <c r="N25">
        <v>2.039512322584609E-3</v>
      </c>
      <c r="O25">
        <v>0.9828757837649239</v>
      </c>
      <c r="P25">
        <v>2.192669533707146</v>
      </c>
      <c r="Q25">
        <v>0.15082345721807841</v>
      </c>
      <c r="R25">
        <v>4.2347411157659692E-2</v>
      </c>
      <c r="S25">
        <v>0.65103243148157763</v>
      </c>
      <c r="T25">
        <v>0.9796077313884558</v>
      </c>
      <c r="U25">
        <v>3.1270929911493521</v>
      </c>
      <c r="V25">
        <v>4.1574959498788644</v>
      </c>
      <c r="W25">
        <v>2.7201862474803322</v>
      </c>
      <c r="AA25">
        <v>3.862519428143754</v>
      </c>
      <c r="AB25">
        <v>9.3941660576730784E-2</v>
      </c>
      <c r="AC25">
        <v>0.16217976271607121</v>
      </c>
      <c r="AD25">
        <v>6.996470772955829E-2</v>
      </c>
      <c r="AE25">
        <v>0.16074812879529149</v>
      </c>
      <c r="AF25">
        <v>3.9956882071741759</v>
      </c>
      <c r="AG25">
        <v>8.4176127393512203</v>
      </c>
      <c r="AH25">
        <v>10.351893058302959</v>
      </c>
      <c r="AI25">
        <v>3.168920814057766</v>
      </c>
      <c r="AJ25">
        <v>4.7146610516832732</v>
      </c>
      <c r="AK25">
        <v>2.244199626974055</v>
      </c>
      <c r="AL25">
        <v>4.6326358263882962E-2</v>
      </c>
      <c r="AM25">
        <v>1.296687813414078</v>
      </c>
      <c r="AN25">
        <v>1.023027919943736</v>
      </c>
      <c r="AO25">
        <v>1.036323357461548</v>
      </c>
      <c r="AP25">
        <v>1.0038760908781841</v>
      </c>
      <c r="AQ25">
        <v>1.0041660744887071</v>
      </c>
      <c r="AR25">
        <v>0.55048621512085238</v>
      </c>
      <c r="AS25">
        <v>0.2937217486630106</v>
      </c>
      <c r="AW25">
        <v>2.958319721207819E-2</v>
      </c>
      <c r="AX25">
        <v>4.2103123685161508E-4</v>
      </c>
      <c r="BB25">
        <v>1.7891637312877379E-3</v>
      </c>
      <c r="BC25">
        <v>1.097882443213249</v>
      </c>
      <c r="BD25">
        <v>15.47776725779455</v>
      </c>
      <c r="BE25">
        <v>14.93368819492734</v>
      </c>
      <c r="BF25">
        <v>1.0369961130003189E-2</v>
      </c>
      <c r="BG25">
        <v>1.7317357023415809E-2</v>
      </c>
      <c r="BH25">
        <v>3.6010771476351268E-2</v>
      </c>
      <c r="BI25">
        <v>2.1950291227311399E-2</v>
      </c>
      <c r="BJ25">
        <v>3.0677473325378339E-2</v>
      </c>
      <c r="BK25">
        <v>4.8896005138250667E-2</v>
      </c>
      <c r="BL25">
        <v>1.3892510839103129E-3</v>
      </c>
      <c r="BM25">
        <v>2.1404939656330668E-3</v>
      </c>
      <c r="BN25">
        <v>2.879846942876975E-3</v>
      </c>
      <c r="BO25">
        <v>9.1103849249822792E-3</v>
      </c>
      <c r="BP25">
        <v>5.7833817695274119E-2</v>
      </c>
      <c r="BQ25">
        <v>8.2527592909532363E-2</v>
      </c>
      <c r="BR25">
        <v>1.6970585216630151E-2</v>
      </c>
      <c r="BS25">
        <v>2.8153782179871109E-3</v>
      </c>
      <c r="BT25">
        <v>9.8695649575852844E-3</v>
      </c>
      <c r="BU25">
        <v>1.0938042038205141E-2</v>
      </c>
      <c r="BV25">
        <v>8.6480313106098361</v>
      </c>
      <c r="BZ25">
        <v>12.985112042382211</v>
      </c>
      <c r="CA25">
        <v>10.654493091329741</v>
      </c>
      <c r="CB25">
        <v>4.5435337006000743E-3</v>
      </c>
      <c r="CC25">
        <v>1.032039367519054E-2</v>
      </c>
      <c r="CD25">
        <v>12.56484354032712</v>
      </c>
      <c r="CE25">
        <v>14.597945843489169</v>
      </c>
      <c r="CF25">
        <v>8.2915447931423167E-4</v>
      </c>
      <c r="CG25">
        <v>6.5134000244631623E-3</v>
      </c>
      <c r="CH25">
        <v>2.8507933707101581E-2</v>
      </c>
      <c r="CI25">
        <v>0.51849839943063769</v>
      </c>
      <c r="CJ25">
        <v>1.5334746384935789</v>
      </c>
      <c r="CK25">
        <v>8.2118968270042822E-2</v>
      </c>
      <c r="CL25">
        <v>3.9527547101753803E-2</v>
      </c>
      <c r="CM25">
        <v>1.143377912279247E-3</v>
      </c>
      <c r="CN25">
        <v>1.7929539401536809E-2</v>
      </c>
      <c r="CO25">
        <v>5.4900981489141706E-3</v>
      </c>
      <c r="CP25">
        <v>2.60200708345373E-3</v>
      </c>
      <c r="CQ25">
        <v>1.8443385002847631E-3</v>
      </c>
      <c r="CR25">
        <v>3.079315715400442E-3</v>
      </c>
    </row>
    <row r="26" spans="1:101" x14ac:dyDescent="0.25">
      <c r="A26" t="s">
        <v>40</v>
      </c>
      <c r="C26">
        <v>8.8778360150844479E-4</v>
      </c>
      <c r="D26">
        <v>0.23292875168015789</v>
      </c>
      <c r="E26">
        <v>1.2913989313081009</v>
      </c>
      <c r="F26">
        <v>7.2780217894574992E-2</v>
      </c>
      <c r="G26">
        <v>8.6276803252851225E-2</v>
      </c>
      <c r="H26">
        <v>1.680318297850137E-2</v>
      </c>
      <c r="I26">
        <v>1.442595659884183E-2</v>
      </c>
      <c r="J26">
        <v>1.222110106989646E-2</v>
      </c>
      <c r="K26">
        <v>1.903299699961021E-3</v>
      </c>
      <c r="L26">
        <v>4.0554219610040798E-2</v>
      </c>
      <c r="M26">
        <v>5.6370169436354332E-2</v>
      </c>
      <c r="N26">
        <v>3.9059405071295343E-2</v>
      </c>
      <c r="O26">
        <v>6.0582573443328722E-2</v>
      </c>
      <c r="P26">
        <v>2.6542610020156471E-2</v>
      </c>
      <c r="Q26">
        <v>7.6808679378528224E-3</v>
      </c>
      <c r="R26">
        <v>3.8081086713004681E-3</v>
      </c>
      <c r="S26">
        <v>3.6942624153421241E-2</v>
      </c>
      <c r="T26">
        <v>7.3036619182935648E-3</v>
      </c>
      <c r="U26">
        <v>6.1566755980735757E-2</v>
      </c>
      <c r="V26">
        <v>5.2373179141754949E-3</v>
      </c>
      <c r="W26">
        <v>2.149536065859237E-2</v>
      </c>
      <c r="AA26">
        <v>0.1203948702781019</v>
      </c>
      <c r="AB26">
        <v>6.1320656202549978E-2</v>
      </c>
      <c r="AC26">
        <v>4.9255451705743523E-3</v>
      </c>
      <c r="AD26">
        <v>5.5206694420412983E-2</v>
      </c>
      <c r="AE26">
        <v>0.33259298651453068</v>
      </c>
      <c r="AF26">
        <v>0.3537002011129568</v>
      </c>
      <c r="AG26">
        <v>1.3528388590971911E-2</v>
      </c>
      <c r="AH26">
        <v>3.6643589770230987E-2</v>
      </c>
      <c r="AI26">
        <v>6.8978126288351052E-2</v>
      </c>
      <c r="AJ26">
        <v>0.20835293582459311</v>
      </c>
      <c r="AK26">
        <v>0.3936083129017916</v>
      </c>
      <c r="AL26">
        <v>4.5809295164920757E-2</v>
      </c>
      <c r="AM26">
        <v>2.0960711534736731E-2</v>
      </c>
      <c r="AN26">
        <v>2.0312631456020469E-2</v>
      </c>
      <c r="AO26">
        <v>3.7101928028716723E-2</v>
      </c>
      <c r="AP26">
        <v>3.8278886635903848E-2</v>
      </c>
      <c r="AQ26">
        <v>1.8357053507572559E-2</v>
      </c>
      <c r="AR26">
        <v>5.9571331116599562E-2</v>
      </c>
      <c r="AS26">
        <v>6.9683273951884218E-3</v>
      </c>
      <c r="AW26">
        <v>1.920807657281267E-3</v>
      </c>
      <c r="AX26">
        <v>1.370610574065408E-3</v>
      </c>
      <c r="BB26">
        <v>1.5708466964527629E-2</v>
      </c>
      <c r="BC26">
        <v>1.8623753895484741E-3</v>
      </c>
      <c r="BD26">
        <v>6.4113571622028534E-2</v>
      </c>
      <c r="BE26">
        <v>0.1338356168750644</v>
      </c>
      <c r="BF26">
        <v>7.6083908034169867E-2</v>
      </c>
      <c r="BG26">
        <v>9.6532089102678978E-2</v>
      </c>
      <c r="BH26">
        <v>1.801852878246334E-2</v>
      </c>
      <c r="BI26">
        <v>6.7437907000603512E-3</v>
      </c>
      <c r="BJ26">
        <v>1.753903025652471E-3</v>
      </c>
      <c r="BK26">
        <v>2.856776824695071E-3</v>
      </c>
      <c r="BL26">
        <v>0.1076710307664847</v>
      </c>
      <c r="BM26">
        <v>2.697836197150914E-3</v>
      </c>
      <c r="BN26">
        <v>1.663913121582133E-3</v>
      </c>
      <c r="BO26">
        <v>2.7142076417671149E-2</v>
      </c>
      <c r="BP26">
        <v>0.1351724973642062</v>
      </c>
      <c r="BQ26">
        <v>0.168805206798673</v>
      </c>
      <c r="BR26">
        <v>1.2962188932322941E-2</v>
      </c>
      <c r="BS26">
        <v>2.6058373373876662E-3</v>
      </c>
      <c r="BT26">
        <v>0.12685110002569069</v>
      </c>
      <c r="BU26">
        <v>0.16715038694196441</v>
      </c>
      <c r="BV26">
        <v>0.39016050651361711</v>
      </c>
      <c r="BZ26">
        <v>0.79732176231687713</v>
      </c>
      <c r="CA26">
        <v>0.51792467557003918</v>
      </c>
      <c r="CB26">
        <v>1.8294779960528279E-2</v>
      </c>
      <c r="CC26">
        <v>4.0932756182915413E-2</v>
      </c>
      <c r="CD26">
        <v>2.3577474448888511E-2</v>
      </c>
      <c r="CE26">
        <v>2.7812164954455949E-2</v>
      </c>
      <c r="CF26">
        <v>0.41541915995288092</v>
      </c>
      <c r="CG26">
        <v>0.30680063861563772</v>
      </c>
      <c r="CH26">
        <v>1.7458527070344381E-2</v>
      </c>
      <c r="CI26">
        <v>2.6792348931405491E-2</v>
      </c>
      <c r="CJ26">
        <v>8.8856222317041378E-2</v>
      </c>
      <c r="CK26">
        <v>9.6130826764702151E-3</v>
      </c>
      <c r="CL26">
        <v>3.4779512531780848E-3</v>
      </c>
      <c r="CM26">
        <v>6.1781055349711497E-2</v>
      </c>
      <c r="CN26">
        <v>7.8916518511621611E-2</v>
      </c>
      <c r="CO26">
        <v>6.8915478588981397E-3</v>
      </c>
      <c r="CP26">
        <v>9.8206542271597284E-3</v>
      </c>
      <c r="CQ26">
        <v>6.5762432640169713E-3</v>
      </c>
      <c r="CR26">
        <v>3.5595362580231868E-2</v>
      </c>
    </row>
    <row r="27" spans="1:101" x14ac:dyDescent="0.25">
      <c r="A27" t="s">
        <v>41</v>
      </c>
      <c r="C27">
        <v>1.424493473672152E-3</v>
      </c>
      <c r="D27">
        <v>0.29452643515017463</v>
      </c>
      <c r="E27">
        <v>15.916173002677381</v>
      </c>
      <c r="F27">
        <v>12.780065673400211</v>
      </c>
      <c r="G27">
        <v>4.2575108162598768E-2</v>
      </c>
      <c r="H27">
        <v>4.0649230664927876</v>
      </c>
      <c r="I27">
        <v>10.203197988520399</v>
      </c>
      <c r="J27">
        <v>1.376197594444363</v>
      </c>
      <c r="K27">
        <v>3.1594765847591882E-2</v>
      </c>
      <c r="L27">
        <v>3.8600852707781901E-2</v>
      </c>
      <c r="M27">
        <v>3.0151642248033871E-2</v>
      </c>
      <c r="N27">
        <v>5.7722811715417023E-2</v>
      </c>
      <c r="O27">
        <v>0.32537090359372239</v>
      </c>
      <c r="P27">
        <v>0.1820761465316684</v>
      </c>
      <c r="Q27">
        <v>2.7862588828155149E-2</v>
      </c>
      <c r="R27">
        <v>0.2474963676213339</v>
      </c>
      <c r="S27">
        <v>5.4401068592004478</v>
      </c>
      <c r="T27">
        <v>7.3238689542297157</v>
      </c>
      <c r="U27">
        <v>1.273545958891739E-2</v>
      </c>
      <c r="V27">
        <v>1.195012278124963</v>
      </c>
      <c r="W27">
        <v>3.0438450918450251</v>
      </c>
      <c r="AA27">
        <v>3.4490386477562831</v>
      </c>
      <c r="AB27">
        <v>2.170245553399694</v>
      </c>
      <c r="AC27">
        <v>7.47280856432673E-2</v>
      </c>
      <c r="AD27">
        <v>4.9706711081012329E-2</v>
      </c>
      <c r="AE27">
        <v>0.29504183802787792</v>
      </c>
      <c r="AF27">
        <v>7.3357512232515298E-2</v>
      </c>
      <c r="AG27">
        <v>0.1124876955126505</v>
      </c>
      <c r="AH27">
        <v>9.0539785659256612E-3</v>
      </c>
      <c r="AI27">
        <v>2.9810016690652689E-2</v>
      </c>
      <c r="AJ27">
        <v>0.10818066712428159</v>
      </c>
      <c r="AK27">
        <v>0.31850472007122599</v>
      </c>
      <c r="AL27">
        <v>0.37577714948507751</v>
      </c>
      <c r="AM27">
        <v>1.10383525839918</v>
      </c>
      <c r="AN27">
        <v>0.1075394865335887</v>
      </c>
      <c r="AO27">
        <v>0.13153441953868461</v>
      </c>
      <c r="AP27">
        <v>0.12329476779808381</v>
      </c>
      <c r="AQ27">
        <v>0.12721433701023199</v>
      </c>
      <c r="AR27">
        <v>9.0795695897879072E-2</v>
      </c>
      <c r="AS27">
        <v>13.315458073346919</v>
      </c>
      <c r="AW27">
        <v>4.704930405941778</v>
      </c>
      <c r="AX27">
        <v>6.0723937726988456E-3</v>
      </c>
      <c r="BB27">
        <v>1.9844473204443059E-3</v>
      </c>
      <c r="BC27">
        <v>1.054151395898313E-2</v>
      </c>
      <c r="BD27">
        <v>7.930313518163129E-2</v>
      </c>
      <c r="BE27">
        <v>0.1061732140362809</v>
      </c>
      <c r="BF27">
        <v>7.1661883261738432E-2</v>
      </c>
      <c r="BG27">
        <v>7.1082428671852799E-2</v>
      </c>
      <c r="BH27">
        <v>0.14872610293743771</v>
      </c>
      <c r="BI27">
        <v>7.2510458658588461E-2</v>
      </c>
      <c r="BJ27">
        <v>1.688818329517857E-2</v>
      </c>
      <c r="BK27">
        <v>2.239795202446385E-2</v>
      </c>
      <c r="BL27">
        <v>3.293199165228991E-2</v>
      </c>
      <c r="BM27">
        <v>1.921443790710169E-2</v>
      </c>
      <c r="BN27">
        <v>1.5044598312085581E-2</v>
      </c>
      <c r="BO27">
        <v>0.4504739588961636</v>
      </c>
      <c r="BP27">
        <v>1.523640108457043</v>
      </c>
      <c r="BQ27">
        <v>1.2372645555888231</v>
      </c>
      <c r="BR27">
        <v>0.42794916248326292</v>
      </c>
      <c r="BS27">
        <v>2.6147227594565319</v>
      </c>
      <c r="BT27">
        <v>4.1980581575081386</v>
      </c>
      <c r="BU27">
        <v>5.1177263087469331E-2</v>
      </c>
      <c r="BV27">
        <v>2.804788413332822</v>
      </c>
      <c r="BZ27">
        <v>16.826709601653981</v>
      </c>
      <c r="CA27">
        <v>10.85004860495717</v>
      </c>
      <c r="CB27">
        <v>2.6028188712280498</v>
      </c>
      <c r="CC27">
        <v>2.6155647770829549</v>
      </c>
      <c r="CD27">
        <v>2.327374920089766</v>
      </c>
      <c r="CE27">
        <v>1.9168374815719671</v>
      </c>
      <c r="CF27">
        <v>15.814840396279781</v>
      </c>
      <c r="CG27">
        <v>17.081088367385838</v>
      </c>
      <c r="CH27">
        <v>9.4201984435370036</v>
      </c>
      <c r="CI27">
        <v>1.6880153016418611</v>
      </c>
      <c r="CJ27">
        <v>2.0608754255614539</v>
      </c>
      <c r="CK27">
        <v>1.4240082070583691</v>
      </c>
      <c r="CL27">
        <v>1.2101118375466839</v>
      </c>
      <c r="CM27">
        <v>0.98740820394732165</v>
      </c>
      <c r="CN27">
        <v>2.6175283911086891</v>
      </c>
      <c r="CO27">
        <v>1.679480303450156</v>
      </c>
      <c r="CP27">
        <v>5.5018396347817093</v>
      </c>
      <c r="CQ27">
        <v>3.2159728952689539</v>
      </c>
      <c r="CR27">
        <v>1.061668705853726</v>
      </c>
    </row>
    <row r="28" spans="1:101" x14ac:dyDescent="0.25">
      <c r="A28" t="s">
        <v>42</v>
      </c>
      <c r="C28">
        <v>5.1266184300054066E-3</v>
      </c>
      <c r="D28">
        <v>0.3188817497901611</v>
      </c>
      <c r="E28">
        <v>2.4550399243692702</v>
      </c>
      <c r="F28">
        <v>2.1473984955842571</v>
      </c>
      <c r="G28">
        <v>1.158693398976637</v>
      </c>
      <c r="H28">
        <v>0.3433299820348103</v>
      </c>
      <c r="I28">
        <v>0.1163847222425009</v>
      </c>
      <c r="J28">
        <v>1.147185517453712E-2</v>
      </c>
      <c r="K28">
        <v>5.8626374649617674E-3</v>
      </c>
      <c r="L28">
        <v>3.853284039395078E-2</v>
      </c>
      <c r="M28">
        <v>0.21251537911092541</v>
      </c>
      <c r="N28">
        <v>0.14920889908338891</v>
      </c>
      <c r="O28">
        <v>0.32111510209474431</v>
      </c>
      <c r="P28">
        <v>0.3696423265432659</v>
      </c>
      <c r="Q28">
        <v>5.9346562611018838E-2</v>
      </c>
      <c r="R28">
        <v>0.19216497821389081</v>
      </c>
      <c r="S28">
        <v>0.1897186708258029</v>
      </c>
      <c r="T28">
        <v>2.2147300712416711E-2</v>
      </c>
      <c r="U28">
        <v>0.70888061141286585</v>
      </c>
      <c r="V28">
        <v>1.580458205581718</v>
      </c>
      <c r="W28">
        <v>0.49201728674639</v>
      </c>
      <c r="AA28">
        <v>0.1468419947155202</v>
      </c>
      <c r="AB28">
        <v>9.0800247209454668</v>
      </c>
      <c r="AC28">
        <v>18.463233931857879</v>
      </c>
      <c r="AD28">
        <v>21.818379112378221</v>
      </c>
      <c r="AE28">
        <v>3.5654125468908142</v>
      </c>
      <c r="AF28">
        <v>0.66626719676973367</v>
      </c>
      <c r="AG28">
        <v>0.5073678442508579</v>
      </c>
      <c r="AH28">
        <v>0.62075756790023895</v>
      </c>
      <c r="AI28">
        <v>0.76921477872868838</v>
      </c>
      <c r="AJ28">
        <v>0.43844546958930819</v>
      </c>
      <c r="AK28">
        <v>0.74855292408813423</v>
      </c>
      <c r="AL28">
        <v>0.45771017996088392</v>
      </c>
      <c r="AM28">
        <v>0.2423141350977179</v>
      </c>
      <c r="AN28">
        <v>0.95967842525646352</v>
      </c>
      <c r="AO28">
        <v>6.7720971378634698E-2</v>
      </c>
      <c r="AP28">
        <v>0.17849215725711121</v>
      </c>
      <c r="AQ28">
        <v>3.3937548551868937E-2</v>
      </c>
      <c r="AR28">
        <v>4.9750422588306871E-2</v>
      </c>
      <c r="AS28">
        <v>3.9506138047779928</v>
      </c>
      <c r="AW28">
        <v>3.8410779900252621</v>
      </c>
      <c r="AX28">
        <v>6.3453808093884706E-3</v>
      </c>
    </row>
    <row r="29" spans="1:101" x14ac:dyDescent="0.25">
      <c r="A29" t="s">
        <v>43</v>
      </c>
      <c r="BB29">
        <v>2.8949906534391019E-3</v>
      </c>
      <c r="BC29">
        <v>8.099406558358611E-3</v>
      </c>
      <c r="BD29">
        <v>3.7261910727920101E-2</v>
      </c>
      <c r="BE29">
        <v>9.3211049675946782E-3</v>
      </c>
      <c r="BF29">
        <v>5.66064414550509E-3</v>
      </c>
      <c r="BG29">
        <v>1.7888039024927319E-2</v>
      </c>
      <c r="BH29">
        <v>1.056754225542593E-2</v>
      </c>
      <c r="BI29">
        <v>4.0066672234279281E-2</v>
      </c>
      <c r="BJ29">
        <v>7.3219825802627134E-2</v>
      </c>
      <c r="BK29">
        <v>8.3917486920091523E-3</v>
      </c>
      <c r="BL29">
        <v>7.2156354819691529E-2</v>
      </c>
      <c r="BM29">
        <v>0.1297166280641574</v>
      </c>
      <c r="BN29">
        <v>1.547011739456427E-2</v>
      </c>
      <c r="BO29">
        <v>4.1209953119428324E-3</v>
      </c>
      <c r="BP29">
        <v>1.3507554451715269</v>
      </c>
      <c r="BQ29">
        <v>1.545770485696311</v>
      </c>
      <c r="BR29">
        <v>0.80266233891176542</v>
      </c>
      <c r="BS29">
        <v>0.39256141978934578</v>
      </c>
      <c r="BT29">
        <v>0.58507481852382093</v>
      </c>
      <c r="BU29">
        <v>0.51888386522355645</v>
      </c>
      <c r="BV29">
        <v>1.2412037764150721</v>
      </c>
      <c r="BZ29">
        <v>1.7536658807683609</v>
      </c>
      <c r="CA29">
        <v>0.43843175901787801</v>
      </c>
      <c r="CB29">
        <v>0.16003762745137171</v>
      </c>
      <c r="CC29">
        <v>0.12759812380548621</v>
      </c>
      <c r="CD29">
        <v>0.38914411522134001</v>
      </c>
      <c r="CE29">
        <v>0.2929543615875323</v>
      </c>
      <c r="CF29">
        <v>0.31158397364228468</v>
      </c>
      <c r="CG29">
        <v>0.1075343087092681</v>
      </c>
      <c r="CH29">
        <v>5.8594639666627053E-3</v>
      </c>
      <c r="CI29">
        <v>3.0579423263821571E-3</v>
      </c>
      <c r="CJ29">
        <v>2.5326719416986919E-3</v>
      </c>
      <c r="CK29">
        <v>2.666929066447899E-3</v>
      </c>
      <c r="CL29">
        <v>4.0187454929385847E-3</v>
      </c>
      <c r="CM29">
        <v>0.21002953682541911</v>
      </c>
      <c r="CN29">
        <v>0.83436952514141549</v>
      </c>
      <c r="CO29">
        <v>0.48543432645143259</v>
      </c>
      <c r="CP29">
        <v>9.7034691653889379E-2</v>
      </c>
      <c r="CQ29">
        <v>9.2315756385282999E-2</v>
      </c>
      <c r="CR29">
        <v>4.1869744013805853E-2</v>
      </c>
    </row>
    <row r="30" spans="1:101" x14ac:dyDescent="0.25">
      <c r="A30" t="s">
        <v>44</v>
      </c>
      <c r="C30">
        <v>2.9046501869207469E-2</v>
      </c>
      <c r="D30">
        <v>0.12478452348021631</v>
      </c>
      <c r="E30">
        <v>0.58902283567572877</v>
      </c>
      <c r="F30">
        <v>0.60160588576577212</v>
      </c>
      <c r="G30">
        <v>1.9579613267975152E-2</v>
      </c>
      <c r="H30">
        <v>2.8712686038209909E-2</v>
      </c>
      <c r="I30">
        <v>6.6941160322148113E-2</v>
      </c>
      <c r="J30">
        <v>6.6624349772521199E-2</v>
      </c>
      <c r="K30">
        <v>2.2664893896002909E-2</v>
      </c>
      <c r="L30">
        <v>6.9453407123764039E-3</v>
      </c>
      <c r="M30">
        <v>8.3239763362104157E-3</v>
      </c>
      <c r="N30">
        <v>1.0996095518428129E-2</v>
      </c>
      <c r="O30">
        <v>0.21454689937168619</v>
      </c>
      <c r="P30">
        <v>0.26141273289378869</v>
      </c>
      <c r="Q30">
        <v>1.3781380672814149E-2</v>
      </c>
      <c r="R30">
        <v>0.16213629663042481</v>
      </c>
      <c r="S30">
        <v>0.42392475878686758</v>
      </c>
      <c r="T30">
        <v>0.62246849311094177</v>
      </c>
      <c r="U30">
        <v>5.2339093312286931</v>
      </c>
      <c r="V30">
        <v>10.717004538686281</v>
      </c>
      <c r="W30">
        <v>0.77695721598069634</v>
      </c>
      <c r="AA30">
        <v>0.76640257886368068</v>
      </c>
      <c r="AB30">
        <v>6.5280848215496345E-2</v>
      </c>
      <c r="AC30">
        <v>0.1221417192560926</v>
      </c>
      <c r="AD30">
        <v>0.91634750190721614</v>
      </c>
      <c r="AE30">
        <v>5.1133869832088008</v>
      </c>
      <c r="AF30">
        <v>3.7023098511525179</v>
      </c>
      <c r="AG30">
        <v>2.3492806515955408E-2</v>
      </c>
      <c r="AH30">
        <v>3.4543287912200148E-2</v>
      </c>
      <c r="AI30">
        <v>2.325262599237865E-2</v>
      </c>
      <c r="AJ30">
        <v>3.149360744408834E-3</v>
      </c>
      <c r="AK30">
        <v>2.136971942591351E-3</v>
      </c>
      <c r="AL30">
        <v>0.44632384266077102</v>
      </c>
      <c r="AM30">
        <v>1.641055811338147</v>
      </c>
      <c r="AN30">
        <v>0.170611569052907</v>
      </c>
      <c r="AO30">
        <v>4.1674024463182011</v>
      </c>
      <c r="AP30">
        <v>2.5935585585050398</v>
      </c>
      <c r="AQ30">
        <v>1.3622174735257011</v>
      </c>
      <c r="AR30">
        <v>0.45660403256732068</v>
      </c>
      <c r="AS30">
        <v>2.4279754029019762</v>
      </c>
      <c r="AW30">
        <v>1.11558033577896</v>
      </c>
      <c r="AX30">
        <v>2.1788247925163319E-3</v>
      </c>
      <c r="BB30">
        <v>9.5848932919427223E-3</v>
      </c>
      <c r="BC30">
        <v>0.35473934170410137</v>
      </c>
      <c r="BD30">
        <v>1.4990261659551141</v>
      </c>
      <c r="BE30">
        <v>0.16738031938114381</v>
      </c>
      <c r="BF30">
        <v>0.1126358878961129</v>
      </c>
      <c r="BG30">
        <v>1.159101425450066E-2</v>
      </c>
      <c r="BH30">
        <v>3.9039422592770401</v>
      </c>
      <c r="BI30">
        <v>5.8398048611812259</v>
      </c>
      <c r="BJ30">
        <v>1.503129644066727E-2</v>
      </c>
      <c r="BK30">
        <v>2.5465131315087888E-2</v>
      </c>
      <c r="BL30">
        <v>1.3081022727158279E-2</v>
      </c>
      <c r="BM30">
        <v>5.9186378278323036E-3</v>
      </c>
      <c r="BN30">
        <v>1.0379414980627899E-3</v>
      </c>
      <c r="BO30">
        <v>3.798386843379826E-3</v>
      </c>
      <c r="BP30">
        <v>3.110906095474125</v>
      </c>
      <c r="BQ30">
        <v>4.4634721646065714</v>
      </c>
      <c r="BR30">
        <v>0.62777234724093678</v>
      </c>
      <c r="BS30">
        <v>1.498624545466421E-2</v>
      </c>
      <c r="BT30">
        <v>2.143932302023107E-2</v>
      </c>
      <c r="BU30">
        <v>0.1331519342607399</v>
      </c>
      <c r="BV30">
        <v>0.22005096074753361</v>
      </c>
      <c r="BZ30">
        <v>0.15266305850121101</v>
      </c>
      <c r="CA30">
        <v>2.0415794011093258E-3</v>
      </c>
      <c r="CB30">
        <v>0.38640245518988869</v>
      </c>
      <c r="CC30">
        <v>0.32008724925367532</v>
      </c>
      <c r="CD30">
        <v>0.53257768118348825</v>
      </c>
      <c r="CE30">
        <v>0.18135549649280699</v>
      </c>
      <c r="CF30">
        <v>0.1717276088305322</v>
      </c>
      <c r="CG30">
        <v>0.88441181165413496</v>
      </c>
      <c r="CH30">
        <v>2.0014344747475752</v>
      </c>
      <c r="CI30">
        <v>0.27061789570740408</v>
      </c>
      <c r="CJ30">
        <v>0.2209903484194447</v>
      </c>
      <c r="CK30">
        <v>0.18189201411873021</v>
      </c>
      <c r="CL30">
        <v>0.48842724464383352</v>
      </c>
      <c r="CM30">
        <v>0.10382763558103721</v>
      </c>
      <c r="CN30">
        <v>6.6437495901286198E-2</v>
      </c>
      <c r="CO30">
        <v>0.1093336238487468</v>
      </c>
      <c r="CP30">
        <v>0.26722407345611909</v>
      </c>
      <c r="CQ30">
        <v>3.7249958862150698E-2</v>
      </c>
      <c r="CR30">
        <v>3.5026545656080023E-2</v>
      </c>
    </row>
    <row r="31" spans="1:101" x14ac:dyDescent="0.25">
      <c r="A31" t="s">
        <v>45</v>
      </c>
      <c r="C31">
        <v>2.9596409386825291E-2</v>
      </c>
      <c r="D31">
        <v>0.40107393823806442</v>
      </c>
      <c r="E31">
        <v>0.90513423868380383</v>
      </c>
      <c r="F31">
        <v>26.949354601607091</v>
      </c>
      <c r="G31">
        <v>60.273265450669093</v>
      </c>
      <c r="H31">
        <v>2.7062815746233801E-2</v>
      </c>
      <c r="I31">
        <v>4.3870961664478729E-2</v>
      </c>
      <c r="J31">
        <v>3.116159645725166E-2</v>
      </c>
      <c r="K31">
        <v>3.6343723682934877E-2</v>
      </c>
      <c r="L31">
        <v>0.1783270435760784</v>
      </c>
      <c r="M31">
        <v>0.24465034624856191</v>
      </c>
      <c r="N31">
        <v>3.9838350193626658E-2</v>
      </c>
      <c r="O31">
        <v>1.262963554128144E-2</v>
      </c>
      <c r="P31">
        <v>0.18385631101197039</v>
      </c>
      <c r="Q31">
        <v>0.53668534751391916</v>
      </c>
      <c r="R31">
        <v>0.602128741171575</v>
      </c>
      <c r="S31">
        <v>0.1191803507609752</v>
      </c>
      <c r="T31">
        <v>0.17448622757894691</v>
      </c>
      <c r="U31">
        <v>6.9471315910872689E-2</v>
      </c>
      <c r="V31">
        <v>4.4165048623506717E-2</v>
      </c>
      <c r="W31">
        <v>9.3685002052232888E-2</v>
      </c>
      <c r="AA31">
        <v>5.0957914357246399E-2</v>
      </c>
      <c r="AB31">
        <v>3.3748792730507592E-2</v>
      </c>
      <c r="AC31">
        <v>0.19145882886952051</v>
      </c>
      <c r="AD31">
        <v>0.7086568236858608</v>
      </c>
      <c r="AE31">
        <v>3.3626050364729991</v>
      </c>
      <c r="AF31">
        <v>0.18229715548568259</v>
      </c>
      <c r="AG31">
        <v>0.25158879357906538</v>
      </c>
      <c r="AH31">
        <v>0.74256902148235238</v>
      </c>
      <c r="AI31">
        <v>2.05503208198511</v>
      </c>
      <c r="AJ31">
        <v>1.737282315401409</v>
      </c>
      <c r="AK31">
        <v>3.4692445882176788</v>
      </c>
      <c r="AL31">
        <v>2.4714255364186708</v>
      </c>
      <c r="AM31">
        <v>0.37197423682004582</v>
      </c>
      <c r="AN31">
        <v>1.6151131282643949</v>
      </c>
      <c r="AO31">
        <v>4.9155191002226362</v>
      </c>
      <c r="AP31">
        <v>1.326653296374632</v>
      </c>
      <c r="AQ31">
        <v>1.014136383393349</v>
      </c>
      <c r="AR31">
        <v>0.22855847232379009</v>
      </c>
      <c r="AS31">
        <v>0.78431901457428821</v>
      </c>
      <c r="AW31">
        <v>0.14290255881875899</v>
      </c>
      <c r="AX31">
        <v>4.7362548761175714E-3</v>
      </c>
      <c r="BB31">
        <v>7.7661969917941262E-2</v>
      </c>
      <c r="BC31">
        <v>0.22270185764217831</v>
      </c>
      <c r="BD31">
        <v>1.0191471235977021</v>
      </c>
      <c r="BE31">
        <v>20.729354984185189</v>
      </c>
      <c r="BF31">
        <v>5.6479503293844324</v>
      </c>
      <c r="BG31">
        <v>4.5063047537771267E-2</v>
      </c>
      <c r="BH31">
        <v>6.8058251683115301E-2</v>
      </c>
      <c r="BI31">
        <v>6.4793996467720251E-3</v>
      </c>
      <c r="BJ31">
        <v>9.3654596994693001E-2</v>
      </c>
      <c r="BK31">
        <v>9.6488491010840741E-2</v>
      </c>
      <c r="BL31">
        <v>4.2504359366123318E-2</v>
      </c>
      <c r="BM31">
        <v>9.7438934333969364E-3</v>
      </c>
      <c r="BN31">
        <v>7.5950662276002529E-2</v>
      </c>
      <c r="BO31">
        <v>0.10597125979072081</v>
      </c>
      <c r="BP31">
        <v>3.7558976633375728E-2</v>
      </c>
      <c r="BQ31">
        <v>1.6757527665996179</v>
      </c>
      <c r="BR31">
        <v>15.225408600061259</v>
      </c>
      <c r="BS31">
        <v>3.9822012179921568E-2</v>
      </c>
      <c r="BT31">
        <v>0.1072651128562865</v>
      </c>
      <c r="BU31">
        <v>9.5371482533432889E-2</v>
      </c>
      <c r="BV31">
        <v>3.2330019358769229</v>
      </c>
      <c r="BZ31">
        <v>5.5328254690543988</v>
      </c>
      <c r="CA31">
        <v>0.54824350689848544</v>
      </c>
      <c r="CB31">
        <v>3.3753623365523518E-2</v>
      </c>
      <c r="CC31">
        <v>1.9529148162678259E-2</v>
      </c>
      <c r="CD31">
        <v>0.2491103607044329</v>
      </c>
      <c r="CE31">
        <v>0.26503375322566031</v>
      </c>
      <c r="CF31">
        <v>6.6811404388704393E-2</v>
      </c>
      <c r="CG31">
        <v>4.5159687174172833E-2</v>
      </c>
      <c r="CH31">
        <v>0.957886100570573</v>
      </c>
      <c r="CI31">
        <v>0.86198991608010234</v>
      </c>
      <c r="CJ31">
        <v>7.8676244015740832E-2</v>
      </c>
      <c r="CK31">
        <v>0.37887550313623669</v>
      </c>
      <c r="CL31">
        <v>0.77599745267742593</v>
      </c>
      <c r="CM31">
        <v>8.0852173884492506E-2</v>
      </c>
      <c r="CN31">
        <v>2.801702235630462E-2</v>
      </c>
      <c r="CO31">
        <v>1.3019706773898769</v>
      </c>
      <c r="CP31">
        <v>4.330082156938996</v>
      </c>
      <c r="CQ31">
        <v>0.82702196883062817</v>
      </c>
      <c r="CR31">
        <v>3.168610183432254</v>
      </c>
    </row>
    <row r="32" spans="1:101" x14ac:dyDescent="0.25">
      <c r="A32" t="s">
        <v>46</v>
      </c>
      <c r="BB32">
        <v>2.2536165928878711E-3</v>
      </c>
      <c r="BC32">
        <v>0.74406962538175858</v>
      </c>
      <c r="BD32">
        <v>4.5418889271054557</v>
      </c>
      <c r="BE32">
        <v>2.1490034466890231</v>
      </c>
      <c r="BF32">
        <v>4.8881117740621302E-2</v>
      </c>
      <c r="BG32">
        <v>0.17046931657262601</v>
      </c>
      <c r="BH32">
        <v>9.1225192569671949E-3</v>
      </c>
      <c r="BI32">
        <v>2.5742323620181521E-3</v>
      </c>
      <c r="BJ32">
        <v>3.279868268399478E-3</v>
      </c>
      <c r="BK32">
        <v>2.6515623435378029E-3</v>
      </c>
      <c r="BL32">
        <v>1.020012150933383</v>
      </c>
      <c r="BM32">
        <v>1.501361378033486</v>
      </c>
      <c r="BN32">
        <v>0.11310437627140139</v>
      </c>
      <c r="BO32">
        <v>8.0425690952426344E-3</v>
      </c>
      <c r="BP32">
        <v>0.1864206905140883</v>
      </c>
      <c r="BQ32">
        <v>0.1375123433400626</v>
      </c>
      <c r="BR32">
        <v>0.21548728324238059</v>
      </c>
      <c r="BS32">
        <v>5.0977423587922326E-3</v>
      </c>
      <c r="BT32">
        <v>5.2037266198176066E-3</v>
      </c>
      <c r="BU32">
        <v>0.30289272170712989</v>
      </c>
      <c r="BV32">
        <v>1.0251120561062179</v>
      </c>
      <c r="BZ32">
        <v>1.4120910936029309</v>
      </c>
      <c r="CA32">
        <v>4.8132466179331958E-2</v>
      </c>
      <c r="CB32">
        <v>0.24130833982482261</v>
      </c>
      <c r="CC32">
        <v>0.44347670170051262</v>
      </c>
      <c r="CD32">
        <v>0.22851503013844651</v>
      </c>
      <c r="CE32">
        <v>0.37318979635496369</v>
      </c>
      <c r="CF32">
        <v>0.62849183495982475</v>
      </c>
      <c r="CG32">
        <v>1.3190719100897841</v>
      </c>
      <c r="CH32">
        <v>3.2269884193330949</v>
      </c>
      <c r="CI32">
        <v>1.821948017176072E-2</v>
      </c>
      <c r="CJ32">
        <v>1.6250615952037379</v>
      </c>
      <c r="CK32">
        <v>1.6522153918293849</v>
      </c>
      <c r="CL32">
        <v>1.2577259792936679</v>
      </c>
      <c r="CM32">
        <v>1.1204148426216789</v>
      </c>
      <c r="CN32">
        <v>0.91517266874145842</v>
      </c>
      <c r="CO32">
        <v>0.61611734800022022</v>
      </c>
      <c r="CP32">
        <v>1.5388403491836879</v>
      </c>
      <c r="CQ32">
        <v>2.006596218148283</v>
      </c>
      <c r="CR32">
        <v>1.046864842799907</v>
      </c>
    </row>
    <row r="33" spans="1:101" x14ac:dyDescent="0.25">
      <c r="A33" t="s">
        <v>47</v>
      </c>
      <c r="C33">
        <v>2.101214531311805E-3</v>
      </c>
      <c r="D33">
        <v>0.44395605465094379</v>
      </c>
      <c r="E33">
        <v>0.63481719042666762</v>
      </c>
      <c r="F33">
        <v>6.0978162578531796E-3</v>
      </c>
      <c r="G33">
        <v>1.8665007396022999</v>
      </c>
      <c r="H33">
        <v>1.174478851454311</v>
      </c>
      <c r="I33">
        <v>0.2302785185633929</v>
      </c>
      <c r="J33">
        <v>0.2223024807179432</v>
      </c>
      <c r="K33">
        <v>1.692262040214319E-2</v>
      </c>
      <c r="L33">
        <v>1.279377567950705E-2</v>
      </c>
      <c r="M33">
        <v>1.150857616265752</v>
      </c>
      <c r="N33">
        <v>1.1322367664364219</v>
      </c>
      <c r="O33">
        <v>8.1989838983144353E-2</v>
      </c>
      <c r="P33">
        <v>0.45632300353000138</v>
      </c>
      <c r="Q33">
        <v>0.81042756946742966</v>
      </c>
      <c r="R33">
        <v>0.63699733425095084</v>
      </c>
      <c r="S33">
        <v>4.1629967676386388E-2</v>
      </c>
      <c r="T33">
        <v>2.7793273566715661E-2</v>
      </c>
      <c r="U33">
        <v>9.9556340109404583E-3</v>
      </c>
      <c r="V33">
        <v>9.4005413253904196E-3</v>
      </c>
      <c r="W33">
        <v>1.969874091618854</v>
      </c>
      <c r="AA33">
        <v>1.235642939439572</v>
      </c>
      <c r="AB33">
        <v>1.827422939672637E-2</v>
      </c>
      <c r="AC33">
        <v>1.175176856741126E-2</v>
      </c>
      <c r="AD33">
        <v>8.3109520350675824E-3</v>
      </c>
      <c r="AE33">
        <v>2.721605658438837E-2</v>
      </c>
      <c r="AF33">
        <v>4.848018280335873E-2</v>
      </c>
      <c r="AG33">
        <v>1.980413851189267</v>
      </c>
      <c r="AH33">
        <v>3.301242553934856</v>
      </c>
      <c r="AI33">
        <v>1.7763374938944681E-2</v>
      </c>
      <c r="AJ33">
        <v>2.2434855376786501E-2</v>
      </c>
      <c r="AK33">
        <v>0.37846136745148562</v>
      </c>
      <c r="AL33">
        <v>0.42123929926223269</v>
      </c>
      <c r="AM33">
        <v>9.9947178239518757E-3</v>
      </c>
      <c r="AN33">
        <v>1.106701823478924E-2</v>
      </c>
      <c r="AO33">
        <v>4.0734562752612551E-2</v>
      </c>
      <c r="AP33">
        <v>8.2209638387742978E-2</v>
      </c>
      <c r="AQ33">
        <v>2.2212390422917519E-2</v>
      </c>
      <c r="AR33">
        <v>0.1076412007840901</v>
      </c>
      <c r="AS33">
        <v>2.993360624068067</v>
      </c>
      <c r="AW33">
        <v>1.1240134080995741</v>
      </c>
      <c r="AX33">
        <v>8.7174729599563293E-4</v>
      </c>
      <c r="BB33">
        <v>2.3597544211284632E-3</v>
      </c>
      <c r="BC33">
        <v>2.639858763164056E-2</v>
      </c>
      <c r="BD33">
        <v>6.1350465773891763E-2</v>
      </c>
      <c r="BE33">
        <v>4.9045052613194418E-2</v>
      </c>
      <c r="BF33">
        <v>6.0553134770343058E-3</v>
      </c>
      <c r="BG33">
        <v>7.2088149913137863E-3</v>
      </c>
      <c r="BH33">
        <v>1.5644475619861879E-2</v>
      </c>
      <c r="BI33">
        <v>1.929068133915398E-2</v>
      </c>
      <c r="BJ33">
        <v>6.0502209001354196E-3</v>
      </c>
      <c r="BK33">
        <v>3.015223336064628E-3</v>
      </c>
      <c r="BL33">
        <v>1.5799923726981361E-2</v>
      </c>
      <c r="BM33">
        <v>2.1675919588106239E-2</v>
      </c>
      <c r="BN33">
        <v>3.4915755687382429E-3</v>
      </c>
      <c r="BO33">
        <v>2.007549267167202E-3</v>
      </c>
      <c r="BP33">
        <v>7.4924881938641212E-3</v>
      </c>
      <c r="BQ33">
        <v>7.6559460526893879E-3</v>
      </c>
      <c r="BR33">
        <v>0.1064816136802144</v>
      </c>
      <c r="BS33">
        <v>1.34879870458544E-2</v>
      </c>
      <c r="BT33">
        <v>3.5709195513432511E-2</v>
      </c>
      <c r="BU33">
        <v>4.1537519974710474E-3</v>
      </c>
      <c r="BV33">
        <v>0.13789280124942049</v>
      </c>
      <c r="BZ33">
        <v>0.161134997493629</v>
      </c>
      <c r="CA33">
        <v>1.24466903315521E-2</v>
      </c>
      <c r="CB33">
        <v>4.0186884668342082E-2</v>
      </c>
      <c r="CC33">
        <v>0.84613395765114896</v>
      </c>
      <c r="CD33">
        <v>1.0245389719932489</v>
      </c>
      <c r="CE33">
        <v>0.64558220803655508</v>
      </c>
      <c r="CF33">
        <v>4.7543263101189502E-3</v>
      </c>
      <c r="CG33">
        <v>1.9130591053610521E-2</v>
      </c>
      <c r="CH33">
        <v>2.4245970380743428E-2</v>
      </c>
      <c r="CI33">
        <v>0.1192221419062315</v>
      </c>
      <c r="CJ33">
        <v>0.39722820104908602</v>
      </c>
      <c r="CK33">
        <v>0.19364432197767409</v>
      </c>
      <c r="CL33">
        <v>4.9706550989061307E-3</v>
      </c>
      <c r="CM33">
        <v>1.0066326549886619E-2</v>
      </c>
      <c r="CN33">
        <v>6.7581125436855113E-2</v>
      </c>
      <c r="CO33">
        <v>2.6226141141617011E-2</v>
      </c>
      <c r="CP33">
        <v>5.418500182397281E-2</v>
      </c>
      <c r="CQ33">
        <v>0.10802857698454429</v>
      </c>
      <c r="CR33">
        <v>1.5724388715235811</v>
      </c>
    </row>
    <row r="34" spans="1:101" x14ac:dyDescent="0.25">
      <c r="A34" t="s">
        <v>48</v>
      </c>
      <c r="C34">
        <v>1.7096522841460961E-3</v>
      </c>
      <c r="D34">
        <v>6.808865836050104E-3</v>
      </c>
      <c r="E34">
        <v>0.43705721778571582</v>
      </c>
      <c r="F34">
        <v>0.41982145290712902</v>
      </c>
      <c r="G34">
        <v>0.72516664273278963</v>
      </c>
      <c r="H34">
        <v>1.1845931455877641</v>
      </c>
      <c r="I34">
        <v>1.923118913116149</v>
      </c>
      <c r="J34">
        <v>2.6538452413596629</v>
      </c>
      <c r="K34">
        <v>1.5424188537314649</v>
      </c>
      <c r="L34">
        <v>1.852246924189958</v>
      </c>
      <c r="M34">
        <v>0.3795619088466558</v>
      </c>
      <c r="N34">
        <v>8.419990666826551E-3</v>
      </c>
      <c r="O34">
        <v>4.3810744770885583E-2</v>
      </c>
      <c r="P34">
        <v>0.40849189099608729</v>
      </c>
      <c r="Q34">
        <v>0.49024597787114887</v>
      </c>
      <c r="R34">
        <v>0.25013213907903747</v>
      </c>
      <c r="S34">
        <v>2.1386130883239902E-3</v>
      </c>
      <c r="T34">
        <v>0.67700362448010609</v>
      </c>
      <c r="U34">
        <v>0.92137638348302575</v>
      </c>
      <c r="V34">
        <v>1.056543804732475E-3</v>
      </c>
      <c r="W34">
        <v>2.3509806794099349E-3</v>
      </c>
      <c r="AA34">
        <v>6.8805180170770586E-2</v>
      </c>
      <c r="AB34">
        <v>4.2573660911929129E-2</v>
      </c>
      <c r="AC34">
        <v>0.2200087577298126</v>
      </c>
      <c r="AD34">
        <v>0.46927786114274761</v>
      </c>
      <c r="AE34">
        <v>7.9966484924755901E-2</v>
      </c>
      <c r="AF34">
        <v>0.1565757795117263</v>
      </c>
      <c r="AG34">
        <v>2.8448559188363209E-2</v>
      </c>
      <c r="AH34">
        <v>1.8388938168318499E-2</v>
      </c>
      <c r="AI34">
        <v>3.2761896637621857E-2</v>
      </c>
      <c r="AJ34">
        <v>1.2781454005526849E-2</v>
      </c>
      <c r="AK34">
        <v>4.8324234122720001E-3</v>
      </c>
      <c r="AL34">
        <v>2.468060926994314E-3</v>
      </c>
      <c r="AM34">
        <v>2.125269161659097E-2</v>
      </c>
      <c r="AN34">
        <v>2.6829902367406889E-2</v>
      </c>
      <c r="AO34">
        <v>7.6064878762618721E-2</v>
      </c>
      <c r="AP34">
        <v>0.11569633218749301</v>
      </c>
      <c r="AQ34">
        <v>1.141844422752329E-2</v>
      </c>
      <c r="AR34">
        <v>1.277287963835395E-2</v>
      </c>
      <c r="AS34">
        <v>0.17560443635250561</v>
      </c>
      <c r="AW34">
        <v>6.9795374869246724E-2</v>
      </c>
      <c r="AX34">
        <v>9.7359742537918856E-4</v>
      </c>
      <c r="BB34">
        <v>2.0384919627298129E-3</v>
      </c>
      <c r="BC34">
        <v>3.0839060504892421E-2</v>
      </c>
      <c r="BD34">
        <v>0.15387164448182161</v>
      </c>
      <c r="BE34">
        <v>0.1753375412830567</v>
      </c>
      <c r="BF34">
        <v>0.21190885485116531</v>
      </c>
      <c r="BG34">
        <v>0.39730972391496822</v>
      </c>
      <c r="BH34">
        <v>0.1306950805107194</v>
      </c>
      <c r="BI34">
        <v>0.1548714139977859</v>
      </c>
      <c r="BJ34">
        <v>0.12963282493379219</v>
      </c>
      <c r="BK34">
        <v>0.80669348850450595</v>
      </c>
      <c r="BL34">
        <v>0.98322656357318616</v>
      </c>
      <c r="BM34">
        <v>4.9132337804922953E-2</v>
      </c>
      <c r="BN34">
        <v>3.8976783231174129E-2</v>
      </c>
      <c r="BO34">
        <v>3.304494032232483E-3</v>
      </c>
      <c r="BP34">
        <v>3.8959467433989349E-2</v>
      </c>
      <c r="BQ34">
        <v>4.1727913369257318E-2</v>
      </c>
      <c r="BR34">
        <v>2.4825932327752799E-2</v>
      </c>
      <c r="BS34">
        <v>3.3733474354860273E-2</v>
      </c>
      <c r="BT34">
        <v>4.0914921548363931E-2</v>
      </c>
      <c r="BU34">
        <v>4.6685976983771332E-2</v>
      </c>
      <c r="BV34">
        <v>5.2103445997119718E-2</v>
      </c>
      <c r="BZ34">
        <v>0.1223140475924385</v>
      </c>
      <c r="CA34">
        <v>7.3275137238239876E-2</v>
      </c>
      <c r="CB34">
        <v>1.237500874364612E-2</v>
      </c>
      <c r="CC34">
        <v>8.4730768295312606E-2</v>
      </c>
      <c r="CD34">
        <v>2.9434599522463269E-2</v>
      </c>
      <c r="CE34">
        <v>7.347514743440299E-2</v>
      </c>
      <c r="CF34">
        <v>0.1004963469180684</v>
      </c>
      <c r="CG34">
        <v>3.8018566936432262E-2</v>
      </c>
      <c r="CH34">
        <v>4.99285906482584E-2</v>
      </c>
      <c r="CI34">
        <v>0.19744866710358391</v>
      </c>
      <c r="CJ34">
        <v>0.82603135996102828</v>
      </c>
      <c r="CK34">
        <v>0.12541955000681859</v>
      </c>
      <c r="CL34">
        <v>0.15612515682230019</v>
      </c>
      <c r="CM34">
        <v>0.17842112382096689</v>
      </c>
      <c r="CN34">
        <v>0.42007721733818187</v>
      </c>
      <c r="CO34">
        <v>5.0246196161927707E-2</v>
      </c>
      <c r="CP34">
        <v>6.3510622577157574E-2</v>
      </c>
      <c r="CQ34">
        <v>8.4206873402416588E-2</v>
      </c>
      <c r="CR34">
        <v>0.10106026037282451</v>
      </c>
    </row>
    <row r="35" spans="1:101" x14ac:dyDescent="0.25">
      <c r="A35" t="s">
        <v>49</v>
      </c>
      <c r="C35">
        <v>9.9632999574533421E-2</v>
      </c>
      <c r="D35">
        <v>1.0631231350603849E-2</v>
      </c>
      <c r="E35">
        <v>0.36765370511330581</v>
      </c>
      <c r="F35">
        <v>7.0234368475552884</v>
      </c>
      <c r="G35">
        <v>41.923834984351153</v>
      </c>
      <c r="H35">
        <v>1.258180598277602</v>
      </c>
      <c r="I35">
        <v>0.89518687420631415</v>
      </c>
      <c r="J35">
        <v>1.7201129941713831</v>
      </c>
      <c r="K35">
        <v>8.5721351761359781</v>
      </c>
      <c r="L35">
        <v>4.0794455094890401</v>
      </c>
      <c r="M35">
        <v>6.7969088431900651E-2</v>
      </c>
      <c r="N35">
        <v>0.79446109280470145</v>
      </c>
      <c r="O35">
        <v>2.703051227068431</v>
      </c>
      <c r="P35">
        <v>0.66476117168830162</v>
      </c>
      <c r="Q35">
        <v>0.1845895385479065</v>
      </c>
      <c r="R35">
        <v>0.42241569238900012</v>
      </c>
      <c r="S35">
        <v>0.79837287087997189</v>
      </c>
      <c r="T35">
        <v>0.53286708104636005</v>
      </c>
      <c r="U35">
        <v>3.624533718560071</v>
      </c>
      <c r="V35">
        <v>2.7483637548726878</v>
      </c>
      <c r="W35">
        <v>0.67752787891486577</v>
      </c>
      <c r="AA35">
        <v>1.0460700247645689</v>
      </c>
      <c r="AB35">
        <v>1.151913037219185</v>
      </c>
      <c r="AC35">
        <v>0.29226887720336941</v>
      </c>
      <c r="AD35">
        <v>0.5298190236028546</v>
      </c>
      <c r="AE35">
        <v>1.117771838904642</v>
      </c>
      <c r="AF35">
        <v>0.77674742956309117</v>
      </c>
      <c r="AG35">
        <v>1.483731805581469</v>
      </c>
      <c r="AH35">
        <v>3.084454185013477</v>
      </c>
      <c r="AI35">
        <v>5.1564972273827063</v>
      </c>
      <c r="AJ35">
        <v>0.59340219570024899</v>
      </c>
      <c r="AK35">
        <v>0.1201806977007564</v>
      </c>
      <c r="AL35">
        <v>0.79012077919854529</v>
      </c>
      <c r="AM35">
        <v>0.64631220433573844</v>
      </c>
      <c r="AN35">
        <v>0.17280040332107049</v>
      </c>
      <c r="AO35">
        <v>1.467661159913888</v>
      </c>
      <c r="AP35">
        <v>0.30440894737614371</v>
      </c>
      <c r="AQ35">
        <v>0.71166239574878309</v>
      </c>
      <c r="AR35">
        <v>3.8591678743514248</v>
      </c>
      <c r="AS35">
        <v>0.31506832891097458</v>
      </c>
    </row>
    <row r="36" spans="1:101" x14ac:dyDescent="0.25">
      <c r="A36" t="s">
        <v>50</v>
      </c>
      <c r="C36">
        <v>2.640243042941959E-3</v>
      </c>
      <c r="D36">
        <v>0.48076124072643778</v>
      </c>
      <c r="E36">
        <v>1.308193508033932</v>
      </c>
      <c r="F36">
        <v>0.2187578788887917</v>
      </c>
      <c r="G36">
        <v>2.1448032713749791E-2</v>
      </c>
      <c r="H36">
        <v>4.807167997581417E-3</v>
      </c>
      <c r="I36">
        <v>1.7934303577532579E-3</v>
      </c>
      <c r="J36">
        <v>5.240714078700236E-3</v>
      </c>
      <c r="K36">
        <v>0.3843213787914061</v>
      </c>
      <c r="L36">
        <v>0.30133938496435908</v>
      </c>
      <c r="M36">
        <v>7.0353101113575761E-2</v>
      </c>
      <c r="N36">
        <v>0.12344579301497791</v>
      </c>
      <c r="O36">
        <v>0.30098086619561548</v>
      </c>
      <c r="P36">
        <v>1.6243024025849581E-2</v>
      </c>
      <c r="Q36">
        <v>1.872463222796987E-2</v>
      </c>
      <c r="R36">
        <v>1.399062096714814E-2</v>
      </c>
      <c r="S36">
        <v>0.26649200968456732</v>
      </c>
      <c r="T36">
        <v>0.24059695112273161</v>
      </c>
      <c r="U36">
        <v>9.639701701738454E-2</v>
      </c>
      <c r="V36">
        <v>4.0641129505060117E-2</v>
      </c>
      <c r="W36">
        <v>8.2514070535892152</v>
      </c>
      <c r="AA36">
        <v>12.478927699022091</v>
      </c>
      <c r="AB36">
        <v>1.4648815908413719</v>
      </c>
      <c r="AC36">
        <v>9.9792592583879455E-3</v>
      </c>
      <c r="AD36">
        <v>1.7306702293390239E-2</v>
      </c>
      <c r="AE36">
        <v>5.9669514702085667E-2</v>
      </c>
      <c r="AF36">
        <v>1.222431985377621E-2</v>
      </c>
      <c r="AG36">
        <v>1.023282882137712E-2</v>
      </c>
      <c r="AH36">
        <v>2.0688466099613719E-2</v>
      </c>
      <c r="AI36">
        <v>2.823013453471214E-2</v>
      </c>
      <c r="AJ36">
        <v>3.0054623940014819E-2</v>
      </c>
      <c r="AK36">
        <v>0.45668371973103289</v>
      </c>
      <c r="AL36">
        <v>4.0483564202859278E-2</v>
      </c>
      <c r="AM36">
        <v>0.1100082470296021</v>
      </c>
      <c r="AN36">
        <v>0.2370842827801862</v>
      </c>
      <c r="AO36">
        <v>5.5385515898679093E-2</v>
      </c>
      <c r="AP36">
        <v>3.9699715081165397E-2</v>
      </c>
      <c r="AQ36">
        <v>4.5327588632026791E-3</v>
      </c>
      <c r="AR36">
        <v>2.225729398706125E-2</v>
      </c>
      <c r="AS36">
        <v>3.3146622939431748E-3</v>
      </c>
    </row>
    <row r="37" spans="1:101" x14ac:dyDescent="0.25">
      <c r="A37" t="s">
        <v>51</v>
      </c>
      <c r="C37">
        <v>0.19081146477033251</v>
      </c>
      <c r="D37">
        <v>0.18421616649551961</v>
      </c>
      <c r="E37">
        <v>0.91894440340699834</v>
      </c>
      <c r="F37">
        <v>0.22696971461193019</v>
      </c>
      <c r="G37">
        <v>0.13109802827627251</v>
      </c>
      <c r="H37">
        <v>5.048402435764944E-2</v>
      </c>
      <c r="I37">
        <v>7.5887324375706056E-2</v>
      </c>
      <c r="J37">
        <v>0.1262946383059966</v>
      </c>
      <c r="K37">
        <v>0.12729822260783569</v>
      </c>
      <c r="L37">
        <v>2.1593162618935579E-2</v>
      </c>
      <c r="M37">
        <v>8.502885897258243E-2</v>
      </c>
      <c r="N37">
        <v>5.9140892934248887E-2</v>
      </c>
      <c r="O37">
        <v>0.50079065649092491</v>
      </c>
      <c r="P37">
        <v>0.34955176550321371</v>
      </c>
      <c r="Q37">
        <v>5.3102636127937149E-2</v>
      </c>
      <c r="R37">
        <v>1.1765062438349299E-2</v>
      </c>
      <c r="S37">
        <v>3.9870295157938843E-2</v>
      </c>
      <c r="T37">
        <v>0.115115293844728</v>
      </c>
      <c r="U37">
        <v>8.5996926917505899E-3</v>
      </c>
      <c r="V37">
        <v>3.5651060228002643E-2</v>
      </c>
      <c r="W37">
        <v>0.31278015023974759</v>
      </c>
      <c r="AA37">
        <v>0.42058729420469793</v>
      </c>
      <c r="AB37">
        <v>1.074305184459037</v>
      </c>
      <c r="AC37">
        <v>0.6278516864026561</v>
      </c>
      <c r="AD37">
        <v>0.16593226534069619</v>
      </c>
      <c r="AE37">
        <v>3.2974917779896091</v>
      </c>
      <c r="AF37">
        <v>0.25690726295263933</v>
      </c>
      <c r="AG37">
        <v>0.7145361372964748</v>
      </c>
      <c r="AH37">
        <v>0.27568286720766821</v>
      </c>
      <c r="AI37">
        <v>0.24470311626709901</v>
      </c>
      <c r="AJ37">
        <v>0.27679834314581758</v>
      </c>
      <c r="AK37">
        <v>1.1363952672247331</v>
      </c>
      <c r="AL37">
        <v>0.69889154385732344</v>
      </c>
      <c r="AM37">
        <v>0.52513986412758795</v>
      </c>
      <c r="AN37">
        <v>0.2275354017481091</v>
      </c>
      <c r="AO37">
        <v>6.8108502193166904</v>
      </c>
      <c r="AP37">
        <v>8.8053660322277155E-2</v>
      </c>
      <c r="AQ37">
        <v>0.1984452492729088</v>
      </c>
      <c r="AR37">
        <v>0.2288706826398155</v>
      </c>
      <c r="AS37">
        <v>0.4300257664949424</v>
      </c>
      <c r="BD37">
        <v>0.43075917823102028</v>
      </c>
      <c r="BE37">
        <v>0.52581030423619501</v>
      </c>
      <c r="BF37">
        <v>0.2837734379357254</v>
      </c>
      <c r="BG37">
        <v>7.1486906975268036E-2</v>
      </c>
      <c r="BH37">
        <v>0.22173762229766661</v>
      </c>
      <c r="BI37">
        <v>6.6390272606934586E-2</v>
      </c>
      <c r="BJ37">
        <v>3.3669610227926021E-2</v>
      </c>
      <c r="BK37">
        <v>0.25144310789322538</v>
      </c>
      <c r="BL37">
        <v>9.3205014051339796E-2</v>
      </c>
      <c r="BM37">
        <v>0.58796174302373194</v>
      </c>
      <c r="BN37">
        <v>2.3181450056365511</v>
      </c>
      <c r="BO37">
        <v>1.1264347235162571</v>
      </c>
      <c r="BP37">
        <v>0.1164305167688863</v>
      </c>
      <c r="BQ37">
        <v>0.14918655030969369</v>
      </c>
      <c r="BR37">
        <v>0.37699155210882102</v>
      </c>
      <c r="BS37">
        <v>3.4620797392972552E-2</v>
      </c>
      <c r="BT37">
        <v>1.5987163867469281</v>
      </c>
      <c r="BU37">
        <v>2.3124604597463572</v>
      </c>
      <c r="BV37">
        <v>0.20321586837029099</v>
      </c>
      <c r="BZ37">
        <v>0.75366787469688212</v>
      </c>
      <c r="CA37">
        <v>1.433424458330921</v>
      </c>
      <c r="CB37">
        <v>0.36445483910807858</v>
      </c>
      <c r="CC37">
        <v>1.225947362776126E-2</v>
      </c>
      <c r="CD37">
        <v>8.3181582462685269E-2</v>
      </c>
      <c r="CE37">
        <v>0.21829592312023999</v>
      </c>
      <c r="CF37">
        <v>1.073824860029839</v>
      </c>
      <c r="CG37">
        <v>2.0044199645820981</v>
      </c>
      <c r="CH37">
        <v>0.92952030566497479</v>
      </c>
      <c r="CI37">
        <v>0.69497441164141482</v>
      </c>
      <c r="CJ37">
        <v>0.70673137159187549</v>
      </c>
      <c r="CK37">
        <v>1.128391866877815</v>
      </c>
      <c r="CL37">
        <v>1.201130468619804E-2</v>
      </c>
      <c r="CM37">
        <v>1.042945864351652</v>
      </c>
      <c r="CN37">
        <v>0.25893109114333152</v>
      </c>
      <c r="CO37">
        <v>5.3765361863031678E-2</v>
      </c>
      <c r="CP37">
        <v>3.1436754396924008E-3</v>
      </c>
      <c r="CQ37">
        <v>2.9327156563750598E-2</v>
      </c>
      <c r="CR37">
        <v>3.4454130945790917E-2</v>
      </c>
    </row>
    <row r="38" spans="1:101" x14ac:dyDescent="0.25">
      <c r="A38" t="s">
        <v>52</v>
      </c>
      <c r="C38">
        <v>3.299468651908347E-3</v>
      </c>
      <c r="D38">
        <v>3.6678138604111142E-2</v>
      </c>
      <c r="E38">
        <v>8.3646435955137835E-2</v>
      </c>
      <c r="F38">
        <v>0.10412276500651629</v>
      </c>
      <c r="G38">
        <v>0.20098775401642099</v>
      </c>
      <c r="H38">
        <v>7.9585127932520011E-2</v>
      </c>
      <c r="I38">
        <v>0.10930917555955851</v>
      </c>
      <c r="J38">
        <v>0.43028383452335611</v>
      </c>
      <c r="K38">
        <v>4.5166898958493233E-2</v>
      </c>
      <c r="L38">
        <v>8.0367600796183894E-2</v>
      </c>
      <c r="M38">
        <v>0.1153009143554389</v>
      </c>
      <c r="N38">
        <v>0.18138540963302571</v>
      </c>
      <c r="O38">
        <v>0.3190020246717053</v>
      </c>
      <c r="P38">
        <v>0.18022126627044971</v>
      </c>
      <c r="Q38">
        <v>0.17145469875051769</v>
      </c>
      <c r="R38">
        <v>1.0657128776866389</v>
      </c>
      <c r="S38">
        <v>0.35746702211175407</v>
      </c>
      <c r="T38">
        <v>0.37700093942256019</v>
      </c>
      <c r="U38">
        <v>0.21043260180363399</v>
      </c>
      <c r="V38">
        <v>0.29592128017888719</v>
      </c>
      <c r="W38">
        <v>1.4775393126912131</v>
      </c>
      <c r="AA38">
        <v>2.0693224787342852</v>
      </c>
      <c r="AB38">
        <v>0.7595550041139767</v>
      </c>
      <c r="AC38">
        <v>0.40614932356851963</v>
      </c>
      <c r="AD38">
        <v>0.21487163921045879</v>
      </c>
      <c r="AE38">
        <v>0.20329453056819299</v>
      </c>
      <c r="AF38">
        <v>0.40186787716986938</v>
      </c>
      <c r="AG38">
        <v>0.36634405623828081</v>
      </c>
      <c r="AH38">
        <v>9.3128890834252659E-2</v>
      </c>
      <c r="AI38">
        <v>0.4363333663572258</v>
      </c>
      <c r="AJ38">
        <v>0.28245046595636281</v>
      </c>
      <c r="AK38">
        <v>0.12001176921655959</v>
      </c>
      <c r="AL38">
        <v>0.16593528344833239</v>
      </c>
      <c r="AM38">
        <v>0.51994740214570967</v>
      </c>
      <c r="AN38">
        <v>6.94196561710205E-2</v>
      </c>
      <c r="AO38">
        <v>0.34358883697082859</v>
      </c>
      <c r="AP38">
        <v>0.16924262875441001</v>
      </c>
      <c r="AQ38">
        <v>0.1618351165832709</v>
      </c>
      <c r="AR38">
        <v>0.14774192665715499</v>
      </c>
      <c r="AS38">
        <v>0.16334386643104151</v>
      </c>
      <c r="BD38">
        <v>0.27893047730740622</v>
      </c>
      <c r="BE38">
        <v>0.8362531845954434</v>
      </c>
      <c r="BF38">
        <v>0.67479975669713688</v>
      </c>
      <c r="BG38">
        <v>0.31141659950488548</v>
      </c>
      <c r="BH38">
        <v>0.1915077257693468</v>
      </c>
      <c r="BI38">
        <v>0.33289179566668597</v>
      </c>
      <c r="BJ38">
        <v>0.68962286016760377</v>
      </c>
      <c r="BK38">
        <v>0.2089049649765643</v>
      </c>
      <c r="BL38">
        <v>2.517106061676869E-2</v>
      </c>
      <c r="BM38">
        <v>0.33586036048022311</v>
      </c>
      <c r="BN38">
        <v>4.3780224922124633E-2</v>
      </c>
      <c r="BO38">
        <v>0.1056902714963997</v>
      </c>
      <c r="BP38">
        <v>0.26000754670684878</v>
      </c>
      <c r="BQ38">
        <v>5.3536123679659861E-2</v>
      </c>
      <c r="BR38">
        <v>0.1078447745080244</v>
      </c>
      <c r="BS38">
        <v>7.0931313940789484E-2</v>
      </c>
      <c r="BT38">
        <v>0.1154674197856609</v>
      </c>
      <c r="BU38">
        <v>1.449713098802719E-2</v>
      </c>
      <c r="BV38">
        <v>0.21300177325982361</v>
      </c>
      <c r="BZ38">
        <v>0.46666459725215131</v>
      </c>
      <c r="CA38">
        <v>0.14019384269558741</v>
      </c>
      <c r="CB38">
        <v>0.22117358242509519</v>
      </c>
      <c r="CC38">
        <v>0.30816581745236921</v>
      </c>
      <c r="CD38">
        <v>0.15297650278554831</v>
      </c>
      <c r="CE38">
        <v>0.1297967180832223</v>
      </c>
      <c r="CF38">
        <v>1.9740833604502201E-2</v>
      </c>
      <c r="CG38">
        <v>3.7804849320268889E-2</v>
      </c>
      <c r="CH38">
        <v>3.5468839744284449E-3</v>
      </c>
      <c r="CI38">
        <v>0.31224826621731477</v>
      </c>
      <c r="CJ38">
        <v>7.5454281440868689</v>
      </c>
      <c r="CK38">
        <v>0.298977326762013</v>
      </c>
      <c r="CL38">
        <v>0.10126401077382451</v>
      </c>
      <c r="CM38">
        <v>0.1654525171933228</v>
      </c>
      <c r="CN38">
        <v>0.1232715596941595</v>
      </c>
      <c r="CO38">
        <v>0.29345120370619188</v>
      </c>
      <c r="CP38">
        <v>0.15342366802731919</v>
      </c>
      <c r="CQ38">
        <v>0.13377269080387949</v>
      </c>
      <c r="CR38">
        <v>9.6662888981381451E-2</v>
      </c>
    </row>
    <row r="39" spans="1:101" x14ac:dyDescent="0.25">
      <c r="A39" t="s">
        <v>53</v>
      </c>
      <c r="C39">
        <v>4.7529136418649684E-3</v>
      </c>
      <c r="D39">
        <v>8.5053947381343475E-2</v>
      </c>
      <c r="E39">
        <v>0.50407225742876094</v>
      </c>
      <c r="F39">
        <v>3.5314671854817688E-2</v>
      </c>
      <c r="G39">
        <v>8.6670258994216293E-2</v>
      </c>
      <c r="H39">
        <v>2.4009129103991861E-2</v>
      </c>
      <c r="I39">
        <v>1.206693636610705E-2</v>
      </c>
      <c r="J39">
        <v>7.6857273938269077E-2</v>
      </c>
      <c r="K39">
        <v>0.2009309027178538</v>
      </c>
      <c r="L39">
        <v>0.14118048414308351</v>
      </c>
      <c r="M39">
        <v>4.7748328859896962E-3</v>
      </c>
      <c r="N39">
        <v>1.8355554021673479E-2</v>
      </c>
      <c r="O39">
        <v>4.6341477198534884E-3</v>
      </c>
      <c r="P39">
        <v>3.032109350123722E-3</v>
      </c>
      <c r="Q39">
        <v>9.2308043387350509E-3</v>
      </c>
      <c r="R39">
        <v>5.2667049864898721E-3</v>
      </c>
      <c r="S39">
        <v>1.677826834891631E-3</v>
      </c>
      <c r="T39">
        <v>0.15511042120382679</v>
      </c>
      <c r="U39">
        <v>7.8836740518972386</v>
      </c>
      <c r="V39">
        <v>4.9928778471251336</v>
      </c>
      <c r="W39">
        <v>0.13089628438399209</v>
      </c>
      <c r="AA39">
        <v>0.23380766107218451</v>
      </c>
      <c r="AB39">
        <v>3.6291942668125778E-2</v>
      </c>
      <c r="AC39">
        <v>6.957251592082779E-2</v>
      </c>
      <c r="AD39">
        <v>1.220598338937208E-2</v>
      </c>
      <c r="AE39">
        <v>7.9042565297462626E-3</v>
      </c>
      <c r="AF39">
        <v>9.3114414848382565E-3</v>
      </c>
      <c r="AG39">
        <v>2.7872369342391711E-3</v>
      </c>
      <c r="AH39">
        <v>2.1544182999014478E-3</v>
      </c>
      <c r="AI39">
        <v>3.5821728998352613E-2</v>
      </c>
      <c r="AJ39">
        <v>3.6594475439701388E-2</v>
      </c>
      <c r="AK39">
        <v>4.2666652435816153E-2</v>
      </c>
      <c r="AL39">
        <v>1.044963812280846E-2</v>
      </c>
      <c r="AM39">
        <v>2.9233166675116939E-3</v>
      </c>
      <c r="AN39">
        <v>6.8184653296795919E-3</v>
      </c>
      <c r="AO39">
        <v>5.3282539011524502E-3</v>
      </c>
      <c r="AP39">
        <v>0.7201392904735302</v>
      </c>
      <c r="AQ39">
        <v>7.0439035067356368E-2</v>
      </c>
      <c r="AR39">
        <v>0.151631845097697</v>
      </c>
      <c r="AS39">
        <v>5.2247651279035438E-3</v>
      </c>
    </row>
    <row r="40" spans="1:101" x14ac:dyDescent="0.25">
      <c r="A40" t="s">
        <v>54</v>
      </c>
      <c r="C40">
        <v>3.804666973130629E-3</v>
      </c>
      <c r="D40">
        <v>3.004260982435682E-2</v>
      </c>
      <c r="E40">
        <v>0.12782089964942731</v>
      </c>
      <c r="F40">
        <v>6.5534277642891638E-3</v>
      </c>
      <c r="G40">
        <v>4.114526716003581E-2</v>
      </c>
      <c r="H40">
        <v>2.2163511727409331E-2</v>
      </c>
      <c r="I40">
        <v>1.785679311280423</v>
      </c>
      <c r="J40">
        <v>0.60789695545761591</v>
      </c>
      <c r="K40">
        <v>2.6363257892932639E-2</v>
      </c>
      <c r="L40">
        <v>3.8928246594821747E-2</v>
      </c>
      <c r="M40">
        <v>0.1374692975328185</v>
      </c>
      <c r="N40">
        <v>5.5357851154922692E-2</v>
      </c>
      <c r="O40">
        <v>6.5679260561183145E-2</v>
      </c>
      <c r="P40">
        <v>4.6554615459614958E-2</v>
      </c>
      <c r="Q40">
        <v>0.24499281957878641</v>
      </c>
      <c r="R40">
        <v>0.12750911321230499</v>
      </c>
      <c r="S40">
        <v>9.5110604925440888E-3</v>
      </c>
      <c r="T40">
        <v>5.360369651430353E-2</v>
      </c>
      <c r="U40">
        <v>0.24993940075287641</v>
      </c>
      <c r="V40">
        <v>0.20279434855426351</v>
      </c>
      <c r="W40">
        <v>2.0132350020546319</v>
      </c>
      <c r="AA40">
        <v>3.8976101930404741</v>
      </c>
      <c r="AB40">
        <v>2.643121058077762</v>
      </c>
      <c r="AC40">
        <v>1.130098210797412</v>
      </c>
      <c r="AD40">
        <v>0.1366620885850619</v>
      </c>
      <c r="AE40">
        <v>2.1989359143164711</v>
      </c>
      <c r="AF40">
        <v>5.6319944181924247E-3</v>
      </c>
      <c r="AG40">
        <v>3.6845762014594218E-3</v>
      </c>
      <c r="AH40">
        <v>1.5568024120768791E-2</v>
      </c>
      <c r="AI40">
        <v>6.6897557975671906E-3</v>
      </c>
      <c r="AJ40">
        <v>4.2030236948157947E-2</v>
      </c>
      <c r="AK40">
        <v>7.4387905601486545E-2</v>
      </c>
      <c r="AL40">
        <v>2.24103504272735E-2</v>
      </c>
      <c r="AM40">
        <v>1.734075339705609E-2</v>
      </c>
      <c r="AN40">
        <v>6.7619483888465056E-3</v>
      </c>
      <c r="AO40">
        <v>0.63295351455508264</v>
      </c>
      <c r="AP40">
        <v>0.86116792071797443</v>
      </c>
      <c r="AQ40">
        <v>3.0557050142224429E-2</v>
      </c>
      <c r="AR40">
        <v>0.63817882126580228</v>
      </c>
      <c r="AS40">
        <v>2.3936898561862499E-2</v>
      </c>
    </row>
    <row r="41" spans="1:101" x14ac:dyDescent="0.25">
      <c r="A41" t="s">
        <v>55</v>
      </c>
      <c r="C41">
        <v>5.2484660538892239E-2</v>
      </c>
      <c r="D41">
        <v>0.14675894141879359</v>
      </c>
      <c r="E41">
        <v>11.08142190841588</v>
      </c>
      <c r="F41">
        <v>58.86509274307241</v>
      </c>
      <c r="G41">
        <v>237.6142887773598</v>
      </c>
      <c r="H41">
        <v>0.2423061672512104</v>
      </c>
      <c r="I41">
        <v>0.56542722345168306</v>
      </c>
      <c r="J41">
        <v>0.39980108276661042</v>
      </c>
      <c r="K41">
        <v>0.56936523638754299</v>
      </c>
      <c r="L41">
        <v>0.26364541390402763</v>
      </c>
      <c r="M41">
        <v>0.58857072818703304</v>
      </c>
      <c r="N41">
        <v>6.1320094736469928</v>
      </c>
      <c r="O41">
        <v>8.4876405990872801</v>
      </c>
      <c r="P41">
        <v>5.1221991045372137</v>
      </c>
      <c r="Q41">
        <v>14.10371910005456</v>
      </c>
      <c r="R41">
        <v>10.07330708242427</v>
      </c>
      <c r="S41">
        <v>2.41144038671061</v>
      </c>
      <c r="T41">
        <v>0.32504740237295571</v>
      </c>
      <c r="U41">
        <v>1.404993900340753</v>
      </c>
      <c r="V41">
        <v>0.46632535345970361</v>
      </c>
      <c r="W41">
        <v>0.96150443676577801</v>
      </c>
      <c r="AA41">
        <v>0.63930138783744184</v>
      </c>
      <c r="AB41">
        <v>0.55922232248687709</v>
      </c>
      <c r="AC41">
        <v>5.9080851502549372</v>
      </c>
      <c r="AD41">
        <v>2.083284462916402</v>
      </c>
      <c r="AE41">
        <v>3.6816617298448189</v>
      </c>
      <c r="AF41">
        <v>0.57598129479492843</v>
      </c>
      <c r="AG41">
        <v>1.592369362509682</v>
      </c>
      <c r="AH41">
        <v>0.53678982435031308</v>
      </c>
      <c r="AI41">
        <v>1.4135609418798281</v>
      </c>
      <c r="AJ41">
        <v>0.37800039264326368</v>
      </c>
      <c r="AK41">
        <v>0.7750025955270452</v>
      </c>
      <c r="AL41">
        <v>4.1688123056780686</v>
      </c>
      <c r="AM41">
        <v>4.6132968882496153</v>
      </c>
      <c r="AN41">
        <v>0.78437904635374589</v>
      </c>
      <c r="AO41">
        <v>0.62080380108416433</v>
      </c>
      <c r="AP41">
        <v>1.760634382815804</v>
      </c>
      <c r="AQ41">
        <v>0.78024842549785278</v>
      </c>
      <c r="AR41">
        <v>0.81709792748454591</v>
      </c>
      <c r="AS41">
        <v>0.52382466945407447</v>
      </c>
      <c r="BD41">
        <v>0.62935843296946692</v>
      </c>
      <c r="BE41">
        <v>0.59997079821611254</v>
      </c>
      <c r="BF41">
        <v>2.324497927583288</v>
      </c>
      <c r="BG41">
        <v>1.1552263066269</v>
      </c>
      <c r="BH41">
        <v>8.1485464585040034E-3</v>
      </c>
      <c r="BI41">
        <v>5.831847640417929E-3</v>
      </c>
      <c r="BJ41">
        <v>4.9139908974761776E-3</v>
      </c>
      <c r="BK41">
        <v>0.5482700111434532</v>
      </c>
      <c r="BL41">
        <v>4.8931363837915798E-2</v>
      </c>
      <c r="BM41">
        <v>4.7067393385676212E-2</v>
      </c>
      <c r="BN41">
        <v>6.5998492533639957E-2</v>
      </c>
      <c r="BO41">
        <v>0.30296661795309737</v>
      </c>
      <c r="BP41">
        <v>0.5877703592887269</v>
      </c>
      <c r="BQ41">
        <v>0.24078561956789329</v>
      </c>
      <c r="BR41">
        <v>8.8532951024071285E-2</v>
      </c>
      <c r="BS41">
        <v>0.10031624870986459</v>
      </c>
      <c r="BT41">
        <v>0.17681668601884479</v>
      </c>
      <c r="BU41">
        <v>8.219125742091038E-2</v>
      </c>
      <c r="BV41">
        <v>0.49413328438154142</v>
      </c>
      <c r="BZ41">
        <v>1.5326712686694459</v>
      </c>
      <c r="CA41">
        <v>0.59732476274545132</v>
      </c>
      <c r="CB41">
        <v>0.95355584418235928</v>
      </c>
      <c r="CC41">
        <v>0.50701030959759175</v>
      </c>
      <c r="CD41">
        <v>0.25192441145278488</v>
      </c>
      <c r="CE41">
        <v>0.45710868346487032</v>
      </c>
      <c r="CF41">
        <v>1.6009564616902461</v>
      </c>
      <c r="CG41">
        <v>0.17823333582854059</v>
      </c>
      <c r="CH41">
        <v>0.10159919095898159</v>
      </c>
      <c r="CI41">
        <v>2.2115126124948841</v>
      </c>
      <c r="CJ41">
        <v>2.2173045859983378</v>
      </c>
      <c r="CK41">
        <v>0.35522835896789728</v>
      </c>
      <c r="CL41">
        <v>1.125537974050322</v>
      </c>
      <c r="CM41">
        <v>4.9774982993104663E-2</v>
      </c>
      <c r="CN41">
        <v>0.11375066493379039</v>
      </c>
      <c r="CO41">
        <v>0.90957937882331119</v>
      </c>
      <c r="CP41">
        <v>9.6886260926933546E-2</v>
      </c>
      <c r="CQ41">
        <v>0.40545663103988822</v>
      </c>
      <c r="CR41">
        <v>0.26525038101454967</v>
      </c>
    </row>
    <row r="42" spans="1:101" x14ac:dyDescent="0.25">
      <c r="A42" t="s">
        <v>56</v>
      </c>
      <c r="C42">
        <v>3.8832359587295112E-4</v>
      </c>
      <c r="D42">
        <v>2.7511176193056E-2</v>
      </c>
      <c r="E42">
        <v>0.64169551632686428</v>
      </c>
      <c r="F42">
        <v>4.7940142858763479E-3</v>
      </c>
      <c r="G42">
        <v>1.150949315002983E-2</v>
      </c>
      <c r="H42">
        <v>6.245122184234609E-3</v>
      </c>
      <c r="I42">
        <v>1.03449056196074E-2</v>
      </c>
      <c r="J42">
        <v>6.6863300483006932E-3</v>
      </c>
      <c r="K42">
        <v>1.341197382019042E-2</v>
      </c>
      <c r="L42">
        <v>1.0998468435264501E-2</v>
      </c>
      <c r="M42">
        <v>3.0474978174259031E-2</v>
      </c>
      <c r="N42">
        <v>6.861239429658412E-3</v>
      </c>
      <c r="O42">
        <v>7.7699526606289544E-3</v>
      </c>
      <c r="P42">
        <v>5.1114076579414011E-3</v>
      </c>
      <c r="Q42">
        <v>1.205177432769359E-2</v>
      </c>
      <c r="R42">
        <v>4.257351354014436E-2</v>
      </c>
      <c r="S42">
        <v>0.1156594740352105</v>
      </c>
      <c r="T42">
        <v>0.112286587905905</v>
      </c>
      <c r="U42">
        <v>0.34703340559888662</v>
      </c>
      <c r="V42">
        <v>3.2497994723546898E-2</v>
      </c>
      <c r="W42">
        <v>5.9515785584431512E-2</v>
      </c>
      <c r="AA42">
        <v>0.14549594247413281</v>
      </c>
      <c r="AB42">
        <v>5.2438341010316761E-2</v>
      </c>
      <c r="AC42">
        <v>3.411444956675717E-3</v>
      </c>
      <c r="AD42">
        <v>2.4905829328207099E-3</v>
      </c>
      <c r="AE42">
        <v>4.9596640530370044E-3</v>
      </c>
      <c r="AF42">
        <v>1.3209078194532179E-2</v>
      </c>
      <c r="AG42">
        <v>3.0138684761740479E-2</v>
      </c>
      <c r="AH42">
        <v>3.1936163520362329E-3</v>
      </c>
      <c r="AI42">
        <v>4.73799369795656E-3</v>
      </c>
      <c r="AJ42">
        <v>0.38112437978047181</v>
      </c>
      <c r="AK42">
        <v>2.2853452528000671</v>
      </c>
      <c r="AL42">
        <v>3.7059338498387439E-3</v>
      </c>
      <c r="AM42">
        <v>1.466864265519627E-2</v>
      </c>
      <c r="AN42">
        <v>7.454513948475211E-3</v>
      </c>
      <c r="AO42">
        <v>2.157900073615969E-2</v>
      </c>
      <c r="AP42">
        <v>6.8563654008205873E-3</v>
      </c>
      <c r="AQ42">
        <v>1.320731241661594E-2</v>
      </c>
      <c r="AR42">
        <v>4.3318960727605452E-2</v>
      </c>
      <c r="AS42">
        <v>6.461108741526317E-3</v>
      </c>
      <c r="BD42">
        <v>6.8535865691269141E-2</v>
      </c>
      <c r="BE42">
        <v>4.0412194912669581E-3</v>
      </c>
      <c r="BF42">
        <v>9.4592847590468133E-3</v>
      </c>
      <c r="BG42">
        <v>1.513287028177451E-2</v>
      </c>
      <c r="BH42">
        <v>9.4990723306784507E-3</v>
      </c>
      <c r="BI42">
        <v>4.2611331363438696E-3</v>
      </c>
      <c r="BJ42">
        <v>6.7264624205128727E-3</v>
      </c>
      <c r="BK42">
        <v>6.4734190488371689E-3</v>
      </c>
      <c r="BL42">
        <v>7.490030399723578E-3</v>
      </c>
      <c r="BM42">
        <v>1.1517373788735441E-2</v>
      </c>
      <c r="BN42">
        <v>6.5361126905245884E-2</v>
      </c>
      <c r="BO42">
        <v>5.4239998133547372E-2</v>
      </c>
      <c r="BP42">
        <v>7.7141876471501043E-3</v>
      </c>
      <c r="BQ42">
        <v>1.050226982974199E-2</v>
      </c>
      <c r="BR42">
        <v>8.8180586461526437E-3</v>
      </c>
      <c r="BS42">
        <v>1.2716360494892991E-2</v>
      </c>
      <c r="BT42">
        <v>2.019328666397692E-2</v>
      </c>
      <c r="BU42">
        <v>1.0484378427601561E-2</v>
      </c>
      <c r="BV42">
        <v>0.17854520911586269</v>
      </c>
      <c r="BZ42">
        <v>0.52020339035846752</v>
      </c>
      <c r="CA42">
        <v>5.6572097391992824E-3</v>
      </c>
      <c r="CB42">
        <v>5.5217342171501619E-3</v>
      </c>
      <c r="CC42">
        <v>4.8739644948459148E-3</v>
      </c>
      <c r="CD42">
        <v>3.3944337671854619E-3</v>
      </c>
      <c r="CE42">
        <v>0.69307110000018479</v>
      </c>
      <c r="CF42">
        <v>5.5214750922618506E-3</v>
      </c>
      <c r="CG42">
        <v>2.5541999680100489E-3</v>
      </c>
      <c r="CH42">
        <v>7.280569389429269E-3</v>
      </c>
      <c r="CI42">
        <v>1.5975431218225051E-2</v>
      </c>
      <c r="CJ42">
        <v>1.066118695303948E-2</v>
      </c>
      <c r="CK42">
        <v>6.5718908330606009E-3</v>
      </c>
      <c r="CL42">
        <v>8.9767107132247854E-3</v>
      </c>
      <c r="CM42">
        <v>1.5888221149764861E-2</v>
      </c>
      <c r="CN42">
        <v>5.6155969770535032E-2</v>
      </c>
      <c r="CO42">
        <v>2.0770139266450108E-2</v>
      </c>
      <c r="CP42">
        <v>5.394269393892156E-3</v>
      </c>
      <c r="CQ42">
        <v>8.4477116439737321E-3</v>
      </c>
      <c r="CR42">
        <v>1.426241382129901E-2</v>
      </c>
    </row>
    <row r="43" spans="1:101" x14ac:dyDescent="0.25">
      <c r="A43" t="s">
        <v>57</v>
      </c>
      <c r="BD43">
        <v>0.1762293265531501</v>
      </c>
      <c r="BE43">
        <v>0.45053358673587918</v>
      </c>
      <c r="BF43">
        <v>1.048979984900501</v>
      </c>
      <c r="BG43">
        <v>0.1109072903993495</v>
      </c>
      <c r="BH43">
        <v>0.1012058519532531</v>
      </c>
      <c r="BI43">
        <v>1.6930343724866709E-2</v>
      </c>
      <c r="BJ43">
        <v>9.6564160420440862E-3</v>
      </c>
      <c r="BK43">
        <v>1.347837713347161E-2</v>
      </c>
      <c r="BL43">
        <v>3.9617925736728163E-2</v>
      </c>
      <c r="BM43">
        <v>6.3793109315305047E-2</v>
      </c>
      <c r="BN43">
        <v>0.16527210685017751</v>
      </c>
      <c r="BO43">
        <v>4.0594243431643508E-2</v>
      </c>
      <c r="BP43">
        <v>2.6567117694795889E-2</v>
      </c>
      <c r="BQ43">
        <v>6.808699150695019E-2</v>
      </c>
      <c r="BR43">
        <v>0.17558984719973431</v>
      </c>
      <c r="BS43">
        <v>4.856460969208759E-2</v>
      </c>
      <c r="BT43">
        <v>4.0336320299960662E-2</v>
      </c>
      <c r="BU43">
        <v>1.44401382753809E-2</v>
      </c>
      <c r="BV43">
        <v>3.086988972782402</v>
      </c>
      <c r="BZ43">
        <v>3.7357114492208292</v>
      </c>
      <c r="CA43">
        <v>0.1069309972548846</v>
      </c>
      <c r="CB43">
        <v>7.5561465562468663E-2</v>
      </c>
      <c r="CC43">
        <v>0.23915484107161039</v>
      </c>
      <c r="CD43">
        <v>4.5346748589013006E-3</v>
      </c>
      <c r="CE43">
        <v>3.7491675231270137E-2</v>
      </c>
      <c r="CF43">
        <v>8.8814581796676304</v>
      </c>
      <c r="CG43">
        <v>0.1630036815561931</v>
      </c>
      <c r="CH43">
        <v>0.53442556978908573</v>
      </c>
      <c r="CI43">
        <v>0.67903960391477924</v>
      </c>
      <c r="CJ43">
        <v>1.257290075868984</v>
      </c>
      <c r="CK43">
        <v>6.944471372831694E-2</v>
      </c>
      <c r="CL43">
        <v>0.16369706942286039</v>
      </c>
      <c r="CM43">
        <v>2.1941659799689081E-2</v>
      </c>
      <c r="CN43">
        <v>4.0047311867376589E-2</v>
      </c>
      <c r="CO43">
        <v>0.5840285294023364</v>
      </c>
      <c r="CP43">
        <v>3.7882052095917038E-2</v>
      </c>
      <c r="CQ43">
        <v>7.4094820466987843E-2</v>
      </c>
      <c r="CR43">
        <v>7.9702241569597918E-2</v>
      </c>
    </row>
    <row r="44" spans="1:101" x14ac:dyDescent="0.25">
      <c r="A44" t="s">
        <v>58</v>
      </c>
      <c r="C44">
        <v>9.7799829147058388E-4</v>
      </c>
      <c r="D44">
        <v>6.4764951721036162E-2</v>
      </c>
      <c r="E44">
        <v>0.21822250622940961</v>
      </c>
      <c r="F44">
        <v>0.34194852631175993</v>
      </c>
      <c r="G44">
        <v>1.4302503542193919E-2</v>
      </c>
      <c r="H44">
        <v>5.0646361915432118E-3</v>
      </c>
      <c r="I44">
        <v>7.2384271197602048E-3</v>
      </c>
      <c r="J44">
        <v>0.1055458177836972</v>
      </c>
      <c r="K44">
        <v>2.8146396583300169E-2</v>
      </c>
      <c r="L44">
        <v>2.1789720727788751E-2</v>
      </c>
      <c r="M44">
        <v>2.6702427007976098E-3</v>
      </c>
      <c r="N44">
        <v>0.35448293828948529</v>
      </c>
      <c r="O44">
        <v>1.1059866668336551</v>
      </c>
      <c r="P44">
        <v>0.18322755251994799</v>
      </c>
      <c r="Q44">
        <v>0.41655952970104271</v>
      </c>
      <c r="R44">
        <v>0.26774652758529721</v>
      </c>
      <c r="S44">
        <v>1.7647357480724559E-3</v>
      </c>
      <c r="T44">
        <v>8.5695302107128918E-2</v>
      </c>
      <c r="U44">
        <v>6.2578801474901399E-2</v>
      </c>
      <c r="V44">
        <v>1.2255994047078301E-2</v>
      </c>
      <c r="W44">
        <v>5.3158291166891233E-2</v>
      </c>
      <c r="AA44">
        <v>6.0490553012573701E-2</v>
      </c>
      <c r="AB44">
        <v>0.48641776109448082</v>
      </c>
      <c r="AC44">
        <v>3.4202005142615799E-3</v>
      </c>
      <c r="AD44">
        <v>4.1525300172762132E-2</v>
      </c>
      <c r="AE44">
        <v>9.9643497081306279E-4</v>
      </c>
      <c r="AF44">
        <v>9.3929841517931059E-3</v>
      </c>
      <c r="AG44">
        <v>0.55679820991387152</v>
      </c>
      <c r="AH44">
        <v>7.7822059756766801E-2</v>
      </c>
      <c r="AI44">
        <v>0.1060103141141418</v>
      </c>
      <c r="AJ44">
        <v>1.995907795870603E-2</v>
      </c>
      <c r="AK44">
        <v>0.1496334345060443</v>
      </c>
      <c r="AL44">
        <v>3.5924054437128459E-3</v>
      </c>
      <c r="AM44">
        <v>2.4253921604064062E-3</v>
      </c>
      <c r="AN44">
        <v>4.1453377693606047E-2</v>
      </c>
      <c r="AO44">
        <v>8.3716496910850938E-3</v>
      </c>
      <c r="AP44">
        <v>3.8972577425000709E-3</v>
      </c>
      <c r="AQ44">
        <v>1.2144387241301921E-2</v>
      </c>
      <c r="AR44">
        <v>8.152912626127988E-3</v>
      </c>
      <c r="AS44">
        <v>1.7844146309788152E-2</v>
      </c>
    </row>
    <row r="45" spans="1:101" x14ac:dyDescent="0.25">
      <c r="A45" t="s">
        <v>59</v>
      </c>
      <c r="C45">
        <v>2.1488013740684729E-3</v>
      </c>
      <c r="D45">
        <v>4.4969833619901492E-3</v>
      </c>
      <c r="E45">
        <v>1.6718794583163391E-2</v>
      </c>
      <c r="F45">
        <v>3.7711864363287599</v>
      </c>
      <c r="G45">
        <v>9.9456197451265478</v>
      </c>
      <c r="H45">
        <v>2.358340959968527</v>
      </c>
      <c r="I45">
        <v>0.5742471975472585</v>
      </c>
      <c r="J45">
        <v>0.34732541094313651</v>
      </c>
      <c r="K45">
        <v>1.3483875763505611</v>
      </c>
      <c r="L45">
        <v>2.6671974228052259E-2</v>
      </c>
      <c r="M45">
        <v>1.3358755698598341E-2</v>
      </c>
      <c r="N45">
        <v>9.6902001234369373E-3</v>
      </c>
      <c r="O45">
        <v>3.1583751005986822E-2</v>
      </c>
      <c r="P45">
        <v>1.040392939634022E-2</v>
      </c>
      <c r="Q45">
        <v>0.13730259461264541</v>
      </c>
      <c r="R45">
        <v>0.1187278189351431</v>
      </c>
      <c r="S45">
        <v>1.2282489379673391E-2</v>
      </c>
      <c r="T45">
        <v>6.1770019301105334E-3</v>
      </c>
      <c r="U45">
        <v>6.0246407527214151E-3</v>
      </c>
      <c r="V45">
        <v>7.4471468247554462E-3</v>
      </c>
      <c r="W45">
        <v>2.9296590974137261E-2</v>
      </c>
      <c r="AA45">
        <v>0.61581883215629174</v>
      </c>
      <c r="AB45">
        <v>0.71526805060133736</v>
      </c>
      <c r="AC45">
        <v>2.5126859450754681E-2</v>
      </c>
      <c r="AD45">
        <v>3.4810292958776537E-2</v>
      </c>
      <c r="AE45">
        <v>3.8804493066584587E-2</v>
      </c>
      <c r="AF45">
        <v>7.890159166248753E-2</v>
      </c>
      <c r="AG45">
        <v>1.7718248510676E-2</v>
      </c>
      <c r="AH45">
        <v>0.1169798552634084</v>
      </c>
      <c r="AI45">
        <v>3.2496298562231261E-2</v>
      </c>
      <c r="AJ45">
        <v>4.6487646076227997E-2</v>
      </c>
      <c r="AK45">
        <v>0.25147397262958893</v>
      </c>
      <c r="AL45">
        <v>6.900495645757744E-2</v>
      </c>
      <c r="AM45">
        <v>0.51690443891157045</v>
      </c>
      <c r="AN45">
        <v>0.1059363312111341</v>
      </c>
      <c r="AO45">
        <v>0.1070622905099719</v>
      </c>
      <c r="AP45">
        <v>4.7221735865503607E-2</v>
      </c>
      <c r="AQ45">
        <v>2.0842952789614511E-2</v>
      </c>
      <c r="AR45">
        <v>1.2508865020391001E-2</v>
      </c>
      <c r="AS45">
        <v>4.7913212383928268E-2</v>
      </c>
    </row>
    <row r="46" spans="1:101" x14ac:dyDescent="0.25">
      <c r="A46" t="s">
        <v>60</v>
      </c>
      <c r="BB46">
        <v>4.6077375074049548E-2</v>
      </c>
      <c r="BC46">
        <v>1.7330611287864051</v>
      </c>
      <c r="BD46">
        <v>6.6679000438155516</v>
      </c>
      <c r="BE46">
        <v>0.15187100521887301</v>
      </c>
      <c r="BF46">
        <v>0.30672578867659123</v>
      </c>
      <c r="BG46">
        <v>5.825215230831262E-3</v>
      </c>
      <c r="BH46">
        <v>2.6772364536308099E-2</v>
      </c>
      <c r="BI46">
        <v>7.7919777001606405E-2</v>
      </c>
      <c r="BJ46">
        <v>2.2440944925583919</v>
      </c>
      <c r="BK46">
        <v>2.9226550173861749</v>
      </c>
      <c r="BL46">
        <v>4.2993768431060913</v>
      </c>
      <c r="BM46">
        <v>6.5874831204538173E-2</v>
      </c>
      <c r="BN46">
        <v>0.3833786810644319</v>
      </c>
      <c r="BO46">
        <v>0.39271683104546667</v>
      </c>
      <c r="BP46">
        <v>0.1135567650990518</v>
      </c>
      <c r="BQ46">
        <v>0.11540996340011229</v>
      </c>
      <c r="BR46">
        <v>1.1084009807057451</v>
      </c>
      <c r="BS46">
        <v>0.69379997873118182</v>
      </c>
      <c r="BT46">
        <v>1.52704699287096</v>
      </c>
      <c r="BU46">
        <v>1.632113360643084</v>
      </c>
      <c r="BV46">
        <v>0.33444105643498367</v>
      </c>
      <c r="BZ46">
        <v>0.2041983627830386</v>
      </c>
      <c r="CA46">
        <v>0.72180357126514239</v>
      </c>
      <c r="CB46">
        <v>0.28755224821225672</v>
      </c>
      <c r="CC46">
        <v>0.70191904000479521</v>
      </c>
      <c r="CD46">
        <v>0.1595718490550159</v>
      </c>
      <c r="CE46">
        <v>1.063002682840037</v>
      </c>
      <c r="CF46">
        <v>0.89243295675654466</v>
      </c>
      <c r="CG46">
        <v>8.2173928969646384E-2</v>
      </c>
      <c r="CH46">
        <v>0.25918502810547028</v>
      </c>
      <c r="CI46">
        <v>8.9827358081587788E-2</v>
      </c>
      <c r="CJ46">
        <v>0.64304576795532431</v>
      </c>
      <c r="CK46">
        <v>0.17094823500897541</v>
      </c>
      <c r="CL46">
        <v>7.7049727062566209</v>
      </c>
      <c r="CM46">
        <v>0.1384267453333074</v>
      </c>
      <c r="CN46">
        <v>35.269898447010789</v>
      </c>
      <c r="CO46">
        <v>0.1909496352170712</v>
      </c>
      <c r="CP46">
        <v>0.10305693339085339</v>
      </c>
      <c r="CQ46">
        <v>0.42904707764370681</v>
      </c>
      <c r="CR46">
        <v>0.2117851714997149</v>
      </c>
      <c r="CV46">
        <v>3.9504472230888162E-2</v>
      </c>
      <c r="CW46">
        <v>2.2666634536621928E-3</v>
      </c>
    </row>
    <row r="47" spans="1:101" x14ac:dyDescent="0.25">
      <c r="A47" t="s">
        <v>61</v>
      </c>
      <c r="C47">
        <v>1.3800047191946841E-3</v>
      </c>
      <c r="D47">
        <v>0.1023270632321685</v>
      </c>
      <c r="E47">
        <v>0.27919760941787208</v>
      </c>
      <c r="F47">
        <v>3.7321690968939052E-2</v>
      </c>
      <c r="G47">
        <v>3.4836366059691072E-2</v>
      </c>
      <c r="H47">
        <v>1.8126862810019271E-2</v>
      </c>
      <c r="I47">
        <v>5.2090294959359941E-2</v>
      </c>
      <c r="J47">
        <v>2.8231735761990451E-2</v>
      </c>
      <c r="K47">
        <v>5.2229984227945038E-2</v>
      </c>
      <c r="L47">
        <v>1.7011076945938831E-2</v>
      </c>
      <c r="M47">
        <v>0.13437663459084659</v>
      </c>
      <c r="N47">
        <v>5.8752419912595832E-2</v>
      </c>
      <c r="O47">
        <v>0.16294196876315589</v>
      </c>
      <c r="P47">
        <v>7.2474042460099281E-2</v>
      </c>
      <c r="Q47">
        <v>0.25988859633853828</v>
      </c>
      <c r="R47">
        <v>0.2385418720517678</v>
      </c>
      <c r="S47">
        <v>3.8490386129995863E-2</v>
      </c>
      <c r="T47">
        <v>7.517269819550588E-3</v>
      </c>
      <c r="U47">
        <v>0.33147373416517639</v>
      </c>
      <c r="V47">
        <v>0.17593794867019899</v>
      </c>
      <c r="W47">
        <v>1.275906248106123</v>
      </c>
      <c r="AA47">
        <v>1.419046708067436</v>
      </c>
      <c r="AB47">
        <v>1.247527598550445E-2</v>
      </c>
      <c r="AC47">
        <v>6.8198813160522684E-3</v>
      </c>
      <c r="AD47">
        <v>5.4603829322638102E-3</v>
      </c>
      <c r="AE47">
        <v>6.5846035070519449E-2</v>
      </c>
      <c r="AF47">
        <v>4.3679316789436559E-3</v>
      </c>
      <c r="AG47">
        <v>0.37498440471985822</v>
      </c>
      <c r="AH47">
        <v>3.4220396008311349</v>
      </c>
      <c r="AI47">
        <v>2.3247586275997999E-2</v>
      </c>
      <c r="AJ47">
        <v>4.2849064605743831E-3</v>
      </c>
      <c r="AK47">
        <v>0.18901712520879699</v>
      </c>
      <c r="AL47">
        <v>6.5113012199242232E-2</v>
      </c>
      <c r="AM47">
        <v>1.2823548233264259E-2</v>
      </c>
      <c r="AN47">
        <v>4.145054299628545E-2</v>
      </c>
      <c r="AO47">
        <v>1.421484315873916E-2</v>
      </c>
      <c r="AP47">
        <v>5.9049314193903253E-2</v>
      </c>
      <c r="AQ47">
        <v>3.7453018418113059E-3</v>
      </c>
      <c r="AR47">
        <v>1.675294056780683E-2</v>
      </c>
      <c r="AS47">
        <v>5.3282747405745221E-2</v>
      </c>
      <c r="AW47">
        <v>3.6229184474033893E-2</v>
      </c>
      <c r="AX47">
        <v>1.96635606449495E-2</v>
      </c>
      <c r="BB47">
        <v>1.794397075696509E-3</v>
      </c>
      <c r="BC47">
        <v>0.48735833909110621</v>
      </c>
      <c r="BD47">
        <v>2.4160784856166542</v>
      </c>
      <c r="BE47">
        <v>2.955666229692572</v>
      </c>
      <c r="BF47">
        <v>2.7039147505269789</v>
      </c>
      <c r="BG47">
        <v>0.20306588978989709</v>
      </c>
      <c r="BH47">
        <v>0.30037489851635918</v>
      </c>
      <c r="BI47">
        <v>3.9127972421250323E-2</v>
      </c>
      <c r="BJ47">
        <v>3.7901068165158827E-2</v>
      </c>
      <c r="BK47">
        <v>0.35893260210455041</v>
      </c>
      <c r="BL47">
        <v>0.49597359311247441</v>
      </c>
      <c r="BM47">
        <v>1.9278376201394729</v>
      </c>
      <c r="BN47">
        <v>3.950084110202893</v>
      </c>
      <c r="BO47">
        <v>1.2807801279768321</v>
      </c>
      <c r="BP47">
        <v>5.1970645199760808E-2</v>
      </c>
      <c r="BQ47">
        <v>9.4109951384549778E-2</v>
      </c>
      <c r="BR47">
        <v>8.4087698506196532E-2</v>
      </c>
      <c r="BS47">
        <v>3.2136857191521442E-2</v>
      </c>
      <c r="BT47">
        <v>1.2165214993099971</v>
      </c>
      <c r="BU47">
        <v>1.2364867320680359</v>
      </c>
      <c r="BV47">
        <v>3.8959267899562131</v>
      </c>
      <c r="BZ47">
        <v>5.5261703735927323</v>
      </c>
      <c r="CA47">
        <v>0.1959084846362357</v>
      </c>
      <c r="CB47">
        <v>0.52307546477623412</v>
      </c>
      <c r="CC47">
        <v>0.91478033644238832</v>
      </c>
      <c r="CD47">
        <v>4.8268232408364163E-2</v>
      </c>
      <c r="CE47">
        <v>0.91668185455317019</v>
      </c>
      <c r="CF47">
        <v>0.60953765310431096</v>
      </c>
      <c r="CG47">
        <v>1.3914924358214641E-2</v>
      </c>
      <c r="CH47">
        <v>0.17647017740138329</v>
      </c>
      <c r="CI47">
        <v>7.9773417573283708E-3</v>
      </c>
      <c r="CJ47">
        <v>1.3169877353231241</v>
      </c>
      <c r="CK47">
        <v>2.783164004039565E-3</v>
      </c>
      <c r="CL47">
        <v>3.0779606745796731E-2</v>
      </c>
      <c r="CM47">
        <v>0.1556196798164951</v>
      </c>
      <c r="CN47">
        <v>5.8154029074686753E-2</v>
      </c>
      <c r="CO47">
        <v>2.63682192205466E-2</v>
      </c>
      <c r="CP47">
        <v>5.342382444364354E-2</v>
      </c>
      <c r="CQ47">
        <v>3.3630374659247772E-2</v>
      </c>
      <c r="CR47">
        <v>3.1867552022366477E-2</v>
      </c>
      <c r="CV47">
        <v>0.41226848180923831</v>
      </c>
      <c r="CW47">
        <v>1.3207599524247111E-3</v>
      </c>
    </row>
    <row r="48" spans="1:101" x14ac:dyDescent="0.25">
      <c r="A48" t="s">
        <v>62</v>
      </c>
      <c r="C48">
        <v>2.426966534165088E-3</v>
      </c>
      <c r="D48">
        <v>9.2659823145247733E-2</v>
      </c>
      <c r="E48">
        <v>0.31413534836680512</v>
      </c>
      <c r="F48">
        <v>1.6733263745590719E-2</v>
      </c>
      <c r="G48">
        <v>2.920427312225268E-3</v>
      </c>
      <c r="H48">
        <v>1.1877826153080809E-2</v>
      </c>
      <c r="I48">
        <v>0.43406644865046279</v>
      </c>
      <c r="J48">
        <v>0.14391991190466749</v>
      </c>
      <c r="K48">
        <v>0.11173783187061349</v>
      </c>
      <c r="L48">
        <v>3.7044475259698548E-2</v>
      </c>
      <c r="M48">
        <v>1.4721708323243959E-2</v>
      </c>
      <c r="N48">
        <v>0.1223372856226681</v>
      </c>
      <c r="O48">
        <v>0.13402586211405371</v>
      </c>
      <c r="P48">
        <v>0.2257949998200135</v>
      </c>
      <c r="Q48">
        <v>0.48592070455509467</v>
      </c>
      <c r="R48">
        <v>4.5186535651927852E-2</v>
      </c>
      <c r="S48">
        <v>6.7558054032699946E-4</v>
      </c>
      <c r="T48">
        <v>6.3116590700006423E-3</v>
      </c>
      <c r="U48">
        <v>7.3416474260893311E-3</v>
      </c>
      <c r="V48">
        <v>1.066199604984898E-3</v>
      </c>
      <c r="W48">
        <v>5.0951343801777442</v>
      </c>
      <c r="AA48">
        <v>6.6923277285051244</v>
      </c>
      <c r="AB48">
        <v>1.468194356828878E-3</v>
      </c>
      <c r="AC48">
        <v>5.3683762658532072E-2</v>
      </c>
      <c r="AD48">
        <v>0.2433232060350165</v>
      </c>
      <c r="AE48">
        <v>0.25889910410288708</v>
      </c>
      <c r="AF48">
        <v>2.9452913070362572E-3</v>
      </c>
      <c r="AG48">
        <v>0.1130197046108779</v>
      </c>
      <c r="AH48">
        <v>2.0166861326621549E-3</v>
      </c>
      <c r="AI48">
        <v>2.6075957958058629E-3</v>
      </c>
      <c r="AJ48">
        <v>1.3091029294409969E-2</v>
      </c>
      <c r="AK48">
        <v>0.1964967481357755</v>
      </c>
      <c r="AL48">
        <v>7.884662255180714E-3</v>
      </c>
      <c r="AM48">
        <v>1.230822145118417E-3</v>
      </c>
      <c r="AN48">
        <v>1.730252697685704E-3</v>
      </c>
      <c r="AO48">
        <v>6.8924086753600247E-2</v>
      </c>
      <c r="AP48">
        <v>1.252711904396449E-2</v>
      </c>
      <c r="AQ48">
        <v>2.7949034500556341E-2</v>
      </c>
      <c r="AR48">
        <v>0.2388104530833205</v>
      </c>
      <c r="AS48">
        <v>0.20719152385178069</v>
      </c>
      <c r="AW48">
        <v>1.2046986930579739</v>
      </c>
      <c r="AX48">
        <v>5.3981082161385649E-3</v>
      </c>
      <c r="BB48">
        <v>2.967709443124104E-3</v>
      </c>
      <c r="BC48">
        <v>6.9557555751096525E-2</v>
      </c>
      <c r="BD48">
        <v>0.3318081320177218</v>
      </c>
      <c r="BE48">
        <v>4.3226897474368323E-2</v>
      </c>
      <c r="BF48">
        <v>8.9571548035892942E-2</v>
      </c>
      <c r="BG48">
        <v>0.1034786090489728</v>
      </c>
      <c r="BH48">
        <v>7.6266133133360267E-2</v>
      </c>
      <c r="BI48">
        <v>3.1263592855929383E-2</v>
      </c>
      <c r="BJ48">
        <v>0.57869587199956918</v>
      </c>
      <c r="BK48">
        <v>0.84776892324472919</v>
      </c>
      <c r="BL48">
        <v>0.56974233612646308</v>
      </c>
      <c r="BM48">
        <v>1.87142298073141</v>
      </c>
      <c r="BN48">
        <v>1.6133681942093629</v>
      </c>
      <c r="BO48">
        <v>3.4547360810516722E-2</v>
      </c>
      <c r="BP48">
        <v>8.5257820354667446E-2</v>
      </c>
      <c r="BQ48">
        <v>0.62616505344262818</v>
      </c>
      <c r="BR48">
        <v>1.522173895713113</v>
      </c>
      <c r="BS48">
        <v>5.6991342760367859E-2</v>
      </c>
      <c r="BT48">
        <v>0.1452628763098375</v>
      </c>
      <c r="BU48">
        <v>1.660738579603694E-2</v>
      </c>
      <c r="BV48">
        <v>1.6400988246201289</v>
      </c>
      <c r="BZ48">
        <v>2.199826739216677</v>
      </c>
      <c r="CA48">
        <v>3.1566862393710231</v>
      </c>
      <c r="CB48">
        <v>0.66628059553897989</v>
      </c>
      <c r="CC48">
        <v>0.72897281609260212</v>
      </c>
      <c r="CD48">
        <v>0.28277805700052489</v>
      </c>
      <c r="CE48">
        <v>6.753531582185196E-2</v>
      </c>
      <c r="CF48">
        <v>0.32429518962544962</v>
      </c>
      <c r="CG48">
        <v>1.998183145878641</v>
      </c>
      <c r="CH48">
        <v>1.5895619971545309E-2</v>
      </c>
      <c r="CI48">
        <v>2.1716340034666399E-2</v>
      </c>
      <c r="CJ48">
        <v>4.447424014945129E-2</v>
      </c>
      <c r="CK48">
        <v>0.1029703103439531</v>
      </c>
      <c r="CL48">
        <v>0.70278748196915952</v>
      </c>
      <c r="CM48">
        <v>0.32495281052822939</v>
      </c>
      <c r="CN48">
        <v>19.503870507567061</v>
      </c>
      <c r="CO48">
        <v>8.6890266912825129E-3</v>
      </c>
      <c r="CP48">
        <v>7.5204187554153484E-3</v>
      </c>
      <c r="CQ48">
        <v>3.6542931707519627E-2</v>
      </c>
      <c r="CR48">
        <v>1.239285206122549</v>
      </c>
      <c r="CV48">
        <v>4.3767535406417098E-2</v>
      </c>
      <c r="CW48">
        <v>4.9108162688069473E-3</v>
      </c>
    </row>
    <row r="49" spans="1:101" x14ac:dyDescent="0.25">
      <c r="A49" t="s">
        <v>63</v>
      </c>
      <c r="C49">
        <v>3.7325624770163332E-3</v>
      </c>
      <c r="D49">
        <v>5.8677297959747132E-2</v>
      </c>
      <c r="E49">
        <v>0.40034620927889392</v>
      </c>
      <c r="F49">
        <v>0.39860796081720762</v>
      </c>
      <c r="G49">
        <v>1.98080886516202E-2</v>
      </c>
      <c r="H49">
        <v>3.1405449669846507E-2</v>
      </c>
      <c r="I49">
        <v>1.198043144255218</v>
      </c>
      <c r="J49">
        <v>11.718290121832579</v>
      </c>
      <c r="K49">
        <v>14.76973156792147</v>
      </c>
      <c r="L49">
        <v>1.566574500796271</v>
      </c>
      <c r="M49">
        <v>2.1466160345531629</v>
      </c>
      <c r="N49">
        <v>1.2865573963402299</v>
      </c>
      <c r="O49">
        <v>3.8372624486178011</v>
      </c>
      <c r="P49">
        <v>0.1982627094503823</v>
      </c>
      <c r="Q49">
        <v>0.15919682021408879</v>
      </c>
      <c r="R49">
        <v>0.31661295510001602</v>
      </c>
      <c r="S49">
        <v>7.0118288000177456E-2</v>
      </c>
      <c r="T49">
        <v>0.29900538771049368</v>
      </c>
      <c r="U49">
        <v>0.44098209780482239</v>
      </c>
      <c r="V49">
        <v>0.20347760418035921</v>
      </c>
      <c r="W49">
        <v>2.8423208798590718</v>
      </c>
      <c r="AA49">
        <v>2.0599649281370591</v>
      </c>
      <c r="AB49">
        <v>0.14852831627456239</v>
      </c>
      <c r="AC49">
        <v>0.56786332415746155</v>
      </c>
      <c r="AD49">
        <v>0.1967669092411948</v>
      </c>
      <c r="AE49">
        <v>0.22608723732720271</v>
      </c>
      <c r="AF49">
        <v>0.52571255139373962</v>
      </c>
      <c r="AG49">
        <v>1.89619100092896</v>
      </c>
      <c r="AH49">
        <v>0.34155684046070578</v>
      </c>
      <c r="AI49">
        <v>0.1815191844052359</v>
      </c>
      <c r="AJ49">
        <v>1.5064419576809049</v>
      </c>
      <c r="AK49">
        <v>0.61449739118016833</v>
      </c>
      <c r="AL49">
        <v>0.8354515748762894</v>
      </c>
      <c r="AM49">
        <v>1.0904360106503801</v>
      </c>
      <c r="AN49">
        <v>0.45270263352415041</v>
      </c>
      <c r="AO49">
        <v>2.041491331614659</v>
      </c>
      <c r="AP49">
        <v>0.9659690148145218</v>
      </c>
      <c r="AQ49">
        <v>0.2027313295991498</v>
      </c>
      <c r="AR49">
        <v>1.672846565246362</v>
      </c>
      <c r="AS49">
        <v>0.42957136416703429</v>
      </c>
      <c r="AW49">
        <v>0.47001758448724978</v>
      </c>
      <c r="AX49">
        <v>1.4900835103723401E-2</v>
      </c>
      <c r="BB49">
        <v>1.2977177041227011E-2</v>
      </c>
      <c r="BC49">
        <v>2.8145615747194172E-3</v>
      </c>
      <c r="BD49">
        <v>0.43922015041074791</v>
      </c>
      <c r="BE49">
        <v>0.81388178588620008</v>
      </c>
      <c r="BF49">
        <v>0.36182535123458198</v>
      </c>
      <c r="BG49">
        <v>0.45204045589382652</v>
      </c>
      <c r="BH49">
        <v>0.30465879034728621</v>
      </c>
      <c r="BI49">
        <v>2.3085169227843951</v>
      </c>
      <c r="BJ49">
        <v>3.1036405544275851</v>
      </c>
      <c r="BK49">
        <v>0.31655572247528752</v>
      </c>
      <c r="BL49">
        <v>0.99079308621352902</v>
      </c>
      <c r="BM49">
        <v>1.7289307255965951</v>
      </c>
      <c r="BN49">
        <v>2.803761613297028</v>
      </c>
      <c r="BO49">
        <v>2.8550048730676951</v>
      </c>
      <c r="BP49">
        <v>3.3339875215755499</v>
      </c>
      <c r="BQ49">
        <v>0.32902053364030781</v>
      </c>
      <c r="BR49">
        <v>0.30658920689498398</v>
      </c>
      <c r="BS49">
        <v>1.2545621407004619</v>
      </c>
      <c r="BT49">
        <v>2.713687849223954</v>
      </c>
      <c r="BU49">
        <v>0.20617934050704709</v>
      </c>
      <c r="BV49">
        <v>0.42346461283873021</v>
      </c>
      <c r="BZ49">
        <v>0.76518198110450808</v>
      </c>
      <c r="CA49">
        <v>0.32847460404854201</v>
      </c>
      <c r="CB49">
        <v>0.1972107856020251</v>
      </c>
      <c r="CC49">
        <v>0.1715876644548622</v>
      </c>
      <c r="CD49">
        <v>0.15382569556921019</v>
      </c>
      <c r="CE49">
        <v>0.15971957763389949</v>
      </c>
      <c r="CF49">
        <v>0.27753329453273612</v>
      </c>
      <c r="CG49">
        <v>0.29835837032307699</v>
      </c>
      <c r="CH49">
        <v>0.81102655152570879</v>
      </c>
      <c r="CI49">
        <v>0.13468916215511931</v>
      </c>
      <c r="CJ49">
        <v>0.16846466047518449</v>
      </c>
      <c r="CK49">
        <v>1.76152206589324</v>
      </c>
      <c r="CL49">
        <v>0.63822681410197613</v>
      </c>
      <c r="CM49">
        <v>0.79636364767249834</v>
      </c>
      <c r="CN49">
        <v>0.68245418410505099</v>
      </c>
      <c r="CO49">
        <v>0.35216532830160729</v>
      </c>
      <c r="CP49">
        <v>0.15300469632681621</v>
      </c>
      <c r="CQ49">
        <v>1.319802236367805E-2</v>
      </c>
      <c r="CR49">
        <v>0.57566066981165898</v>
      </c>
      <c r="CV49">
        <v>0.123856614645003</v>
      </c>
      <c r="CW49">
        <v>0.35607017296021171</v>
      </c>
    </row>
    <row r="50" spans="1:101" x14ac:dyDescent="0.25">
      <c r="A50" t="s">
        <v>64</v>
      </c>
      <c r="C50">
        <v>2.2455686802649991E-3</v>
      </c>
      <c r="D50">
        <v>4.5320908279723508E-2</v>
      </c>
      <c r="E50">
        <v>0.162546572704522</v>
      </c>
      <c r="F50">
        <v>6.7709605054449588E-3</v>
      </c>
      <c r="G50">
        <v>8.6824076561142806E-3</v>
      </c>
      <c r="H50">
        <v>3.2070063676288081E-3</v>
      </c>
      <c r="I50">
        <v>7.5544911537475728E-3</v>
      </c>
      <c r="J50">
        <v>1.0952312680735019E-2</v>
      </c>
      <c r="K50">
        <v>1.4427567556275901E-2</v>
      </c>
      <c r="L50">
        <v>2.195327257208782E-3</v>
      </c>
      <c r="M50">
        <v>4.3839105802309847E-2</v>
      </c>
      <c r="N50">
        <v>0.28375462108768479</v>
      </c>
      <c r="O50">
        <v>0.35611561354050342</v>
      </c>
      <c r="P50">
        <v>4.9746687711184179E-2</v>
      </c>
      <c r="Q50">
        <v>3.5349635541197723E-2</v>
      </c>
      <c r="R50">
        <v>1.3461115675438159E-2</v>
      </c>
      <c r="S50">
        <v>3.4121028125960857E-2</v>
      </c>
      <c r="T50">
        <v>4.1173922967508037E-3</v>
      </c>
      <c r="U50">
        <v>2.3022174128694759E-2</v>
      </c>
      <c r="V50">
        <v>3.0738161618030411E-3</v>
      </c>
      <c r="W50">
        <v>1.327830318317774</v>
      </c>
      <c r="AA50">
        <v>1.417523254201881</v>
      </c>
      <c r="AB50">
        <v>2.5094302118065519E-3</v>
      </c>
      <c r="AC50">
        <v>0.29574546448492839</v>
      </c>
      <c r="AD50">
        <v>3.2227266114462839E-2</v>
      </c>
      <c r="AE50">
        <v>3.4411736241823591E-3</v>
      </c>
      <c r="AF50">
        <v>0.19462981141377411</v>
      </c>
      <c r="AG50">
        <v>0.22252725955521471</v>
      </c>
      <c r="AH50">
        <v>8.7590834288358566E-2</v>
      </c>
      <c r="AI50">
        <v>3.107204586372948E-2</v>
      </c>
      <c r="AJ50">
        <v>0.59076480484744542</v>
      </c>
      <c r="AK50">
        <v>10.31680862586235</v>
      </c>
      <c r="AL50">
        <v>2.4125134518634239E-2</v>
      </c>
      <c r="AM50">
        <v>8.2930622819409432E-3</v>
      </c>
      <c r="AN50">
        <v>1.434282298475444</v>
      </c>
      <c r="AO50">
        <v>1.002211241940622E-2</v>
      </c>
      <c r="AP50">
        <v>1.3250340394962E-3</v>
      </c>
      <c r="AQ50">
        <v>4.1064674241128047E-3</v>
      </c>
      <c r="AR50">
        <v>1.17164008490039E-2</v>
      </c>
      <c r="AS50">
        <v>7.8588128646805491E-3</v>
      </c>
      <c r="AW50">
        <v>3.4437343860968771E-2</v>
      </c>
      <c r="AX50">
        <v>1.167861509073708E-3</v>
      </c>
      <c r="BB50">
        <v>5.9739383227000583E-3</v>
      </c>
      <c r="BC50">
        <v>1.166382974020819E-3</v>
      </c>
      <c r="BD50">
        <v>4.3778807921036819E-2</v>
      </c>
      <c r="BE50">
        <v>8.1103527156259191E-3</v>
      </c>
      <c r="BF50">
        <v>1.6318065968235769E-2</v>
      </c>
      <c r="BG50">
        <v>6.658349726257394E-2</v>
      </c>
      <c r="BH50">
        <v>6.2838781715217626E-3</v>
      </c>
      <c r="BI50">
        <v>0.13133775119355481</v>
      </c>
      <c r="BJ50">
        <v>0.24151116180416621</v>
      </c>
      <c r="BK50">
        <v>7.5891551548564586E-3</v>
      </c>
      <c r="BL50">
        <v>1.348482592995363E-2</v>
      </c>
      <c r="BM50">
        <v>1.023344533047876E-2</v>
      </c>
      <c r="BN50">
        <v>8.0888303855250875E-3</v>
      </c>
      <c r="BO50">
        <v>2.0467804966861521E-3</v>
      </c>
      <c r="BP50">
        <v>1.835869080671716E-3</v>
      </c>
      <c r="BQ50">
        <v>5.8101734073411739E-3</v>
      </c>
      <c r="BR50">
        <v>8.2575176733972744E-3</v>
      </c>
      <c r="BS50">
        <v>2.7128707983615479E-3</v>
      </c>
      <c r="BT50">
        <v>9.8915341867763101E-3</v>
      </c>
      <c r="BU50">
        <v>1.365154628728469E-3</v>
      </c>
      <c r="BV50">
        <v>1.3318361332653611E-3</v>
      </c>
      <c r="BZ50">
        <v>0.1256549892449966</v>
      </c>
      <c r="CA50">
        <v>0.25193642116180298</v>
      </c>
      <c r="CB50">
        <v>0.89015595243763346</v>
      </c>
      <c r="CC50">
        <v>1.438741304804857E-2</v>
      </c>
      <c r="CD50">
        <v>3.1941900039869249E-2</v>
      </c>
      <c r="CE50">
        <v>4.3860183000074974E-3</v>
      </c>
      <c r="CF50">
        <v>4.1981074796557548E-3</v>
      </c>
      <c r="CG50">
        <v>0.24385738454748451</v>
      </c>
      <c r="CH50">
        <v>7.7355138980499547E-2</v>
      </c>
      <c r="CI50">
        <v>0.23197610646698219</v>
      </c>
      <c r="CJ50">
        <v>0.19839082054702359</v>
      </c>
      <c r="CK50">
        <v>3.9170692339262209E-3</v>
      </c>
      <c r="CL50">
        <v>5.0482420196456591E-4</v>
      </c>
      <c r="CM50">
        <v>9.0560196831342924E-3</v>
      </c>
      <c r="CN50">
        <v>2.781259842866186E-3</v>
      </c>
      <c r="CO50">
        <v>3.319727361975478E-3</v>
      </c>
      <c r="CP50">
        <v>7.2983788102101849E-3</v>
      </c>
      <c r="CQ50">
        <v>3.001694492094089E-2</v>
      </c>
      <c r="CR50">
        <v>1.8511408181505441E-3</v>
      </c>
      <c r="CV50">
        <v>2.0732694170444928E-2</v>
      </c>
      <c r="CW50">
        <v>1.045999886021302E-3</v>
      </c>
    </row>
    <row r="51" spans="1:101" x14ac:dyDescent="0.25">
      <c r="A51" t="s">
        <v>65</v>
      </c>
      <c r="C51">
        <v>4.9914391535363176E-3</v>
      </c>
      <c r="D51">
        <v>0.11629731115649521</v>
      </c>
      <c r="E51">
        <v>0.72457277834144462</v>
      </c>
      <c r="F51">
        <v>0.15268746013504639</v>
      </c>
      <c r="G51">
        <v>0.3474894191805224</v>
      </c>
      <c r="H51">
        <v>0.84426954631926077</v>
      </c>
      <c r="I51">
        <v>0.25628499530845811</v>
      </c>
      <c r="J51">
        <v>0.28363116473189981</v>
      </c>
      <c r="K51">
        <v>0.17545219461889411</v>
      </c>
      <c r="L51">
        <v>0.41340265882972999</v>
      </c>
      <c r="M51">
        <v>0.40056671154671508</v>
      </c>
      <c r="N51">
        <v>0.76038760190234322</v>
      </c>
      <c r="O51">
        <v>0.82883091029321154</v>
      </c>
      <c r="P51">
        <v>0.29569953445680031</v>
      </c>
      <c r="Q51">
        <v>1.0105432091585811</v>
      </c>
      <c r="R51">
        <v>1.224844869284055</v>
      </c>
      <c r="S51">
        <v>0.66804901502846703</v>
      </c>
      <c r="T51">
        <v>0.96527847563533609</v>
      </c>
      <c r="U51">
        <v>0.42108447150965889</v>
      </c>
      <c r="V51">
        <v>0.42423903615606579</v>
      </c>
      <c r="W51">
        <v>0.9234689096192531</v>
      </c>
      <c r="AA51">
        <v>1.566019648105786</v>
      </c>
      <c r="AB51">
        <v>0.18276864006012539</v>
      </c>
      <c r="AC51">
        <v>2.511924774127527</v>
      </c>
      <c r="AD51">
        <v>0.54337662949427401</v>
      </c>
      <c r="AE51">
        <v>0.54563531417021849</v>
      </c>
      <c r="AF51">
        <v>0.35401126984514902</v>
      </c>
      <c r="AG51">
        <v>0.30265590761251671</v>
      </c>
      <c r="AH51">
        <v>0.58002001210168086</v>
      </c>
      <c r="AI51">
        <v>0.56447621939569415</v>
      </c>
      <c r="AJ51">
        <v>0.4952786769634166</v>
      </c>
      <c r="AK51">
        <v>11.64710457518796</v>
      </c>
      <c r="AL51">
        <v>0.24021730940383421</v>
      </c>
      <c r="AM51">
        <v>0.18726892426604971</v>
      </c>
      <c r="AN51">
        <v>0.25325924405130618</v>
      </c>
      <c r="AO51">
        <v>0.2297486148023643</v>
      </c>
      <c r="AP51">
        <v>0.37523358105201149</v>
      </c>
      <c r="AQ51">
        <v>0.26583807342448629</v>
      </c>
      <c r="AR51">
        <v>0.17170245489238611</v>
      </c>
      <c r="AS51">
        <v>0.12504291135431181</v>
      </c>
      <c r="AW51">
        <v>3.421524739416852E-3</v>
      </c>
      <c r="AX51">
        <v>3.3447701848849558E-3</v>
      </c>
      <c r="BB51">
        <v>2.5738520104089339E-3</v>
      </c>
      <c r="BC51">
        <v>1.6694215040843841E-2</v>
      </c>
      <c r="BD51">
        <v>0.44217830664513919</v>
      </c>
      <c r="BE51">
        <v>0.6039529100108405</v>
      </c>
      <c r="BF51">
        <v>0.48862906058297262</v>
      </c>
      <c r="BG51">
        <v>0.2341649505389925</v>
      </c>
      <c r="BH51">
        <v>0.1155187181877175</v>
      </c>
      <c r="BI51">
        <v>9.1332566030989271E-2</v>
      </c>
      <c r="BJ51">
        <v>0.11877029025051419</v>
      </c>
      <c r="BK51">
        <v>0.21936927239393811</v>
      </c>
      <c r="BL51">
        <v>0.56076919269650027</v>
      </c>
      <c r="BM51">
        <v>1.458458701635889</v>
      </c>
      <c r="BN51">
        <v>1.034927778301594</v>
      </c>
      <c r="BO51">
        <v>2.601827714398087</v>
      </c>
      <c r="BP51">
        <v>7.5578010622943461</v>
      </c>
      <c r="BQ51">
        <v>9.8134141191800153E-2</v>
      </c>
      <c r="BR51">
        <v>0.13490297067763379</v>
      </c>
      <c r="BS51">
        <v>0.11127185974852651</v>
      </c>
      <c r="BT51">
        <v>0.5512323625940333</v>
      </c>
      <c r="BU51">
        <v>0.56147190478937126</v>
      </c>
      <c r="BV51">
        <v>0.86517123649177718</v>
      </c>
      <c r="BZ51">
        <v>0.85261096375743206</v>
      </c>
      <c r="CA51">
        <v>0.387059945999427</v>
      </c>
      <c r="CB51">
        <v>0.54118041128106231</v>
      </c>
      <c r="CC51">
        <v>0.60971998106555281</v>
      </c>
      <c r="CD51">
        <v>1.1532051525798299</v>
      </c>
      <c r="CE51">
        <v>16.358365352249731</v>
      </c>
      <c r="CF51">
        <v>0.42153352976550629</v>
      </c>
      <c r="CG51">
        <v>9.8465653569719924E-2</v>
      </c>
      <c r="CH51">
        <v>0.2013368972546748</v>
      </c>
      <c r="CI51">
        <v>0.41530856041050479</v>
      </c>
      <c r="CJ51">
        <v>26.81370561760783</v>
      </c>
      <c r="CK51">
        <v>0.1444536051081195</v>
      </c>
      <c r="CL51">
        <v>0.8214808941884969</v>
      </c>
      <c r="CM51">
        <v>0.26929634454805612</v>
      </c>
      <c r="CN51">
        <v>0.71970441487279979</v>
      </c>
      <c r="CO51">
        <v>0.20894406436656529</v>
      </c>
      <c r="CP51">
        <v>0.1430125368329988</v>
      </c>
      <c r="CQ51">
        <v>8.6206514909122944</v>
      </c>
      <c r="CR51">
        <v>0.46292201604978028</v>
      </c>
      <c r="CV51">
        <v>7.7688841513099884</v>
      </c>
      <c r="CW51">
        <v>3.1472645344852359E-3</v>
      </c>
    </row>
    <row r="52" spans="1:101" x14ac:dyDescent="0.25">
      <c r="A52" t="s">
        <v>66</v>
      </c>
      <c r="C52">
        <v>1.8747922228050551E-2</v>
      </c>
      <c r="D52">
        <v>0.42502283432566501</v>
      </c>
      <c r="E52">
        <v>1.0827709986722831</v>
      </c>
      <c r="F52">
        <v>0.88760281837645583</v>
      </c>
      <c r="G52">
        <v>0.87085838710089292</v>
      </c>
      <c r="H52">
        <v>1.042093437143647</v>
      </c>
      <c r="I52">
        <v>0.39558816351757192</v>
      </c>
      <c r="J52">
        <v>9.2827485862964618E-2</v>
      </c>
      <c r="K52">
        <v>9.9256325315075153E-2</v>
      </c>
      <c r="L52">
        <v>0.1929265972708841</v>
      </c>
      <c r="M52">
        <v>0.18803561952319531</v>
      </c>
      <c r="N52">
        <v>0.14894006705875021</v>
      </c>
      <c r="O52">
        <v>2.3842071880490661</v>
      </c>
      <c r="P52">
        <v>2.1636580708104969</v>
      </c>
      <c r="Q52">
        <v>0.1693538277675731</v>
      </c>
      <c r="R52">
        <v>0.24862353280510821</v>
      </c>
      <c r="S52">
        <v>0.45154916723714622</v>
      </c>
      <c r="T52">
        <v>0.13025044458378821</v>
      </c>
      <c r="U52">
        <v>6.1544263212097258E-2</v>
      </c>
      <c r="V52">
        <v>0.2352687178036332</v>
      </c>
      <c r="W52">
        <v>0.2582337548384937</v>
      </c>
      <c r="AA52">
        <v>0.44910204904947848</v>
      </c>
      <c r="AB52">
        <v>0.40358099938548669</v>
      </c>
      <c r="AC52">
        <v>0.83140844384783563</v>
      </c>
      <c r="AD52">
        <v>0.61834005602276121</v>
      </c>
      <c r="AE52">
        <v>5.4162572498139268</v>
      </c>
      <c r="AF52">
        <v>0.35390336149791818</v>
      </c>
      <c r="AG52">
        <v>0.61258124558642446</v>
      </c>
      <c r="AH52">
        <v>0.30914084409137521</v>
      </c>
      <c r="AI52">
        <v>0.19203137457060729</v>
      </c>
      <c r="AJ52">
        <v>0.9015890913856982</v>
      </c>
      <c r="AK52">
        <v>0.82071867994156178</v>
      </c>
      <c r="AL52">
        <v>3.194547793311004</v>
      </c>
      <c r="AM52">
        <v>4.9843689760784207</v>
      </c>
      <c r="AN52">
        <v>0.53412359895521011</v>
      </c>
      <c r="AO52">
        <v>0.31042170400865832</v>
      </c>
      <c r="AP52">
        <v>0.2056853273043239</v>
      </c>
      <c r="AQ52">
        <v>0.4767232602057736</v>
      </c>
      <c r="AR52">
        <v>0.82717824154280395</v>
      </c>
      <c r="AS52">
        <v>10.318731091037851</v>
      </c>
      <c r="AW52">
        <v>2.7238097408907418</v>
      </c>
      <c r="AX52">
        <v>8.5964823347122517E-3</v>
      </c>
      <c r="BB52">
        <v>1.0448623892487029E-2</v>
      </c>
      <c r="BC52">
        <v>9.692303971948045E-2</v>
      </c>
      <c r="BD52">
        <v>0.6090831155549653</v>
      </c>
      <c r="BE52">
        <v>0.98052249371785738</v>
      </c>
      <c r="BF52">
        <v>0.61435345044812428</v>
      </c>
      <c r="BG52">
        <v>0.52445989675189886</v>
      </c>
      <c r="BH52">
        <v>7.4483165325278489E-2</v>
      </c>
      <c r="BI52">
        <v>0.19132004521706361</v>
      </c>
      <c r="BJ52">
        <v>0.37907320347270068</v>
      </c>
      <c r="BK52">
        <v>0.31641282582540597</v>
      </c>
      <c r="BL52">
        <v>0.22063459513565989</v>
      </c>
      <c r="BM52">
        <v>0.24032798265608599</v>
      </c>
      <c r="BN52">
        <v>1.126179904231529</v>
      </c>
      <c r="BO52">
        <v>1.012143630539696</v>
      </c>
      <c r="BP52">
        <v>0.63416891456656888</v>
      </c>
      <c r="BQ52">
        <v>0.58439141349126666</v>
      </c>
      <c r="BR52">
        <v>0.79773946256539696</v>
      </c>
      <c r="BS52">
        <v>0.40014276615745331</v>
      </c>
      <c r="BT52">
        <v>0.41674617131659308</v>
      </c>
      <c r="BU52">
        <v>0.53462188613542783</v>
      </c>
      <c r="BV52">
        <v>0.20392697541442639</v>
      </c>
      <c r="BZ52">
        <v>0.28477399918762342</v>
      </c>
      <c r="CA52">
        <v>9.628339299426128E-2</v>
      </c>
      <c r="CB52">
        <v>0.17485679797247869</v>
      </c>
      <c r="CC52">
        <v>0.46783588582174529</v>
      </c>
      <c r="CD52">
        <v>1.3365469836908861</v>
      </c>
      <c r="CE52">
        <v>0.76832784804034793</v>
      </c>
      <c r="CF52">
        <v>5.3850931363408057</v>
      </c>
      <c r="CG52">
        <v>0.91854877843894345</v>
      </c>
      <c r="CH52">
        <v>0.38575923126271322</v>
      </c>
      <c r="CI52">
        <v>0.44021843591192872</v>
      </c>
      <c r="CJ52">
        <v>1.250683409101325</v>
      </c>
      <c r="CK52">
        <v>1.2756583217735891</v>
      </c>
      <c r="CL52">
        <v>0.87486318145541997</v>
      </c>
      <c r="CM52">
        <v>0.44819384183255639</v>
      </c>
      <c r="CN52">
        <v>0.16806681479201069</v>
      </c>
      <c r="CO52">
        <v>1.266218770554203</v>
      </c>
      <c r="CP52">
        <v>3.3067059711302789</v>
      </c>
      <c r="CQ52">
        <v>0.29023924547036362</v>
      </c>
      <c r="CR52">
        <v>0.2631765471856623</v>
      </c>
      <c r="CV52">
        <v>2.4036128198115998</v>
      </c>
      <c r="CW52">
        <v>2.1748223910397439E-2</v>
      </c>
    </row>
    <row r="53" spans="1:101" x14ac:dyDescent="0.25">
      <c r="A53" t="s">
        <v>67</v>
      </c>
      <c r="C53">
        <v>8.789986967138971E-3</v>
      </c>
      <c r="D53">
        <v>8.1209285748574528E-3</v>
      </c>
      <c r="E53">
        <v>0.12549157060201499</v>
      </c>
      <c r="F53">
        <v>1.4459373596750249</v>
      </c>
      <c r="G53">
        <v>1.8157586496194389</v>
      </c>
      <c r="H53">
        <v>4.3167185839226477E-2</v>
      </c>
      <c r="I53">
        <v>2.6384244613759669E-2</v>
      </c>
      <c r="J53">
        <v>0.23045957288127639</v>
      </c>
      <c r="K53">
        <v>15.813018618823831</v>
      </c>
      <c r="L53">
        <v>16.571215125160581</v>
      </c>
      <c r="M53">
        <v>1.093873036782924E-2</v>
      </c>
      <c r="N53">
        <v>1.9868041327465971</v>
      </c>
      <c r="O53">
        <v>0.92452774667525051</v>
      </c>
      <c r="P53">
        <v>7.8619841508193455E-2</v>
      </c>
      <c r="Q53">
        <v>1.710425700141351</v>
      </c>
      <c r="R53">
        <v>2.1085700274339771</v>
      </c>
      <c r="S53">
        <v>0.78242820119825351</v>
      </c>
      <c r="T53">
        <v>0.36782019830313312</v>
      </c>
      <c r="U53">
        <v>0.33440038141800299</v>
      </c>
      <c r="V53">
        <v>0.24493199703159199</v>
      </c>
      <c r="W53">
        <v>7.567335559668563</v>
      </c>
      <c r="AA53">
        <v>8.2634545279015104</v>
      </c>
      <c r="AB53">
        <v>6.7812396393029689E-2</v>
      </c>
      <c r="AC53">
        <v>5.162358066323449E-2</v>
      </c>
      <c r="AD53">
        <v>0.1229444054108899</v>
      </c>
      <c r="AE53">
        <v>7.3609552992083729E-2</v>
      </c>
      <c r="AF53">
        <v>3.4269091493057471E-3</v>
      </c>
      <c r="AG53">
        <v>7.4603211894342464E-2</v>
      </c>
      <c r="AH53">
        <v>3.358350720080294E-3</v>
      </c>
      <c r="AI53">
        <v>9.7799265311252548E-2</v>
      </c>
      <c r="AJ53">
        <v>0.65308492913217109</v>
      </c>
      <c r="AK53">
        <v>0.32482898962315432</v>
      </c>
      <c r="AL53">
        <v>8.8345575688140998E-2</v>
      </c>
      <c r="AM53">
        <v>0.14027611040231919</v>
      </c>
      <c r="AN53">
        <v>1.0988071071181911</v>
      </c>
      <c r="AO53">
        <v>0.62037712962410785</v>
      </c>
      <c r="AP53">
        <v>3.661435079298355E-3</v>
      </c>
      <c r="AQ53">
        <v>4.948693683633356E-2</v>
      </c>
      <c r="AR53">
        <v>4.4902843729814373E-2</v>
      </c>
      <c r="AS53">
        <v>8.7932769392125187E-2</v>
      </c>
      <c r="AW53">
        <v>0.88160573158377997</v>
      </c>
      <c r="AX53">
        <v>9.6746361542912034E-3</v>
      </c>
      <c r="BB53">
        <v>1.141351844776844E-2</v>
      </c>
      <c r="BC53">
        <v>9.8735158663146944E-2</v>
      </c>
      <c r="BD53">
        <v>0.34792238023769501</v>
      </c>
      <c r="BE53">
        <v>1.5643445639013369E-2</v>
      </c>
      <c r="BF53">
        <v>0.39369370103663548</v>
      </c>
      <c r="BG53">
        <v>0.54437584900319658</v>
      </c>
      <c r="BH53">
        <v>3.4336019835359027E-2</v>
      </c>
      <c r="BI53">
        <v>2.303108979217634E-2</v>
      </c>
      <c r="BJ53">
        <v>2.832591577756096E-2</v>
      </c>
      <c r="BK53">
        <v>1.8884015560332739E-2</v>
      </c>
      <c r="BL53">
        <v>2.3111136275154411E-2</v>
      </c>
      <c r="BM53">
        <v>4.116100589452068E-2</v>
      </c>
      <c r="BN53">
        <v>0.14835889473787131</v>
      </c>
      <c r="BO53">
        <v>0.24706306930795729</v>
      </c>
      <c r="BP53">
        <v>0.43359038066697919</v>
      </c>
      <c r="BQ53">
        <v>1.2973684545578699E-2</v>
      </c>
      <c r="BR53">
        <v>0.22602665477502401</v>
      </c>
      <c r="BS53">
        <v>0.24718059415744709</v>
      </c>
      <c r="BT53">
        <v>0.41569172334484561</v>
      </c>
      <c r="BU53">
        <v>0.12262477964540849</v>
      </c>
      <c r="BV53">
        <v>9.0563646500058752</v>
      </c>
      <c r="BZ53">
        <v>11.58026968255324</v>
      </c>
      <c r="CA53">
        <v>3.2269615089161333E-2</v>
      </c>
      <c r="CB53">
        <v>5.9236705909700413E-2</v>
      </c>
      <c r="CC53">
        <v>2.7281017521617889E-2</v>
      </c>
      <c r="CD53">
        <v>0.30859160082202231</v>
      </c>
      <c r="CE53">
        <v>5.4345681370010841E-2</v>
      </c>
      <c r="CF53">
        <v>0.19568874756955221</v>
      </c>
      <c r="CG53">
        <v>0.27682764449434277</v>
      </c>
      <c r="CH53">
        <v>0.28687592924787819</v>
      </c>
      <c r="CI53">
        <v>1.8032478197988689E-2</v>
      </c>
      <c r="CJ53">
        <v>0.56619050091028178</v>
      </c>
      <c r="CK53">
        <v>6.813080432853201E-2</v>
      </c>
      <c r="CL53">
        <v>0.14422938786232081</v>
      </c>
      <c r="CM53">
        <v>0.15084302765113769</v>
      </c>
      <c r="CN53">
        <v>7.2049184727761006E-2</v>
      </c>
      <c r="CO53">
        <v>0.26235992887993109</v>
      </c>
      <c r="CP53">
        <v>0.11796470437861629</v>
      </c>
      <c r="CQ53">
        <v>0.66073873238065262</v>
      </c>
      <c r="CR53">
        <v>0.73731583755573804</v>
      </c>
      <c r="CV53">
        <v>2.05725086902138</v>
      </c>
      <c r="CW53">
        <v>4.9173209855652017E-3</v>
      </c>
    </row>
    <row r="54" spans="1:101" x14ac:dyDescent="0.25">
      <c r="A54" t="s">
        <v>68</v>
      </c>
      <c r="C54">
        <v>2.1630200984955128E-3</v>
      </c>
      <c r="D54">
        <v>2.2986126898428941E-2</v>
      </c>
      <c r="E54">
        <v>8.2221378882079943</v>
      </c>
      <c r="F54">
        <v>3.0895623016374021</v>
      </c>
      <c r="G54">
        <v>7.2974982433927998E-2</v>
      </c>
      <c r="H54">
        <v>0.14467735578960669</v>
      </c>
      <c r="I54">
        <v>0.58125709614808074</v>
      </c>
      <c r="J54">
        <v>0.69557066178925087</v>
      </c>
      <c r="K54">
        <v>0.25468026950599021</v>
      </c>
      <c r="L54">
        <v>0.48512439858476952</v>
      </c>
      <c r="M54">
        <v>0.72075453261266254</v>
      </c>
      <c r="N54">
        <v>1.109956403551482</v>
      </c>
      <c r="O54">
        <v>0.41456252699611712</v>
      </c>
      <c r="P54">
        <v>0.1041315119422092</v>
      </c>
      <c r="Q54">
        <v>3.8987442409022782E-3</v>
      </c>
      <c r="R54">
        <v>3.7735055179082262E-3</v>
      </c>
      <c r="S54">
        <v>1.0676553305812371</v>
      </c>
      <c r="T54">
        <v>0.73715959047312385</v>
      </c>
      <c r="U54">
        <v>2.144293279852582E-2</v>
      </c>
      <c r="V54">
        <v>0.23679009746759899</v>
      </c>
      <c r="W54">
        <v>1.4496961931682171</v>
      </c>
      <c r="AA54">
        <v>1.813825803158055</v>
      </c>
      <c r="AB54">
        <v>1.252563759918357E-2</v>
      </c>
      <c r="AC54">
        <v>2.0895395295461389E-2</v>
      </c>
      <c r="AD54">
        <v>4.6904244415440213E-3</v>
      </c>
      <c r="AE54">
        <v>6.1151572549652681E-3</v>
      </c>
      <c r="AF54">
        <v>5.0389704999819398E-3</v>
      </c>
      <c r="AG54">
        <v>2.9735298338340838E-2</v>
      </c>
      <c r="AH54">
        <v>6.5800241281827182E-3</v>
      </c>
      <c r="AI54">
        <v>1.454009955304672E-2</v>
      </c>
      <c r="AJ54">
        <v>3.607326899072089E-3</v>
      </c>
      <c r="AK54">
        <v>8.3741574700167645E-2</v>
      </c>
      <c r="AL54">
        <v>3.1012946165955999E-2</v>
      </c>
      <c r="AM54">
        <v>3.8533010618356598E-3</v>
      </c>
      <c r="AN54">
        <v>0.3850832896161695</v>
      </c>
      <c r="AO54">
        <v>1.889445908815981E-3</v>
      </c>
      <c r="AP54">
        <v>3.2668505362869259E-3</v>
      </c>
      <c r="AQ54">
        <v>2.343923987594608E-3</v>
      </c>
      <c r="AR54">
        <v>2.660760623414876E-3</v>
      </c>
      <c r="AS54">
        <v>1.889758906626105E-3</v>
      </c>
      <c r="AW54">
        <v>5.3731959267691268E-2</v>
      </c>
      <c r="AX54">
        <v>6.8535637259526641E-4</v>
      </c>
      <c r="BB54">
        <v>2.729559599018301E-3</v>
      </c>
      <c r="BC54">
        <v>6.6976242128202936E-3</v>
      </c>
      <c r="BD54">
        <v>0.39615907293173341</v>
      </c>
      <c r="BE54">
        <v>4.7561830638102848E-2</v>
      </c>
      <c r="BF54">
        <v>1.537340549083325E-2</v>
      </c>
      <c r="BG54">
        <v>0.29782120635286341</v>
      </c>
      <c r="BH54">
        <v>1.3932674403797521E-2</v>
      </c>
      <c r="BI54">
        <v>6.1176123624532373E-3</v>
      </c>
      <c r="BJ54">
        <v>4.8638831410901234E-3</v>
      </c>
      <c r="BK54">
        <v>0.9134354815886867</v>
      </c>
      <c r="BL54">
        <v>0.54083131311224408</v>
      </c>
      <c r="BM54">
        <v>0.29976058419310753</v>
      </c>
      <c r="BN54">
        <v>0.29703208809460452</v>
      </c>
      <c r="BO54">
        <v>1.7447967708634929E-3</v>
      </c>
      <c r="BP54">
        <v>2.939707686915189E-2</v>
      </c>
      <c r="BQ54">
        <v>1.29676474234173E-2</v>
      </c>
      <c r="BR54">
        <v>5.662314188950926E-3</v>
      </c>
      <c r="BS54">
        <v>0.60501762912754131</v>
      </c>
      <c r="BT54">
        <v>2.9766906051674159E-3</v>
      </c>
      <c r="BU54">
        <v>5.5348319595304486E-3</v>
      </c>
      <c r="BV54">
        <v>0.15861358972582121</v>
      </c>
      <c r="BZ54">
        <v>0.55048456176424831</v>
      </c>
      <c r="CA54">
        <v>2.2244432052883738</v>
      </c>
      <c r="CB54">
        <v>1.26676255892876E-2</v>
      </c>
      <c r="CC54">
        <v>0.60989518536334375</v>
      </c>
      <c r="CD54">
        <v>2.692402731672178E-2</v>
      </c>
      <c r="CE54">
        <v>7.1155782012918431E-2</v>
      </c>
      <c r="CF54">
        <v>0.6770549606852837</v>
      </c>
      <c r="CG54">
        <v>1.4198848770324349E-2</v>
      </c>
      <c r="CH54">
        <v>7.8531899178274026E-3</v>
      </c>
      <c r="CI54">
        <v>79.821383286237719</v>
      </c>
      <c r="CJ54">
        <v>0.43835893273494808</v>
      </c>
      <c r="CK54">
        <v>4.6400336806349104E-3</v>
      </c>
      <c r="CL54">
        <v>5.7434492466650108E-3</v>
      </c>
      <c r="CM54">
        <v>0.1077271239901126</v>
      </c>
      <c r="CN54">
        <v>7.0075987008444383E-3</v>
      </c>
      <c r="CO54">
        <v>7.6712663172903289E-3</v>
      </c>
      <c r="CP54">
        <v>1.7718558256121019E-2</v>
      </c>
      <c r="CQ54">
        <v>2.7313440812867011E-2</v>
      </c>
      <c r="CR54">
        <v>3.997160023954522E-3</v>
      </c>
      <c r="CV54">
        <v>0.96014750917321479</v>
      </c>
      <c r="CW54">
        <v>1.0720728806792039E-3</v>
      </c>
    </row>
    <row r="55" spans="1:101" x14ac:dyDescent="0.25">
      <c r="A55" t="s">
        <v>69</v>
      </c>
      <c r="C55">
        <v>2.3617816344388052E-3</v>
      </c>
      <c r="D55">
        <v>0.25630806401891448</v>
      </c>
      <c r="E55">
        <v>0.41573078548775239</v>
      </c>
      <c r="F55">
        <v>7.6207961559661794E-2</v>
      </c>
      <c r="G55">
        <v>4.6727467769534421</v>
      </c>
      <c r="H55">
        <v>5.5765594168271377</v>
      </c>
      <c r="I55">
        <v>0.12275183659463949</v>
      </c>
      <c r="J55">
        <v>0.14125264757698619</v>
      </c>
      <c r="K55">
        <v>2.137890948301014E-3</v>
      </c>
      <c r="L55">
        <v>0.13414260802957531</v>
      </c>
      <c r="M55">
        <v>0.50457241481781545</v>
      </c>
      <c r="N55">
        <v>1.5929492934988769</v>
      </c>
      <c r="O55">
        <v>2.958026917607671</v>
      </c>
      <c r="P55">
        <v>0.4593389842507648</v>
      </c>
      <c r="Q55">
        <v>3.2093892827469738E-3</v>
      </c>
      <c r="R55">
        <v>1.999199618240733E-3</v>
      </c>
      <c r="S55">
        <v>1.9105286960375981E-3</v>
      </c>
      <c r="T55">
        <v>4.2863623033783486E-3</v>
      </c>
      <c r="U55">
        <v>4.7498005130851579E-3</v>
      </c>
      <c r="V55">
        <v>5.0387158019494033E-2</v>
      </c>
      <c r="W55">
        <v>190.32704098452859</v>
      </c>
      <c r="AA55">
        <v>0.8325186774154727</v>
      </c>
      <c r="AB55">
        <v>0.12710716522653259</v>
      </c>
      <c r="AC55">
        <v>4.2444901070971689E-3</v>
      </c>
      <c r="AD55">
        <v>6.5672996101679426E-3</v>
      </c>
      <c r="AE55">
        <v>0.23880739740029719</v>
      </c>
      <c r="AF55">
        <v>7.680032222797796</v>
      </c>
      <c r="AG55">
        <v>0.2548308659987415</v>
      </c>
      <c r="AH55">
        <v>0.1982325715214413</v>
      </c>
      <c r="AI55">
        <v>1.4838747459617741E-2</v>
      </c>
      <c r="AJ55">
        <v>5.2811068310610366E-3</v>
      </c>
      <c r="AK55">
        <v>11.47976445322287</v>
      </c>
      <c r="AL55">
        <v>8.2701503004431465E-2</v>
      </c>
      <c r="AM55">
        <v>3.4315852056185378E-3</v>
      </c>
      <c r="AN55">
        <v>1.8405509175973798E-2</v>
      </c>
      <c r="AO55">
        <v>4.6646296577544646E-3</v>
      </c>
      <c r="AP55">
        <v>0.1055410787138735</v>
      </c>
      <c r="AQ55">
        <v>3.028148435630847E-3</v>
      </c>
      <c r="AR55">
        <v>1.808045292741163E-3</v>
      </c>
      <c r="AS55">
        <v>6.5005330116137988E-2</v>
      </c>
      <c r="AW55">
        <v>1.6125066753831769</v>
      </c>
      <c r="AX55">
        <v>1.091686429515388E-3</v>
      </c>
      <c r="BB55">
        <v>2.8787721909998469E-3</v>
      </c>
      <c r="BC55">
        <v>0.1034900513431765</v>
      </c>
      <c r="BD55">
        <v>0.49728728913719278</v>
      </c>
      <c r="BE55">
        <v>2.0122697159066769E-3</v>
      </c>
      <c r="BF55">
        <v>2.1463913655866421E-2</v>
      </c>
      <c r="BG55">
        <v>5.2171703059318453E-2</v>
      </c>
      <c r="BH55">
        <v>4.176251743401963E-3</v>
      </c>
      <c r="BI55">
        <v>0.2059535644929715</v>
      </c>
      <c r="BJ55">
        <v>0.11190169356230641</v>
      </c>
      <c r="BK55">
        <v>1.9148445720588081</v>
      </c>
      <c r="BL55">
        <v>1.158177301076911</v>
      </c>
      <c r="BM55">
        <v>0.65862465152271732</v>
      </c>
      <c r="BN55">
        <v>1.1012600434615769</v>
      </c>
      <c r="BO55">
        <v>1.700454564036824E-2</v>
      </c>
      <c r="BP55">
        <v>1.8520319082818159E-2</v>
      </c>
      <c r="BQ55">
        <v>0.23214313855186661</v>
      </c>
      <c r="BR55">
        <v>0.49708381197361312</v>
      </c>
      <c r="BS55">
        <v>1.6655504936878889E-2</v>
      </c>
      <c r="BT55">
        <v>1.6227549393761559E-2</v>
      </c>
      <c r="BU55">
        <v>1.537940437410355E-2</v>
      </c>
      <c r="BV55">
        <v>6.3456649518417341E-2</v>
      </c>
      <c r="BZ55">
        <v>5.8719090182545883E-2</v>
      </c>
      <c r="CA55">
        <v>0.86578937105116738</v>
      </c>
      <c r="CB55">
        <v>0.30169445406473028</v>
      </c>
      <c r="CC55">
        <v>0.14859199215268731</v>
      </c>
      <c r="CD55">
        <v>1.0597705981578991</v>
      </c>
      <c r="CE55">
        <v>9.2224607772905684E-2</v>
      </c>
      <c r="CF55">
        <v>2.9378698328183339</v>
      </c>
      <c r="CG55">
        <v>0.20230742520660469</v>
      </c>
      <c r="CH55">
        <v>2.599076733999806</v>
      </c>
      <c r="CI55">
        <v>4.0726147722693708E-2</v>
      </c>
      <c r="CJ55">
        <v>1.249938049328899</v>
      </c>
      <c r="CK55">
        <v>4.0702653998182667E-2</v>
      </c>
      <c r="CL55">
        <v>0.33117650457233871</v>
      </c>
      <c r="CM55">
        <v>3.3064124367366199E-3</v>
      </c>
      <c r="CN55">
        <v>2.3316047339240649E-3</v>
      </c>
      <c r="CO55">
        <v>4.9633935102967168</v>
      </c>
      <c r="CP55">
        <v>2.0620134054377451E-3</v>
      </c>
      <c r="CQ55">
        <v>2.3001790635006751E-3</v>
      </c>
      <c r="CR55">
        <v>0.21284635239331559</v>
      </c>
      <c r="CV55">
        <v>1.347694861625731E-2</v>
      </c>
      <c r="CW55">
        <v>9.7788875923187756E-4</v>
      </c>
    </row>
    <row r="56" spans="1:101" x14ac:dyDescent="0.25">
      <c r="A56" t="s">
        <v>70</v>
      </c>
      <c r="C56">
        <v>1.1799711451807109E-3</v>
      </c>
      <c r="D56">
        <v>2.15792785385095E-3</v>
      </c>
      <c r="E56">
        <v>0.27113944499575182</v>
      </c>
      <c r="F56">
        <v>3.585736707228536</v>
      </c>
      <c r="G56">
        <v>8.4077215653900286</v>
      </c>
      <c r="H56">
        <v>0.54925582489062519</v>
      </c>
      <c r="I56">
        <v>0.77453111082945236</v>
      </c>
      <c r="J56">
        <v>0.65462182529637547</v>
      </c>
      <c r="K56">
        <v>0.3394016844511456</v>
      </c>
      <c r="L56">
        <v>0.1002838460381138</v>
      </c>
      <c r="M56">
        <v>0.28776786563733442</v>
      </c>
      <c r="N56">
        <v>0.77229159022339533</v>
      </c>
      <c r="O56">
        <v>1.7809645118094739</v>
      </c>
      <c r="P56">
        <v>0.23683675786608069</v>
      </c>
      <c r="Q56">
        <v>0.79678486190702058</v>
      </c>
      <c r="R56">
        <v>0.42335288629019191</v>
      </c>
      <c r="S56">
        <v>2.2704476735813408</v>
      </c>
      <c r="T56">
        <v>1.608711168934621</v>
      </c>
      <c r="U56">
        <v>0.36509801866486841</v>
      </c>
      <c r="V56">
        <v>0.46308283692573637</v>
      </c>
      <c r="W56">
        <v>4.6185617354941622</v>
      </c>
      <c r="AA56">
        <v>8.1177339746122978</v>
      </c>
      <c r="AB56">
        <v>9.254570927580516E-2</v>
      </c>
      <c r="AC56">
        <v>0.36054192155928089</v>
      </c>
      <c r="AD56">
        <v>0.12043541281982061</v>
      </c>
      <c r="AE56">
        <v>0.56966794017149558</v>
      </c>
      <c r="AF56">
        <v>1.820631322372261</v>
      </c>
      <c r="AG56">
        <v>1.7668121120420159</v>
      </c>
      <c r="AH56">
        <v>3.94377686369099</v>
      </c>
      <c r="AI56">
        <v>2.1091248524238302</v>
      </c>
      <c r="AJ56">
        <v>1.5510424525309541</v>
      </c>
      <c r="AK56">
        <v>1.0178743563575421</v>
      </c>
      <c r="AL56">
        <v>3.634049975147631E-2</v>
      </c>
      <c r="AM56">
        <v>0.68233194394427032</v>
      </c>
      <c r="AN56">
        <v>10.042950171459619</v>
      </c>
      <c r="AO56">
        <v>0.60283992397450581</v>
      </c>
      <c r="AP56">
        <v>5.7910725938840293E-2</v>
      </c>
      <c r="AQ56">
        <v>0.14816618295632411</v>
      </c>
      <c r="AR56">
        <v>1.133952748347844</v>
      </c>
      <c r="AS56">
        <v>0.1209862561268588</v>
      </c>
      <c r="AW56">
        <v>0.22342066630148319</v>
      </c>
      <c r="AX56">
        <v>1.4521269535235711E-3</v>
      </c>
    </row>
    <row r="68" spans="1:101" x14ac:dyDescent="0.25">
      <c r="A68" t="s">
        <v>82</v>
      </c>
      <c r="C68">
        <v>1.6842559447952279E-2</v>
      </c>
      <c r="D68">
        <v>2.8888779805312789E-2</v>
      </c>
      <c r="E68">
        <v>0.52436380130362148</v>
      </c>
      <c r="F68">
        <v>0.59525906859036626</v>
      </c>
      <c r="G68">
        <v>8.5450489501090549E-2</v>
      </c>
      <c r="H68">
        <v>0.26450135293956462</v>
      </c>
      <c r="I68">
        <v>6.4163285154680685E-2</v>
      </c>
      <c r="J68">
        <v>0.18940081856666141</v>
      </c>
      <c r="K68">
        <v>0.2717525853548558</v>
      </c>
      <c r="L68">
        <v>1.282618860332281E-3</v>
      </c>
      <c r="M68">
        <v>1.961155437750349E-3</v>
      </c>
      <c r="N68">
        <v>0.1181047276887285</v>
      </c>
      <c r="O68">
        <v>2.2841883008258231E-2</v>
      </c>
      <c r="P68">
        <v>1.006202990007272E-2</v>
      </c>
      <c r="Q68">
        <v>5.2677026873111628E-3</v>
      </c>
      <c r="R68">
        <v>5.1285238985122024E-3</v>
      </c>
      <c r="S68">
        <v>7.6231603969726157E-3</v>
      </c>
      <c r="T68">
        <v>5.5669540622877113E-3</v>
      </c>
      <c r="U68">
        <v>1.703849407170928</v>
      </c>
      <c r="V68">
        <v>1.3743129328502151</v>
      </c>
      <c r="W68">
        <v>5.9256607910242058</v>
      </c>
      <c r="Y68">
        <v>2.1505332354573961</v>
      </c>
      <c r="Z68">
        <v>0.48212184561602478</v>
      </c>
      <c r="AA68">
        <v>1.7854359531652699</v>
      </c>
      <c r="AB68">
        <v>2.2360997579811599E-2</v>
      </c>
      <c r="AC68">
        <v>3.9217128187607399E-2</v>
      </c>
      <c r="AD68">
        <v>6.2533912718234955E-2</v>
      </c>
      <c r="AE68">
        <v>0.32384968770367001</v>
      </c>
      <c r="AF68">
        <v>3.6283905814481543E-2</v>
      </c>
      <c r="AG68">
        <v>0.24769258496095059</v>
      </c>
      <c r="AH68">
        <v>3.6335138112690681E-3</v>
      </c>
      <c r="AI68">
        <v>0.19089872017018869</v>
      </c>
      <c r="AJ68">
        <v>1.430431761227882E-2</v>
      </c>
      <c r="AK68">
        <v>4.4511380144759902E-2</v>
      </c>
      <c r="AL68">
        <v>1.972742378302355E-2</v>
      </c>
      <c r="AM68">
        <v>3.8469698687154451E-3</v>
      </c>
      <c r="AN68">
        <v>0.12944582223006679</v>
      </c>
      <c r="AO68">
        <v>1.008423075104586</v>
      </c>
      <c r="AP68">
        <v>1.888635078021798E-2</v>
      </c>
      <c r="AQ68">
        <v>1.5740609503602451E-3</v>
      </c>
      <c r="AR68">
        <v>0.28947914154535259</v>
      </c>
      <c r="AS68">
        <v>1.8408629065660141E-3</v>
      </c>
      <c r="AW68">
        <v>1.385450005521734</v>
      </c>
      <c r="AX68">
        <v>3.2468892684494119E-4</v>
      </c>
    </row>
    <row r="69" spans="1:101" x14ac:dyDescent="0.25">
      <c r="A69" t="s">
        <v>83</v>
      </c>
      <c r="C69">
        <v>2.9826404225760418E-3</v>
      </c>
      <c r="D69">
        <v>3.3977299480745641E-3</v>
      </c>
      <c r="E69">
        <v>1.8539545503891679E-2</v>
      </c>
      <c r="F69">
        <v>4.9476593010327093E-3</v>
      </c>
      <c r="G69">
        <v>7.4678455772940622E-3</v>
      </c>
      <c r="H69">
        <v>3.5962155170753819E-3</v>
      </c>
      <c r="I69">
        <v>4.920851073293246E-3</v>
      </c>
      <c r="J69">
        <v>1.911770439903178E-3</v>
      </c>
      <c r="K69">
        <v>3.9246759039908326E-3</v>
      </c>
      <c r="L69">
        <v>6.5476640869727223E-3</v>
      </c>
      <c r="M69">
        <v>1.2537307438210001E-2</v>
      </c>
      <c r="N69">
        <v>1.86827875746595E-2</v>
      </c>
      <c r="O69">
        <v>1.29786289707776E-2</v>
      </c>
      <c r="P69">
        <v>5.4926240004057429E-3</v>
      </c>
      <c r="Q69">
        <v>3.783246359736152E-3</v>
      </c>
      <c r="R69">
        <v>3.119222073740574E-3</v>
      </c>
      <c r="S69">
        <v>1.274398622507099E-2</v>
      </c>
      <c r="T69">
        <v>1.6334359192153369E-2</v>
      </c>
      <c r="U69">
        <v>2.6277383386428071E-2</v>
      </c>
      <c r="V69">
        <v>4.3023975522838076E-3</v>
      </c>
      <c r="W69">
        <v>1.081608375988906E-2</v>
      </c>
      <c r="Y69">
        <v>9.4799741152678581E-3</v>
      </c>
      <c r="Z69">
        <v>0.16171169127483129</v>
      </c>
      <c r="AA69">
        <v>0.66151772605783277</v>
      </c>
      <c r="AB69">
        <v>1.6263654121026999E-3</v>
      </c>
      <c r="AC69">
        <v>1.017354511711214E-2</v>
      </c>
      <c r="AD69">
        <v>1.555867756952321E-3</v>
      </c>
      <c r="AE69">
        <v>2.9809256431255829E-3</v>
      </c>
      <c r="AF69">
        <v>3.529979285576133E-3</v>
      </c>
      <c r="AG69">
        <v>9.4103856257136288E-3</v>
      </c>
      <c r="AH69">
        <v>2.243669798482859E-3</v>
      </c>
      <c r="AI69">
        <v>6.4335415910077879E-3</v>
      </c>
      <c r="AJ69">
        <v>2.4389655894980289E-3</v>
      </c>
      <c r="AK69">
        <v>2.2509955383699762E-3</v>
      </c>
      <c r="AL69">
        <v>2.2078610032575598E-3</v>
      </c>
      <c r="AM69">
        <v>3.381059103481336E-3</v>
      </c>
      <c r="AN69">
        <v>0.10495100256552981</v>
      </c>
      <c r="AO69">
        <v>0.4750249067932199</v>
      </c>
      <c r="AP69">
        <v>4.0161371532010364E-3</v>
      </c>
      <c r="AQ69">
        <v>2.1451530420367958E-3</v>
      </c>
      <c r="AR69">
        <v>3.1759833254578962E-3</v>
      </c>
      <c r="AS69">
        <v>1.287874887528994E-2</v>
      </c>
      <c r="AW69">
        <v>0.25473212839135301</v>
      </c>
      <c r="AX69">
        <v>3.098653695188506E-3</v>
      </c>
      <c r="BB69">
        <v>2.694597237988771E-3</v>
      </c>
      <c r="BC69">
        <v>6.2443131385005103E-2</v>
      </c>
      <c r="BD69">
        <v>0.13111891884184881</v>
      </c>
      <c r="BE69">
        <v>3.3062062001911738E-2</v>
      </c>
      <c r="BF69">
        <v>0.13992883620797739</v>
      </c>
      <c r="BG69">
        <v>0.17288076682648859</v>
      </c>
      <c r="BH69">
        <v>0.1001851120844966</v>
      </c>
      <c r="BI69">
        <v>7.3352930121919121E-3</v>
      </c>
      <c r="BJ69">
        <v>4.6550822273022886E-3</v>
      </c>
      <c r="BK69">
        <v>5.5076964830749892E-3</v>
      </c>
      <c r="BL69">
        <v>1.413112113818474E-2</v>
      </c>
      <c r="BM69">
        <v>7.011425902943548E-2</v>
      </c>
      <c r="BN69">
        <v>0.1247754114756168</v>
      </c>
      <c r="BO69">
        <v>2.1135746493196061E-2</v>
      </c>
      <c r="BP69">
        <v>2.7465464986607738E-2</v>
      </c>
      <c r="BQ69">
        <v>5.3921479796773628E-2</v>
      </c>
      <c r="BR69">
        <v>0.12509817628267239</v>
      </c>
      <c r="BS69">
        <v>2.9624196709921329E-2</v>
      </c>
      <c r="BT69">
        <v>0.1847050386681871</v>
      </c>
      <c r="BU69">
        <v>0.1543668133778868</v>
      </c>
      <c r="BV69">
        <v>0.5811089952063071</v>
      </c>
      <c r="BX69">
        <v>0.38029618570416429</v>
      </c>
      <c r="BY69">
        <v>1.1915900322804179E-2</v>
      </c>
      <c r="BZ69">
        <v>4.0476928127715361E-3</v>
      </c>
      <c r="CA69">
        <v>0.20753952952456001</v>
      </c>
      <c r="CB69">
        <v>0.17084907230978311</v>
      </c>
      <c r="CC69">
        <v>3.188592300824336E-3</v>
      </c>
      <c r="CD69">
        <v>3.0268856782173691E-2</v>
      </c>
      <c r="CE69">
        <v>1.108468458336799E-2</v>
      </c>
      <c r="CF69">
        <v>1.091294912776861E-2</v>
      </c>
      <c r="CG69">
        <v>1.523962662080877E-2</v>
      </c>
      <c r="CH69">
        <v>3.102828303970237E-2</v>
      </c>
      <c r="CI69">
        <v>7.4560969236223918E-3</v>
      </c>
      <c r="CJ69">
        <v>0.38744821049735451</v>
      </c>
      <c r="CK69">
        <v>1.5069746351061369E-2</v>
      </c>
      <c r="CL69">
        <v>1.9482361685518321E-3</v>
      </c>
      <c r="CM69">
        <v>6.570807494762171E-3</v>
      </c>
      <c r="CN69">
        <v>6.4265402829849924E-2</v>
      </c>
      <c r="CO69">
        <v>9.7243905278622034E-2</v>
      </c>
      <c r="CP69">
        <v>0.1120013150754183</v>
      </c>
      <c r="CQ69">
        <v>6.4845571760668755E-2</v>
      </c>
      <c r="CR69">
        <v>3.476968678203509E-2</v>
      </c>
      <c r="CV69">
        <v>4.6872107266410293E-2</v>
      </c>
      <c r="CW69">
        <v>3.6904938523640621E-3</v>
      </c>
    </row>
    <row r="70" spans="1:101" x14ac:dyDescent="0.25">
      <c r="A70" t="s">
        <v>84</v>
      </c>
      <c r="C70">
        <v>1.6072444154391779E-3</v>
      </c>
      <c r="D70">
        <v>0.21352516219041101</v>
      </c>
      <c r="E70">
        <v>0.38095134595378749</v>
      </c>
      <c r="F70">
        <v>4.2632074357990241E-2</v>
      </c>
      <c r="G70">
        <v>6.3902080445673498E-2</v>
      </c>
      <c r="H70">
        <v>3.069812526785607E-2</v>
      </c>
      <c r="I70">
        <v>3.1128116406306049E-2</v>
      </c>
      <c r="J70">
        <v>0.39254527436906789</v>
      </c>
      <c r="K70">
        <v>0.91195691002674706</v>
      </c>
      <c r="L70">
        <v>8.2496201644345929E-2</v>
      </c>
      <c r="M70">
        <v>6.0004853021314773E-2</v>
      </c>
      <c r="N70">
        <v>0.1185648867730108</v>
      </c>
      <c r="O70">
        <v>1.1521730746168119E-2</v>
      </c>
      <c r="P70">
        <v>6.4894972702336283E-3</v>
      </c>
      <c r="Q70">
        <v>0.16097524413795919</v>
      </c>
      <c r="R70">
        <v>0.15699464459333121</v>
      </c>
      <c r="S70">
        <v>0.59917119696738497</v>
      </c>
      <c r="T70">
        <v>0.45837265285414891</v>
      </c>
      <c r="U70">
        <v>0.83546235180374329</v>
      </c>
      <c r="V70">
        <v>0.52586915075523921</v>
      </c>
      <c r="W70">
        <v>0.7648788366769993</v>
      </c>
      <c r="Y70">
        <v>0.31923058721019798</v>
      </c>
      <c r="Z70">
        <v>9.0661548811047845E-3</v>
      </c>
      <c r="AA70">
        <v>9.5878464708362941E-3</v>
      </c>
      <c r="AB70">
        <v>2.714835595304129E-3</v>
      </c>
      <c r="AC70">
        <v>2.8494076426897261E-3</v>
      </c>
      <c r="AD70">
        <v>2.0120514221377188E-3</v>
      </c>
      <c r="AE70">
        <v>3.316992362774301E-3</v>
      </c>
      <c r="AF70">
        <v>2.0107154079753429E-3</v>
      </c>
      <c r="AG70">
        <v>1.7423029542677519</v>
      </c>
      <c r="AH70">
        <v>3.1807240932332059E-2</v>
      </c>
      <c r="AI70">
        <v>2.2007955917187641E-2</v>
      </c>
      <c r="AJ70">
        <v>3.8739199975622199E-3</v>
      </c>
      <c r="AK70">
        <v>5.653553892900974E-2</v>
      </c>
      <c r="AL70">
        <v>5.6832348762404929E-2</v>
      </c>
      <c r="AM70">
        <v>3.9735539261555354E-3</v>
      </c>
      <c r="AN70">
        <v>3.3174720305293921E-3</v>
      </c>
      <c r="AO70">
        <v>8.4909599339073058E-4</v>
      </c>
      <c r="AP70">
        <v>5.533813323371665E-4</v>
      </c>
      <c r="AQ70">
        <v>3.5477033676410528E-4</v>
      </c>
      <c r="AR70">
        <v>1.25081614426978E-3</v>
      </c>
      <c r="AS70">
        <v>1.886769662128366E-3</v>
      </c>
      <c r="AW70">
        <v>0.35587889618717128</v>
      </c>
      <c r="AX70">
        <v>3.4091030481628978E-3</v>
      </c>
      <c r="BB70">
        <v>1.9785203683043769E-2</v>
      </c>
      <c r="BC70">
        <v>0.1191999431378697</v>
      </c>
      <c r="BD70">
        <v>0.27097244655438663</v>
      </c>
      <c r="BE70">
        <v>1.4013369183617399E-3</v>
      </c>
      <c r="BF70">
        <v>2.4155159185912599E-3</v>
      </c>
      <c r="BG70">
        <v>1.0946335363936211E-2</v>
      </c>
      <c r="BH70">
        <v>7.2942352391347803E-2</v>
      </c>
      <c r="BI70">
        <v>7.6151245761784961E-2</v>
      </c>
      <c r="BJ70">
        <v>0.1129037504119651</v>
      </c>
      <c r="BK70">
        <v>0.1294625381212495</v>
      </c>
      <c r="BL70">
        <v>6.5795280235091498E-3</v>
      </c>
      <c r="BM70">
        <v>1.6333508560835801E-2</v>
      </c>
      <c r="BN70">
        <v>8.7280158929880138E-3</v>
      </c>
      <c r="BO70">
        <v>6.2978707147979479E-3</v>
      </c>
      <c r="BP70">
        <v>2.4959433089198121E-2</v>
      </c>
      <c r="BQ70">
        <v>2.7386452656125781E-2</v>
      </c>
      <c r="BR70">
        <v>9.5033070128675255E-3</v>
      </c>
      <c r="BS70">
        <v>8.8609430795143843E-3</v>
      </c>
      <c r="BT70">
        <v>9.2735567447145926E-3</v>
      </c>
      <c r="BU70">
        <v>4.5567548879748626E-3</v>
      </c>
      <c r="BV70">
        <v>0.50084417560794847</v>
      </c>
      <c r="BX70">
        <v>0.31730787699828178</v>
      </c>
      <c r="BY70">
        <v>3.8461600533631693E-2</v>
      </c>
      <c r="BZ70">
        <v>0.23340598572044749</v>
      </c>
      <c r="CA70">
        <v>4.0999881517089228E-2</v>
      </c>
      <c r="CB70">
        <v>0.11916374885499641</v>
      </c>
      <c r="CC70">
        <v>3.2755206058131078E-2</v>
      </c>
      <c r="CD70">
        <v>0.39734151353425567</v>
      </c>
      <c r="CE70">
        <v>1.0057240156963739E-2</v>
      </c>
      <c r="CF70">
        <v>1.7072466355603909E-2</v>
      </c>
      <c r="CG70">
        <v>2.0368590234863598E-3</v>
      </c>
      <c r="CH70">
        <v>2.082699168056493E-2</v>
      </c>
      <c r="CI70">
        <v>1.4718477450615421E-3</v>
      </c>
      <c r="CJ70">
        <v>3.4772907808343641E-2</v>
      </c>
      <c r="CK70">
        <v>8.7681393978547642E-2</v>
      </c>
      <c r="CL70">
        <v>4.2166433632914403E-3</v>
      </c>
      <c r="CM70">
        <v>3.6316898244167102</v>
      </c>
      <c r="CN70">
        <v>5.9821199317832826E-3</v>
      </c>
      <c r="CO70">
        <v>5.2348004006011917E-2</v>
      </c>
      <c r="CP70">
        <v>1.1448590816074069E-2</v>
      </c>
      <c r="CQ70">
        <v>0.6052511407231016</v>
      </c>
      <c r="CR70">
        <v>1.4407275809403351E-3</v>
      </c>
      <c r="CV70">
        <v>0.1524030130251709</v>
      </c>
      <c r="CW70">
        <v>4.5313805215654493E-2</v>
      </c>
    </row>
    <row r="71" spans="1:101" x14ac:dyDescent="0.25">
      <c r="A71" t="s">
        <v>85</v>
      </c>
      <c r="C71">
        <v>3.6890843993370149E-3</v>
      </c>
      <c r="D71">
        <v>1.7407179240477161E-2</v>
      </c>
      <c r="E71">
        <v>2.6172090602467401E-2</v>
      </c>
      <c r="F71">
        <v>3.5227306826844863E-2</v>
      </c>
      <c r="G71">
        <v>4.0489138109172713E-2</v>
      </c>
      <c r="H71">
        <v>4.2747530967688678E-2</v>
      </c>
      <c r="I71">
        <v>3.9292010005208891E-2</v>
      </c>
      <c r="J71">
        <v>4.0789365989126407E-2</v>
      </c>
      <c r="K71">
        <v>5.275633985618413E-2</v>
      </c>
      <c r="L71">
        <v>9.4689990996221877E-3</v>
      </c>
      <c r="M71">
        <v>8.8645634418774728E-3</v>
      </c>
      <c r="N71">
        <v>8.7742383223236214E-2</v>
      </c>
      <c r="O71">
        <v>7.5849133476613109E-2</v>
      </c>
      <c r="P71">
        <v>4.1760231412414098E-2</v>
      </c>
      <c r="Q71">
        <v>2.791438400785182E-2</v>
      </c>
      <c r="R71">
        <v>3.8680843410913289E-2</v>
      </c>
      <c r="S71">
        <v>0.3867539577740699</v>
      </c>
      <c r="T71">
        <v>0.34464188144192442</v>
      </c>
      <c r="U71">
        <v>6.2820498186965557E-2</v>
      </c>
      <c r="V71">
        <v>6.125969696773164E-2</v>
      </c>
      <c r="W71">
        <v>9.9335169740394968E-2</v>
      </c>
      <c r="Y71">
        <v>4.133896116349195E-2</v>
      </c>
      <c r="Z71">
        <v>7.5414224750107476E-3</v>
      </c>
      <c r="AA71">
        <v>10.820932286902851</v>
      </c>
      <c r="AB71">
        <v>49.176737947403652</v>
      </c>
      <c r="AC71">
        <v>0.27085052186025133</v>
      </c>
      <c r="AD71">
        <v>8.6311427170268851E-2</v>
      </c>
      <c r="AE71">
        <v>6.1967234587634437E-2</v>
      </c>
      <c r="AF71">
        <v>1.33902431292179E-2</v>
      </c>
      <c r="AG71">
        <v>1.227988581363125E-2</v>
      </c>
      <c r="AH71">
        <v>3.3331272663439278E-2</v>
      </c>
      <c r="AI71">
        <v>5.0676192955068353E-2</v>
      </c>
      <c r="AJ71">
        <v>3.8303420160149829E-2</v>
      </c>
      <c r="AK71">
        <v>0.13009149455253069</v>
      </c>
      <c r="AL71">
        <v>0.2326866481600938</v>
      </c>
      <c r="AM71">
        <v>5.8918905979349803E-2</v>
      </c>
      <c r="AN71">
        <v>5.3293576062917403E-2</v>
      </c>
      <c r="AO71">
        <v>8.9884413098481816E-2</v>
      </c>
      <c r="AP71">
        <v>4.9909724834806268E-2</v>
      </c>
      <c r="AQ71">
        <v>9.7670474942401442E-2</v>
      </c>
      <c r="AR71">
        <v>8.6954477937472852E-2</v>
      </c>
      <c r="AS71">
        <v>0.16794776950662321</v>
      </c>
      <c r="AW71">
        <v>5.7431136368856633E-2</v>
      </c>
      <c r="AX71">
        <v>2.1721313048211399E-2</v>
      </c>
      <c r="BB71">
        <v>3.6358363297873441E-3</v>
      </c>
      <c r="BC71">
        <v>0.78160793688376962</v>
      </c>
      <c r="BD71">
        <v>1.498150310580562</v>
      </c>
      <c r="BE71">
        <v>2.1326987339445418E-2</v>
      </c>
      <c r="BF71">
        <v>0.33060492373326278</v>
      </c>
      <c r="BG71">
        <v>0.65355797614516031</v>
      </c>
      <c r="BH71">
        <v>3.5697162391165929</v>
      </c>
      <c r="BI71">
        <v>6.0282117242607773</v>
      </c>
      <c r="BJ71">
        <v>1.073391575784524E-2</v>
      </c>
      <c r="BK71">
        <v>2.6054375129797342E-3</v>
      </c>
      <c r="BL71">
        <v>0.2211867744925026</v>
      </c>
      <c r="BM71">
        <v>8.9993020874337956E-2</v>
      </c>
      <c r="BN71">
        <v>0.1094524289392807</v>
      </c>
      <c r="BO71">
        <v>9.1014563543297414E-2</v>
      </c>
      <c r="BP71">
        <v>0.20395671228901949</v>
      </c>
      <c r="BQ71">
        <v>7.2340896717001002E-2</v>
      </c>
      <c r="BR71">
        <v>0.69558601654728391</v>
      </c>
      <c r="BS71">
        <v>0.55629105981786708</v>
      </c>
      <c r="BT71">
        <v>0.55308949269246555</v>
      </c>
      <c r="BU71">
        <v>0.41419118546292361</v>
      </c>
      <c r="BV71">
        <v>0.71548332721970609</v>
      </c>
      <c r="BX71">
        <v>0.41119832556703201</v>
      </c>
      <c r="BY71">
        <v>5.6665758438897351E-3</v>
      </c>
      <c r="BZ71">
        <v>0.24434706865362779</v>
      </c>
      <c r="CA71">
        <v>2.3847181254305849E-2</v>
      </c>
      <c r="CB71">
        <v>5.3145603264235661E-2</v>
      </c>
      <c r="CC71">
        <v>8.3140945629544757E-3</v>
      </c>
      <c r="CD71">
        <v>7.2629622102575366E-3</v>
      </c>
      <c r="CE71">
        <v>6.5049833472072216E-2</v>
      </c>
      <c r="CF71">
        <v>5.7479206004693487E-2</v>
      </c>
      <c r="CG71">
        <v>2.1809645892739812E-2</v>
      </c>
      <c r="CH71">
        <v>1.5317069940666349E-2</v>
      </c>
      <c r="CI71">
        <v>0.16416176230872209</v>
      </c>
      <c r="CJ71">
        <v>0.32230406334831863</v>
      </c>
      <c r="CK71">
        <v>0.14316980199538981</v>
      </c>
      <c r="CL71">
        <v>5.8979247623431173E-2</v>
      </c>
      <c r="CM71">
        <v>7.9089867275500977E-2</v>
      </c>
      <c r="CN71">
        <v>0.46041940583353891</v>
      </c>
      <c r="CO71">
        <v>2.2585492415606211E-2</v>
      </c>
      <c r="CP71">
        <v>4.8210157340564587E-2</v>
      </c>
      <c r="CQ71">
        <v>2.1186928822204971E-2</v>
      </c>
      <c r="CR71">
        <v>4.0744116124205851E-2</v>
      </c>
      <c r="CV71">
        <v>1.116690225230345E-2</v>
      </c>
      <c r="CW71">
        <v>4.8026385062850153E-3</v>
      </c>
    </row>
    <row r="72" spans="1:101" x14ac:dyDescent="0.25">
      <c r="A72" t="s">
        <v>86</v>
      </c>
      <c r="C72">
        <v>0.30529238147397342</v>
      </c>
      <c r="D72">
        <v>1.138933668088437</v>
      </c>
      <c r="E72">
        <v>1.6373984541941891</v>
      </c>
      <c r="F72">
        <v>0.55904793045235157</v>
      </c>
      <c r="G72">
        <v>1.0018600489919129</v>
      </c>
      <c r="H72">
        <v>9.8809862430065371E-2</v>
      </c>
      <c r="I72">
        <v>0.14832526767961809</v>
      </c>
      <c r="J72">
        <v>3.2579783155758643E-2</v>
      </c>
      <c r="K72">
        <v>7.278931218587141E-2</v>
      </c>
      <c r="L72">
        <v>0.14515531300789991</v>
      </c>
      <c r="M72">
        <v>0.1074658508599599</v>
      </c>
      <c r="N72">
        <v>0.1763727398549548</v>
      </c>
      <c r="O72">
        <v>1.067975482174272E-2</v>
      </c>
      <c r="P72">
        <v>3.3531780462192659E-3</v>
      </c>
      <c r="Q72">
        <v>4.0251960730163239E-2</v>
      </c>
      <c r="R72">
        <v>1.495892353031111E-2</v>
      </c>
      <c r="S72">
        <v>0.20687094256306091</v>
      </c>
      <c r="T72">
        <v>1.4681380701189141E-2</v>
      </c>
      <c r="U72">
        <v>4.3092961636925609E-2</v>
      </c>
      <c r="V72">
        <v>7.1636651776602722E-2</v>
      </c>
      <c r="W72">
        <v>1.9736631311834081</v>
      </c>
      <c r="Y72">
        <v>0.77053855667867088</v>
      </c>
      <c r="Z72">
        <v>0.83627474106514288</v>
      </c>
      <c r="AA72">
        <v>3.774871044422714</v>
      </c>
      <c r="AB72">
        <v>1.916356570927619E-2</v>
      </c>
      <c r="AC72">
        <v>2.342073357407912E-2</v>
      </c>
      <c r="AD72">
        <v>2.5852381554059049E-2</v>
      </c>
      <c r="AE72">
        <v>0.28425639006978543</v>
      </c>
      <c r="AF72">
        <v>9.9236055250345429E-2</v>
      </c>
      <c r="AG72">
        <v>0.47919627008850901</v>
      </c>
      <c r="AH72">
        <v>3.7576972567297279E-2</v>
      </c>
      <c r="AI72">
        <v>0.21651706718829811</v>
      </c>
      <c r="AJ72">
        <v>3.128105093079085</v>
      </c>
      <c r="AK72">
        <v>0.45217570977201432</v>
      </c>
      <c r="AL72">
        <v>2.991297920712046</v>
      </c>
      <c r="AM72">
        <v>0.145314008975237</v>
      </c>
      <c r="AN72">
        <v>8.5655676318758284E-2</v>
      </c>
      <c r="AO72">
        <v>0.14618909242358949</v>
      </c>
      <c r="AP72">
        <v>2.472632826663745</v>
      </c>
      <c r="AQ72">
        <v>3.4489650735968443E-2</v>
      </c>
      <c r="AR72">
        <v>3.2250492926288572E-2</v>
      </c>
      <c r="AS72">
        <v>1.8702135519473521E-3</v>
      </c>
      <c r="AW72">
        <v>0.38901035272214712</v>
      </c>
      <c r="AX72">
        <v>3.2490034489342959E-3</v>
      </c>
      <c r="BB72">
        <v>6.9916582666614674E-4</v>
      </c>
      <c r="BC72">
        <v>2.451815206223062E-3</v>
      </c>
      <c r="BD72">
        <v>3.8224708342571551E-2</v>
      </c>
      <c r="BE72">
        <v>0.26761177580060458</v>
      </c>
      <c r="BF72">
        <v>4.0979154148082272E-2</v>
      </c>
      <c r="BG72">
        <v>6.7290300242609527E-2</v>
      </c>
      <c r="BH72">
        <v>9.8307465809872568E-2</v>
      </c>
      <c r="BI72">
        <v>2.5034875510373939E-2</v>
      </c>
      <c r="BJ72">
        <v>3.7615415607555408E-2</v>
      </c>
      <c r="BK72">
        <v>5.5768594474416436E-3</v>
      </c>
      <c r="BL72">
        <v>8.3844296560984105E-3</v>
      </c>
      <c r="BM72">
        <v>0.15812230639925359</v>
      </c>
      <c r="BN72">
        <v>0.24898266471987349</v>
      </c>
      <c r="BO72">
        <v>0.51854603890222561</v>
      </c>
      <c r="BP72">
        <v>0.49350983988986008</v>
      </c>
      <c r="BQ72">
        <v>0.58817369557744892</v>
      </c>
      <c r="BR72">
        <v>0.70334010071824049</v>
      </c>
      <c r="BS72">
        <v>1.075272258142342</v>
      </c>
      <c r="BT72">
        <v>0.30107667852099468</v>
      </c>
      <c r="BU72">
        <v>2.0403167578509261E-2</v>
      </c>
      <c r="BV72">
        <v>0.70448435944299537</v>
      </c>
      <c r="BX72">
        <v>0.40892573814757932</v>
      </c>
      <c r="BY72">
        <v>0.37607295836233651</v>
      </c>
      <c r="BZ72">
        <v>1.6127516323612709</v>
      </c>
      <c r="CA72">
        <v>0.68913920340653834</v>
      </c>
      <c r="CB72">
        <v>1.775464949166709E-2</v>
      </c>
      <c r="CC72">
        <v>2.2106671612969669E-2</v>
      </c>
      <c r="CD72">
        <v>3.4457447526250471E-3</v>
      </c>
      <c r="CE72">
        <v>3.6660533643091638E-2</v>
      </c>
      <c r="CF72">
        <v>0.13840219524149669</v>
      </c>
      <c r="CG72">
        <v>4.2403002837729398E-3</v>
      </c>
      <c r="CH72">
        <v>7.6083907183906882E-2</v>
      </c>
      <c r="CI72">
        <v>3.2761867955039763E-2</v>
      </c>
      <c r="CJ72">
        <v>1.1133341516831929</v>
      </c>
      <c r="CK72">
        <v>1.037817957681458E-2</v>
      </c>
      <c r="CL72">
        <v>5.1485941680036812E-2</v>
      </c>
      <c r="CM72">
        <v>0.97346896748693801</v>
      </c>
      <c r="CN72">
        <v>0.2428815495565568</v>
      </c>
      <c r="CO72">
        <v>6.0280876861725417E-2</v>
      </c>
      <c r="CP72">
        <v>0.26971415498361662</v>
      </c>
      <c r="CQ72">
        <v>1.9735276474910531E-2</v>
      </c>
      <c r="CR72">
        <v>6.3166978587157132</v>
      </c>
      <c r="CV72">
        <v>2.1647022334041952</v>
      </c>
      <c r="CW72">
        <v>1.0496456170791431E-2</v>
      </c>
    </row>
    <row r="73" spans="1:101" x14ac:dyDescent="0.25">
      <c r="A73" t="s">
        <v>87</v>
      </c>
      <c r="C73">
        <v>1.366782014116618E-3</v>
      </c>
      <c r="D73">
        <v>4.6711045871666711E-2</v>
      </c>
      <c r="E73">
        <v>0.43250216149102882</v>
      </c>
      <c r="F73">
        <v>1.1949252794033969E-2</v>
      </c>
      <c r="G73">
        <v>5.9125119071074893E-2</v>
      </c>
      <c r="H73">
        <v>4.9437656900203547E-2</v>
      </c>
      <c r="I73">
        <v>7.2807372619380972E-2</v>
      </c>
      <c r="J73">
        <v>3.4775000238686979E-3</v>
      </c>
      <c r="K73">
        <v>2.8956429272658311E-2</v>
      </c>
      <c r="L73">
        <v>4.5573790046356102E-2</v>
      </c>
      <c r="M73">
        <v>4.2602858072556902E-3</v>
      </c>
      <c r="N73">
        <v>1.5607527156205531E-2</v>
      </c>
      <c r="O73">
        <v>9.9724823508923095E-3</v>
      </c>
      <c r="P73">
        <v>5.5662296475176704E-3</v>
      </c>
      <c r="Q73">
        <v>1.492000106041874E-2</v>
      </c>
      <c r="R73">
        <v>1.290642339497123E-2</v>
      </c>
      <c r="S73">
        <v>2.1775755699799141E-3</v>
      </c>
      <c r="T73">
        <v>2.0742128402421148E-3</v>
      </c>
      <c r="U73">
        <v>3.565038680248591E-2</v>
      </c>
      <c r="V73">
        <v>4.3106150850356677E-2</v>
      </c>
      <c r="W73">
        <v>3.3541944030107771E-3</v>
      </c>
      <c r="Y73">
        <v>2.2859866107279589E-3</v>
      </c>
      <c r="Z73">
        <v>9.1905672069714131E-2</v>
      </c>
      <c r="AA73">
        <v>0.28512620142182998</v>
      </c>
      <c r="AB73">
        <v>6.0739507086481322E-3</v>
      </c>
      <c r="AC73">
        <v>1.0158465471000329E-2</v>
      </c>
      <c r="AD73">
        <v>6.1216341165334373E-3</v>
      </c>
      <c r="AE73">
        <v>2.777898004979983E-3</v>
      </c>
      <c r="AF73">
        <v>1.344836519601957E-3</v>
      </c>
      <c r="AG73">
        <v>2.954063695484455E-3</v>
      </c>
      <c r="AH73">
        <v>4.9311676099854252E-3</v>
      </c>
      <c r="AI73">
        <v>4.2232883862304057E-3</v>
      </c>
      <c r="AJ73">
        <v>3.8163660072055628E-3</v>
      </c>
      <c r="AK73">
        <v>8.3480341853979685E-3</v>
      </c>
      <c r="AL73">
        <v>1.6979893780902941E-3</v>
      </c>
      <c r="AM73">
        <v>1.1791506487070381E-2</v>
      </c>
      <c r="AN73">
        <v>1.659423924493212E-3</v>
      </c>
      <c r="AO73">
        <v>4.4690281222120338E-3</v>
      </c>
      <c r="AP73">
        <v>1.611806667633039E-3</v>
      </c>
      <c r="AQ73">
        <v>2.936891079880829E-3</v>
      </c>
      <c r="AR73">
        <v>7.1577207016315994E-3</v>
      </c>
      <c r="AS73">
        <v>1.273943944767233E-2</v>
      </c>
      <c r="AW73">
        <v>5.2818869882363326E-3</v>
      </c>
      <c r="AX73">
        <v>1.5322393110818401E-3</v>
      </c>
      <c r="BB73">
        <v>3.9632111637578678E-3</v>
      </c>
      <c r="BC73">
        <v>0.28312702125452011</v>
      </c>
      <c r="BD73">
        <v>0.50707977862128384</v>
      </c>
      <c r="BE73">
        <v>0.13267135297407209</v>
      </c>
      <c r="BF73">
        <v>0.11853071843860261</v>
      </c>
      <c r="BG73">
        <v>0.33754631425152098</v>
      </c>
      <c r="BH73">
        <v>2.82747039512403E-2</v>
      </c>
      <c r="BI73">
        <v>6.1864038139094269E-3</v>
      </c>
      <c r="BJ73">
        <v>5.4177432789687969E-3</v>
      </c>
      <c r="BK73">
        <v>2.7920523303728219E-2</v>
      </c>
      <c r="BL73">
        <v>0.15460486747780941</v>
      </c>
      <c r="BM73">
        <v>0.19982686036797689</v>
      </c>
      <c r="BN73">
        <v>8.977265358807239E-2</v>
      </c>
      <c r="BO73">
        <v>6.513517970115823E-2</v>
      </c>
      <c r="BP73">
        <v>0.1082597837770911</v>
      </c>
      <c r="BQ73">
        <v>0.13907623365790761</v>
      </c>
      <c r="BR73">
        <v>0.24917519135070859</v>
      </c>
      <c r="BS73">
        <v>2.1725876468460361E-3</v>
      </c>
      <c r="BT73">
        <v>1.0813101420140501E-2</v>
      </c>
      <c r="BU73">
        <v>3.8679337908512537E-2</v>
      </c>
      <c r="BV73">
        <v>0.1092137742721902</v>
      </c>
      <c r="BX73">
        <v>5.6388355842585162E-2</v>
      </c>
      <c r="BY73">
        <v>9.1877651308383424E-3</v>
      </c>
      <c r="BZ73">
        <v>8.869855792770899E-2</v>
      </c>
      <c r="CA73">
        <v>4.5026475430700638E-2</v>
      </c>
      <c r="CB73">
        <v>0.1766519466746469</v>
      </c>
      <c r="CC73">
        <v>2.0660099823704152E-3</v>
      </c>
      <c r="CD73">
        <v>4.1793857827451299E-3</v>
      </c>
      <c r="CE73">
        <v>2.5295188914529941E-2</v>
      </c>
      <c r="CF73">
        <v>5.4019081910677792E-3</v>
      </c>
      <c r="CG73">
        <v>9.7996984575658731E-3</v>
      </c>
      <c r="CH73">
        <v>3.3715474167382818E-2</v>
      </c>
      <c r="CI73">
        <v>8.9209142952725463E-3</v>
      </c>
      <c r="CJ73">
        <v>1.045815625625289E-2</v>
      </c>
      <c r="CK73">
        <v>1.4772705863882001E-3</v>
      </c>
      <c r="CL73">
        <v>1.5353894712349421E-2</v>
      </c>
      <c r="CM73">
        <v>1.6001689916487941E-2</v>
      </c>
      <c r="CN73">
        <v>8.6443505104111286E-3</v>
      </c>
      <c r="CO73">
        <v>3.8679672168092892E-2</v>
      </c>
      <c r="CP73">
        <v>0.20572371609955031</v>
      </c>
      <c r="CQ73">
        <v>2.2495203737358568E-2</v>
      </c>
      <c r="CR73">
        <v>7.046227151181092E-2</v>
      </c>
      <c r="CV73">
        <v>0.1138579508232985</v>
      </c>
      <c r="CW73">
        <v>1.9757891432588891E-3</v>
      </c>
    </row>
    <row r="74" spans="1:101" x14ac:dyDescent="0.25">
      <c r="A74" t="s">
        <v>88</v>
      </c>
      <c r="C74">
        <v>2.1063142596859678E-3</v>
      </c>
      <c r="D74">
        <v>4.7578812587727743E-3</v>
      </c>
      <c r="E74">
        <v>6.9866476018010772E-3</v>
      </c>
      <c r="F74">
        <v>1.355910174531191E-2</v>
      </c>
      <c r="G74">
        <v>1.542182146394569E-2</v>
      </c>
      <c r="H74">
        <v>3.6113462738249273E-2</v>
      </c>
      <c r="I74">
        <v>3.0181156665401582E-3</v>
      </c>
      <c r="J74">
        <v>2.142061777974593E-3</v>
      </c>
      <c r="K74">
        <v>2.0880953304383272E-3</v>
      </c>
      <c r="L74">
        <v>6.4427367805794857E-3</v>
      </c>
      <c r="M74">
        <v>7.7115684899772994E-3</v>
      </c>
      <c r="N74">
        <v>8.1793451972900881E-3</v>
      </c>
      <c r="O74">
        <v>8.8499363936304209E-3</v>
      </c>
      <c r="P74">
        <v>1.698195835827169E-3</v>
      </c>
      <c r="Q74">
        <v>9.7986566338845154E-3</v>
      </c>
      <c r="R74">
        <v>1.282456698646108E-2</v>
      </c>
      <c r="S74">
        <v>4.4979659140976444E-3</v>
      </c>
      <c r="T74">
        <v>1.7847478646353412E-2</v>
      </c>
      <c r="U74">
        <v>1.8551916045267548E-2</v>
      </c>
      <c r="V74">
        <v>2.6534892656128952E-3</v>
      </c>
      <c r="W74">
        <v>0.12164620071756629</v>
      </c>
      <c r="Y74">
        <v>9.4012091001024062E-2</v>
      </c>
      <c r="Z74">
        <v>4.800224356927147E-2</v>
      </c>
      <c r="AA74">
        <v>0.18898589121457721</v>
      </c>
      <c r="AB74">
        <v>3.5462566206011972E-2</v>
      </c>
      <c r="AC74">
        <v>3.6077262817962338E-3</v>
      </c>
      <c r="AD74">
        <v>3.3532974437274969E-3</v>
      </c>
      <c r="AE74">
        <v>2.237530176926484E-3</v>
      </c>
      <c r="AF74">
        <v>3.3888671775651048E-3</v>
      </c>
      <c r="AG74">
        <v>3.316142892784812E-3</v>
      </c>
      <c r="AH74">
        <v>5.9909507302517272E-3</v>
      </c>
      <c r="AI74">
        <v>2.3338162806962222E-3</v>
      </c>
      <c r="AJ74">
        <v>9.5670480322149198E-3</v>
      </c>
      <c r="AK74">
        <v>5.1827661048628329E-3</v>
      </c>
      <c r="AL74">
        <v>1.4197148157292429E-3</v>
      </c>
      <c r="AM74">
        <v>8.6716989360202251E-3</v>
      </c>
      <c r="AN74">
        <v>2.3509175000529349E-3</v>
      </c>
      <c r="AO74">
        <v>1.421227365693054E-2</v>
      </c>
      <c r="AP74">
        <v>2.960507162264845E-3</v>
      </c>
      <c r="AQ74">
        <v>6.4467871214542597E-3</v>
      </c>
      <c r="AR74">
        <v>3.6563417424014199E-3</v>
      </c>
      <c r="AS74">
        <v>2.7083794904526029E-3</v>
      </c>
      <c r="AW74">
        <v>0.13976333397097149</v>
      </c>
      <c r="AX74">
        <v>2.4342690669586888E-3</v>
      </c>
      <c r="BB74">
        <v>1.6358741931115971E-3</v>
      </c>
      <c r="BC74">
        <v>4.5493328638256753E-2</v>
      </c>
      <c r="BD74">
        <v>0.1112784109303503</v>
      </c>
      <c r="BE74">
        <v>2.315752227151268E-2</v>
      </c>
      <c r="BF74">
        <v>1.1943060365241511E-2</v>
      </c>
      <c r="BG74">
        <v>3.2936715477669119E-3</v>
      </c>
      <c r="BH74">
        <v>5.1399543865276696E-3</v>
      </c>
      <c r="BI74">
        <v>3.1233884363809569E-3</v>
      </c>
      <c r="BJ74">
        <v>3.4970537287914039E-3</v>
      </c>
      <c r="BK74">
        <v>1.5614634787286281E-3</v>
      </c>
      <c r="BL74">
        <v>3.7287068691010412E-3</v>
      </c>
      <c r="BM74">
        <v>4.7651316746361062E-3</v>
      </c>
      <c r="BN74">
        <v>5.3200662936453043E-3</v>
      </c>
      <c r="BO74">
        <v>3.8951126319007978E-3</v>
      </c>
      <c r="BP74">
        <v>4.7726940659695693E-3</v>
      </c>
      <c r="BQ74">
        <v>5.1888802398095159E-3</v>
      </c>
      <c r="BR74">
        <v>2.2821870002887189E-3</v>
      </c>
      <c r="BS74">
        <v>4.0645046380442364E-3</v>
      </c>
      <c r="BT74">
        <v>7.4196568476191721E-3</v>
      </c>
      <c r="BU74">
        <v>8.1847878757516038E-3</v>
      </c>
      <c r="BV74">
        <v>0.12849092946690061</v>
      </c>
      <c r="BX74">
        <v>7.8221737765276717E-2</v>
      </c>
      <c r="BY74">
        <v>4.7704625627112383E-2</v>
      </c>
      <c r="BZ74">
        <v>0.14079069947466891</v>
      </c>
      <c r="CA74">
        <v>4.6855206780769758E-2</v>
      </c>
      <c r="CB74">
        <v>0.1038389590388267</v>
      </c>
      <c r="CC74">
        <v>3.768450207545015E-3</v>
      </c>
      <c r="CD74">
        <v>5.3875215677544337E-2</v>
      </c>
      <c r="CE74">
        <v>2.0965559245826591E-3</v>
      </c>
      <c r="CF74">
        <v>1.339492014374807E-3</v>
      </c>
      <c r="CG74">
        <v>4.0478716784096987E-2</v>
      </c>
      <c r="CH74">
        <v>3.6297547107259173E-2</v>
      </c>
      <c r="CI74">
        <v>0.19528825931516869</v>
      </c>
      <c r="CJ74">
        <v>3.6001957788423099E-2</v>
      </c>
      <c r="CK74">
        <v>5.719988447079224E-3</v>
      </c>
      <c r="CL74">
        <v>1.1540508605795479E-2</v>
      </c>
      <c r="CM74">
        <v>3.1992419065207098E-2</v>
      </c>
      <c r="CN74">
        <v>1.0975701523969371E-2</v>
      </c>
      <c r="CO74">
        <v>3.3300257000353328E-2</v>
      </c>
      <c r="CP74">
        <v>2.6548772691175121E-3</v>
      </c>
      <c r="CQ74">
        <v>2.6716265316428971E-3</v>
      </c>
      <c r="CR74">
        <v>3.1854008624071103E-2</v>
      </c>
      <c r="CV74">
        <v>1.751236367833709E-3</v>
      </c>
      <c r="CW74">
        <v>1.276645328194883E-3</v>
      </c>
    </row>
    <row r="75" spans="1:101" x14ac:dyDescent="0.25">
      <c r="A75" t="s">
        <v>89</v>
      </c>
      <c r="C75">
        <v>2.4723978003913421E-3</v>
      </c>
      <c r="D75">
        <v>1.3159503689044689</v>
      </c>
      <c r="E75">
        <v>2.5123181970206492</v>
      </c>
      <c r="F75">
        <v>0.1059926675584011</v>
      </c>
      <c r="G75">
        <v>8.4479784211600947E-2</v>
      </c>
      <c r="H75">
        <v>6.2699855356893763E-2</v>
      </c>
      <c r="I75">
        <v>2.1268648099992009E-2</v>
      </c>
      <c r="J75">
        <v>7.8358637767509107E-2</v>
      </c>
      <c r="K75">
        <v>4.8337941997314532E-2</v>
      </c>
      <c r="L75">
        <v>3.8824572588281982E-3</v>
      </c>
      <c r="M75">
        <v>2.4283209364350161E-2</v>
      </c>
      <c r="N75">
        <v>0.61033218083910579</v>
      </c>
      <c r="O75">
        <v>0.74909830151503276</v>
      </c>
      <c r="P75">
        <v>9.0593259953684946E-2</v>
      </c>
      <c r="Q75">
        <v>0.30687984560283221</v>
      </c>
      <c r="R75">
        <v>0.33862507480441262</v>
      </c>
      <c r="S75">
        <v>2.9668083976390849E-3</v>
      </c>
      <c r="T75">
        <v>8.3772176418227089E-3</v>
      </c>
      <c r="U75">
        <v>1.2456458373828199E-2</v>
      </c>
      <c r="V75">
        <v>1.912335362672098E-2</v>
      </c>
      <c r="W75">
        <v>0.7429117729939656</v>
      </c>
      <c r="Y75">
        <v>0.26882647234866719</v>
      </c>
      <c r="Z75">
        <v>0.1883621551436381</v>
      </c>
      <c r="AA75">
        <v>0.49918513780577822</v>
      </c>
      <c r="AB75">
        <v>6.2269914627449468E-3</v>
      </c>
      <c r="AC75">
        <v>5.6940653309383677E-3</v>
      </c>
      <c r="AD75">
        <v>9.7387619118922755E-3</v>
      </c>
      <c r="AE75">
        <v>0.1218918537383492</v>
      </c>
      <c r="AF75">
        <v>0.14299832693498571</v>
      </c>
      <c r="AG75">
        <v>0.1299271454419666</v>
      </c>
      <c r="AH75">
        <v>1.317349463541311E-3</v>
      </c>
      <c r="AI75">
        <v>8.7989054830551763E-2</v>
      </c>
      <c r="AJ75">
        <v>4.8595707338659286</v>
      </c>
      <c r="AK75">
        <v>0.44523664033859189</v>
      </c>
      <c r="AL75">
        <v>7.4545215712747082E-2</v>
      </c>
      <c r="AM75">
        <v>4.505641450218234E-2</v>
      </c>
      <c r="AN75">
        <v>9.2772666797897557E-2</v>
      </c>
      <c r="AO75">
        <v>1.394184012520415</v>
      </c>
      <c r="AP75">
        <v>2.2912706255443938E-2</v>
      </c>
      <c r="AQ75">
        <v>0.26506347493042393</v>
      </c>
      <c r="AR75">
        <v>4.0264000480940948E-2</v>
      </c>
      <c r="AS75">
        <v>9.7171841207987164E-2</v>
      </c>
      <c r="AW75">
        <v>1.211722425561454</v>
      </c>
      <c r="AX75">
        <v>5.3254929602870402E-3</v>
      </c>
      <c r="BB75">
        <v>5.347958275725811E-3</v>
      </c>
      <c r="BC75">
        <v>1.261890673226006</v>
      </c>
      <c r="BD75">
        <v>2.1377868121666741</v>
      </c>
      <c r="BE75">
        <v>1.4985541236972341E-2</v>
      </c>
      <c r="BF75">
        <v>0.1507500345655613</v>
      </c>
      <c r="BG75">
        <v>0.26730264151109639</v>
      </c>
      <c r="BH75">
        <v>0.20284866747968491</v>
      </c>
      <c r="BI75">
        <v>0.18523492313371109</v>
      </c>
      <c r="BJ75">
        <v>7.0748449824607623E-2</v>
      </c>
      <c r="BK75">
        <v>2.2308221411879731E-2</v>
      </c>
      <c r="BL75">
        <v>8.4216560115806027E-2</v>
      </c>
      <c r="BM75">
        <v>0.1591185396709181</v>
      </c>
      <c r="BN75">
        <v>5.4604239131531042E-3</v>
      </c>
      <c r="BO75">
        <v>2.7972480500982281E-2</v>
      </c>
      <c r="BP75">
        <v>0.1701722312874194</v>
      </c>
      <c r="BQ75">
        <v>0.17345294058917979</v>
      </c>
      <c r="BR75">
        <v>0.14268598608252511</v>
      </c>
      <c r="BS75">
        <v>9.7420376773997869E-2</v>
      </c>
      <c r="BT75">
        <v>5.2644129605877707E-2</v>
      </c>
      <c r="BU75">
        <v>2.1323721490654899E-2</v>
      </c>
      <c r="BV75">
        <v>0.57277530905620033</v>
      </c>
      <c r="BX75">
        <v>0.20292713478116531</v>
      </c>
      <c r="BY75">
        <v>0.41557564786235363</v>
      </c>
      <c r="BZ75">
        <v>1.4555016748179499</v>
      </c>
      <c r="CA75">
        <v>2.2457458773642369E-2</v>
      </c>
      <c r="CB75">
        <v>9.4636273681214956E-3</v>
      </c>
      <c r="CC75">
        <v>2.962115798997393E-3</v>
      </c>
      <c r="CD75">
        <v>1.28823206450785E-2</v>
      </c>
      <c r="CE75">
        <v>2.3659466548415879E-2</v>
      </c>
      <c r="CF75">
        <v>6.2406199986728512E-3</v>
      </c>
      <c r="CG75">
        <v>2.2595491417849878E-2</v>
      </c>
      <c r="CH75">
        <v>8.860280322249553E-2</v>
      </c>
      <c r="CI75">
        <v>2.464296755562713E-3</v>
      </c>
      <c r="CJ75">
        <v>0.1052015075655377</v>
      </c>
      <c r="CK75">
        <v>5.149209607676853E-2</v>
      </c>
      <c r="CL75">
        <v>1.581240827251729E-2</v>
      </c>
      <c r="CM75">
        <v>1.225218724348367E-2</v>
      </c>
      <c r="CN75">
        <v>5.0612472949507603E-2</v>
      </c>
      <c r="CO75">
        <v>2.1613447390477141E-2</v>
      </c>
      <c r="CP75">
        <v>8.141997073276265E-3</v>
      </c>
      <c r="CQ75">
        <v>3.3734555214690917E-2</v>
      </c>
      <c r="CR75">
        <v>5.3319117781267487E-2</v>
      </c>
      <c r="CV75">
        <v>8.2714829252991035E-2</v>
      </c>
      <c r="CW75">
        <v>4.4548429249580386E-3</v>
      </c>
    </row>
    <row r="76" spans="1:101" x14ac:dyDescent="0.25">
      <c r="A76" t="s">
        <v>90</v>
      </c>
      <c r="C76">
        <v>1.8045020806663509E-2</v>
      </c>
      <c r="D76">
        <v>2.0214421740783992</v>
      </c>
      <c r="E76">
        <v>2.7901845586596501</v>
      </c>
      <c r="F76">
        <v>0.24906443697607331</v>
      </c>
      <c r="G76">
        <v>0.35226325149232168</v>
      </c>
      <c r="H76">
        <v>1.87901764405803</v>
      </c>
      <c r="I76">
        <v>3.5936158352266929</v>
      </c>
      <c r="J76">
        <v>0.59354200975639193</v>
      </c>
      <c r="K76">
        <v>0.41057986094270082</v>
      </c>
      <c r="L76">
        <v>0.56654894729691641</v>
      </c>
      <c r="M76">
        <v>0.77579258732994483</v>
      </c>
      <c r="N76">
        <v>0.86904455368884348</v>
      </c>
      <c r="O76">
        <v>0.4485552838904171</v>
      </c>
      <c r="P76">
        <v>0.121212811746969</v>
      </c>
      <c r="Q76">
        <v>0.19214983190562071</v>
      </c>
      <c r="R76">
        <v>0.12491641312706279</v>
      </c>
      <c r="S76">
        <v>2.340492641537481E-2</v>
      </c>
      <c r="T76">
        <v>7.8235454500133916E-2</v>
      </c>
      <c r="U76">
        <v>0.11298655532972859</v>
      </c>
      <c r="V76">
        <v>0.33512958881877603</v>
      </c>
      <c r="W76">
        <v>0.59017131471385265</v>
      </c>
      <c r="Y76">
        <v>7.1709517225912123E-2</v>
      </c>
      <c r="Z76">
        <v>1.038637251039122E-2</v>
      </c>
      <c r="AA76">
        <v>6.7806031055701155E-2</v>
      </c>
      <c r="AB76">
        <v>1.379097956107646E-2</v>
      </c>
      <c r="AC76">
        <v>4.3068502279054607E-2</v>
      </c>
      <c r="AD76">
        <v>2.6691401092058548E-3</v>
      </c>
      <c r="AE76">
        <v>0.26058164664364919</v>
      </c>
      <c r="AF76">
        <v>7.2605669476850003E-3</v>
      </c>
      <c r="AG76">
        <v>4.8101498769360027E-2</v>
      </c>
      <c r="AH76">
        <v>3.002617694338898E-2</v>
      </c>
      <c r="AI76">
        <v>6.46729563611146E-2</v>
      </c>
      <c r="AJ76">
        <v>0.40658384550378401</v>
      </c>
      <c r="AK76">
        <v>1.336782101114429</v>
      </c>
      <c r="AL76">
        <v>2.3391827718357419E-2</v>
      </c>
      <c r="AM76">
        <v>0.13877220015949629</v>
      </c>
      <c r="AN76">
        <v>0.1083648559528034</v>
      </c>
      <c r="AO76">
        <v>6.5015156262458948E-3</v>
      </c>
      <c r="AP76">
        <v>2.4942992532509301E-2</v>
      </c>
      <c r="AQ76">
        <v>3.5118672680904621E-2</v>
      </c>
      <c r="AR76">
        <v>1.5339587868322411E-2</v>
      </c>
      <c r="AS76">
        <v>5.9479301060575878E-3</v>
      </c>
      <c r="AW76">
        <v>5.2072643927764421E-3</v>
      </c>
      <c r="AX76">
        <v>3.8297530330796202E-3</v>
      </c>
      <c r="BB76">
        <v>7.1173355871076366E-3</v>
      </c>
      <c r="BC76">
        <v>6.6047189260402704E-3</v>
      </c>
      <c r="BD76">
        <v>1.7117590941776171</v>
      </c>
      <c r="BE76">
        <v>1.01912643220298</v>
      </c>
      <c r="BF76">
        <v>4.1953142258704057E-2</v>
      </c>
      <c r="BG76">
        <v>0.1651249158967181</v>
      </c>
      <c r="BH76">
        <v>0.29761865520202602</v>
      </c>
      <c r="BI76">
        <v>1.5809336206169661E-2</v>
      </c>
      <c r="BJ76">
        <v>9.8055784798559933E-2</v>
      </c>
      <c r="BK76">
        <v>0.2087081341600576</v>
      </c>
      <c r="BL76">
        <v>0.17894131903283639</v>
      </c>
      <c r="BM76">
        <v>5.5919336766543072E-2</v>
      </c>
      <c r="BN76">
        <v>0.18279378671337521</v>
      </c>
      <c r="BO76">
        <v>0.17241843044362989</v>
      </c>
      <c r="BP76">
        <v>0.43261355051311567</v>
      </c>
      <c r="BQ76">
        <v>0.28043147123187401</v>
      </c>
      <c r="BR76">
        <v>0.65612029995035748</v>
      </c>
      <c r="BS76">
        <v>0.25270673873738131</v>
      </c>
      <c r="BT76">
        <v>0.72404809692058181</v>
      </c>
      <c r="BU76">
        <v>0.6852198427295233</v>
      </c>
      <c r="BV76">
        <v>1.2176121366476931</v>
      </c>
      <c r="BX76">
        <v>0.59391612644603098</v>
      </c>
      <c r="BY76">
        <v>8.184512547464072E-2</v>
      </c>
      <c r="BZ76">
        <v>0.32495542044252451</v>
      </c>
      <c r="CA76">
        <v>0.50300252546548496</v>
      </c>
      <c r="CB76">
        <v>1.0824061752057841</v>
      </c>
      <c r="CC76">
        <v>2.6692901401496699E-2</v>
      </c>
      <c r="CD76">
        <v>1.38916098239498E-2</v>
      </c>
      <c r="CE76">
        <v>1.311588321727798E-2</v>
      </c>
      <c r="CF76">
        <v>6.0486804192146179E-2</v>
      </c>
      <c r="CG76">
        <v>8.6898816528722944E-3</v>
      </c>
      <c r="CH76">
        <v>1.4439037064969721E-2</v>
      </c>
      <c r="CI76">
        <v>1.799928239121541</v>
      </c>
      <c r="CJ76">
        <v>2.5564242376544768</v>
      </c>
      <c r="CK76">
        <v>1.010835680892978E-2</v>
      </c>
      <c r="CL76">
        <v>2.3899451041726791E-2</v>
      </c>
      <c r="CM76">
        <v>8.3482976644207955E-3</v>
      </c>
      <c r="CN76">
        <v>1.1651864036789481E-2</v>
      </c>
      <c r="CO76">
        <v>6.0636030206760873E-2</v>
      </c>
      <c r="CP76">
        <v>0.1608367015881442</v>
      </c>
      <c r="CQ76">
        <v>0.16470297975983469</v>
      </c>
      <c r="CR76">
        <v>0.13928416304260141</v>
      </c>
      <c r="CV76">
        <v>0.15536972220992651</v>
      </c>
      <c r="CW76">
        <v>9.0677696397890931E-3</v>
      </c>
    </row>
    <row r="77" spans="1:101" x14ac:dyDescent="0.25">
      <c r="A77" t="s">
        <v>91</v>
      </c>
      <c r="BB77">
        <v>1.4730735607824739E-3</v>
      </c>
      <c r="BC77">
        <v>0.1052032322380685</v>
      </c>
      <c r="BD77">
        <v>0.27113159135535231</v>
      </c>
      <c r="BE77">
        <v>9.7729052066629473E-3</v>
      </c>
      <c r="BF77">
        <v>3.0094055941442641E-2</v>
      </c>
      <c r="BG77">
        <v>3.8675568234058191E-3</v>
      </c>
      <c r="BH77">
        <v>5.4220283893028267E-3</v>
      </c>
      <c r="BI77">
        <v>4.1932277317619027E-3</v>
      </c>
      <c r="BJ77">
        <v>3.7024992521744382E-3</v>
      </c>
      <c r="BK77">
        <v>5.5544466459942106E-3</v>
      </c>
      <c r="BL77">
        <v>6.5376479432482657E-3</v>
      </c>
      <c r="BM77">
        <v>1.126100667775334</v>
      </c>
      <c r="BN77">
        <v>1.7007025792068799</v>
      </c>
      <c r="BO77">
        <v>6.6915191803650992E-2</v>
      </c>
      <c r="BP77">
        <v>7.2142872276767462E-3</v>
      </c>
      <c r="BQ77">
        <v>9.6242983106128721E-3</v>
      </c>
      <c r="BR77">
        <v>2.061726724470056E-2</v>
      </c>
      <c r="BS77">
        <v>7.726809014724184E-3</v>
      </c>
      <c r="BT77">
        <v>8.6910671468774514E-3</v>
      </c>
      <c r="BU77">
        <v>2.3717286605134599E-3</v>
      </c>
      <c r="BV77">
        <v>3.0217422861414862</v>
      </c>
      <c r="BX77">
        <v>1.5237342792944299</v>
      </c>
      <c r="BY77">
        <v>1.549942872884586E-2</v>
      </c>
      <c r="BZ77">
        <v>0.23022942991028009</v>
      </c>
      <c r="CA77">
        <v>0.1733968110614697</v>
      </c>
      <c r="CB77">
        <v>0.2045412258956974</v>
      </c>
      <c r="CC77">
        <v>2.0163993132425572E-3</v>
      </c>
      <c r="CD77">
        <v>2.264624064789228E-2</v>
      </c>
      <c r="CE77">
        <v>1.5976772588060462E-2</v>
      </c>
      <c r="CF77">
        <v>0.12419021150199561</v>
      </c>
      <c r="CG77">
        <v>2.4058006085258062E-3</v>
      </c>
      <c r="CH77">
        <v>7.2556178480892575E-2</v>
      </c>
      <c r="CI77">
        <v>3.57865606849464E-2</v>
      </c>
      <c r="CJ77">
        <v>1.7862754903681501E-3</v>
      </c>
      <c r="CK77">
        <v>3.420003869737676E-3</v>
      </c>
      <c r="CL77">
        <v>0.82487636858105318</v>
      </c>
      <c r="CM77">
        <v>1.042865904317639E-3</v>
      </c>
      <c r="CN77">
        <v>8.7423661502846275E-4</v>
      </c>
      <c r="CO77">
        <v>2.187110653911601E-3</v>
      </c>
      <c r="CP77">
        <v>5.5988009026207734E-3</v>
      </c>
      <c r="CQ77">
        <v>0.41573838892551168</v>
      </c>
      <c r="CR77">
        <v>5.7449048300220663E-2</v>
      </c>
      <c r="CV77">
        <v>1.1628745136837559</v>
      </c>
      <c r="CW77">
        <v>1.237033949315449E-3</v>
      </c>
    </row>
    <row r="78" spans="1:101" x14ac:dyDescent="0.25">
      <c r="A78" t="s">
        <v>92</v>
      </c>
      <c r="C78">
        <v>1.237127153648945E-2</v>
      </c>
      <c r="D78">
        <v>2.9016112725943548E-2</v>
      </c>
      <c r="E78">
        <v>0.238933094673977</v>
      </c>
      <c r="F78">
        <v>0.24065135482961961</v>
      </c>
      <c r="G78">
        <v>6.4777877774041454E-2</v>
      </c>
      <c r="H78">
        <v>1.28814067723727E-2</v>
      </c>
      <c r="I78">
        <v>3.006137395137461E-2</v>
      </c>
      <c r="J78">
        <v>0.34653505059660511</v>
      </c>
      <c r="K78">
        <v>0.46749955027133899</v>
      </c>
      <c r="L78">
        <v>0.52318487984398576</v>
      </c>
      <c r="M78">
        <v>0.1041968331120853</v>
      </c>
      <c r="N78">
        <v>9.469731260001682E-2</v>
      </c>
      <c r="O78">
        <v>2.0577879480565092E-2</v>
      </c>
      <c r="P78">
        <v>4.3153025152294758E-2</v>
      </c>
      <c r="Q78">
        <v>0.1289249420881792</v>
      </c>
      <c r="R78">
        <v>8.7451751505518163E-2</v>
      </c>
      <c r="S78">
        <v>0.211280990010208</v>
      </c>
      <c r="T78">
        <v>1.5164183418574119E-2</v>
      </c>
      <c r="U78">
        <v>1.5517177783106011E-2</v>
      </c>
      <c r="V78">
        <v>1.5624789124264521E-2</v>
      </c>
      <c r="W78">
        <v>9.8584674152770776E-3</v>
      </c>
      <c r="Y78">
        <v>8.205032729975241E-3</v>
      </c>
      <c r="Z78">
        <v>4.0214926702846057E-2</v>
      </c>
      <c r="AA78">
        <v>0.20555959722683359</v>
      </c>
      <c r="AB78">
        <v>0.18482544175336041</v>
      </c>
      <c r="AC78">
        <v>1.7661321055338009E-2</v>
      </c>
      <c r="AD78">
        <v>0.31150411707017051</v>
      </c>
      <c r="AE78">
        <v>2.5726882087346511E-2</v>
      </c>
      <c r="AF78">
        <v>0.16018531521625259</v>
      </c>
      <c r="AG78">
        <v>6.9741249230977201E-2</v>
      </c>
      <c r="AH78">
        <v>0.13158363033829701</v>
      </c>
      <c r="AI78">
        <v>0.2757817877142576</v>
      </c>
      <c r="AJ78">
        <v>0.4178273591370239</v>
      </c>
      <c r="AK78">
        <v>0.45744163571282781</v>
      </c>
      <c r="AL78">
        <v>1.541368195100892</v>
      </c>
      <c r="AM78">
        <v>0.73605117243848095</v>
      </c>
      <c r="AN78">
        <v>2.101183692822294</v>
      </c>
      <c r="AO78">
        <v>0.21901826439003649</v>
      </c>
      <c r="AP78">
        <v>5.3849793297182709E-2</v>
      </c>
      <c r="AQ78">
        <v>1.6438868981949011</v>
      </c>
      <c r="AR78">
        <v>0.17551013031418919</v>
      </c>
      <c r="AS78">
        <v>1.220549610469643E-2</v>
      </c>
      <c r="AW78">
        <v>0.18819387317322539</v>
      </c>
      <c r="AX78">
        <v>6.1196967394287399E-2</v>
      </c>
      <c r="BB78">
        <v>2.2195296916001271E-2</v>
      </c>
      <c r="BC78">
        <v>1.613500604535157</v>
      </c>
      <c r="BD78">
        <v>5.5715469478981499</v>
      </c>
      <c r="BE78">
        <v>1.9404952121537751</v>
      </c>
      <c r="BF78">
        <v>0.1595431984980929</v>
      </c>
      <c r="BG78">
        <v>0.21779184750496591</v>
      </c>
      <c r="BH78">
        <v>0.64108591531031189</v>
      </c>
      <c r="BI78">
        <v>1.591220024031722</v>
      </c>
      <c r="BJ78">
        <v>3.2183651363819452</v>
      </c>
      <c r="BK78">
        <v>1.0992798024140831</v>
      </c>
      <c r="BL78">
        <v>0.3970200124887035</v>
      </c>
      <c r="BM78">
        <v>1.0115469956737799</v>
      </c>
      <c r="BN78">
        <v>3.747850647129531</v>
      </c>
      <c r="BO78">
        <v>3.7032393361320519</v>
      </c>
      <c r="BP78">
        <v>8.9722535630120994</v>
      </c>
      <c r="BQ78">
        <v>6.3412145748322306</v>
      </c>
      <c r="BR78">
        <v>1.3817423556470469</v>
      </c>
      <c r="BS78">
        <v>1.2309245722455131</v>
      </c>
      <c r="BT78">
        <v>1.8699166639861029</v>
      </c>
      <c r="BU78">
        <v>0.30593007955014512</v>
      </c>
      <c r="BV78">
        <v>1.8249132423836509</v>
      </c>
      <c r="BX78">
        <v>0.61257963707423324</v>
      </c>
      <c r="BY78">
        <v>0.44101395611962457</v>
      </c>
      <c r="BZ78">
        <v>2.4265383372117801</v>
      </c>
      <c r="CA78">
        <v>0.36259713765034041</v>
      </c>
      <c r="CB78">
        <v>0.71829705116239395</v>
      </c>
      <c r="CC78">
        <v>0.1650475362339906</v>
      </c>
      <c r="CD78">
        <v>0.77376144324520735</v>
      </c>
      <c r="CE78">
        <v>2.299140550002661E-2</v>
      </c>
      <c r="CF78">
        <v>0.1581119707064802</v>
      </c>
      <c r="CG78">
        <v>9.4215780149245282E-2</v>
      </c>
      <c r="CH78">
        <v>0.16396072923610269</v>
      </c>
      <c r="CI78">
        <v>0.89875310617367132</v>
      </c>
      <c r="CJ78">
        <v>2.208317619955769</v>
      </c>
      <c r="CK78">
        <v>0.1101174995511422</v>
      </c>
      <c r="CL78">
        <v>0.55890004788452941</v>
      </c>
      <c r="CM78">
        <v>0.30008023593814459</v>
      </c>
      <c r="CN78">
        <v>0.35965707704607058</v>
      </c>
      <c r="CO78">
        <v>0.33772537311123202</v>
      </c>
      <c r="CP78">
        <v>3.553076103079543E-2</v>
      </c>
      <c r="CQ78">
        <v>0.72422134035555141</v>
      </c>
      <c r="CR78">
        <v>2.8008725873178049E-2</v>
      </c>
      <c r="CV78">
        <v>0.1282797188995117</v>
      </c>
      <c r="CW78">
        <v>5.2261808552759331E-2</v>
      </c>
    </row>
    <row r="79" spans="1:101" x14ac:dyDescent="0.25">
      <c r="A79" t="s">
        <v>93</v>
      </c>
      <c r="BD79">
        <v>3.3763044350775359E-2</v>
      </c>
      <c r="BE79">
        <v>1.8847144859382839E-2</v>
      </c>
      <c r="BF79">
        <v>2.1426554751909389E-2</v>
      </c>
      <c r="BG79">
        <v>9.7525218706123618E-3</v>
      </c>
      <c r="BH79">
        <v>1.5696779111910579E-2</v>
      </c>
      <c r="BI79">
        <v>9.972362902102792E-3</v>
      </c>
      <c r="BJ79">
        <v>1.6179976966384488E-2</v>
      </c>
      <c r="BK79">
        <v>2.6732880345993332E-3</v>
      </c>
      <c r="BL79">
        <v>5.3906094544913921E-2</v>
      </c>
      <c r="BM79">
        <v>0.35365454377456412</v>
      </c>
      <c r="BN79">
        <v>2.6248185743744021</v>
      </c>
      <c r="BO79">
        <v>1.786263469712176</v>
      </c>
      <c r="BP79">
        <v>2.8427058844765339E-2</v>
      </c>
      <c r="BQ79">
        <v>0.21233104067053671</v>
      </c>
      <c r="BR79">
        <v>0.63774846320207379</v>
      </c>
      <c r="BS79">
        <v>0.18517052704834119</v>
      </c>
      <c r="BT79">
        <v>1.995852211546594</v>
      </c>
      <c r="BU79">
        <v>0.77288266589335353</v>
      </c>
      <c r="BV79">
        <v>13.078925538225841</v>
      </c>
      <c r="BZ79">
        <v>42.631084259661947</v>
      </c>
      <c r="CA79">
        <v>8.5175284109989402</v>
      </c>
      <c r="CB79">
        <v>0.1994914676342503</v>
      </c>
      <c r="CC79">
        <v>1.5853576759671011E-2</v>
      </c>
      <c r="CD79">
        <v>8.6951691377871218E-2</v>
      </c>
      <c r="CE79">
        <v>0.34827746384789932</v>
      </c>
      <c r="CF79">
        <v>5.7366430921359769E-2</v>
      </c>
      <c r="CG79">
        <v>2.0142167899998838E-2</v>
      </c>
      <c r="CH79">
        <v>0.24429732619486511</v>
      </c>
      <c r="CI79">
        <v>3.4121834816307159</v>
      </c>
      <c r="CJ79">
        <v>1.7711761601177819E-2</v>
      </c>
      <c r="CK79">
        <v>3.6894967193908529E-2</v>
      </c>
      <c r="CL79">
        <v>0.76949705505905708</v>
      </c>
      <c r="CM79">
        <v>1.633750678518211</v>
      </c>
      <c r="CN79">
        <v>4.2109754599344698E-2</v>
      </c>
      <c r="CO79">
        <v>1.391978423087604E-2</v>
      </c>
      <c r="CP79">
        <v>2.5776919741570498E-2</v>
      </c>
      <c r="CQ79">
        <v>0.23605851756711721</v>
      </c>
      <c r="CR79">
        <v>1.0164222294397669</v>
      </c>
      <c r="CV79">
        <v>2.7839298089310571E-2</v>
      </c>
      <c r="CW79">
        <v>3.2773165176571812E-3</v>
      </c>
    </row>
    <row r="80" spans="1:101" x14ac:dyDescent="0.25">
      <c r="A80" t="s">
        <v>94</v>
      </c>
      <c r="C80">
        <v>5.0923200266242039E-4</v>
      </c>
      <c r="D80">
        <v>9.9796373666956886E-2</v>
      </c>
      <c r="E80">
        <v>0.24257427607311949</v>
      </c>
      <c r="F80">
        <v>5.2240012176404324E-3</v>
      </c>
      <c r="G80">
        <v>0.1064188371291053</v>
      </c>
      <c r="H80">
        <v>0.30093023419232717</v>
      </c>
      <c r="I80">
        <v>2.385739305927306E-2</v>
      </c>
      <c r="J80">
        <v>7.2704655815538418E-3</v>
      </c>
      <c r="K80">
        <v>6.9289705558959382E-3</v>
      </c>
      <c r="L80">
        <v>2.2567734321176638E-3</v>
      </c>
      <c r="M80">
        <v>1.842602286673952E-3</v>
      </c>
      <c r="N80">
        <v>0.31945007639093392</v>
      </c>
      <c r="O80">
        <v>0.2154295759138963</v>
      </c>
      <c r="P80">
        <v>0.65327144846623519</v>
      </c>
      <c r="Q80">
        <v>1.870435675679458</v>
      </c>
      <c r="R80">
        <v>6.5621227991622788E-2</v>
      </c>
      <c r="S80">
        <v>0.56638916308658627</v>
      </c>
      <c r="T80">
        <v>0.50295130808175414</v>
      </c>
      <c r="U80">
        <v>5.6200957416520647E-2</v>
      </c>
      <c r="V80">
        <v>8.5155664151229118E-2</v>
      </c>
      <c r="W80">
        <v>0.23095188598502769</v>
      </c>
      <c r="AA80">
        <v>0.40623346114788378</v>
      </c>
      <c r="AB80">
        <v>0.31717829630450628</v>
      </c>
      <c r="AC80">
        <v>8.4809530342069388E-3</v>
      </c>
      <c r="AD80">
        <v>1.141786348396393E-3</v>
      </c>
      <c r="AE80">
        <v>1.118977573450396E-2</v>
      </c>
      <c r="AF80">
        <v>1.126165210261683E-3</v>
      </c>
      <c r="AG80">
        <v>4.4285247879289877E-2</v>
      </c>
      <c r="AH80">
        <v>4.7991218983748796E-3</v>
      </c>
      <c r="AI80">
        <v>0.1048712667358673</v>
      </c>
      <c r="AJ80">
        <v>0.51995139034582838</v>
      </c>
      <c r="AK80">
        <v>0.1012920787764261</v>
      </c>
      <c r="AL80">
        <v>1.1604323077579401E-3</v>
      </c>
      <c r="AM80">
        <v>1.165891921606913</v>
      </c>
      <c r="AN80">
        <v>3.3081714173848311E-3</v>
      </c>
      <c r="AO80">
        <v>6.7328402614420357E-2</v>
      </c>
      <c r="AP80">
        <v>0.5500049975360235</v>
      </c>
      <c r="AQ80">
        <v>4.3929352207665792E-3</v>
      </c>
      <c r="AR80">
        <v>3.8213935400438943E-2</v>
      </c>
      <c r="AS80">
        <v>8.9932814197460284E-3</v>
      </c>
      <c r="BD80">
        <v>1.5643407836038071E-3</v>
      </c>
      <c r="BE80">
        <v>1.3612963661510571E-3</v>
      </c>
      <c r="BF80">
        <v>5.1224146372839897E-4</v>
      </c>
      <c r="BG80">
        <v>7.5816134277813339E-3</v>
      </c>
      <c r="BH80">
        <v>1.0102980212428069E-2</v>
      </c>
      <c r="BI80">
        <v>0.84078280827476071</v>
      </c>
      <c r="BJ80">
        <v>1.4458145458332801</v>
      </c>
      <c r="BK80">
        <v>2.0325081787843889E-2</v>
      </c>
      <c r="BL80">
        <v>3.0722221280875179E-3</v>
      </c>
      <c r="BM80">
        <v>0.22039670465896771</v>
      </c>
      <c r="BN80">
        <v>0.25149428499654869</v>
      </c>
      <c r="BO80">
        <v>1.0434904433557759E-2</v>
      </c>
      <c r="BP80">
        <v>0.1685476974378502</v>
      </c>
      <c r="BQ80">
        <v>8.4159569727063732E-2</v>
      </c>
      <c r="BR80">
        <v>7.9359718731305401E-3</v>
      </c>
      <c r="BS80">
        <v>6.1827000047993737E-3</v>
      </c>
      <c r="BT80">
        <v>1.5505195141503249E-2</v>
      </c>
      <c r="BU80">
        <v>2.4475707668607321E-3</v>
      </c>
      <c r="BV80">
        <v>0.21018818710876769</v>
      </c>
      <c r="BZ80">
        <v>0.27500116691988352</v>
      </c>
      <c r="CA80">
        <v>3.0366911153773869E-2</v>
      </c>
      <c r="CB80">
        <v>5.0140512905400607E-2</v>
      </c>
      <c r="CC80">
        <v>0.2764994678641336</v>
      </c>
      <c r="CD80">
        <v>5.7382219605479332E-2</v>
      </c>
      <c r="CE80">
        <v>1.015201435780541</v>
      </c>
      <c r="CF80">
        <v>0.33944598760755579</v>
      </c>
      <c r="CG80">
        <v>0.38124855456338652</v>
      </c>
      <c r="CH80">
        <v>2.630819814054219E-2</v>
      </c>
      <c r="CI80">
        <v>0.11080218159463059</v>
      </c>
      <c r="CJ80">
        <v>0.70209163713073319</v>
      </c>
      <c r="CK80">
        <v>0.10927858371776419</v>
      </c>
      <c r="CL80">
        <v>0.49840353025244227</v>
      </c>
      <c r="CM80">
        <v>8.4335476305228054E-3</v>
      </c>
      <c r="CN80">
        <v>9.2758669598843893E-2</v>
      </c>
      <c r="CO80">
        <v>9.7418146365913505E-2</v>
      </c>
      <c r="CP80">
        <v>4.4696364087449137E-3</v>
      </c>
      <c r="CQ80">
        <v>0.44311420944604452</v>
      </c>
      <c r="CR80">
        <v>1.230924117602662</v>
      </c>
      <c r="CV80">
        <v>0.2473372714950344</v>
      </c>
      <c r="CW80">
        <v>8.1031449820797425E-4</v>
      </c>
    </row>
    <row r="81" spans="1:101" x14ac:dyDescent="0.25">
      <c r="A81" t="s">
        <v>95</v>
      </c>
      <c r="BD81">
        <v>6.0888716475947922E-2</v>
      </c>
      <c r="BE81">
        <v>7.7136251657197424E-2</v>
      </c>
      <c r="BF81">
        <v>0.111721330474942</v>
      </c>
      <c r="BG81">
        <v>2.5516075970265679E-3</v>
      </c>
      <c r="BH81">
        <v>1.8623087739878329E-2</v>
      </c>
      <c r="BI81">
        <v>4.6520186393293778E-2</v>
      </c>
      <c r="BJ81">
        <v>6.3214137082005989E-2</v>
      </c>
      <c r="BK81">
        <v>0.23526119937567949</v>
      </c>
      <c r="BL81">
        <v>0.25420056292732979</v>
      </c>
      <c r="BM81">
        <v>2.8151355041288031E-2</v>
      </c>
      <c r="BN81">
        <v>2.6701062683348681E-2</v>
      </c>
      <c r="BO81">
        <v>3.7758487392964371E-3</v>
      </c>
      <c r="BP81">
        <v>1.0580890191839E-2</v>
      </c>
      <c r="BQ81">
        <v>3.9930041067969282E-2</v>
      </c>
      <c r="BR81">
        <v>0.1187121761899832</v>
      </c>
      <c r="BS81">
        <v>3.2030316753844087E-2</v>
      </c>
      <c r="BT81">
        <v>0.17922854123642731</v>
      </c>
      <c r="BU81">
        <v>0.15906056937815941</v>
      </c>
      <c r="BV81">
        <v>0.1464287173288028</v>
      </c>
      <c r="BZ81">
        <v>0.12341183041870971</v>
      </c>
      <c r="CA81">
        <v>6.1211915272365892E-2</v>
      </c>
      <c r="CB81">
        <v>1.9208358456192912E-2</v>
      </c>
      <c r="CC81">
        <v>7.9847006652754016E-2</v>
      </c>
      <c r="CD81">
        <v>3.7270536552175583E-2</v>
      </c>
      <c r="CE81">
        <v>0.26229459338070787</v>
      </c>
      <c r="CF81">
        <v>0.38990923175042302</v>
      </c>
      <c r="CG81">
        <v>7.8872102504465441E-2</v>
      </c>
      <c r="CH81">
        <v>7.349161453635504E-2</v>
      </c>
      <c r="CI81">
        <v>1.7294941142563219E-2</v>
      </c>
      <c r="CJ81">
        <v>1.157965695007847</v>
      </c>
      <c r="CK81">
        <v>7.1275651201193446E-2</v>
      </c>
      <c r="CL81">
        <v>2.6261016300753871E-2</v>
      </c>
      <c r="CM81">
        <v>4.3011081831785024E-3</v>
      </c>
      <c r="CN81">
        <v>0.13597758456132841</v>
      </c>
      <c r="CO81">
        <v>6.1163601972812438E-3</v>
      </c>
      <c r="CP81">
        <v>3.6300046802805713E-2</v>
      </c>
      <c r="CQ81">
        <v>5.9658616430821987E-2</v>
      </c>
      <c r="CR81">
        <v>2.6633695968687719E-2</v>
      </c>
      <c r="CV81">
        <v>0.13530334373451769</v>
      </c>
      <c r="CW81">
        <v>1.3653336540133841E-3</v>
      </c>
    </row>
    <row r="82" spans="1:101" x14ac:dyDescent="0.25">
      <c r="A82" t="s">
        <v>96</v>
      </c>
      <c r="C82">
        <v>6.3193589634778628E-4</v>
      </c>
      <c r="D82">
        <v>2.026892638302677E-2</v>
      </c>
      <c r="E82">
        <v>0.25074615174536202</v>
      </c>
      <c r="F82">
        <v>7.6078797598705228E-2</v>
      </c>
      <c r="G82">
        <v>2.1155421164269889E-3</v>
      </c>
      <c r="H82">
        <v>1.453061462298756E-2</v>
      </c>
      <c r="I82">
        <v>1.7737936387863439E-2</v>
      </c>
      <c r="J82">
        <v>8.4636810486882139E-3</v>
      </c>
      <c r="K82">
        <v>1.5889129037565501E-2</v>
      </c>
      <c r="L82">
        <v>7.7295506677100331E-3</v>
      </c>
      <c r="M82">
        <v>0.1309361747214621</v>
      </c>
      <c r="N82">
        <v>0.28022894171888529</v>
      </c>
      <c r="O82">
        <v>0.29180219784544892</v>
      </c>
      <c r="P82">
        <v>0.43804549172684237</v>
      </c>
      <c r="Q82">
        <v>2.9072738122115669E-2</v>
      </c>
      <c r="R82">
        <v>0.10043080653638881</v>
      </c>
      <c r="S82">
        <v>0.33799337419437753</v>
      </c>
      <c r="T82">
        <v>5.7217707276540873E-2</v>
      </c>
      <c r="U82">
        <v>4.488872891017958E-2</v>
      </c>
      <c r="V82">
        <v>4.6072688849529706E-3</v>
      </c>
      <c r="W82">
        <v>1.715176188871675</v>
      </c>
      <c r="AA82">
        <v>2.6556670274913952</v>
      </c>
      <c r="AB82">
        <v>0.51258243929474645</v>
      </c>
      <c r="AC82">
        <v>5.1576958361658978</v>
      </c>
      <c r="AD82">
        <v>0.48824308375842962</v>
      </c>
      <c r="AE82">
        <v>0.94442470204651063</v>
      </c>
      <c r="AF82">
        <v>4.4011593015498202E-2</v>
      </c>
      <c r="AG82">
        <v>3.5800192855425773E-2</v>
      </c>
      <c r="AH82">
        <v>2.604193686152002E-2</v>
      </c>
      <c r="AI82">
        <v>9.8670035358069431E-3</v>
      </c>
      <c r="AJ82">
        <v>2.159053499687512E-3</v>
      </c>
      <c r="AK82">
        <v>2.947885424016663</v>
      </c>
      <c r="AL82">
        <v>4.2202628616283752E-2</v>
      </c>
      <c r="AM82">
        <v>3.015701209794884E-2</v>
      </c>
      <c r="AN82">
        <v>1.3047849838089541E-2</v>
      </c>
      <c r="AO82">
        <v>4.8718630568939728E-2</v>
      </c>
      <c r="AP82">
        <v>1.9885821769514148E-2</v>
      </c>
      <c r="AQ82">
        <v>6.5681405552353786E-3</v>
      </c>
      <c r="AR82">
        <v>1.5866956428732131E-2</v>
      </c>
      <c r="AS82">
        <v>1.1460627004813741E-2</v>
      </c>
      <c r="BD82">
        <v>9.9364032475014449E-2</v>
      </c>
      <c r="BE82">
        <v>0.1575031987670468</v>
      </c>
      <c r="BF82">
        <v>9.5751792974517067E-2</v>
      </c>
      <c r="BG82">
        <v>6.1700171245592794E-3</v>
      </c>
      <c r="BH82">
        <v>4.0577258819169931E-2</v>
      </c>
      <c r="BI82">
        <v>2.0895511727633199E-2</v>
      </c>
      <c r="BJ82">
        <v>4.1325482169954761E-3</v>
      </c>
      <c r="BK82">
        <v>1.3627875406007669E-3</v>
      </c>
      <c r="BL82">
        <v>0.20484569071703601</v>
      </c>
      <c r="BM82">
        <v>0.42693320036834831</v>
      </c>
      <c r="BN82">
        <v>0.60235227656533274</v>
      </c>
      <c r="BO82">
        <v>0.4214782265709382</v>
      </c>
      <c r="BP82">
        <v>5.4000672792104493E-2</v>
      </c>
      <c r="BQ82">
        <v>4.8659284086762303E-3</v>
      </c>
      <c r="BR82">
        <v>3.4143234885476569E-2</v>
      </c>
      <c r="BS82">
        <v>1.8621983797210251E-2</v>
      </c>
      <c r="BT82">
        <v>2.0636463581897128E-2</v>
      </c>
      <c r="BU82">
        <v>3.9828547798218331E-3</v>
      </c>
      <c r="BV82">
        <v>0.69324117539539865</v>
      </c>
      <c r="BZ82">
        <v>1.3624609478062859</v>
      </c>
      <c r="CA82">
        <v>2.301042405035017E-2</v>
      </c>
      <c r="CB82">
        <v>0.30769730709967968</v>
      </c>
      <c r="CC82">
        <v>1.478929780805441E-2</v>
      </c>
      <c r="CD82">
        <v>8.1006614470278699E-3</v>
      </c>
      <c r="CE82">
        <v>1.0417706960525221E-2</v>
      </c>
      <c r="CF82">
        <v>2.8479204091713659E-2</v>
      </c>
      <c r="CG82">
        <v>0.5418912576594912</v>
      </c>
      <c r="CH82">
        <v>0.74681072972182294</v>
      </c>
      <c r="CI82">
        <v>7.5310246266382455E-2</v>
      </c>
      <c r="CJ82">
        <v>7.2136072278593075E-2</v>
      </c>
      <c r="CK82">
        <v>0.15205927922841159</v>
      </c>
      <c r="CL82">
        <v>6.7974592248547013E-3</v>
      </c>
      <c r="CM82">
        <v>8.6912295131666584E-3</v>
      </c>
      <c r="CN82">
        <v>0.49950670892638949</v>
      </c>
      <c r="CO82">
        <v>5.7855867584573333E-2</v>
      </c>
      <c r="CP82">
        <v>0.80855525575899567</v>
      </c>
      <c r="CQ82">
        <v>3.617199733392102E-3</v>
      </c>
      <c r="CR82">
        <v>4.4117872959316832E-3</v>
      </c>
      <c r="CV82">
        <v>0.56977969708717058</v>
      </c>
      <c r="CW82">
        <v>1.559263852110377E-3</v>
      </c>
    </row>
    <row r="83" spans="1:101" x14ac:dyDescent="0.25">
      <c r="A83" t="s">
        <v>97</v>
      </c>
      <c r="BD83">
        <v>5.0201748489438792E-2</v>
      </c>
      <c r="BE83">
        <v>0.48643850669648742</v>
      </c>
      <c r="BF83">
        <v>0.55894060172498061</v>
      </c>
      <c r="BG83">
        <v>8.873238413447157E-2</v>
      </c>
      <c r="BH83">
        <v>0.14357341421009609</v>
      </c>
      <c r="BI83">
        <v>1.376785057552791E-2</v>
      </c>
      <c r="BJ83">
        <v>2.0849353233380601E-2</v>
      </c>
      <c r="BK83">
        <v>2.0778929722111379E-2</v>
      </c>
      <c r="BL83">
        <v>1.3544687594133871</v>
      </c>
      <c r="BM83">
        <v>0.35405576823006851</v>
      </c>
      <c r="BN83">
        <v>0.59522756126301757</v>
      </c>
      <c r="BO83">
        <v>2.1534174705290069E-2</v>
      </c>
      <c r="BP83">
        <v>0.70202146505855534</v>
      </c>
      <c r="BQ83">
        <v>0.59056228682992584</v>
      </c>
      <c r="BR83">
        <v>0.1430847577880166</v>
      </c>
      <c r="BS83">
        <v>0.20628426657324569</v>
      </c>
      <c r="BT83">
        <v>8.9301264011593749E-3</v>
      </c>
      <c r="BU83">
        <v>7.3703600813495229E-3</v>
      </c>
      <c r="BV83">
        <v>1.4766508670326519E-2</v>
      </c>
      <c r="BZ83">
        <v>5.5300456207278158E-2</v>
      </c>
      <c r="CA83">
        <v>4.9842804557608651E-2</v>
      </c>
      <c r="CB83">
        <v>2.649883961137332E-2</v>
      </c>
      <c r="CC83">
        <v>18.266901607300831</v>
      </c>
      <c r="CD83">
        <v>9.3577268258956998</v>
      </c>
      <c r="CE83">
        <v>9.4758112585859571E-3</v>
      </c>
      <c r="CF83">
        <v>2.5096916509556242</v>
      </c>
      <c r="CG83">
        <v>2.3956360857624971E-2</v>
      </c>
      <c r="CH83">
        <v>2.8958992088010178E-2</v>
      </c>
      <c r="CI83">
        <v>4.3491434417179241E-3</v>
      </c>
      <c r="CJ83">
        <v>0.43911925667785062</v>
      </c>
      <c r="CK83">
        <v>9.9741742893654419E-3</v>
      </c>
      <c r="CL83">
        <v>6.6031367784961416E-3</v>
      </c>
      <c r="CM83">
        <v>6.4253187902509794E-3</v>
      </c>
      <c r="CN83">
        <v>4.7734973755744502E-2</v>
      </c>
      <c r="CO83">
        <v>6.1908538324333712E-2</v>
      </c>
      <c r="CP83">
        <v>1.4707577068214839E-2</v>
      </c>
      <c r="CQ83">
        <v>1.5642070770910111E-2</v>
      </c>
      <c r="CR83">
        <v>8.5006657987055072E-3</v>
      </c>
      <c r="CV83">
        <v>1.6943304908680099</v>
      </c>
      <c r="CW83">
        <v>4.6471276801005046E-3</v>
      </c>
    </row>
    <row r="84" spans="1:101" x14ac:dyDescent="0.25">
      <c r="A84" t="s">
        <v>98</v>
      </c>
      <c r="BD84">
        <v>3.5122238504962593E-2</v>
      </c>
      <c r="BE84">
        <v>7.9256971601066626</v>
      </c>
      <c r="BF84">
        <v>16.327389241094021</v>
      </c>
      <c r="BG84">
        <v>0.15888125528697741</v>
      </c>
      <c r="BH84">
        <v>0.12253019543632281</v>
      </c>
      <c r="BI84">
        <v>0.1030668073538399</v>
      </c>
      <c r="BJ84">
        <v>3.8553136708472809E-3</v>
      </c>
      <c r="BK84">
        <v>3.3463895209513303E-2</v>
      </c>
      <c r="BL84">
        <v>5.4702672113713928E-2</v>
      </c>
      <c r="BM84">
        <v>0.54291731066518534</v>
      </c>
      <c r="BN84">
        <v>0.67417075215995992</v>
      </c>
      <c r="BO84">
        <v>8.8400499238461813E-2</v>
      </c>
      <c r="BP84">
        <v>0.30859408460156568</v>
      </c>
      <c r="BQ84">
        <v>0.30483800675969008</v>
      </c>
      <c r="BR84">
        <v>5.7045331545829249E-3</v>
      </c>
      <c r="BS84">
        <v>2.4494830844061569E-2</v>
      </c>
      <c r="BT84">
        <v>4.1327055886253579E-2</v>
      </c>
      <c r="BU84">
        <v>0.15294540931116779</v>
      </c>
      <c r="BV84">
        <v>3.906367539865116E-2</v>
      </c>
      <c r="BZ84">
        <v>0.87698383560728688</v>
      </c>
      <c r="CA84">
        <v>0.33558819306000809</v>
      </c>
      <c r="CB84">
        <v>2.030404315113008</v>
      </c>
      <c r="CC84">
        <v>2.1445597349241791E-3</v>
      </c>
      <c r="CD84">
        <v>1.0370994144361909</v>
      </c>
      <c r="CE84">
        <v>7.5099246776519774E-2</v>
      </c>
      <c r="CF84">
        <v>0.2400363508829701</v>
      </c>
      <c r="CG84">
        <v>5.0046723070078436E-3</v>
      </c>
      <c r="CH84">
        <v>8.0783987868947554E-2</v>
      </c>
      <c r="CI84">
        <v>2.2300270035046241E-2</v>
      </c>
      <c r="CJ84">
        <v>7.4068700781953246E-3</v>
      </c>
      <c r="CK84">
        <v>1.9106778117380371E-2</v>
      </c>
      <c r="CL84">
        <v>3.899520710575171E-2</v>
      </c>
      <c r="CM84">
        <v>6.2837917995977877E-2</v>
      </c>
      <c r="CN84">
        <v>4.716808976078111E-3</v>
      </c>
      <c r="CO84">
        <v>4.4095420238108633E-2</v>
      </c>
      <c r="CP84">
        <v>2.340299873059238E-2</v>
      </c>
      <c r="CQ84">
        <v>1.214719372498019</v>
      </c>
      <c r="CR84">
        <v>7.5795167211672743</v>
      </c>
      <c r="CV84">
        <v>6.5055911278141094</v>
      </c>
      <c r="CW84">
        <v>1.936620756326205E-3</v>
      </c>
    </row>
    <row r="85" spans="1:101" x14ac:dyDescent="0.25">
      <c r="A85" t="s">
        <v>99</v>
      </c>
      <c r="C85">
        <v>4.743346427048026E-4</v>
      </c>
      <c r="D85">
        <v>6.2891638568997252E-2</v>
      </c>
      <c r="E85">
        <v>0.33735629188960881</v>
      </c>
      <c r="F85">
        <v>0.2122418003083196</v>
      </c>
      <c r="G85">
        <v>1.030921973841683</v>
      </c>
      <c r="H85">
        <v>1.4616559559516979</v>
      </c>
      <c r="I85">
        <v>2.3211724535366549E-2</v>
      </c>
      <c r="J85">
        <v>0.42281170198624518</v>
      </c>
      <c r="K85">
        <v>0.65063018826635366</v>
      </c>
      <c r="L85">
        <v>1.494947163888106E-2</v>
      </c>
      <c r="M85">
        <v>0.1001202819163791</v>
      </c>
      <c r="N85">
        <v>2.195140136053904</v>
      </c>
      <c r="O85">
        <v>2.4727986847102219</v>
      </c>
      <c r="P85">
        <v>2.1392356984799691E-2</v>
      </c>
      <c r="Q85">
        <v>0.17410368998052861</v>
      </c>
      <c r="R85">
        <v>4.9142844760063253E-2</v>
      </c>
      <c r="S85">
        <v>3.9561313559041807E-2</v>
      </c>
      <c r="T85">
        <v>3.3262545359104681E-2</v>
      </c>
      <c r="U85">
        <v>6.0946446875441186E-3</v>
      </c>
      <c r="V85">
        <v>0.35426458287678958</v>
      </c>
      <c r="W85">
        <v>0.7724489008377059</v>
      </c>
      <c r="AA85">
        <v>2.6383684795514652E-2</v>
      </c>
      <c r="AB85">
        <v>7.1089957046554367E-2</v>
      </c>
      <c r="AC85">
        <v>3.8103542443215448E-2</v>
      </c>
      <c r="AD85">
        <v>2.476608913627784E-3</v>
      </c>
      <c r="AE85">
        <v>2.9854641934030549E-2</v>
      </c>
      <c r="AF85">
        <v>1.490092593114346E-2</v>
      </c>
      <c r="AG85">
        <v>1.0349513319714629E-2</v>
      </c>
      <c r="AH85">
        <v>5.275702295083339E-3</v>
      </c>
      <c r="AI85">
        <v>9.8164303089701855E-3</v>
      </c>
      <c r="AJ85">
        <v>5.1557048846361878E-2</v>
      </c>
      <c r="AK85">
        <v>0.34493903374688017</v>
      </c>
      <c r="AL85">
        <v>3.2235692571574791E-2</v>
      </c>
      <c r="AM85">
        <v>8.9990426605448034E-3</v>
      </c>
      <c r="AN85">
        <v>3.9734894193734001E-2</v>
      </c>
      <c r="AO85">
        <v>8.5092175888432556E-2</v>
      </c>
      <c r="AP85">
        <v>5.4071380587767677E-2</v>
      </c>
      <c r="AQ85">
        <v>3.1610233240763641E-3</v>
      </c>
      <c r="AR85">
        <v>7.9349158268805453E-2</v>
      </c>
      <c r="AS85">
        <v>8.2063887029134204E-3</v>
      </c>
      <c r="BD85">
        <v>6.5642308396641263E-3</v>
      </c>
      <c r="BE85">
        <v>7.2195187197069029E-3</v>
      </c>
      <c r="BF85">
        <v>1.267429089428683E-2</v>
      </c>
      <c r="BG85">
        <v>1.434187835663539E-3</v>
      </c>
      <c r="BH85">
        <v>2.6297860635027849E-3</v>
      </c>
      <c r="BI85">
        <v>2.215101320778185E-3</v>
      </c>
      <c r="BJ85">
        <v>1.442726291894122E-3</v>
      </c>
      <c r="BK85">
        <v>0.7278950746345666</v>
      </c>
      <c r="BL85">
        <v>1.496033274421132</v>
      </c>
      <c r="BM85">
        <v>1.2796109090152319</v>
      </c>
      <c r="BN85">
        <v>0.22834009041162481</v>
      </c>
      <c r="BO85">
        <v>4.5570495240026968E-3</v>
      </c>
      <c r="BP85">
        <v>0.15435481814520791</v>
      </c>
      <c r="BQ85">
        <v>0.20105621395936851</v>
      </c>
      <c r="BR85">
        <v>0.30894387684985802</v>
      </c>
      <c r="BS85">
        <v>5.4326730308260091E-3</v>
      </c>
      <c r="BT85">
        <v>2.1504349816471348E-3</v>
      </c>
      <c r="BU85">
        <v>3.310206803098617E-2</v>
      </c>
      <c r="BV85">
        <v>0.39414712226267051</v>
      </c>
      <c r="BZ85">
        <v>0.31831531349284009</v>
      </c>
      <c r="CA85">
        <v>9.2426740712375458E-2</v>
      </c>
      <c r="CB85">
        <v>0.25824606121717808</v>
      </c>
      <c r="CC85">
        <v>0.13855287596613861</v>
      </c>
      <c r="CD85">
        <v>2.9670600034362791E-3</v>
      </c>
      <c r="CE85">
        <v>3.622275303193933E-2</v>
      </c>
      <c r="CF85">
        <v>2.983799810217606E-2</v>
      </c>
      <c r="CG85">
        <v>3.3869170806389501E-3</v>
      </c>
      <c r="CH85">
        <v>1.004330064871892E-3</v>
      </c>
      <c r="CI85">
        <v>2.808653820567187E-3</v>
      </c>
      <c r="CJ85">
        <v>0.70033232542922619</v>
      </c>
      <c r="CK85">
        <v>1.802566053655438E-2</v>
      </c>
      <c r="CL85">
        <v>7.7505805044263791E-3</v>
      </c>
      <c r="CM85">
        <v>0.14653316648026041</v>
      </c>
      <c r="CN85">
        <v>1.06099729235417E-2</v>
      </c>
      <c r="CO85">
        <v>2.8214424496221972E-2</v>
      </c>
      <c r="CP85">
        <v>0.63763380195524066</v>
      </c>
      <c r="CQ85">
        <v>1.3050524488905769E-2</v>
      </c>
      <c r="CR85">
        <v>4.2926561075637476E-3</v>
      </c>
      <c r="CV85">
        <v>1.332274376280731</v>
      </c>
      <c r="CW85">
        <v>2.6584208173285748E-4</v>
      </c>
    </row>
    <row r="86" spans="1:101" x14ac:dyDescent="0.25">
      <c r="A86" t="s">
        <v>100</v>
      </c>
      <c r="C86">
        <v>1.807377972728475E-3</v>
      </c>
      <c r="D86">
        <v>2.2067749327711349E-2</v>
      </c>
      <c r="E86">
        <v>0.29758763118241371</v>
      </c>
      <c r="F86">
        <v>0.33383750313884297</v>
      </c>
      <c r="G86">
        <v>0.19940673626613209</v>
      </c>
      <c r="H86">
        <v>0.13142206767131481</v>
      </c>
      <c r="I86">
        <v>0.3578620328895471</v>
      </c>
      <c r="J86">
        <v>0.44120092875753131</v>
      </c>
      <c r="K86">
        <v>1.1974388463290111</v>
      </c>
      <c r="L86">
        <v>1.485098059555124</v>
      </c>
      <c r="M86">
        <v>0.49650167764541808</v>
      </c>
      <c r="N86">
        <v>0.38296102931447251</v>
      </c>
      <c r="O86">
        <v>0.44051698492444757</v>
      </c>
      <c r="P86">
        <v>9.6613310865389809E-2</v>
      </c>
      <c r="Q86">
        <v>2.854345062450361E-2</v>
      </c>
      <c r="R86">
        <v>0.26451259119976589</v>
      </c>
      <c r="S86">
        <v>0.8826069320603267</v>
      </c>
      <c r="T86">
        <v>1.8252124201473969</v>
      </c>
      <c r="U86">
        <v>3.7774080150750531</v>
      </c>
      <c r="V86">
        <v>0.25785345562166567</v>
      </c>
      <c r="W86">
        <v>1.171038679645942</v>
      </c>
      <c r="AA86">
        <v>1.769179505514332</v>
      </c>
      <c r="AB86">
        <v>0.1526660360596106</v>
      </c>
      <c r="AC86">
        <v>0.12111133061902871</v>
      </c>
      <c r="AD86">
        <v>2.877108739425897E-3</v>
      </c>
      <c r="AE86">
        <v>7.9637864420002133E-2</v>
      </c>
      <c r="AF86">
        <v>0.34075106849701658</v>
      </c>
      <c r="AG86">
        <v>2.4094857659879881E-2</v>
      </c>
      <c r="AH86">
        <v>0.15738429983034311</v>
      </c>
      <c r="AI86">
        <v>0.1060291301474308</v>
      </c>
      <c r="AJ86">
        <v>1.6008020013779919E-2</v>
      </c>
      <c r="AK86">
        <v>2.1189665189297591E-2</v>
      </c>
      <c r="AL86">
        <v>8.317967755427402E-3</v>
      </c>
      <c r="AM86">
        <v>1.732947441062601E-2</v>
      </c>
      <c r="AN86">
        <v>7.6409606993303684E-3</v>
      </c>
      <c r="AO86">
        <v>1.345184121372219E-2</v>
      </c>
      <c r="AP86">
        <v>4.3684023202914347E-2</v>
      </c>
      <c r="AQ86">
        <v>1.363645169669171E-2</v>
      </c>
      <c r="AR86">
        <v>1.082501788775447E-2</v>
      </c>
      <c r="AS86">
        <v>5.0892438515739623E-2</v>
      </c>
      <c r="BD86">
        <v>9.4013576957144684E-2</v>
      </c>
      <c r="BE86">
        <v>0.21504951266365149</v>
      </c>
      <c r="BF86">
        <v>1.557405377478604E-2</v>
      </c>
      <c r="BG86">
        <v>1.16025303885131E-3</v>
      </c>
      <c r="BH86">
        <v>3.1708982979743762E-3</v>
      </c>
      <c r="BI86">
        <v>4.8136535182571804E-3</v>
      </c>
      <c r="BJ86">
        <v>3.5805813791095781E-3</v>
      </c>
      <c r="BK86">
        <v>3.2944510030825701E-3</v>
      </c>
      <c r="BL86">
        <v>4.2524731256307563E-3</v>
      </c>
      <c r="BM86">
        <v>0.67509273090367961</v>
      </c>
      <c r="BN86">
        <v>0.99562465349420515</v>
      </c>
      <c r="BO86">
        <v>3.518180818809561E-3</v>
      </c>
      <c r="BP86">
        <v>8.3667113920774319E-3</v>
      </c>
      <c r="BQ86">
        <v>0.1287806248270783</v>
      </c>
      <c r="BR86">
        <v>0.1351264822265785</v>
      </c>
      <c r="BS86">
        <v>4.2434990782724427E-3</v>
      </c>
      <c r="BT86">
        <v>9.7704038190955123E-3</v>
      </c>
      <c r="BU86">
        <v>2.985916923056602E-3</v>
      </c>
      <c r="BV86">
        <v>0.93027132292344772</v>
      </c>
      <c r="BZ86">
        <v>0.96245806567544079</v>
      </c>
      <c r="CA86">
        <v>5.0935297927779651E-3</v>
      </c>
      <c r="CB86">
        <v>6.6769786155895464E-3</v>
      </c>
      <c r="CC86">
        <v>8.8300241237138075E-2</v>
      </c>
      <c r="CD86">
        <v>1.296528390017601</v>
      </c>
      <c r="CE86">
        <v>2.3281890260869711E-2</v>
      </c>
      <c r="CF86">
        <v>7.2950313512653957E-3</v>
      </c>
      <c r="CG86">
        <v>1.8091414378510091E-2</v>
      </c>
      <c r="CH86">
        <v>3.6146203077879781E-3</v>
      </c>
      <c r="CI86">
        <v>4.8430352443361406E-3</v>
      </c>
      <c r="CJ86">
        <v>0.78669694065071916</v>
      </c>
      <c r="CK86">
        <v>5.9856188998744821E-2</v>
      </c>
      <c r="CL86">
        <v>0.47472119592861101</v>
      </c>
      <c r="CM86">
        <v>7.2562401878222674E-2</v>
      </c>
      <c r="CN86">
        <v>1.376998518727153E-2</v>
      </c>
      <c r="CO86">
        <v>5.2900284242651703E-3</v>
      </c>
      <c r="CP86">
        <v>5.3384007714983488E-3</v>
      </c>
      <c r="CQ86">
        <v>2.4449238279450562E-2</v>
      </c>
      <c r="CR86">
        <v>0.13771894488562</v>
      </c>
      <c r="CV86">
        <v>1.1966455932950859</v>
      </c>
      <c r="CW86">
        <v>0.19003752636365209</v>
      </c>
    </row>
    <row r="87" spans="1:101" x14ac:dyDescent="0.25">
      <c r="A87" t="s">
        <v>101</v>
      </c>
      <c r="C87">
        <v>1.676204064417507E-2</v>
      </c>
      <c r="D87">
        <v>4.3332380649819457E-3</v>
      </c>
      <c r="E87">
        <v>6.4269695323938572E-2</v>
      </c>
      <c r="F87">
        <v>6.592700839625347E-2</v>
      </c>
      <c r="G87">
        <v>0.32241116789569813</v>
      </c>
      <c r="H87">
        <v>0.58950808044624325</v>
      </c>
      <c r="I87">
        <v>0.19398515344017939</v>
      </c>
      <c r="J87">
        <v>3.9290206293401138E-2</v>
      </c>
      <c r="K87">
        <v>3.9645623590917591E-2</v>
      </c>
      <c r="L87">
        <v>0.1121685815506009</v>
      </c>
      <c r="M87">
        <v>0.1032232754895908</v>
      </c>
      <c r="N87">
        <v>1.585184872492253E-2</v>
      </c>
      <c r="O87">
        <v>0.92791330460959509</v>
      </c>
      <c r="P87">
        <v>1.078589931951019</v>
      </c>
      <c r="Q87">
        <v>3.9028360175898738E-3</v>
      </c>
      <c r="R87">
        <v>4.6258908226032777E-2</v>
      </c>
      <c r="S87">
        <v>0.25577637882918802</v>
      </c>
      <c r="T87">
        <v>0.45353806546110592</v>
      </c>
      <c r="U87">
        <v>0.1142714626667294</v>
      </c>
      <c r="V87">
        <v>0.14093587947272221</v>
      </c>
      <c r="W87">
        <v>1.2084609052159301E-2</v>
      </c>
      <c r="AA87">
        <v>0.15189250950488559</v>
      </c>
      <c r="AB87">
        <v>1.851389387138011E-2</v>
      </c>
      <c r="AC87">
        <v>4.0685218642930267E-2</v>
      </c>
      <c r="AD87">
        <v>5.6282594078010048E-3</v>
      </c>
      <c r="AE87">
        <v>1.571251982019072</v>
      </c>
      <c r="AF87">
        <v>0.20581963219046079</v>
      </c>
      <c r="AG87">
        <v>0.22058081187270581</v>
      </c>
      <c r="AH87">
        <v>1.4873652439145371</v>
      </c>
      <c r="AI87">
        <v>9.3532205033350375E-3</v>
      </c>
      <c r="AJ87">
        <v>3.495498751068121E-3</v>
      </c>
      <c r="AK87">
        <v>0.39985485422040201</v>
      </c>
      <c r="AL87">
        <v>5.507624620652319E-2</v>
      </c>
      <c r="AM87">
        <v>1.2343311131859269E-2</v>
      </c>
      <c r="AN87">
        <v>0.1759477889277144</v>
      </c>
      <c r="AO87">
        <v>2.172761871217703E-2</v>
      </c>
      <c r="AP87">
        <v>0.14031493989769309</v>
      </c>
      <c r="AQ87">
        <v>0.51483985213848771</v>
      </c>
      <c r="AR87">
        <v>0.4358682376212597</v>
      </c>
      <c r="AS87">
        <v>0.13718840311309441</v>
      </c>
      <c r="BD87">
        <v>1.2209711831518351E-2</v>
      </c>
      <c r="BE87">
        <v>2.2697705237384468E-2</v>
      </c>
      <c r="BF87">
        <v>1.4898105181731919E-2</v>
      </c>
      <c r="BG87">
        <v>2.1375108848847479E-2</v>
      </c>
      <c r="BH87">
        <v>7.795850173921399E-3</v>
      </c>
      <c r="BI87">
        <v>0.70321998393621221</v>
      </c>
      <c r="BJ87">
        <v>1.062024488107532</v>
      </c>
      <c r="BK87">
        <v>7.3004760935284976E-2</v>
      </c>
      <c r="BL87">
        <v>3.1549748712212451</v>
      </c>
      <c r="BM87">
        <v>4.6950810836605097</v>
      </c>
      <c r="BN87">
        <v>0.64759619947642111</v>
      </c>
      <c r="BO87">
        <v>0.61178926643674125</v>
      </c>
      <c r="BP87">
        <v>0.54046955703365929</v>
      </c>
      <c r="BQ87">
        <v>8.2254893498870635E-2</v>
      </c>
      <c r="BR87">
        <v>3.5472847518451971E-2</v>
      </c>
      <c r="BS87">
        <v>8.8548113744103783E-3</v>
      </c>
      <c r="BT87">
        <v>9.5610407644938958E-2</v>
      </c>
      <c r="BU87">
        <v>8.453830437538401E-2</v>
      </c>
      <c r="BV87">
        <v>4.5676697225802643E-2</v>
      </c>
      <c r="BZ87">
        <v>0.16611895404364499</v>
      </c>
      <c r="CA87">
        <v>0.74154616500707671</v>
      </c>
      <c r="CB87">
        <v>9.9680625297461301E-2</v>
      </c>
      <c r="CC87">
        <v>1.653603019459584E-2</v>
      </c>
      <c r="CD87">
        <v>0.14475294655346349</v>
      </c>
      <c r="CE87">
        <v>1.0903555701490019E-2</v>
      </c>
      <c r="CF87">
        <v>0.45470105372601338</v>
      </c>
      <c r="CG87">
        <v>1.8243987153951331E-2</v>
      </c>
      <c r="CH87">
        <v>5.1871494066559852E-2</v>
      </c>
      <c r="CI87">
        <v>5.2488204555297499E-2</v>
      </c>
      <c r="CJ87">
        <v>3.9051447640706121</v>
      </c>
      <c r="CK87">
        <v>0.42225574900579921</v>
      </c>
      <c r="CL87">
        <v>0.22058046668507461</v>
      </c>
      <c r="CM87">
        <v>0.66695518706265633</v>
      </c>
      <c r="CN87">
        <v>0.1431402737731598</v>
      </c>
      <c r="CO87">
        <v>0.45214342939526719</v>
      </c>
      <c r="CP87">
        <v>0.37036139315726141</v>
      </c>
      <c r="CQ87">
        <v>5.9780328566191573E-2</v>
      </c>
      <c r="CR87">
        <v>6.1778860254582513E-2</v>
      </c>
      <c r="CV87">
        <v>2.4470820563109692</v>
      </c>
      <c r="CW87">
        <v>3.563536638878039E-3</v>
      </c>
    </row>
    <row r="88" spans="1:101" x14ac:dyDescent="0.25">
      <c r="A88" t="s">
        <v>102</v>
      </c>
      <c r="BD88">
        <v>7.2336289945663483E-3</v>
      </c>
      <c r="BE88">
        <v>6.1972409526410777E-3</v>
      </c>
      <c r="BF88">
        <v>2.369346309922667E-2</v>
      </c>
      <c r="BG88">
        <v>1.887805963294802E-2</v>
      </c>
      <c r="BH88">
        <v>4.2664990918215148E-3</v>
      </c>
      <c r="BI88">
        <v>6.555479172045249E-3</v>
      </c>
      <c r="BJ88">
        <v>6.1160044486350072E-3</v>
      </c>
      <c r="BK88">
        <v>8.8796285048416499E-3</v>
      </c>
      <c r="BL88">
        <v>0.97078202978591766</v>
      </c>
      <c r="BM88">
        <v>1.7087807942649249</v>
      </c>
      <c r="BN88">
        <v>0.11930485396753041</v>
      </c>
      <c r="BO88">
        <v>2.597323516960107E-2</v>
      </c>
      <c r="BP88">
        <v>6.9031992320712929E-2</v>
      </c>
      <c r="BQ88">
        <v>7.4922094059575077E-3</v>
      </c>
      <c r="BR88">
        <v>5.6989620054782933E-3</v>
      </c>
      <c r="BS88">
        <v>4.1604771587855499E-3</v>
      </c>
      <c r="BT88">
        <v>1.1774997102464119E-2</v>
      </c>
      <c r="BU88">
        <v>8.805191483819903E-3</v>
      </c>
      <c r="BV88">
        <v>3.628678654616345</v>
      </c>
      <c r="BZ88">
        <v>4.5734679833477703</v>
      </c>
      <c r="CA88">
        <v>0.25254565384347571</v>
      </c>
      <c r="CB88">
        <v>0.1716884042583276</v>
      </c>
      <c r="CC88">
        <v>0.39326949020023938</v>
      </c>
      <c r="CD88">
        <v>8.8524472773848333E-3</v>
      </c>
      <c r="CE88">
        <v>5.5752818941115414E-3</v>
      </c>
      <c r="CF88">
        <v>9.4071105021751047E-2</v>
      </c>
      <c r="CG88">
        <v>0.1198822213423406</v>
      </c>
      <c r="CH88">
        <v>4.8075298174531898E-3</v>
      </c>
      <c r="CI88">
        <v>4.1706068126156921E-3</v>
      </c>
      <c r="CJ88">
        <v>0.1715725067716872</v>
      </c>
      <c r="CK88">
        <v>3.2697181032245522E-3</v>
      </c>
      <c r="CL88">
        <v>4.6133188997118883E-3</v>
      </c>
      <c r="CM88">
        <v>2.576523339748464E-3</v>
      </c>
      <c r="CN88">
        <v>4.3151874931034286E-3</v>
      </c>
      <c r="CO88">
        <v>1.093178739751729E-2</v>
      </c>
      <c r="CP88">
        <v>4.4570119422313514E-3</v>
      </c>
      <c r="CQ88">
        <v>0.25071287946496151</v>
      </c>
      <c r="CR88">
        <v>2.4095654368277871E-2</v>
      </c>
      <c r="CV88">
        <v>0.56180034357363295</v>
      </c>
      <c r="CW88">
        <v>1.369214197315338E-3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37" zoomScale="55" zoomScaleNormal="55" workbookViewId="0">
      <selection activeCell="A57" sqref="A57:XFD67"/>
    </sheetView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12" spans="1:102" x14ac:dyDescent="0.25">
      <c r="A12" t="s">
        <v>26</v>
      </c>
      <c r="C12">
        <v>7.8582110701734542E-3</v>
      </c>
      <c r="D12">
        <v>2.4622972973908528</v>
      </c>
      <c r="E12">
        <v>6.0822180384103568</v>
      </c>
      <c r="F12">
        <v>2.6129401111064881</v>
      </c>
      <c r="G12">
        <v>0.99531302511682951</v>
      </c>
      <c r="H12">
        <v>0.96167921707289461</v>
      </c>
      <c r="I12">
        <v>1.3091544688009289</v>
      </c>
      <c r="J12">
        <v>1.254508195768123</v>
      </c>
      <c r="K12">
        <v>0.83167667091215591</v>
      </c>
      <c r="L12">
        <v>1.567867383585229</v>
      </c>
      <c r="M12">
        <v>1.9277827419212989</v>
      </c>
      <c r="N12">
        <v>3.4994402651626177E-2</v>
      </c>
      <c r="O12">
        <v>6.0492451152750613E-2</v>
      </c>
      <c r="P12">
        <v>7.0580679439049124E-2</v>
      </c>
      <c r="Q12">
        <v>1.972731484216611E-3</v>
      </c>
      <c r="R12">
        <v>1.840199193197462E-3</v>
      </c>
      <c r="S12">
        <v>5.7142178620037849E-3</v>
      </c>
      <c r="T12">
        <v>0.94063027528700205</v>
      </c>
      <c r="U12">
        <v>1.7179882247712479</v>
      </c>
      <c r="V12">
        <v>9.1587342627880066E-3</v>
      </c>
      <c r="W12">
        <v>5.1758963506048361E-2</v>
      </c>
      <c r="AA12">
        <v>1.187021323014344</v>
      </c>
      <c r="AB12">
        <v>1.140247980857968</v>
      </c>
      <c r="AC12">
        <v>2.492027305311193</v>
      </c>
      <c r="AD12">
        <v>1.322673785844025</v>
      </c>
      <c r="AE12">
        <v>0.95728993483910207</v>
      </c>
      <c r="AF12">
        <v>7.7119481574357537E-2</v>
      </c>
      <c r="AG12">
        <v>2.0291579368202112E-2</v>
      </c>
      <c r="AH12">
        <v>6.6447784823712538E-2</v>
      </c>
      <c r="AI12">
        <v>2.7955590260447119E-3</v>
      </c>
      <c r="AJ12">
        <v>0.48189009566433411</v>
      </c>
      <c r="AK12">
        <v>0.69884397396352527</v>
      </c>
      <c r="AL12">
        <v>1.281298190301554E-2</v>
      </c>
      <c r="AM12">
        <v>3.7890085328327592E-3</v>
      </c>
      <c r="AN12">
        <v>1.6539217179781521E-2</v>
      </c>
      <c r="AO12">
        <v>2.540578303960725E-3</v>
      </c>
      <c r="AP12">
        <v>2.553819876331612E-2</v>
      </c>
      <c r="AQ12">
        <v>18.105762565924781</v>
      </c>
      <c r="AR12">
        <v>12.70486234902782</v>
      </c>
      <c r="AS12">
        <v>0.36478674251092952</v>
      </c>
      <c r="BB12">
        <v>2.994389679122177E-3</v>
      </c>
      <c r="BC12">
        <v>1.386746325519113</v>
      </c>
      <c r="BD12">
        <v>2.8017136367861331</v>
      </c>
      <c r="BE12">
        <v>0.7377552177296155</v>
      </c>
      <c r="BF12">
        <v>0.91700218775211173</v>
      </c>
      <c r="BG12">
        <v>8.0175658389677138E-3</v>
      </c>
      <c r="BH12">
        <v>2.6180628830615671E-2</v>
      </c>
      <c r="BI12">
        <v>9.5034668017164089E-3</v>
      </c>
      <c r="BJ12">
        <v>1.216511496974996E-2</v>
      </c>
      <c r="BK12">
        <v>0.36063609366166471</v>
      </c>
      <c r="BL12">
        <v>0.31962695497179999</v>
      </c>
      <c r="BM12">
        <v>3.0471568446688059E-3</v>
      </c>
      <c r="BN12">
        <v>4.6530671146345227E-3</v>
      </c>
      <c r="BO12">
        <v>5.2259389716467E-3</v>
      </c>
      <c r="BP12">
        <v>2.7923588154569229E-3</v>
      </c>
      <c r="BQ12">
        <v>3.312887329481744E-3</v>
      </c>
      <c r="BR12">
        <v>3.7980752760428862E-3</v>
      </c>
      <c r="BS12">
        <v>5.8139463563361277E-3</v>
      </c>
      <c r="BT12">
        <v>0.19492511495016829</v>
      </c>
      <c r="BU12">
        <v>0.22179438278604349</v>
      </c>
      <c r="BV12">
        <v>9.0659645576988648E-2</v>
      </c>
      <c r="BZ12">
        <v>0.18804405255640971</v>
      </c>
      <c r="CA12">
        <v>2.3090555643083528</v>
      </c>
      <c r="CB12">
        <v>1.091175448593575</v>
      </c>
      <c r="CC12">
        <v>2.8749099933361329E-2</v>
      </c>
      <c r="CD12">
        <v>6.9443713611078506E-3</v>
      </c>
      <c r="CE12">
        <v>6.903805189452928E-3</v>
      </c>
      <c r="CF12">
        <v>2.1582293171520769E-2</v>
      </c>
      <c r="CG12">
        <v>0.32552470389687532</v>
      </c>
      <c r="CH12">
        <v>0.73457180772778052</v>
      </c>
      <c r="CI12">
        <v>0.33414098746307452</v>
      </c>
      <c r="CJ12">
        <v>0.62550772801600851</v>
      </c>
      <c r="CK12">
        <v>0.27657469081302888</v>
      </c>
      <c r="CL12">
        <v>0.15993962306388559</v>
      </c>
      <c r="CM12">
        <v>1.0875539926529241</v>
      </c>
      <c r="CN12">
        <v>2.5113380549046149</v>
      </c>
      <c r="CO12">
        <v>0.32156605079773171</v>
      </c>
      <c r="CP12">
        <v>0.97160746664573583</v>
      </c>
      <c r="CQ12">
        <v>0.23095306343412109</v>
      </c>
      <c r="CR12">
        <v>1.3392255953285701</v>
      </c>
      <c r="CV12">
        <v>0.88940198649242352</v>
      </c>
      <c r="CW12">
        <v>5.9879397000932547E-2</v>
      </c>
    </row>
    <row r="13" spans="1:102" x14ac:dyDescent="0.25">
      <c r="A13" t="s">
        <v>27</v>
      </c>
      <c r="BB13">
        <v>0.46702519437940881</v>
      </c>
      <c r="BC13">
        <v>46.852122800346031</v>
      </c>
      <c r="BD13">
        <v>142.286567177103</v>
      </c>
      <c r="BE13">
        <v>4.5430250665558942</v>
      </c>
      <c r="BF13">
        <v>38.846720004268043</v>
      </c>
      <c r="BG13">
        <v>42.267471846547203</v>
      </c>
      <c r="BH13">
        <v>0.1140622937976712</v>
      </c>
      <c r="BI13">
        <v>3.2249999770803912</v>
      </c>
      <c r="BJ13">
        <v>5.9862427261075872</v>
      </c>
      <c r="BK13">
        <v>5.8890988152876842</v>
      </c>
      <c r="BL13">
        <v>9.649583658945069</v>
      </c>
      <c r="BM13">
        <v>4.7236838743939309</v>
      </c>
      <c r="BN13">
        <v>1.439769097542956</v>
      </c>
      <c r="BO13">
        <v>1.9744281308067091</v>
      </c>
      <c r="BP13">
        <v>4.2164131591828517E-2</v>
      </c>
      <c r="BQ13">
        <v>2.5333223116881429</v>
      </c>
      <c r="BR13">
        <v>2.7881870901207031</v>
      </c>
      <c r="BS13">
        <v>15.993254469596479</v>
      </c>
      <c r="BT13">
        <v>23.683097037638991</v>
      </c>
      <c r="BU13">
        <v>1.184853845172305</v>
      </c>
      <c r="BV13">
        <v>37.564194519852599</v>
      </c>
      <c r="BZ13">
        <v>78.272632217467248</v>
      </c>
      <c r="CA13">
        <v>15.884107160388499</v>
      </c>
      <c r="CB13">
        <v>0.97513266026582457</v>
      </c>
      <c r="CC13">
        <v>39.703583980904902</v>
      </c>
      <c r="CD13">
        <v>74.327694803883247</v>
      </c>
      <c r="CE13">
        <v>11.118558976879459</v>
      </c>
      <c r="CF13">
        <v>82.475421426891415</v>
      </c>
      <c r="CG13">
        <v>73.851496683492016</v>
      </c>
      <c r="CH13">
        <v>0.3273978472883417</v>
      </c>
      <c r="CI13">
        <v>35.230567581485161</v>
      </c>
      <c r="CJ13">
        <v>87.789847745392095</v>
      </c>
      <c r="CK13">
        <v>1.5703644057111801</v>
      </c>
      <c r="CL13">
        <v>48.288791619358193</v>
      </c>
      <c r="CM13">
        <v>50.898278382476008</v>
      </c>
      <c r="CN13">
        <v>129.51194141030169</v>
      </c>
      <c r="CO13">
        <v>0.14917482533124579</v>
      </c>
      <c r="CP13">
        <v>0.26122170360341512</v>
      </c>
      <c r="CQ13">
        <v>6.4663989544089001E-2</v>
      </c>
      <c r="CR13">
        <v>0.77598043577299447</v>
      </c>
      <c r="CV13">
        <v>0.29430721611538557</v>
      </c>
      <c r="CW13">
        <v>3.3347272226245761</v>
      </c>
    </row>
    <row r="14" spans="1:102" x14ac:dyDescent="0.25">
      <c r="A14" t="s">
        <v>28</v>
      </c>
      <c r="C14">
        <v>2.8977445273821161E-3</v>
      </c>
      <c r="D14">
        <v>30.479817022731719</v>
      </c>
      <c r="E14">
        <v>102.0687199127498</v>
      </c>
      <c r="F14">
        <v>0.12998662221283699</v>
      </c>
      <c r="G14">
        <v>4.5260372140849957E-2</v>
      </c>
      <c r="H14">
        <v>4.103157985253994E-2</v>
      </c>
      <c r="I14">
        <v>2.3043552362137971E-2</v>
      </c>
      <c r="J14">
        <v>1.6637639810464469E-2</v>
      </c>
      <c r="K14">
        <v>8.8654678433267697E-3</v>
      </c>
      <c r="L14">
        <v>3.1777708944694512E-2</v>
      </c>
      <c r="M14">
        <v>9.3369052657838097E-2</v>
      </c>
      <c r="N14">
        <v>7.467143411565004E-2</v>
      </c>
      <c r="O14">
        <v>9.4334059550594922E-3</v>
      </c>
      <c r="P14">
        <v>2.9465449500763801E-3</v>
      </c>
      <c r="Q14">
        <v>0.1101675635626457</v>
      </c>
      <c r="R14">
        <v>0.12988997905710831</v>
      </c>
      <c r="S14">
        <v>1.2231774009982011E-2</v>
      </c>
      <c r="T14">
        <v>4.4958162410176274E-3</v>
      </c>
      <c r="U14">
        <v>1.480583416058213E-2</v>
      </c>
      <c r="V14">
        <v>0.11984573793297169</v>
      </c>
      <c r="W14">
        <v>0.14243013495224061</v>
      </c>
      <c r="AA14">
        <v>7.1708342018467958E-2</v>
      </c>
      <c r="AB14">
        <v>8.1026869003985591E-2</v>
      </c>
      <c r="AC14">
        <v>9.6280742449187703E-2</v>
      </c>
      <c r="AD14">
        <v>6.1515335373679411E-2</v>
      </c>
      <c r="AE14">
        <v>0.20683806100777741</v>
      </c>
      <c r="AF14">
        <v>0.15420922600120349</v>
      </c>
      <c r="AG14">
        <v>0.43283062821781437</v>
      </c>
      <c r="AH14">
        <v>1.1719566865523629E-2</v>
      </c>
      <c r="AI14">
        <v>4.3007155689588072E-2</v>
      </c>
      <c r="AJ14">
        <v>1.065692811214085E-2</v>
      </c>
      <c r="AK14">
        <v>1.8625747174814002E-2</v>
      </c>
      <c r="AL14">
        <v>1.147794818525168E-2</v>
      </c>
      <c r="AM14">
        <v>8.1349550659616035E-3</v>
      </c>
      <c r="AN14">
        <v>5.4413199052297974E-3</v>
      </c>
      <c r="AO14">
        <v>8.4063537827353235E-2</v>
      </c>
      <c r="AP14">
        <v>3.2079606593833167E-2</v>
      </c>
      <c r="AQ14">
        <v>1.18868262170459E-2</v>
      </c>
      <c r="AR14">
        <v>6.981763373123835E-3</v>
      </c>
      <c r="AS14">
        <v>1.382232916153241E-2</v>
      </c>
      <c r="BB14">
        <v>3.79701752018273E-3</v>
      </c>
      <c r="BC14">
        <v>55.107047981355073</v>
      </c>
      <c r="BD14">
        <v>124.7075572734821</v>
      </c>
      <c r="BE14">
        <v>0.1124048040816764</v>
      </c>
      <c r="BF14">
        <v>1.5126556691933321E-2</v>
      </c>
      <c r="BG14">
        <v>6.3055819433341459E-2</v>
      </c>
      <c r="BH14">
        <v>9.8433297346923271E-2</v>
      </c>
      <c r="BI14">
        <v>2.7245802772069118E-3</v>
      </c>
      <c r="BJ14">
        <v>1.236900750151277E-2</v>
      </c>
      <c r="BK14">
        <v>1.0371791698910421E-2</v>
      </c>
      <c r="BL14">
        <v>3.1736988150194152E-3</v>
      </c>
      <c r="BM14">
        <v>2.5378040832496839E-3</v>
      </c>
      <c r="BN14">
        <v>4.8624278923999672E-3</v>
      </c>
      <c r="BO14">
        <v>4.0185739339336814E-3</v>
      </c>
      <c r="BP14">
        <v>1.4159132752515321E-2</v>
      </c>
      <c r="BQ14">
        <v>1.542176900724801E-2</v>
      </c>
      <c r="BR14">
        <v>8.2612409107038279E-3</v>
      </c>
      <c r="BS14">
        <v>2.353550779963381E-3</v>
      </c>
      <c r="BT14">
        <v>0.19064513799414259</v>
      </c>
      <c r="BU14">
        <v>0.19816594446286731</v>
      </c>
      <c r="BV14">
        <v>0.1959337930877052</v>
      </c>
      <c r="BZ14">
        <v>4.6221708265976852E-2</v>
      </c>
      <c r="CA14">
        <v>4.7927313109368978E-2</v>
      </c>
      <c r="CB14">
        <v>9.577783421219635E-2</v>
      </c>
      <c r="CC14">
        <v>2.2692463683393949E-2</v>
      </c>
      <c r="CD14">
        <v>0.16265213199664391</v>
      </c>
      <c r="CE14">
        <v>0.15292829983172579</v>
      </c>
      <c r="CF14">
        <v>3.8359513003611991E-2</v>
      </c>
      <c r="CG14">
        <v>2.4419146941011272E-2</v>
      </c>
      <c r="CH14">
        <v>4.6949603054117453E-2</v>
      </c>
      <c r="CI14">
        <v>2.1524973262790442E-2</v>
      </c>
      <c r="CJ14">
        <v>0.19883314219955911</v>
      </c>
      <c r="CK14">
        <v>0.21589269585002069</v>
      </c>
      <c r="CL14">
        <v>5.9472113254804143E-2</v>
      </c>
      <c r="CM14">
        <v>2.733058059866994E-2</v>
      </c>
      <c r="CN14">
        <v>7.8576119903558589E-2</v>
      </c>
      <c r="CO14">
        <v>0.19775889835553981</v>
      </c>
      <c r="CP14">
        <v>0.70276562293393008</v>
      </c>
      <c r="CQ14">
        <v>8.4152355172662952E-2</v>
      </c>
      <c r="CR14">
        <v>96.487486149095915</v>
      </c>
      <c r="CV14">
        <v>65.205120182210237</v>
      </c>
      <c r="CW14">
        <v>4.5019574111224104E-3</v>
      </c>
    </row>
    <row r="15" spans="1:102" x14ac:dyDescent="0.25">
      <c r="A15" t="s">
        <v>29</v>
      </c>
      <c r="BB15">
        <v>0.19009948330775239</v>
      </c>
      <c r="BC15">
        <v>61.949642140431948</v>
      </c>
      <c r="BD15">
        <v>137.2467680267772</v>
      </c>
      <c r="BE15">
        <v>1.0896293448594541</v>
      </c>
      <c r="BF15">
        <v>1.718705464096312</v>
      </c>
      <c r="BG15">
        <v>6.9148571453519629</v>
      </c>
      <c r="BH15">
        <v>6.6402350721865773</v>
      </c>
      <c r="BI15">
        <v>4.0396133326759633</v>
      </c>
      <c r="BJ15">
        <v>1.187778146570776</v>
      </c>
      <c r="BK15">
        <v>0.70248342078200199</v>
      </c>
      <c r="BL15">
        <v>1.932897606952642</v>
      </c>
      <c r="BM15">
        <v>2.796866693817798</v>
      </c>
      <c r="BN15">
        <v>0.44328687830002211</v>
      </c>
      <c r="BO15">
        <v>0.69680316014581289</v>
      </c>
      <c r="BP15">
        <v>2.421734062693166</v>
      </c>
      <c r="BQ15">
        <v>1.740614296636964</v>
      </c>
      <c r="BR15">
        <v>1.2033187803679081E-2</v>
      </c>
      <c r="BS15">
        <v>0.123925530272743</v>
      </c>
      <c r="BT15">
        <v>6.7238814157134028</v>
      </c>
      <c r="BU15">
        <v>9.7471466373317703</v>
      </c>
      <c r="BV15">
        <v>8.0437388846595343</v>
      </c>
      <c r="BZ15">
        <v>16.88062199441308</v>
      </c>
      <c r="CA15">
        <v>0.1345091131833733</v>
      </c>
      <c r="CB15">
        <v>0.33687724726507151</v>
      </c>
      <c r="CC15">
        <v>0.16468330740695389</v>
      </c>
      <c r="CD15">
        <v>3.3301589896023751</v>
      </c>
      <c r="CE15">
        <v>12.975354109226689</v>
      </c>
      <c r="CF15">
        <v>2.740241702320712</v>
      </c>
      <c r="CG15">
        <v>1.837033399066903</v>
      </c>
      <c r="CH15">
        <v>1.630917029881441</v>
      </c>
      <c r="CI15">
        <v>1.430113670911437</v>
      </c>
      <c r="CJ15">
        <v>0.48427886183345581</v>
      </c>
      <c r="CK15">
        <v>0.29465529249769312</v>
      </c>
      <c r="CL15">
        <v>0.101952039481537</v>
      </c>
      <c r="CM15">
        <v>0.26555284174065341</v>
      </c>
      <c r="CN15">
        <v>5.5151419552745633</v>
      </c>
      <c r="CO15">
        <v>3.6239377434407598</v>
      </c>
      <c r="CP15">
        <v>0.90130060656629862</v>
      </c>
      <c r="CQ15">
        <v>18.031157480572229</v>
      </c>
      <c r="CR15">
        <v>52.493050448056067</v>
      </c>
      <c r="CV15">
        <v>0.3331605224103833</v>
      </c>
      <c r="CW15">
        <v>0.12588977261523951</v>
      </c>
    </row>
    <row r="16" spans="1:102" x14ac:dyDescent="0.25">
      <c r="A16" t="s">
        <v>30</v>
      </c>
      <c r="C16">
        <v>4.1510856030629491E-3</v>
      </c>
      <c r="D16">
        <v>37.841111415608061</v>
      </c>
      <c r="E16">
        <v>109.5021029850454</v>
      </c>
      <c r="F16">
        <v>0.27120889741400989</v>
      </c>
      <c r="G16">
        <v>0.1212228147038157</v>
      </c>
      <c r="H16">
        <v>5.7622497753837938E-2</v>
      </c>
      <c r="I16">
        <v>6.6438413312962588E-3</v>
      </c>
      <c r="J16">
        <v>7.0279964336038914E-3</v>
      </c>
      <c r="K16">
        <v>1.147588937632381E-2</v>
      </c>
      <c r="L16">
        <v>7.7893674384416564E-3</v>
      </c>
      <c r="M16">
        <v>1.033208117421806E-2</v>
      </c>
      <c r="N16">
        <v>7.1624132856339369E-3</v>
      </c>
      <c r="O16">
        <v>6.0875291186731411E-3</v>
      </c>
      <c r="P16">
        <v>5.9806335270528822E-3</v>
      </c>
      <c r="Q16">
        <v>7.3023442499028897E-3</v>
      </c>
      <c r="R16">
        <v>6.0763284810327143E-3</v>
      </c>
      <c r="S16">
        <v>0.18303036024857161</v>
      </c>
      <c r="T16">
        <v>0.17644948248010289</v>
      </c>
      <c r="U16">
        <v>3.1934237343246248E-2</v>
      </c>
      <c r="V16">
        <v>3.5934315796616177E-2</v>
      </c>
      <c r="W16">
        <v>4.7859220916929283E-2</v>
      </c>
      <c r="AA16">
        <v>0.1121637561339191</v>
      </c>
      <c r="AB16">
        <v>5.2610359936825453E-2</v>
      </c>
      <c r="AC16">
        <v>0.34468972511781948</v>
      </c>
      <c r="AD16">
        <v>0.2043680294304491</v>
      </c>
      <c r="AE16">
        <v>5.9145230577789289E-3</v>
      </c>
      <c r="AF16">
        <v>2.0261100131542382</v>
      </c>
      <c r="AG16">
        <v>9.220470827608036</v>
      </c>
      <c r="AH16">
        <v>1.7618821893326819E-2</v>
      </c>
      <c r="AI16">
        <v>5.4206412780568834E-3</v>
      </c>
      <c r="AJ16">
        <v>7.2274207076929359E-2</v>
      </c>
      <c r="AK16">
        <v>0.18072387235991699</v>
      </c>
      <c r="AL16">
        <v>1.8297566044861449E-2</v>
      </c>
      <c r="AM16">
        <v>3.8291222302459329</v>
      </c>
      <c r="AN16">
        <v>2.2321307921743658</v>
      </c>
      <c r="AO16">
        <v>5.1319191616856193E-3</v>
      </c>
      <c r="AP16">
        <v>3.3479878133924168E-2</v>
      </c>
      <c r="AQ16">
        <v>2.9917062710385349E-2</v>
      </c>
      <c r="AR16">
        <v>0.55037491756595125</v>
      </c>
      <c r="AS16">
        <v>0.37009031222147393</v>
      </c>
    </row>
    <row r="17" spans="1:101" x14ac:dyDescent="0.25">
      <c r="A17" t="s">
        <v>31</v>
      </c>
      <c r="C17">
        <v>0.10392038510735339</v>
      </c>
      <c r="D17">
        <v>31.485374169574079</v>
      </c>
      <c r="E17">
        <v>118.9954486089502</v>
      </c>
      <c r="F17">
        <v>0.1159830344485612</v>
      </c>
      <c r="G17">
        <v>8.7943829782186997E-2</v>
      </c>
      <c r="H17">
        <v>1.826259304280888E-3</v>
      </c>
      <c r="I17">
        <v>1.4197283301594439E-3</v>
      </c>
      <c r="J17">
        <v>1.468634961382759</v>
      </c>
      <c r="K17">
        <v>2.8128783005400262</v>
      </c>
      <c r="L17">
        <v>2.6201710089699379E-2</v>
      </c>
      <c r="M17">
        <v>3.3817243858065393E-2</v>
      </c>
      <c r="N17">
        <v>1.6445819773304431E-2</v>
      </c>
      <c r="O17">
        <v>4.889103225373133E-3</v>
      </c>
      <c r="P17">
        <v>6.8049094893539205E-2</v>
      </c>
      <c r="Q17">
        <v>0.28290107324857822</v>
      </c>
      <c r="R17">
        <v>0.21147560513418889</v>
      </c>
      <c r="S17">
        <v>0.71123766659531018</v>
      </c>
      <c r="T17">
        <v>0.5605607308990701</v>
      </c>
      <c r="U17">
        <v>1.5752467054804209</v>
      </c>
      <c r="V17">
        <v>1.908885833200614</v>
      </c>
      <c r="W17">
        <v>2.4440362420392909</v>
      </c>
      <c r="AA17">
        <v>3.436991656703873</v>
      </c>
      <c r="AB17">
        <v>6.4610353815476099E-3</v>
      </c>
      <c r="AC17">
        <v>4.821701425844674E-3</v>
      </c>
      <c r="AD17">
        <v>2.1164305876012222</v>
      </c>
      <c r="AE17">
        <v>7.0517527765711741</v>
      </c>
      <c r="AF17">
        <v>2.8409576828002718</v>
      </c>
      <c r="AG17">
        <v>7.7751700884927253</v>
      </c>
      <c r="AH17">
        <v>8.9984161612221863E-2</v>
      </c>
      <c r="AI17">
        <v>1.1428652571375451</v>
      </c>
      <c r="AJ17">
        <v>0.32368328622517373</v>
      </c>
      <c r="AK17">
        <v>5.2538227882673061</v>
      </c>
      <c r="AL17">
        <v>2.347251829161217</v>
      </c>
      <c r="AM17">
        <v>4.2442743542161487</v>
      </c>
      <c r="AN17">
        <v>3.4896506443882851</v>
      </c>
      <c r="AO17">
        <v>2.6709431374562699E-2</v>
      </c>
      <c r="AP17">
        <v>1.364285287658938</v>
      </c>
      <c r="AQ17">
        <v>3.4085660738923349</v>
      </c>
      <c r="AR17">
        <v>3.6397373540632993E-2</v>
      </c>
      <c r="AS17">
        <v>9.0700616278229281E-3</v>
      </c>
      <c r="BB17">
        <v>0.45830004187148771</v>
      </c>
      <c r="BC17">
        <v>78.668458294575558</v>
      </c>
      <c r="BD17">
        <v>154.90440358274381</v>
      </c>
      <c r="BE17">
        <v>0.3737197001397129</v>
      </c>
      <c r="BF17">
        <v>1.148176414064713</v>
      </c>
      <c r="BG17">
        <v>2.5331607754844359</v>
      </c>
      <c r="BH17">
        <v>2.0590784516516569</v>
      </c>
      <c r="BI17">
        <v>1.5246519609836251</v>
      </c>
      <c r="BJ17">
        <v>1.8533092120806549</v>
      </c>
      <c r="BK17">
        <v>9.367491957399976E-2</v>
      </c>
      <c r="BL17">
        <v>0.24848885697048759</v>
      </c>
      <c r="BM17">
        <v>0.20387937237488979</v>
      </c>
      <c r="BN17">
        <v>0.1881297416630103</v>
      </c>
      <c r="BO17">
        <v>0.1436761039070224</v>
      </c>
      <c r="BP17">
        <v>9.2809410151400734E-2</v>
      </c>
      <c r="BQ17">
        <v>3.736183950472078E-2</v>
      </c>
      <c r="BR17">
        <v>0.1163490965790277</v>
      </c>
      <c r="BS17">
        <v>0.2158468122907968</v>
      </c>
      <c r="BT17">
        <v>3.535516361316425E-3</v>
      </c>
      <c r="BU17">
        <v>2.9978745783586509E-2</v>
      </c>
      <c r="BV17">
        <v>0.30893522416211189</v>
      </c>
      <c r="BZ17">
        <v>0.48127300594366113</v>
      </c>
      <c r="CA17">
        <v>0.83953681403300406</v>
      </c>
      <c r="CB17">
        <v>1.710734425110441</v>
      </c>
      <c r="CC17">
        <v>3.6301361765027768E-2</v>
      </c>
      <c r="CD17">
        <v>0.15757770903535939</v>
      </c>
      <c r="CE17">
        <v>4.6302677299246184</v>
      </c>
      <c r="CF17">
        <v>13.722421975856371</v>
      </c>
      <c r="CG17">
        <v>1.1244036189573079</v>
      </c>
      <c r="CH17">
        <v>0.11009757911169379</v>
      </c>
      <c r="CI17">
        <v>9.9488492746867829E-2</v>
      </c>
      <c r="CJ17">
        <v>0.62608873761178052</v>
      </c>
      <c r="CK17">
        <v>0.40393515151597847</v>
      </c>
      <c r="CL17">
        <v>6.1508752075182457E-2</v>
      </c>
      <c r="CM17">
        <v>2.5572806033516679E-2</v>
      </c>
      <c r="CN17">
        <v>0.27623578500109908</v>
      </c>
      <c r="CO17">
        <v>0.99928087490810436</v>
      </c>
      <c r="CP17">
        <v>2.1991236885440979</v>
      </c>
      <c r="CQ17">
        <v>0.73274972913457703</v>
      </c>
      <c r="CR17">
        <v>364.43658337966741</v>
      </c>
      <c r="CV17">
        <v>132.17446039965219</v>
      </c>
      <c r="CW17">
        <v>0.12935918460484941</v>
      </c>
    </row>
    <row r="18" spans="1:101" x14ac:dyDescent="0.25">
      <c r="A18" t="s">
        <v>32</v>
      </c>
      <c r="C18">
        <v>7.8920942280029278E-3</v>
      </c>
      <c r="D18">
        <v>0.30648242845080592</v>
      </c>
      <c r="E18">
        <v>3.906578648457796</v>
      </c>
      <c r="F18">
        <v>1.4038359250728421</v>
      </c>
      <c r="G18">
        <v>12.59144273919269</v>
      </c>
      <c r="H18">
        <v>16.583157496435909</v>
      </c>
      <c r="I18">
        <v>0.13781721532685229</v>
      </c>
      <c r="J18">
        <v>1.4632701885937549</v>
      </c>
      <c r="K18">
        <v>1.472606752278155</v>
      </c>
      <c r="L18">
        <v>1.775289876340951</v>
      </c>
      <c r="M18">
        <v>6.3087425926609694E-2</v>
      </c>
      <c r="N18">
        <v>6.6982009047815219E-2</v>
      </c>
      <c r="O18">
        <v>3.5418025339188662E-2</v>
      </c>
      <c r="P18">
        <v>6.5999242479685E-3</v>
      </c>
      <c r="Q18">
        <v>7.7928701328927319E-2</v>
      </c>
      <c r="R18">
        <v>8.9923757692644643E-2</v>
      </c>
      <c r="S18">
        <v>1.899118361170013E-2</v>
      </c>
      <c r="T18">
        <v>2.274646212407358E-2</v>
      </c>
      <c r="U18">
        <v>1.796771510989827E-2</v>
      </c>
      <c r="V18">
        <v>0.1209396602122703</v>
      </c>
      <c r="W18">
        <v>2.3552089208210871</v>
      </c>
      <c r="AA18">
        <v>29.95094756373539</v>
      </c>
      <c r="AB18">
        <v>19.350035915287538</v>
      </c>
      <c r="AC18">
        <v>2.3160939016162379E-2</v>
      </c>
      <c r="AD18">
        <v>3.3433386139135872E-2</v>
      </c>
      <c r="AE18">
        <v>1.7057152257971841E-2</v>
      </c>
      <c r="AF18">
        <v>5.5506293220573537E-2</v>
      </c>
      <c r="AG18">
        <v>1.0044518114857371E-2</v>
      </c>
      <c r="AH18">
        <v>1.2564925386675729</v>
      </c>
      <c r="AI18">
        <v>7.9393860164761201E-2</v>
      </c>
      <c r="AJ18">
        <v>0.55475882522399056</v>
      </c>
      <c r="AK18">
        <v>1.0143089993534259E-2</v>
      </c>
      <c r="AL18">
        <v>0.47089166971671209</v>
      </c>
      <c r="AM18">
        <v>0.9672052408342946</v>
      </c>
      <c r="AN18">
        <v>1.4065156715323941</v>
      </c>
      <c r="AO18">
        <v>0.31810896473204858</v>
      </c>
      <c r="AP18">
        <v>0.20237765150010889</v>
      </c>
      <c r="AQ18">
        <v>0.4391112636962744</v>
      </c>
      <c r="AR18">
        <v>2.6256884739695252</v>
      </c>
      <c r="AS18">
        <v>0.47198938750211877</v>
      </c>
      <c r="BB18">
        <v>1.373350059670681E-2</v>
      </c>
      <c r="BC18">
        <v>1.4001278596289071</v>
      </c>
      <c r="BD18">
        <v>2.949393347973349</v>
      </c>
      <c r="BE18">
        <v>2.4042769506146051E-2</v>
      </c>
      <c r="BF18">
        <v>3.3444348316450247E-2</v>
      </c>
      <c r="BG18">
        <v>7.2756715380758175E-2</v>
      </c>
      <c r="BH18">
        <v>3.2750078120586661E-2</v>
      </c>
      <c r="BI18">
        <v>7.1809893042115366E-2</v>
      </c>
      <c r="BJ18">
        <v>0.2056677924212241</v>
      </c>
      <c r="BK18">
        <v>6.687571139954665E-2</v>
      </c>
      <c r="BL18">
        <v>1.4014085968670389E-2</v>
      </c>
      <c r="BM18">
        <v>2.3902804725546629E-2</v>
      </c>
      <c r="BN18">
        <v>0.38667145103977901</v>
      </c>
      <c r="BO18">
        <v>50.123620624807756</v>
      </c>
      <c r="BP18">
        <v>65.586903765135986</v>
      </c>
      <c r="BQ18">
        <v>4.7127223993557642E-2</v>
      </c>
      <c r="BR18">
        <v>8.3236289971246082E-3</v>
      </c>
      <c r="BS18">
        <v>8.0178113217468483E-2</v>
      </c>
      <c r="BT18">
        <v>0.42238704929722692</v>
      </c>
      <c r="BU18">
        <v>0.30548619393678811</v>
      </c>
      <c r="BV18">
        <v>1.073197903910259</v>
      </c>
      <c r="BZ18">
        <v>1.250935161280526</v>
      </c>
      <c r="CA18">
        <v>55.852919182395773</v>
      </c>
      <c r="CB18">
        <v>154.50235704945601</v>
      </c>
      <c r="CC18">
        <v>0.1024747283171852</v>
      </c>
      <c r="CD18">
        <v>0.1942885863667472</v>
      </c>
      <c r="CE18">
        <v>8.1405455375536354E-2</v>
      </c>
      <c r="CF18">
        <v>13.472843853672</v>
      </c>
      <c r="CG18">
        <v>9.3864610474280017</v>
      </c>
      <c r="CH18">
        <v>0.54462491769502275</v>
      </c>
      <c r="CI18">
        <v>0.4812000185319707</v>
      </c>
      <c r="CJ18">
        <v>0.53908984221087886</v>
      </c>
      <c r="CK18">
        <v>0.32612599558015848</v>
      </c>
      <c r="CL18">
        <v>0.37511027928474139</v>
      </c>
      <c r="CM18">
        <v>9.5642895770625208E-2</v>
      </c>
      <c r="CN18">
        <v>0.36555136749412492</v>
      </c>
      <c r="CO18">
        <v>9.6584269496258184</v>
      </c>
      <c r="CP18">
        <v>34.507464316813611</v>
      </c>
      <c r="CQ18">
        <v>0.57640508975581639</v>
      </c>
      <c r="CR18">
        <v>0.49667318308973712</v>
      </c>
      <c r="CV18">
        <v>0.30947845801663149</v>
      </c>
      <c r="CW18">
        <v>2.940664757596639E-2</v>
      </c>
    </row>
    <row r="19" spans="1:101" x14ac:dyDescent="0.25">
      <c r="A19" t="s">
        <v>33</v>
      </c>
      <c r="C19">
        <v>1.2199515283227449E-2</v>
      </c>
      <c r="D19">
        <v>32.375689629783771</v>
      </c>
      <c r="E19">
        <v>112.92500059387871</v>
      </c>
      <c r="F19">
        <v>3.035471623416117E-2</v>
      </c>
      <c r="G19">
        <v>6.7878937795020133E-2</v>
      </c>
      <c r="H19">
        <v>4.4099359535501349E-2</v>
      </c>
      <c r="I19">
        <v>2.6124679695339881E-2</v>
      </c>
      <c r="J19">
        <v>3.1018003716693571E-2</v>
      </c>
      <c r="K19">
        <v>4.0588406043348041E-2</v>
      </c>
      <c r="L19">
        <v>8.4638839709648989E-3</v>
      </c>
      <c r="M19">
        <v>1.9055101277470551E-2</v>
      </c>
      <c r="N19">
        <v>1.6592788135095231E-2</v>
      </c>
      <c r="O19">
        <v>8.185434740758929E-2</v>
      </c>
      <c r="P19">
        <v>9.4346310866055355E-2</v>
      </c>
      <c r="Q19">
        <v>1.0393194874105871E-2</v>
      </c>
      <c r="R19">
        <v>3.6424905181311168E-2</v>
      </c>
      <c r="S19">
        <v>5.7102283859140283E-2</v>
      </c>
      <c r="T19">
        <v>1.048537503254241E-2</v>
      </c>
      <c r="U19">
        <v>1.3075384141533249E-2</v>
      </c>
      <c r="V19">
        <v>9.8255877351689849E-3</v>
      </c>
      <c r="W19">
        <v>0.16982228107102729</v>
      </c>
      <c r="AA19">
        <v>0.16825353285030539</v>
      </c>
      <c r="AB19">
        <v>1.2595971949839959E-2</v>
      </c>
      <c r="AC19">
        <v>2.7150400890320809</v>
      </c>
      <c r="AD19">
        <v>1.77014893137424</v>
      </c>
      <c r="AE19">
        <v>0.24224905963904</v>
      </c>
      <c r="AF19">
        <v>0.54344020568452767</v>
      </c>
      <c r="AG19">
        <v>2.6723504450265319</v>
      </c>
      <c r="AH19">
        <v>0.3255859560199002</v>
      </c>
      <c r="AI19">
        <v>6.2940414229185927E-3</v>
      </c>
      <c r="AJ19">
        <v>2.9227074106787931E-2</v>
      </c>
      <c r="AK19">
        <v>3.4074819832992098E-2</v>
      </c>
      <c r="AL19">
        <v>5.0201367960694278E-2</v>
      </c>
      <c r="AM19">
        <v>1.0279827975716501E-2</v>
      </c>
      <c r="AN19">
        <v>3.2653285561863657E-2</v>
      </c>
      <c r="AO19">
        <v>13.572710863752119</v>
      </c>
      <c r="AP19">
        <v>5.9449777142920022</v>
      </c>
      <c r="AQ19">
        <v>1.324454476598233E-2</v>
      </c>
      <c r="AR19">
        <v>0.93210087457270485</v>
      </c>
      <c r="AS19">
        <v>7.2003355411554504E-2</v>
      </c>
      <c r="BB19">
        <v>4.4478024933984192E-3</v>
      </c>
      <c r="BC19">
        <v>36.180796988856862</v>
      </c>
      <c r="BD19">
        <v>89.087096281123436</v>
      </c>
      <c r="BE19">
        <v>4.2552845702928828</v>
      </c>
      <c r="BF19">
        <v>2.4833823783705919</v>
      </c>
      <c r="BG19">
        <v>0.226966054206753</v>
      </c>
      <c r="BH19">
        <v>0.12769144933402171</v>
      </c>
      <c r="BI19">
        <v>0.12977997129091451</v>
      </c>
      <c r="BJ19">
        <v>3.4667524373502158E-2</v>
      </c>
      <c r="BK19">
        <v>2.881953658478157E-2</v>
      </c>
      <c r="BL19">
        <v>2.1856689489364151E-3</v>
      </c>
      <c r="BM19">
        <v>3.5919017421763952E-3</v>
      </c>
      <c r="BN19">
        <v>1.2668825596088911E-2</v>
      </c>
      <c r="BO19">
        <v>8.932164874875562E-3</v>
      </c>
      <c r="BP19">
        <v>44.565207813610357</v>
      </c>
      <c r="BQ19">
        <v>61.018608065837498</v>
      </c>
      <c r="BR19">
        <v>5.6216589113067018E-3</v>
      </c>
      <c r="BS19">
        <v>3.9194233216806639E-3</v>
      </c>
      <c r="BT19">
        <v>4.0211785264841264</v>
      </c>
      <c r="BU19">
        <v>5.5748147185438768</v>
      </c>
      <c r="BV19">
        <v>0.36297365139769738</v>
      </c>
      <c r="BZ19">
        <v>6.229132509241548E-2</v>
      </c>
      <c r="CA19">
        <v>3.1236575326100961E-2</v>
      </c>
      <c r="CB19">
        <v>1.472228172528837E-2</v>
      </c>
      <c r="CC19">
        <v>1.141103520408154E-2</v>
      </c>
      <c r="CD19">
        <v>37.725334818032422</v>
      </c>
      <c r="CE19">
        <v>23.276196318544951</v>
      </c>
      <c r="CF19">
        <v>1.2552415615208961</v>
      </c>
      <c r="CG19">
        <v>2.5370805318755698</v>
      </c>
      <c r="CH19">
        <v>5.2110277879097344</v>
      </c>
      <c r="CI19">
        <v>7.6241959585610537E-3</v>
      </c>
      <c r="CJ19">
        <v>2.668961447934973E-2</v>
      </c>
      <c r="CK19">
        <v>0.70669454645939744</v>
      </c>
      <c r="CL19">
        <v>2.49580342063072</v>
      </c>
      <c r="CM19">
        <v>0.51194739418665947</v>
      </c>
      <c r="CN19">
        <v>0.29716087706991351</v>
      </c>
      <c r="CO19">
        <v>0.46396329138175069</v>
      </c>
      <c r="CP19">
        <v>1.2389491466925799</v>
      </c>
      <c r="CQ19">
        <v>5.3347447150371803E-3</v>
      </c>
      <c r="CR19">
        <v>27.583921259190529</v>
      </c>
      <c r="CV19">
        <v>9.7042617177710042</v>
      </c>
      <c r="CW19">
        <v>4.6217716210835346E-3</v>
      </c>
    </row>
    <row r="20" spans="1:101" x14ac:dyDescent="0.25">
      <c r="A20" t="s">
        <v>34</v>
      </c>
      <c r="C20">
        <v>7.6092124930419352E-3</v>
      </c>
      <c r="D20">
        <v>10.223587443380859</v>
      </c>
      <c r="E20">
        <v>53.78841392780776</v>
      </c>
      <c r="F20">
        <v>1.376169989369855E-2</v>
      </c>
      <c r="G20">
        <v>3.5602918474599177E-2</v>
      </c>
      <c r="H20">
        <v>0.19062915599907909</v>
      </c>
      <c r="I20">
        <v>9.915674831976394E-2</v>
      </c>
      <c r="J20">
        <v>6.0882393703104103E-2</v>
      </c>
      <c r="K20">
        <v>0.13184671121540231</v>
      </c>
      <c r="L20">
        <v>0.2043165220346565</v>
      </c>
      <c r="M20">
        <v>6.58358938919823E-2</v>
      </c>
      <c r="N20">
        <v>3.2617043233461818E-2</v>
      </c>
      <c r="O20">
        <v>0.26815633690792517</v>
      </c>
      <c r="P20">
        <v>0.60176218754192001</v>
      </c>
      <c r="Q20">
        <v>5.1581469291880837E-2</v>
      </c>
      <c r="R20">
        <v>10.09553235418532</v>
      </c>
      <c r="S20">
        <v>7.6326225152225264</v>
      </c>
      <c r="T20">
        <v>0.90757104710655234</v>
      </c>
      <c r="U20">
        <v>12.621059276334149</v>
      </c>
      <c r="V20">
        <v>26.190139461776369</v>
      </c>
      <c r="W20">
        <v>22.074619627013291</v>
      </c>
      <c r="AA20">
        <v>29.900827899914521</v>
      </c>
      <c r="AB20">
        <v>2.7024249631204009</v>
      </c>
      <c r="AC20">
        <v>8.0356490327835211</v>
      </c>
      <c r="AD20">
        <v>5.5770674848652488E-2</v>
      </c>
      <c r="AE20">
        <v>0.19661059511623111</v>
      </c>
      <c r="AF20">
        <v>0.28390441038848507</v>
      </c>
      <c r="AG20">
        <v>2.3198972993784288</v>
      </c>
      <c r="AH20">
        <v>0.3358086187388486</v>
      </c>
      <c r="AI20">
        <v>0.22146307334739579</v>
      </c>
      <c r="AJ20">
        <v>0.19858407267327149</v>
      </c>
      <c r="AK20">
        <v>0.611681282251337</v>
      </c>
      <c r="AL20">
        <v>0.14943599716474251</v>
      </c>
      <c r="AM20">
        <v>0.26808898073450332</v>
      </c>
      <c r="AN20">
        <v>0.22179817754215839</v>
      </c>
      <c r="AO20">
        <v>0.74824980502018124</v>
      </c>
      <c r="AP20">
        <v>0.85335670762309956</v>
      </c>
      <c r="AQ20">
        <v>0.91146004390142432</v>
      </c>
      <c r="AR20">
        <v>1.0876185864291119</v>
      </c>
      <c r="AS20">
        <v>1.539465418383603</v>
      </c>
      <c r="BB20">
        <v>7.3897751139080842E-2</v>
      </c>
      <c r="BC20">
        <v>4.2925921783582659</v>
      </c>
      <c r="BD20">
        <v>10.652728624375801</v>
      </c>
      <c r="BE20">
        <v>2.5377899962611128</v>
      </c>
      <c r="BF20">
        <v>5.537664454084295</v>
      </c>
      <c r="BG20">
        <v>13.808889191666781</v>
      </c>
      <c r="BH20">
        <v>20.869520261371601</v>
      </c>
      <c r="BI20">
        <v>5.612542657724104</v>
      </c>
      <c r="BJ20">
        <v>0.49100225896396033</v>
      </c>
      <c r="BK20">
        <v>0.56503057150473968</v>
      </c>
      <c r="BL20">
        <v>2.7966130562360219</v>
      </c>
      <c r="BM20">
        <v>3.625232719193745</v>
      </c>
      <c r="BN20">
        <v>0.67400978305995374</v>
      </c>
      <c r="BO20">
        <v>1.193288211093555</v>
      </c>
      <c r="BP20">
        <v>1.394009459771641</v>
      </c>
      <c r="BQ20">
        <v>8.9677512918527505E-2</v>
      </c>
      <c r="BR20">
        <v>8.6342142640883371E-2</v>
      </c>
      <c r="BS20">
        <v>1.5069104158296209</v>
      </c>
      <c r="BT20">
        <v>2.5729736319028871</v>
      </c>
      <c r="BU20">
        <v>1.573029915928613</v>
      </c>
      <c r="BV20">
        <v>3.1961037639215979</v>
      </c>
      <c r="BZ20">
        <v>4.6201040845272816</v>
      </c>
      <c r="CA20">
        <v>0.25160442862823962</v>
      </c>
      <c r="CB20">
        <v>1.166091839276308</v>
      </c>
      <c r="CC20">
        <v>0.84932429830581191</v>
      </c>
      <c r="CD20">
        <v>0.1566931480509095</v>
      </c>
      <c r="CE20">
        <v>0.52096701410982027</v>
      </c>
      <c r="CF20">
        <v>0.62034732948464366</v>
      </c>
      <c r="CG20">
        <v>0.30590539248248538</v>
      </c>
      <c r="CH20">
        <v>0.39044549639275772</v>
      </c>
      <c r="CI20">
        <v>0.37801801095497217</v>
      </c>
      <c r="CJ20">
        <v>0.44128398864375779</v>
      </c>
      <c r="CK20">
        <v>0.32792450000803158</v>
      </c>
      <c r="CL20">
        <v>1.200586825133825</v>
      </c>
      <c r="CM20">
        <v>0.67157868411326271</v>
      </c>
      <c r="CN20">
        <v>3.0766515151666241</v>
      </c>
      <c r="CO20">
        <v>2.5308511423835709</v>
      </c>
      <c r="CP20">
        <v>1.767881459421514</v>
      </c>
      <c r="CQ20">
        <v>2.954501090121985</v>
      </c>
      <c r="CR20">
        <v>8.8599756652486352</v>
      </c>
      <c r="CV20">
        <v>0.60991773443565767</v>
      </c>
      <c r="CW20">
        <v>0.5972164997847117</v>
      </c>
    </row>
    <row r="21" spans="1:101" x14ac:dyDescent="0.25">
      <c r="A21" t="s">
        <v>35</v>
      </c>
      <c r="C21">
        <v>1.492120794840505E-3</v>
      </c>
      <c r="D21">
        <v>6.6052782418102884</v>
      </c>
      <c r="E21">
        <v>24.082441233840921</v>
      </c>
      <c r="F21">
        <v>1.120399112649469E-2</v>
      </c>
      <c r="G21">
        <v>1.4463367217697891E-2</v>
      </c>
      <c r="H21">
        <v>1.724661415409388E-2</v>
      </c>
      <c r="I21">
        <v>7.7461684981182249E-2</v>
      </c>
      <c r="J21">
        <v>3.5143882566497392E-2</v>
      </c>
      <c r="K21">
        <v>2.642709265739572E-2</v>
      </c>
      <c r="L21">
        <v>3.1891547189152367E-2</v>
      </c>
      <c r="M21">
        <v>0.1226320247536898</v>
      </c>
      <c r="N21">
        <v>0.16268589282365001</v>
      </c>
      <c r="O21">
        <v>0.14690669309589621</v>
      </c>
      <c r="P21">
        <v>1.1569482410934809E-2</v>
      </c>
      <c r="Q21">
        <v>0.15535009044867579</v>
      </c>
      <c r="R21">
        <v>0.23594574403056731</v>
      </c>
      <c r="S21">
        <v>2.6574411124857238E-2</v>
      </c>
      <c r="T21">
        <v>3.4962780508990918E-2</v>
      </c>
      <c r="U21">
        <v>9.4115927650677375E-2</v>
      </c>
      <c r="V21">
        <v>3.1273521765319202E-2</v>
      </c>
      <c r="W21">
        <v>3.153716690801367E-2</v>
      </c>
      <c r="AA21">
        <v>0.1388906949416242</v>
      </c>
      <c r="AB21">
        <v>2.0228470579829121E-2</v>
      </c>
      <c r="AC21">
        <v>66.357724547723066</v>
      </c>
      <c r="AD21">
        <v>44.126205837888627</v>
      </c>
      <c r="AE21">
        <v>3.1238063953387329</v>
      </c>
      <c r="AF21">
        <v>2.194923270121917</v>
      </c>
      <c r="AG21">
        <v>0.2306302957546178</v>
      </c>
      <c r="AH21">
        <v>0.68577609523805882</v>
      </c>
      <c r="AI21">
        <v>2.8639922397039621</v>
      </c>
      <c r="AJ21">
        <v>1.250174179904405</v>
      </c>
      <c r="AK21">
        <v>1.6395093169956361</v>
      </c>
      <c r="AL21">
        <v>1.7286809888562209</v>
      </c>
      <c r="AM21">
        <v>0.30998823385065633</v>
      </c>
      <c r="AN21">
        <v>0.10144149227814279</v>
      </c>
      <c r="AO21">
        <v>6.4638686692223564</v>
      </c>
      <c r="AP21">
        <v>7.1994932816022832</v>
      </c>
      <c r="AQ21">
        <v>0.114761725106725</v>
      </c>
      <c r="AR21">
        <v>0.13299405846090401</v>
      </c>
      <c r="AS21">
        <v>0.17906206488853441</v>
      </c>
      <c r="BB21">
        <v>1.691742734445059E-3</v>
      </c>
      <c r="BC21">
        <v>1.85763559393388</v>
      </c>
      <c r="BD21">
        <v>3.6348024882592749</v>
      </c>
      <c r="BE21">
        <v>0.46279034208325309</v>
      </c>
      <c r="BF21">
        <v>0.66842817220919881</v>
      </c>
      <c r="BG21">
        <v>0.64254797854198742</v>
      </c>
      <c r="BH21">
        <v>1.036243999251474</v>
      </c>
      <c r="BI21">
        <v>0.91981110598774463</v>
      </c>
      <c r="BJ21">
        <v>2.9928164888599899E-2</v>
      </c>
      <c r="BK21">
        <v>3.6293608987174132E-2</v>
      </c>
      <c r="BL21">
        <v>4.404208714373449E-3</v>
      </c>
      <c r="BM21">
        <v>8.5302347696461375E-2</v>
      </c>
      <c r="BN21">
        <v>0.97119875509280384</v>
      </c>
      <c r="BO21">
        <v>1.262433295908703</v>
      </c>
      <c r="BP21">
        <v>2.3795749138086929E-2</v>
      </c>
      <c r="BQ21">
        <v>4.811814152480387E-3</v>
      </c>
      <c r="BR21">
        <v>4.3012925242283872E-3</v>
      </c>
      <c r="BS21">
        <v>1.6317760663716659E-2</v>
      </c>
      <c r="BT21">
        <v>2.0965030123439972</v>
      </c>
      <c r="BU21">
        <v>23.373030614075361</v>
      </c>
      <c r="BV21">
        <v>49.527773528001887</v>
      </c>
      <c r="BZ21">
        <v>7.7727513578733687</v>
      </c>
      <c r="CA21">
        <v>8.82709640338045</v>
      </c>
      <c r="CB21">
        <v>8.2558322427583264E-2</v>
      </c>
      <c r="CC21">
        <v>0.12759636194086729</v>
      </c>
      <c r="CD21">
        <v>0.48507524817743741</v>
      </c>
      <c r="CE21">
        <v>0.13969886304430479</v>
      </c>
      <c r="CF21">
        <v>0.40377351520630089</v>
      </c>
      <c r="CG21">
        <v>1.123370191493406</v>
      </c>
      <c r="CH21">
        <v>5.0332904590396729E-2</v>
      </c>
      <c r="CI21">
        <v>3.1145585813634469E-2</v>
      </c>
      <c r="CJ21">
        <v>6.9976306363695631E-2</v>
      </c>
      <c r="CK21">
        <v>5.0341635363165098E-2</v>
      </c>
      <c r="CL21">
        <v>0.43939290071899961</v>
      </c>
      <c r="CM21">
        <v>0.44957034976960097</v>
      </c>
      <c r="CN21">
        <v>0.4430088887852599</v>
      </c>
      <c r="CO21">
        <v>4.7605563698242923</v>
      </c>
      <c r="CP21">
        <v>19.946724283728368</v>
      </c>
      <c r="CQ21">
        <v>6.6550609757568061E-3</v>
      </c>
      <c r="CR21">
        <v>36.91132957310586</v>
      </c>
      <c r="CV21">
        <v>26.955422447375302</v>
      </c>
      <c r="CW21">
        <v>6.3766842232902809E-3</v>
      </c>
    </row>
    <row r="22" spans="1:101" x14ac:dyDescent="0.25">
      <c r="A22" t="s">
        <v>36</v>
      </c>
      <c r="C22">
        <v>5.3011366674793042E-3</v>
      </c>
      <c r="D22">
        <v>2.6155906442383832</v>
      </c>
      <c r="E22">
        <v>7.184873418632364</v>
      </c>
      <c r="F22">
        <v>0.1838388802389776</v>
      </c>
      <c r="G22">
        <v>0.22224672805326129</v>
      </c>
      <c r="H22">
        <v>0.2294832799504998</v>
      </c>
      <c r="I22">
        <v>9.3223146043434513E-2</v>
      </c>
      <c r="J22">
        <v>0.15237891517979471</v>
      </c>
      <c r="K22">
        <v>0.23118384693109509</v>
      </c>
      <c r="L22">
        <v>0.1141397041875095</v>
      </c>
      <c r="M22">
        <v>0.1318206071192625</v>
      </c>
      <c r="N22">
        <v>7.0103958879970521E-2</v>
      </c>
      <c r="O22">
        <v>0.1402344960464243</v>
      </c>
      <c r="P22">
        <v>7.63038625911414E-2</v>
      </c>
      <c r="Q22">
        <v>0.47705234801926388</v>
      </c>
      <c r="R22">
        <v>0.69632769930193239</v>
      </c>
      <c r="S22">
        <v>0.2210110246616423</v>
      </c>
      <c r="T22">
        <v>1.366525649296948</v>
      </c>
      <c r="U22">
        <v>1.015701160194407</v>
      </c>
      <c r="V22">
        <v>1.0933308271061819</v>
      </c>
      <c r="W22">
        <v>1.075104616335423</v>
      </c>
      <c r="AA22">
        <v>0.94384429935795566</v>
      </c>
      <c r="AB22">
        <v>6.3220490536913518E-2</v>
      </c>
      <c r="AC22">
        <v>0.14189079325863449</v>
      </c>
      <c r="AD22">
        <v>9.1727536009494334E-2</v>
      </c>
      <c r="AE22">
        <v>3.6889592072354802E-2</v>
      </c>
      <c r="AF22">
        <v>6.2434289684665772E-2</v>
      </c>
      <c r="AG22">
        <v>2.1792026191589038</v>
      </c>
      <c r="AH22">
        <v>1.569564189287723</v>
      </c>
      <c r="AI22">
        <v>0.33856144503479613</v>
      </c>
      <c r="AJ22">
        <v>0.2429370686414834</v>
      </c>
      <c r="AK22">
        <v>0.14832732369561871</v>
      </c>
      <c r="AL22">
        <v>9.3074241906487423</v>
      </c>
      <c r="AM22">
        <v>23.21224999604415</v>
      </c>
      <c r="AN22">
        <v>2.349997553474763</v>
      </c>
      <c r="AO22">
        <v>0.48914743644754988</v>
      </c>
      <c r="AP22">
        <v>1.706473961440244</v>
      </c>
      <c r="AQ22">
        <v>6.3982583036122662</v>
      </c>
      <c r="AR22">
        <v>7.2642213269509668</v>
      </c>
      <c r="AS22">
        <v>3.670667439959296</v>
      </c>
    </row>
    <row r="23" spans="1:101" x14ac:dyDescent="0.25">
      <c r="A23" t="s">
        <v>37</v>
      </c>
      <c r="C23">
        <v>8.4916361238601672E-3</v>
      </c>
      <c r="D23">
        <v>2.0437841189336239</v>
      </c>
      <c r="E23">
        <v>10.21322296920577</v>
      </c>
      <c r="F23">
        <v>5.1503181913910692E-2</v>
      </c>
      <c r="G23">
        <v>3.2322908914151851</v>
      </c>
      <c r="H23">
        <v>2.7326352792593012</v>
      </c>
      <c r="I23">
        <v>1.3410579445383359E-2</v>
      </c>
      <c r="J23">
        <v>0.1110374927341251</v>
      </c>
      <c r="K23">
        <v>0.19374831934282469</v>
      </c>
      <c r="L23">
        <v>2.5583018238628099E-2</v>
      </c>
      <c r="M23">
        <v>2.0023832277771811E-2</v>
      </c>
      <c r="N23">
        <v>6.9788946865233636E-3</v>
      </c>
      <c r="O23">
        <v>1.801420165642147E-2</v>
      </c>
      <c r="P23">
        <v>1.04093307812034E-2</v>
      </c>
      <c r="Q23">
        <v>5.5112207665783668E-2</v>
      </c>
      <c r="R23">
        <v>5.8491114861532023E-2</v>
      </c>
      <c r="S23">
        <v>5.1382369866725979</v>
      </c>
      <c r="T23">
        <v>8.5445820126998075</v>
      </c>
      <c r="U23">
        <v>1.298237331029582E-2</v>
      </c>
      <c r="V23">
        <v>1.248890782049864E-2</v>
      </c>
      <c r="W23">
        <v>0.15326724550741699</v>
      </c>
      <c r="AA23">
        <v>2.3160018113505841E-2</v>
      </c>
      <c r="AB23">
        <v>3.0129154908183409E-2</v>
      </c>
      <c r="AC23">
        <v>1.979385523740919</v>
      </c>
      <c r="AD23">
        <v>2.071210067763519</v>
      </c>
      <c r="AE23">
        <v>0.41735659379633228</v>
      </c>
      <c r="AF23">
        <v>2.1623958617342079E-2</v>
      </c>
      <c r="AG23">
        <v>1.3972149141943731E-2</v>
      </c>
      <c r="AH23">
        <v>1.0900202005320461E-2</v>
      </c>
      <c r="AI23">
        <v>2.2042803391169329E-2</v>
      </c>
      <c r="AJ23">
        <v>2.7305725100908829E-2</v>
      </c>
      <c r="AK23">
        <v>0.34665630801294472</v>
      </c>
      <c r="AL23">
        <v>0.1609344212388728</v>
      </c>
      <c r="AM23">
        <v>2.4312863551725059E-2</v>
      </c>
      <c r="AN23">
        <v>7.7696065761306467E-3</v>
      </c>
      <c r="AO23">
        <v>1.543596396522506E-2</v>
      </c>
      <c r="AP23">
        <v>1.6777001668348109E-2</v>
      </c>
      <c r="AQ23">
        <v>3.3691996431061647E-2</v>
      </c>
      <c r="AR23">
        <v>5.3635967192238058E-2</v>
      </c>
      <c r="AS23">
        <v>4.7086864728325323E-2</v>
      </c>
      <c r="BB23">
        <v>0.71607644932053749</v>
      </c>
      <c r="BC23">
        <v>0.88815578197863898</v>
      </c>
      <c r="BD23">
        <v>1.9478675731579149</v>
      </c>
      <c r="BE23">
        <v>7.4958227460043556</v>
      </c>
      <c r="BF23">
        <v>11.178419928473041</v>
      </c>
      <c r="BG23">
        <v>7.3837726879146874</v>
      </c>
      <c r="BH23">
        <v>0.30567192029481283</v>
      </c>
      <c r="BI23">
        <v>0.32188242554097463</v>
      </c>
      <c r="BJ23">
        <v>1.7579449126545181E-2</v>
      </c>
      <c r="BK23">
        <v>2.593871127078165E-2</v>
      </c>
      <c r="BL23">
        <v>4.1671631051508652E-2</v>
      </c>
      <c r="BM23">
        <v>4.6429002459572669E-3</v>
      </c>
      <c r="BN23">
        <v>5.4982387668112941E-3</v>
      </c>
      <c r="BO23">
        <v>3.2500459816201849E-3</v>
      </c>
      <c r="BP23">
        <v>8.4023593993136411E-3</v>
      </c>
      <c r="BQ23">
        <v>4.056810031620171E-3</v>
      </c>
      <c r="BR23">
        <v>1.5678580125470049E-2</v>
      </c>
      <c r="BS23">
        <v>2.3150290417319839E-2</v>
      </c>
      <c r="BT23">
        <v>1.5770666984314039</v>
      </c>
      <c r="BU23">
        <v>2.1312786721492869</v>
      </c>
      <c r="BV23">
        <v>15.370920249986471</v>
      </c>
      <c r="BZ23">
        <v>25.48847392565057</v>
      </c>
      <c r="CA23">
        <v>0.34058145783806631</v>
      </c>
      <c r="CB23">
        <v>4.9143917407170168E-2</v>
      </c>
      <c r="CC23">
        <v>0.30350090313695571</v>
      </c>
      <c r="CD23">
        <v>0.30032913714200038</v>
      </c>
      <c r="CE23">
        <v>1.3175568850139121</v>
      </c>
      <c r="CF23">
        <v>4.2829131222404344</v>
      </c>
      <c r="CG23">
        <v>0.46918897967548828</v>
      </c>
      <c r="CH23">
        <v>8.0229027579752001E-3</v>
      </c>
      <c r="CI23">
        <v>3.4445099404822929E-3</v>
      </c>
      <c r="CJ23">
        <v>0.11331664181836899</v>
      </c>
      <c r="CK23">
        <v>0.10157588076270641</v>
      </c>
      <c r="CL23">
        <v>0.21660698951204899</v>
      </c>
      <c r="CM23">
        <v>0.1562074234186861</v>
      </c>
      <c r="CN23">
        <v>0.23284705552601631</v>
      </c>
      <c r="CO23">
        <v>0.10466708983713641</v>
      </c>
      <c r="CP23">
        <v>0.2745498234089197</v>
      </c>
      <c r="CQ23">
        <v>5.1255842739062968E-3</v>
      </c>
      <c r="CR23">
        <v>0.44389439296905647</v>
      </c>
      <c r="CV23">
        <v>0.15909452955130249</v>
      </c>
      <c r="CW23">
        <v>8.5205696158298112E-3</v>
      </c>
    </row>
    <row r="24" spans="1:101" x14ac:dyDescent="0.25">
      <c r="A24" t="s">
        <v>38</v>
      </c>
      <c r="C24">
        <v>6.2920669288003425E-2</v>
      </c>
      <c r="D24">
        <v>1.2114528254222341</v>
      </c>
      <c r="E24">
        <v>13.780031715276721</v>
      </c>
      <c r="F24">
        <v>13.604019222228359</v>
      </c>
      <c r="G24">
        <v>14.877954786967891</v>
      </c>
      <c r="H24">
        <v>24.33057849901569</v>
      </c>
      <c r="I24">
        <v>2.2767754203141819</v>
      </c>
      <c r="J24">
        <v>1.0598319799569879E-2</v>
      </c>
      <c r="K24">
        <v>0.47917725254795218</v>
      </c>
      <c r="L24">
        <v>0.24676130387526141</v>
      </c>
      <c r="M24">
        <v>0.49465426754385688</v>
      </c>
      <c r="N24">
        <v>0.98693434434450111</v>
      </c>
      <c r="O24">
        <v>1.37414063594017</v>
      </c>
      <c r="P24">
        <v>2.1774082979686318</v>
      </c>
      <c r="Q24">
        <v>1.1989580368867021</v>
      </c>
      <c r="R24">
        <v>1.8238741062465811</v>
      </c>
      <c r="S24">
        <v>6.1878339264430197E-2</v>
      </c>
      <c r="T24">
        <v>3.2420406319230592E-2</v>
      </c>
      <c r="U24">
        <v>2.478648699358578E-2</v>
      </c>
      <c r="V24">
        <v>7.8476785572910157E-3</v>
      </c>
      <c r="W24">
        <v>3.3648830315133922</v>
      </c>
      <c r="AA24">
        <v>5.3106254218435458</v>
      </c>
      <c r="AB24">
        <v>0.21858868633079609</v>
      </c>
      <c r="AC24">
        <v>0.89246327195322939</v>
      </c>
      <c r="AD24">
        <v>0.96627320466405775</v>
      </c>
      <c r="AE24">
        <v>1.1397769184078099</v>
      </c>
      <c r="AF24">
        <v>5.3995601517237521E-2</v>
      </c>
      <c r="AG24">
        <v>0.33490657350134778</v>
      </c>
      <c r="AH24">
        <v>0.52622403415796237</v>
      </c>
      <c r="AI24">
        <v>1.128173955216301</v>
      </c>
      <c r="AJ24">
        <v>0.47472056659867162</v>
      </c>
      <c r="AK24">
        <v>1.1960571197637779</v>
      </c>
      <c r="AL24">
        <v>0.29676681775853359</v>
      </c>
      <c r="AM24">
        <v>0.25879725285115918</v>
      </c>
      <c r="AN24">
        <v>0.19010529143193519</v>
      </c>
      <c r="AO24">
        <v>6.7006257856193047E-2</v>
      </c>
      <c r="AP24">
        <v>6.4669438290779924E-2</v>
      </c>
      <c r="AQ24">
        <v>1.410898909623679</v>
      </c>
      <c r="AR24">
        <v>0.96255516556229637</v>
      </c>
      <c r="AS24">
        <v>6.8654492042594759</v>
      </c>
      <c r="AW24">
        <v>4.0744090201714656</v>
      </c>
      <c r="AX24">
        <v>5.7618250125189598E-3</v>
      </c>
      <c r="BB24">
        <v>7.6664994413672832E-3</v>
      </c>
      <c r="BC24">
        <v>1.428664632826754</v>
      </c>
      <c r="BD24">
        <v>7.3938020727219831</v>
      </c>
      <c r="BE24">
        <v>2.2695620792692241E-2</v>
      </c>
      <c r="BF24">
        <v>2.91143926976716E-2</v>
      </c>
      <c r="BG24">
        <v>4.231251357141827E-2</v>
      </c>
      <c r="BH24">
        <v>4.7464755833603201E-3</v>
      </c>
      <c r="BI24">
        <v>0.15468396770118509</v>
      </c>
      <c r="BJ24">
        <v>0.34630652842172582</v>
      </c>
      <c r="BK24">
        <v>6.6575909290615869E-3</v>
      </c>
      <c r="BL24">
        <v>2.9859851911299352E-2</v>
      </c>
      <c r="BM24">
        <v>4.2030552586442227E-2</v>
      </c>
      <c r="BN24">
        <v>3.9399631527757578E-2</v>
      </c>
      <c r="BO24">
        <v>7.2646626015677687E-2</v>
      </c>
      <c r="BP24">
        <v>1.3688522737713369E-2</v>
      </c>
      <c r="BQ24">
        <v>0.28751023138008708</v>
      </c>
      <c r="BR24">
        <v>6.3849439724333177</v>
      </c>
      <c r="BS24">
        <v>8.0541668904904924</v>
      </c>
      <c r="BT24">
        <v>2.8123105745840999E-2</v>
      </c>
      <c r="BU24">
        <v>1.316770769403711E-2</v>
      </c>
      <c r="BV24">
        <v>1.2053841015718179E-2</v>
      </c>
      <c r="BZ24">
        <v>2.3415749811452419E-2</v>
      </c>
      <c r="CA24">
        <v>7.541293308199754E-3</v>
      </c>
      <c r="CB24">
        <v>0.1152243613958773</v>
      </c>
      <c r="CC24">
        <v>0.18321968365323271</v>
      </c>
      <c r="CD24">
        <v>0.46862453620882699</v>
      </c>
      <c r="CE24">
        <v>0.83388921014881479</v>
      </c>
      <c r="CF24">
        <v>0.2138123646171767</v>
      </c>
      <c r="CG24">
        <v>6.7800621578502349E-2</v>
      </c>
      <c r="CH24">
        <v>0.38760924738199393</v>
      </c>
      <c r="CI24">
        <v>0.44429124431608319</v>
      </c>
      <c r="CJ24">
        <v>0.19564594104712399</v>
      </c>
      <c r="CK24">
        <v>0.22464974941412749</v>
      </c>
      <c r="CL24">
        <v>0.1441072226296041</v>
      </c>
      <c r="CM24">
        <v>0.28296687574585072</v>
      </c>
      <c r="CN24">
        <v>4.1640206598150771E-2</v>
      </c>
      <c r="CO24">
        <v>3.6913932329011717E-2</v>
      </c>
      <c r="CP24">
        <v>2.8278853660488479</v>
      </c>
      <c r="CQ24">
        <v>1.5781546851998089</v>
      </c>
      <c r="CR24">
        <v>1.5621315124349151</v>
      </c>
    </row>
    <row r="25" spans="1:101" x14ac:dyDescent="0.25">
      <c r="A25" t="s">
        <v>39</v>
      </c>
      <c r="C25">
        <v>1.057095272023224E-2</v>
      </c>
      <c r="D25">
        <v>31.99987836683685</v>
      </c>
      <c r="E25">
        <v>62.70837110574498</v>
      </c>
      <c r="F25">
        <v>0.47680468928171837</v>
      </c>
      <c r="G25">
        <v>1.7502309319433751</v>
      </c>
      <c r="H25">
        <v>0.61522800238778241</v>
      </c>
      <c r="I25">
        <v>1.0074948419324099</v>
      </c>
      <c r="J25">
        <v>1.023470415197238E-2</v>
      </c>
      <c r="K25">
        <v>5.5977101571398021E-2</v>
      </c>
      <c r="L25">
        <v>7.2222222796907765E-2</v>
      </c>
      <c r="M25">
        <v>1.015067765028479E-2</v>
      </c>
      <c r="N25">
        <v>9.2286526687642995E-3</v>
      </c>
      <c r="O25">
        <v>0.50294319435287582</v>
      </c>
      <c r="P25">
        <v>1.340360297705987</v>
      </c>
      <c r="Q25">
        <v>1.343453549848495</v>
      </c>
      <c r="R25">
        <v>0.43107951732026839</v>
      </c>
      <c r="S25">
        <v>7.4178881360624199E-2</v>
      </c>
      <c r="T25">
        <v>9.7532995355360017E-2</v>
      </c>
      <c r="U25">
        <v>12.813029979125639</v>
      </c>
      <c r="V25">
        <v>17.119057900054571</v>
      </c>
      <c r="W25">
        <v>3.562207158632102</v>
      </c>
      <c r="AA25">
        <v>5.0303957183232599</v>
      </c>
      <c r="AB25">
        <v>9.1114768056036577E-2</v>
      </c>
      <c r="AC25">
        <v>1.5515751047133651E-2</v>
      </c>
      <c r="AD25">
        <v>0.1589389573102693</v>
      </c>
      <c r="AE25">
        <v>0.36190820530964768</v>
      </c>
      <c r="AF25">
        <v>0.98412318619984707</v>
      </c>
      <c r="AG25">
        <v>3.971230994079511</v>
      </c>
      <c r="AH25">
        <v>5.5558061451407186</v>
      </c>
      <c r="AI25">
        <v>2.2428231524253368</v>
      </c>
      <c r="AJ25">
        <v>2.730189199120959</v>
      </c>
      <c r="AK25">
        <v>0.33611382163030412</v>
      </c>
      <c r="AL25">
        <v>3.1314316975082572E-2</v>
      </c>
      <c r="AM25">
        <v>0.40605906929906538</v>
      </c>
      <c r="AN25">
        <v>0.32850858109647701</v>
      </c>
      <c r="AO25">
        <v>1.615300811224937</v>
      </c>
      <c r="AP25">
        <v>1.585110382949976</v>
      </c>
      <c r="AQ25">
        <v>0.2292227938414558</v>
      </c>
      <c r="AR25">
        <v>0.18075721700931921</v>
      </c>
      <c r="AS25">
        <v>54.557017649740551</v>
      </c>
      <c r="AW25">
        <v>38.891550728703493</v>
      </c>
      <c r="AX25">
        <v>3.796424174547721E-3</v>
      </c>
      <c r="BB25">
        <v>1.848289127827879E-2</v>
      </c>
      <c r="BC25">
        <v>22.93512698087461</v>
      </c>
      <c r="BD25">
        <v>158.5415188500335</v>
      </c>
      <c r="BE25">
        <v>10.91799036564024</v>
      </c>
      <c r="BF25">
        <v>2.749168928113439E-2</v>
      </c>
      <c r="BG25">
        <v>1.727761794296491E-2</v>
      </c>
      <c r="BH25">
        <v>4.5460894966723418E-2</v>
      </c>
      <c r="BI25">
        <v>4.1918824438134862E-2</v>
      </c>
      <c r="BJ25">
        <v>2.1015823507437519E-2</v>
      </c>
      <c r="BK25">
        <v>3.8195721297223331E-2</v>
      </c>
      <c r="BL25">
        <v>1.2425373018303599E-3</v>
      </c>
      <c r="BM25">
        <v>1.4691937773553139E-3</v>
      </c>
      <c r="BN25">
        <v>2.8182303661352681E-3</v>
      </c>
      <c r="BO25">
        <v>1.102068717682266E-2</v>
      </c>
      <c r="BP25">
        <v>4.8394354948260573E-3</v>
      </c>
      <c r="BQ25">
        <v>6.7864577834455264E-3</v>
      </c>
      <c r="BR25">
        <v>5.2484970100265078E-3</v>
      </c>
      <c r="BS25">
        <v>5.8999216121623137E-3</v>
      </c>
      <c r="BT25">
        <v>1.444626871864106E-2</v>
      </c>
      <c r="BU25">
        <v>1.203046064885633E-2</v>
      </c>
      <c r="BV25">
        <v>16.663851616153849</v>
      </c>
      <c r="BZ25">
        <v>34.046609369604298</v>
      </c>
      <c r="CA25">
        <v>39.555559825312891</v>
      </c>
      <c r="CB25">
        <v>2.0873386725043529E-2</v>
      </c>
      <c r="CC25">
        <v>1.8840707034713342E-2</v>
      </c>
      <c r="CD25">
        <v>6.3598177444719406</v>
      </c>
      <c r="CE25">
        <v>7.5450650307359988</v>
      </c>
      <c r="CF25">
        <v>2.9695960347174968E-3</v>
      </c>
      <c r="CG25">
        <v>1.3187987637181721E-2</v>
      </c>
      <c r="CH25">
        <v>0.1285699407424766</v>
      </c>
      <c r="CI25">
        <v>0.30543666293535182</v>
      </c>
      <c r="CJ25">
        <v>1.0034473130293531</v>
      </c>
      <c r="CK25">
        <v>0.32190587314578978</v>
      </c>
      <c r="CL25">
        <v>1.220490939395654</v>
      </c>
      <c r="CM25">
        <v>1.506357641523083</v>
      </c>
      <c r="CN25">
        <v>0.74052345749973258</v>
      </c>
      <c r="CO25">
        <v>0.65263099950048775</v>
      </c>
      <c r="CP25">
        <v>3.501128331022829E-3</v>
      </c>
      <c r="CQ25">
        <v>3.689582185066511E-3</v>
      </c>
      <c r="CR25">
        <v>1.727741640689402E-3</v>
      </c>
    </row>
    <row r="26" spans="1:101" x14ac:dyDescent="0.25">
      <c r="A26" t="s">
        <v>40</v>
      </c>
      <c r="C26">
        <v>4.7907289618321792E-3</v>
      </c>
      <c r="D26">
        <v>0.29481719383803401</v>
      </c>
      <c r="E26">
        <v>3.0782622749663111</v>
      </c>
      <c r="F26">
        <v>1.820456052290657</v>
      </c>
      <c r="G26">
        <v>3.816876837949938</v>
      </c>
      <c r="H26">
        <v>1.229052891209977</v>
      </c>
      <c r="I26">
        <v>6.7426910051463243E-2</v>
      </c>
      <c r="J26">
        <v>8.0379294430989554E-2</v>
      </c>
      <c r="K26">
        <v>4.7389473948590173E-2</v>
      </c>
      <c r="L26">
        <v>2.0894690304091249E-2</v>
      </c>
      <c r="M26">
        <v>0.18764657000009899</v>
      </c>
      <c r="N26">
        <v>0.2873027176839632</v>
      </c>
      <c r="O26">
        <v>0.25564265457390672</v>
      </c>
      <c r="P26">
        <v>1.4309610784557321</v>
      </c>
      <c r="Q26">
        <v>1.665924225381942</v>
      </c>
      <c r="R26">
        <v>4.4839561678293199E-2</v>
      </c>
      <c r="S26">
        <v>0.1072171689009742</v>
      </c>
      <c r="T26">
        <v>6.4107815232802706E-3</v>
      </c>
      <c r="U26">
        <v>0.1723869961102216</v>
      </c>
      <c r="V26">
        <v>1.375228006847537E-2</v>
      </c>
      <c r="W26">
        <v>5.7362313731945244E-3</v>
      </c>
      <c r="AA26">
        <v>0.13503388873264069</v>
      </c>
      <c r="AB26">
        <v>0.14889797460635179</v>
      </c>
      <c r="AC26">
        <v>1.4872812731797211E-2</v>
      </c>
      <c r="AD26">
        <v>7.6918455321886514E-2</v>
      </c>
      <c r="AE26">
        <v>1.3191857193612571</v>
      </c>
      <c r="AF26">
        <v>1.6317240361955889</v>
      </c>
      <c r="AG26">
        <v>1.845413434321503</v>
      </c>
      <c r="AH26">
        <v>0.1171519039748275</v>
      </c>
      <c r="AI26">
        <v>0.19998419296339551</v>
      </c>
      <c r="AJ26">
        <v>0.53388859803929301</v>
      </c>
      <c r="AK26">
        <v>0.75472358712533993</v>
      </c>
      <c r="AL26">
        <v>0.2256539385150827</v>
      </c>
      <c r="AM26">
        <v>0.54895296917888059</v>
      </c>
      <c r="AN26">
        <v>8.8613353582400967E-2</v>
      </c>
      <c r="AO26">
        <v>0.1199700947192236</v>
      </c>
      <c r="AP26">
        <v>1.286512465397781E-2</v>
      </c>
      <c r="AQ26">
        <v>3.7271289788233651E-2</v>
      </c>
      <c r="AR26">
        <v>0.14851059342303499</v>
      </c>
      <c r="AS26">
        <v>0.20563167432169049</v>
      </c>
      <c r="AW26">
        <v>0.11748019546153569</v>
      </c>
      <c r="AX26">
        <v>5.5509959934660806E-3</v>
      </c>
      <c r="BB26">
        <v>1.8498321272743739E-2</v>
      </c>
      <c r="BC26">
        <v>0.99352885947248859</v>
      </c>
      <c r="BD26">
        <v>3.9990033719823508</v>
      </c>
      <c r="BE26">
        <v>1.177619150496662</v>
      </c>
      <c r="BF26">
        <v>0.219522986320137</v>
      </c>
      <c r="BG26">
        <v>0.31028175223378862</v>
      </c>
      <c r="BH26">
        <v>2.6845485265463851E-2</v>
      </c>
      <c r="BI26">
        <v>3.726790207691939E-3</v>
      </c>
      <c r="BJ26">
        <v>3.460969161050406E-3</v>
      </c>
      <c r="BK26">
        <v>4.6219690096598216E-3</v>
      </c>
      <c r="BL26">
        <v>0.13516372011583561</v>
      </c>
      <c r="BM26">
        <v>6.8595849086448982E-3</v>
      </c>
      <c r="BN26">
        <v>3.691633067866329E-3</v>
      </c>
      <c r="BO26">
        <v>0.19189396053945501</v>
      </c>
      <c r="BP26">
        <v>0.30062507002839928</v>
      </c>
      <c r="BQ26">
        <v>0.13203281693294611</v>
      </c>
      <c r="BR26">
        <v>3.1617935627572973E-2</v>
      </c>
      <c r="BS26">
        <v>8.2114813928255027E-3</v>
      </c>
      <c r="BT26">
        <v>0.23520229521800229</v>
      </c>
      <c r="BU26">
        <v>0.30931851591906789</v>
      </c>
      <c r="BV26">
        <v>2.8349025631003281E-2</v>
      </c>
      <c r="BZ26">
        <v>1.1185913481862479</v>
      </c>
      <c r="CA26">
        <v>1.060804459883846</v>
      </c>
      <c r="CB26">
        <v>0.70509963772130591</v>
      </c>
      <c r="CC26">
        <v>0.61909899840576421</v>
      </c>
      <c r="CD26">
        <v>3.0059163556479949E-2</v>
      </c>
      <c r="CE26">
        <v>4.3858419496547653E-2</v>
      </c>
      <c r="CF26">
        <v>0.38990141669705358</v>
      </c>
      <c r="CG26">
        <v>0.26771371753508372</v>
      </c>
      <c r="CH26">
        <v>6.7042399843463871E-2</v>
      </c>
      <c r="CI26">
        <v>0.20018756838108739</v>
      </c>
      <c r="CJ26">
        <v>0.69811448514501362</v>
      </c>
      <c r="CK26">
        <v>0.22048114244705991</v>
      </c>
      <c r="CL26">
        <v>2.115879878235033E-2</v>
      </c>
      <c r="CM26">
        <v>0.33589153996516741</v>
      </c>
      <c r="CN26">
        <v>0.63182376055168832</v>
      </c>
      <c r="CO26">
        <v>1.7603110234836759E-2</v>
      </c>
      <c r="CP26">
        <v>5.6328539848749019E-2</v>
      </c>
      <c r="CQ26">
        <v>7.2753693442429435E-2</v>
      </c>
      <c r="CR26">
        <v>0.1938935009680178</v>
      </c>
    </row>
    <row r="27" spans="1:101" x14ac:dyDescent="0.25">
      <c r="A27" t="s">
        <v>41</v>
      </c>
      <c r="C27">
        <v>5.0293789034808146E-3</v>
      </c>
      <c r="D27">
        <v>53.313574824316717</v>
      </c>
      <c r="E27">
        <v>132.95655456313131</v>
      </c>
      <c r="F27">
        <v>1.2561444342609689</v>
      </c>
      <c r="G27">
        <v>2.3904384733615371E-2</v>
      </c>
      <c r="H27">
        <v>0.25572758134289691</v>
      </c>
      <c r="I27">
        <v>2.7062748058161539</v>
      </c>
      <c r="J27">
        <v>2.276958451878881</v>
      </c>
      <c r="K27">
        <v>0.55285672744306114</v>
      </c>
      <c r="L27">
        <v>0.49899760431646628</v>
      </c>
      <c r="M27">
        <v>2.146651667071094E-2</v>
      </c>
      <c r="N27">
        <v>6.4794544658639E-2</v>
      </c>
      <c r="O27">
        <v>3.62101413858643E-2</v>
      </c>
      <c r="P27">
        <v>1.7604225804502719E-2</v>
      </c>
      <c r="Q27">
        <v>6.2683901218344024E-2</v>
      </c>
      <c r="R27">
        <v>8.3128686522065037E-2</v>
      </c>
      <c r="S27">
        <v>0.21249177000613381</v>
      </c>
      <c r="T27">
        <v>0.10720797269679661</v>
      </c>
      <c r="U27">
        <v>3.8734619489958981E-2</v>
      </c>
      <c r="V27">
        <v>2.2545093721615221</v>
      </c>
      <c r="W27">
        <v>4.7761216553710222</v>
      </c>
      <c r="AA27">
        <v>7.639196961051864E-2</v>
      </c>
      <c r="AB27">
        <v>7.8395739607290502E-2</v>
      </c>
      <c r="AC27">
        <v>0.33663577100726699</v>
      </c>
      <c r="AD27">
        <v>0.20413913755802829</v>
      </c>
      <c r="AE27">
        <v>6.6999371227469059E-2</v>
      </c>
      <c r="AF27">
        <v>7.5284538358004029E-3</v>
      </c>
      <c r="AG27">
        <v>0.1459444799457959</v>
      </c>
      <c r="AH27">
        <v>7.8167652837186741E-2</v>
      </c>
      <c r="AI27">
        <v>2.543393366389634E-2</v>
      </c>
      <c r="AJ27">
        <v>2.787215230245875E-2</v>
      </c>
      <c r="AK27">
        <v>11.663622946509911</v>
      </c>
      <c r="AL27">
        <v>7.4275280526042717</v>
      </c>
      <c r="AM27">
        <v>0.82488765390460383</v>
      </c>
      <c r="AN27">
        <v>0.8032731652333488</v>
      </c>
      <c r="AO27">
        <v>1.7870560471676451</v>
      </c>
      <c r="AP27">
        <v>0.31390735215501703</v>
      </c>
      <c r="AQ27">
        <v>0.64518966926829902</v>
      </c>
      <c r="AR27">
        <v>0.10452792249053711</v>
      </c>
      <c r="AS27">
        <v>167.1841948669061</v>
      </c>
      <c r="AW27">
        <v>59.875841215077529</v>
      </c>
      <c r="AX27">
        <v>1.186321017381616E-2</v>
      </c>
      <c r="BB27">
        <v>1.196416592569545E-2</v>
      </c>
      <c r="BC27">
        <v>97.856673372919687</v>
      </c>
      <c r="BD27">
        <v>370.07698951738439</v>
      </c>
      <c r="BE27">
        <v>1.424652372565815E-2</v>
      </c>
      <c r="BF27">
        <v>6.1182935839466823E-2</v>
      </c>
      <c r="BG27">
        <v>7.9078411306254606E-3</v>
      </c>
      <c r="BH27">
        <v>4.2137792753579213E-2</v>
      </c>
      <c r="BI27">
        <v>4.155063249730525E-3</v>
      </c>
      <c r="BJ27">
        <v>6.3972934843586063E-3</v>
      </c>
      <c r="BK27">
        <v>1.0725174439174579E-2</v>
      </c>
      <c r="BL27">
        <v>2.0434332622294521E-2</v>
      </c>
      <c r="BM27">
        <v>8.1446504939649313E-3</v>
      </c>
      <c r="BN27">
        <v>1.720278175090206E-2</v>
      </c>
      <c r="BO27">
        <v>0.3895990248421054</v>
      </c>
      <c r="BP27">
        <v>0.62352149194930417</v>
      </c>
      <c r="BQ27">
        <v>0.19564595719572059</v>
      </c>
      <c r="BR27">
        <v>0.74735935111107987</v>
      </c>
      <c r="BS27">
        <v>0.75072121882062259</v>
      </c>
      <c r="BT27">
        <v>1.5923610771474032E-2</v>
      </c>
      <c r="BU27">
        <v>2.3841145043613871E-2</v>
      </c>
      <c r="BV27">
        <v>1.002057718332328</v>
      </c>
      <c r="BZ27">
        <v>83.861220825919787</v>
      </c>
      <c r="CA27">
        <v>57.992526868662402</v>
      </c>
      <c r="CB27">
        <v>0.87342340051855416</v>
      </c>
      <c r="CC27">
        <v>0.60889106439812624</v>
      </c>
      <c r="CD27">
        <v>1.7529848582795631</v>
      </c>
      <c r="CE27">
        <v>1.294492100895785</v>
      </c>
      <c r="CF27">
        <v>40.154340086746103</v>
      </c>
      <c r="CG27">
        <v>40.909644763743778</v>
      </c>
      <c r="CH27">
        <v>15.695393809212669</v>
      </c>
      <c r="CI27">
        <v>20.735765064226349</v>
      </c>
      <c r="CJ27">
        <v>3.6306397598692519</v>
      </c>
      <c r="CK27">
        <v>12.201104163934771</v>
      </c>
      <c r="CL27">
        <v>13.208205813681181</v>
      </c>
      <c r="CM27">
        <v>1.471285452221702</v>
      </c>
      <c r="CN27">
        <v>3.670958948898789</v>
      </c>
      <c r="CO27">
        <v>2.4504468897879672</v>
      </c>
      <c r="CP27">
        <v>2.4715829113685448</v>
      </c>
      <c r="CQ27">
        <v>1.644866680878629</v>
      </c>
      <c r="CR27">
        <v>1.2999094033720711</v>
      </c>
    </row>
    <row r="28" spans="1:101" x14ac:dyDescent="0.25">
      <c r="A28" t="s">
        <v>42</v>
      </c>
      <c r="C28">
        <v>5.6509155136995112E-3</v>
      </c>
      <c r="D28">
        <v>2.5593277043588651</v>
      </c>
      <c r="E28">
        <v>19.515237430747199</v>
      </c>
      <c r="F28">
        <v>18.840993819652851</v>
      </c>
      <c r="G28">
        <v>16.338705335476099</v>
      </c>
      <c r="H28">
        <v>0.1773263682279943</v>
      </c>
      <c r="I28">
        <v>0.1254653039993712</v>
      </c>
      <c r="J28">
        <v>3.5758629873765928E-2</v>
      </c>
      <c r="K28">
        <v>0.11198055477225451</v>
      </c>
      <c r="L28">
        <v>0.1054832129187477</v>
      </c>
      <c r="M28">
        <v>0.40314045724405573</v>
      </c>
      <c r="N28">
        <v>0.35190277453412627</v>
      </c>
      <c r="O28">
        <v>5.9271158815875163E-2</v>
      </c>
      <c r="P28">
        <v>5.305229329200107E-2</v>
      </c>
      <c r="Q28">
        <v>9.8790676409837505E-2</v>
      </c>
      <c r="R28">
        <v>3.0474864637721302</v>
      </c>
      <c r="S28">
        <v>3.3997456791195839</v>
      </c>
      <c r="T28">
        <v>3.0199333458456459E-2</v>
      </c>
      <c r="U28">
        <v>0.33984647973136289</v>
      </c>
      <c r="V28">
        <v>0.63825158427825712</v>
      </c>
      <c r="W28">
        <v>3.093157303688022</v>
      </c>
      <c r="AA28">
        <v>1.266047706537605</v>
      </c>
      <c r="AB28">
        <v>3.147470835820068</v>
      </c>
      <c r="AC28">
        <v>2.4156416774170988</v>
      </c>
      <c r="AD28">
        <v>3.572806912877021</v>
      </c>
      <c r="AE28">
        <v>4.7143219340939693</v>
      </c>
      <c r="AF28">
        <v>1.5779873450683439</v>
      </c>
      <c r="AG28">
        <v>0.54119014478929361</v>
      </c>
      <c r="AH28">
        <v>0.61368209092255699</v>
      </c>
      <c r="AI28">
        <v>84.442527980437333</v>
      </c>
      <c r="AJ28">
        <v>56.217126197793931</v>
      </c>
      <c r="AK28">
        <v>1.0554711718755829</v>
      </c>
      <c r="AL28">
        <v>1.1003267331095741</v>
      </c>
      <c r="AM28">
        <v>0.63437839543453423</v>
      </c>
      <c r="AN28">
        <v>1.1172213142395659</v>
      </c>
      <c r="AO28">
        <v>1.9317708870227359</v>
      </c>
      <c r="AP28">
        <v>2.1112382717895972</v>
      </c>
      <c r="AQ28">
        <v>0.31079700288377482</v>
      </c>
      <c r="AR28">
        <v>0.23473166199629769</v>
      </c>
      <c r="AS28">
        <v>1.498001472256663</v>
      </c>
      <c r="AW28">
        <v>1.4318897209743009</v>
      </c>
      <c r="AX28">
        <v>3.4497878454687872E-3</v>
      </c>
    </row>
    <row r="29" spans="1:101" x14ac:dyDescent="0.25">
      <c r="A29" t="s">
        <v>43</v>
      </c>
      <c r="BB29">
        <v>3.4303770119716421E-3</v>
      </c>
      <c r="BC29">
        <v>4.0804139443562271</v>
      </c>
      <c r="BD29">
        <v>18.990474781474269</v>
      </c>
      <c r="BE29">
        <v>1.933506732666012E-2</v>
      </c>
      <c r="BF29">
        <v>2.2304841278017701E-2</v>
      </c>
      <c r="BG29">
        <v>1.5075684881196981E-2</v>
      </c>
      <c r="BH29">
        <v>2.4883553217058939E-2</v>
      </c>
      <c r="BI29">
        <v>3.7156737599425317E-2</v>
      </c>
      <c r="BJ29">
        <v>4.6825342167534777E-2</v>
      </c>
      <c r="BK29">
        <v>1.1673897275457061E-2</v>
      </c>
      <c r="BL29">
        <v>5.2214580616133988E-2</v>
      </c>
      <c r="BM29">
        <v>5.9345765881758571E-2</v>
      </c>
      <c r="BN29">
        <v>2.6024993842650491E-2</v>
      </c>
      <c r="BO29">
        <v>2.3459161716302669E-2</v>
      </c>
      <c r="BP29">
        <v>1.5459763616236259</v>
      </c>
      <c r="BQ29">
        <v>1.628795063017956</v>
      </c>
      <c r="BR29">
        <v>0.57097261498370411</v>
      </c>
      <c r="BS29">
        <v>2.4198291001650758</v>
      </c>
      <c r="BT29">
        <v>2.9734118403353609</v>
      </c>
      <c r="BU29">
        <v>1.8402403463702091</v>
      </c>
      <c r="BV29">
        <v>1.4365293951006579</v>
      </c>
      <c r="BZ29">
        <v>1.9709094727641729</v>
      </c>
      <c r="CA29">
        <v>6.803215788809319</v>
      </c>
      <c r="CB29">
        <v>11.861343759756689</v>
      </c>
      <c r="CC29">
        <v>2.5295778121149408</v>
      </c>
      <c r="CD29">
        <v>8.4651905923063477</v>
      </c>
      <c r="CE29">
        <v>0.3036028621558402</v>
      </c>
      <c r="CF29">
        <v>0.50723764176172703</v>
      </c>
      <c r="CG29">
        <v>0.35041439763354748</v>
      </c>
      <c r="CH29">
        <v>1.907937463362544E-2</v>
      </c>
      <c r="CI29">
        <v>1.315236710175984E-2</v>
      </c>
      <c r="CJ29">
        <v>3.0843770901503229E-2</v>
      </c>
      <c r="CK29">
        <v>1.812507553748136E-3</v>
      </c>
      <c r="CL29">
        <v>6.2038825579870654E-3</v>
      </c>
      <c r="CM29">
        <v>7.0872092999950762E-3</v>
      </c>
      <c r="CN29">
        <v>8.4299443601490887E-2</v>
      </c>
      <c r="CO29">
        <v>6.5054757219405693E-2</v>
      </c>
      <c r="CP29">
        <v>0.17053559801448409</v>
      </c>
      <c r="CQ29">
        <v>0.17757768183434189</v>
      </c>
      <c r="CR29">
        <v>0.1021456179136372</v>
      </c>
    </row>
    <row r="30" spans="1:101" x14ac:dyDescent="0.25">
      <c r="A30" t="s">
        <v>44</v>
      </c>
      <c r="C30">
        <v>9.8609396650157534E-3</v>
      </c>
      <c r="D30">
        <v>199.77173932229039</v>
      </c>
      <c r="E30">
        <v>387.44433430955189</v>
      </c>
      <c r="F30">
        <v>1.882334538435592E-2</v>
      </c>
      <c r="G30">
        <v>6.172591654414159E-3</v>
      </c>
      <c r="H30">
        <v>1.1552274842509249E-2</v>
      </c>
      <c r="I30">
        <v>1.722515041019148E-2</v>
      </c>
      <c r="J30">
        <v>1.636114392009181E-2</v>
      </c>
      <c r="K30">
        <v>2.3722553797454232E-2</v>
      </c>
      <c r="L30">
        <v>2.356687113357377E-2</v>
      </c>
      <c r="M30">
        <v>3.6067412072654072E-3</v>
      </c>
      <c r="N30">
        <v>7.1863249012534686E-3</v>
      </c>
      <c r="O30">
        <v>0.27661150271500179</v>
      </c>
      <c r="P30">
        <v>0.44448152139741309</v>
      </c>
      <c r="Q30">
        <v>3.9312126520419308E-3</v>
      </c>
      <c r="R30">
        <v>7.4684781526828836E-2</v>
      </c>
      <c r="S30">
        <v>0.1150741176949904</v>
      </c>
      <c r="T30">
        <v>0.2183693689132099</v>
      </c>
      <c r="U30">
        <v>1.876628277785191</v>
      </c>
      <c r="V30">
        <v>3.7992067330897639</v>
      </c>
      <c r="W30">
        <v>1.4208295251015199E-2</v>
      </c>
      <c r="AA30">
        <v>2.6780968620223659E-2</v>
      </c>
      <c r="AB30">
        <v>2.574150040311414E-2</v>
      </c>
      <c r="AC30">
        <v>7.8644434959758511E-3</v>
      </c>
      <c r="AD30">
        <v>0.1045619978890279</v>
      </c>
      <c r="AE30">
        <v>0.23071695517918661</v>
      </c>
      <c r="AF30">
        <v>7.6432485527819116E-2</v>
      </c>
      <c r="AG30">
        <v>1.0591288937044261E-2</v>
      </c>
      <c r="AH30">
        <v>5.4121605504930037E-3</v>
      </c>
      <c r="AI30">
        <v>1.082687426262301E-2</v>
      </c>
      <c r="AJ30">
        <v>2.5469531665013971E-3</v>
      </c>
      <c r="AK30">
        <v>3.9915878309737468E-3</v>
      </c>
      <c r="AL30">
        <v>1.6396694288563791E-2</v>
      </c>
      <c r="AM30">
        <v>6.1839704097664289E-2</v>
      </c>
      <c r="AN30">
        <v>6.0640079758338607E-2</v>
      </c>
      <c r="AO30">
        <v>2.4957839031754672</v>
      </c>
      <c r="AP30">
        <v>1.569503906766057</v>
      </c>
      <c r="AQ30">
        <v>127.9644752006636</v>
      </c>
      <c r="AR30">
        <v>64.176066424487331</v>
      </c>
      <c r="AS30">
        <v>0.64311129326141103</v>
      </c>
      <c r="AW30">
        <v>0.28956122930695588</v>
      </c>
      <c r="AX30">
        <v>2.5764147553452911E-3</v>
      </c>
      <c r="BB30">
        <v>2.2760670740158331E-2</v>
      </c>
      <c r="BC30">
        <v>60.945703187259419</v>
      </c>
      <c r="BD30">
        <v>265.56126881009749</v>
      </c>
      <c r="BE30">
        <v>3.1219481859235829</v>
      </c>
      <c r="BF30">
        <v>7.3380859745782179E-3</v>
      </c>
      <c r="BG30">
        <v>6.8229702007614364E-3</v>
      </c>
      <c r="BH30">
        <v>0.70208671514302845</v>
      </c>
      <c r="BI30">
        <v>1.056062703077471</v>
      </c>
      <c r="BJ30">
        <v>7.0466807248864378E-3</v>
      </c>
      <c r="BK30">
        <v>1.137545441235318E-2</v>
      </c>
      <c r="BL30">
        <v>1.12415656470411E-2</v>
      </c>
      <c r="BM30">
        <v>1.4988678217194551E-2</v>
      </c>
      <c r="BN30">
        <v>3.4685183644051969E-3</v>
      </c>
      <c r="BO30">
        <v>1.539930296889E-3</v>
      </c>
      <c r="BP30">
        <v>42.198786852318229</v>
      </c>
      <c r="BQ30">
        <v>62.322568667082137</v>
      </c>
      <c r="BR30">
        <v>0.41874592687168888</v>
      </c>
      <c r="BS30">
        <v>0.1121683328386292</v>
      </c>
      <c r="BT30">
        <v>9.712918276819181E-2</v>
      </c>
      <c r="BU30">
        <v>0.17788043658919711</v>
      </c>
      <c r="BV30">
        <v>10.694774293338529</v>
      </c>
      <c r="BZ30">
        <v>15.74907764756087</v>
      </c>
      <c r="CA30">
        <v>1.1138435221142089E-2</v>
      </c>
      <c r="CB30">
        <v>0.17506193227263239</v>
      </c>
      <c r="CC30">
        <v>0.18084900110903621</v>
      </c>
      <c r="CD30">
        <v>0.38880302442387088</v>
      </c>
      <c r="CE30">
        <v>0.1513593694951112</v>
      </c>
      <c r="CF30">
        <v>0.2795163753048992</v>
      </c>
      <c r="CG30">
        <v>0.22064085427760671</v>
      </c>
      <c r="CH30">
        <v>0.13692602050834879</v>
      </c>
      <c r="CI30">
        <v>4.0270457435562783E-2</v>
      </c>
      <c r="CJ30">
        <v>2.182751278426863E-2</v>
      </c>
      <c r="CK30">
        <v>5.0008598228085427E-2</v>
      </c>
      <c r="CL30">
        <v>8.7075945766010868E-2</v>
      </c>
      <c r="CM30">
        <v>2.3757049667199001E-3</v>
      </c>
      <c r="CN30">
        <v>0.44241906001118653</v>
      </c>
      <c r="CO30">
        <v>0.76581538761672374</v>
      </c>
      <c r="CP30">
        <v>2.687061039288817</v>
      </c>
      <c r="CQ30">
        <v>1.665619210253189</v>
      </c>
      <c r="CR30">
        <v>4.3454069257195443E-2</v>
      </c>
    </row>
    <row r="31" spans="1:101" x14ac:dyDescent="0.25">
      <c r="A31" t="s">
        <v>45</v>
      </c>
      <c r="C31">
        <v>0.13106088421452769</v>
      </c>
      <c r="D31">
        <v>41.001606042069582</v>
      </c>
      <c r="E31">
        <v>95.512181437257141</v>
      </c>
      <c r="F31">
        <v>0.39210078881902188</v>
      </c>
      <c r="G31">
        <v>2.0431915266391661E-2</v>
      </c>
      <c r="H31">
        <v>7.3795283628106251E-3</v>
      </c>
      <c r="I31">
        <v>1.759580412575306E-2</v>
      </c>
      <c r="J31">
        <v>1.3845450257956591E-2</v>
      </c>
      <c r="K31">
        <v>3.8557126045946521E-2</v>
      </c>
      <c r="L31">
        <v>2.9453027748042489E-2</v>
      </c>
      <c r="M31">
        <v>2.1044824492576299E-2</v>
      </c>
      <c r="N31">
        <v>1.7935410343647089E-2</v>
      </c>
      <c r="O31">
        <v>9.7715978903387627E-3</v>
      </c>
      <c r="P31">
        <v>3.4498158544139082E-2</v>
      </c>
      <c r="Q31">
        <v>3.9337093301177448E-2</v>
      </c>
      <c r="R31">
        <v>1.757206452451239E-2</v>
      </c>
      <c r="S31">
        <v>0.19465654187141179</v>
      </c>
      <c r="T31">
        <v>0.25165981300857998</v>
      </c>
      <c r="U31">
        <v>2.3797719349310631E-2</v>
      </c>
      <c r="V31">
        <v>3.5384996309668508E-2</v>
      </c>
      <c r="W31">
        <v>6.3705549224541455E-2</v>
      </c>
      <c r="AA31">
        <v>0.1032565038908404</v>
      </c>
      <c r="AB31">
        <v>3.7314020537559271E-2</v>
      </c>
      <c r="AC31">
        <v>3.6189442476708369E-2</v>
      </c>
      <c r="AD31">
        <v>0.73479392752692729</v>
      </c>
      <c r="AE31">
        <v>3.2406200669111702</v>
      </c>
      <c r="AF31">
        <v>3.3635092543736748E-2</v>
      </c>
      <c r="AG31">
        <v>0.97214062984426786</v>
      </c>
      <c r="AH31">
        <v>1.3445096805048991</v>
      </c>
      <c r="AI31">
        <v>2.5384628659010131</v>
      </c>
      <c r="AJ31">
        <v>2.0032700288030658</v>
      </c>
      <c r="AK31">
        <v>3.754414106151911</v>
      </c>
      <c r="AL31">
        <v>1.606794204798847</v>
      </c>
      <c r="AM31">
        <v>1.0773888369881759</v>
      </c>
      <c r="AN31">
        <v>1.253624853410614</v>
      </c>
      <c r="AO31">
        <v>4.0243032435669672</v>
      </c>
      <c r="AP31">
        <v>0.15485394491006349</v>
      </c>
      <c r="AQ31">
        <v>1.59344067025462</v>
      </c>
      <c r="AR31">
        <v>0.71998899237271929</v>
      </c>
      <c r="AS31">
        <v>69.015482086434417</v>
      </c>
      <c r="AW31">
        <v>28.129784721897849</v>
      </c>
      <c r="AX31">
        <v>3.9339014888301587E-3</v>
      </c>
      <c r="BB31">
        <v>7.3199153873058698E-2</v>
      </c>
      <c r="BC31">
        <v>1.0704239286364181</v>
      </c>
      <c r="BD31">
        <v>4.7513554643236642</v>
      </c>
      <c r="BE31">
        <v>10.585173145438249</v>
      </c>
      <c r="BF31">
        <v>9.0180195593836405</v>
      </c>
      <c r="BG31">
        <v>1.2462398546800719</v>
      </c>
      <c r="BH31">
        <v>3.1242884713335549E-2</v>
      </c>
      <c r="BI31">
        <v>5.9420822978708647E-2</v>
      </c>
      <c r="BJ31">
        <v>0.1269283088340096</v>
      </c>
      <c r="BK31">
        <v>0.2238339817892111</v>
      </c>
      <c r="BL31">
        <v>0.39162434883192532</v>
      </c>
      <c r="BM31">
        <v>0.16219758086613051</v>
      </c>
      <c r="BN31">
        <v>0.26231190267903942</v>
      </c>
      <c r="BO31">
        <v>5.0658777262535051E-2</v>
      </c>
      <c r="BP31">
        <v>7.4820050935716642E-2</v>
      </c>
      <c r="BQ31">
        <v>7.2311370066371579</v>
      </c>
      <c r="BR31">
        <v>12.63510385081376</v>
      </c>
      <c r="BS31">
        <v>8.0105337843599508E-2</v>
      </c>
      <c r="BT31">
        <v>0.1647415982395562</v>
      </c>
      <c r="BU31">
        <v>5.6596196112474892E-2</v>
      </c>
      <c r="BV31">
        <v>1.023034347463804</v>
      </c>
      <c r="BZ31">
        <v>1.785749376666083</v>
      </c>
      <c r="CA31">
        <v>0.1991718657559127</v>
      </c>
      <c r="CB31">
        <v>4.6449468726992078E-2</v>
      </c>
      <c r="CC31">
        <v>3.5394817584491443E-2</v>
      </c>
      <c r="CD31">
        <v>0.16283405603240489</v>
      </c>
      <c r="CE31">
        <v>3.3652910343103443E-2</v>
      </c>
      <c r="CF31">
        <v>0.15036788402670029</v>
      </c>
      <c r="CG31">
        <v>0.15663532582418421</v>
      </c>
      <c r="CH31">
        <v>3.0970036473744141E-2</v>
      </c>
      <c r="CI31">
        <v>6.1012148739990543E-2</v>
      </c>
      <c r="CJ31">
        <v>3.3474501758221503E-2</v>
      </c>
      <c r="CK31">
        <v>4.3783824243752732E-2</v>
      </c>
      <c r="CL31">
        <v>0.27262323963023588</v>
      </c>
      <c r="CM31">
        <v>5.9789455314168578E-2</v>
      </c>
      <c r="CN31">
        <v>3.134164745581721</v>
      </c>
      <c r="CO31">
        <v>4.3215681708755316</v>
      </c>
      <c r="CP31">
        <v>15.959560997125021</v>
      </c>
      <c r="CQ31">
        <v>10.17558094398578</v>
      </c>
      <c r="CR31">
        <v>36.7043768848729</v>
      </c>
    </row>
    <row r="32" spans="1:101" x14ac:dyDescent="0.25">
      <c r="A32" t="s">
        <v>46</v>
      </c>
      <c r="BB32">
        <v>8.215995598219672E-3</v>
      </c>
      <c r="BC32">
        <v>7.9244944647272626E-3</v>
      </c>
      <c r="BD32">
        <v>0.20173085273860711</v>
      </c>
      <c r="BE32">
        <v>0.11818913710047441</v>
      </c>
      <c r="BF32">
        <v>5.0256703911658339E-2</v>
      </c>
      <c r="BG32">
        <v>0.20737299546950899</v>
      </c>
      <c r="BH32">
        <v>9.7893883376473454E-3</v>
      </c>
      <c r="BI32">
        <v>6.2402001065139066E-3</v>
      </c>
      <c r="BJ32">
        <v>3.5285910817937222E-2</v>
      </c>
      <c r="BK32">
        <v>4.1220278768144228E-2</v>
      </c>
      <c r="BL32">
        <v>0.59551699987692241</v>
      </c>
      <c r="BM32">
        <v>1.951597357933998</v>
      </c>
      <c r="BN32">
        <v>0.20167595672386501</v>
      </c>
      <c r="BO32">
        <v>6.9915271675099963E-2</v>
      </c>
      <c r="BP32">
        <v>8.231471447990206E-2</v>
      </c>
      <c r="BQ32">
        <v>3.4330159688058547E-2</v>
      </c>
      <c r="BR32">
        <v>2.5870033170284971E-2</v>
      </c>
      <c r="BS32">
        <v>4.3600362714232552E-2</v>
      </c>
      <c r="BT32">
        <v>0.21160596997481909</v>
      </c>
      <c r="BU32">
        <v>3.1777402758121789</v>
      </c>
      <c r="BV32">
        <v>3.0225629438243988</v>
      </c>
      <c r="BZ32">
        <v>0.33397731304229572</v>
      </c>
      <c r="CA32">
        <v>1.373972850918251E-2</v>
      </c>
      <c r="CB32">
        <v>2.198829343313341E-2</v>
      </c>
      <c r="CC32">
        <v>0.84002290755729925</v>
      </c>
      <c r="CD32">
        <v>1.706446909152759</v>
      </c>
      <c r="CE32">
        <v>3.4996674668420211</v>
      </c>
      <c r="CF32">
        <v>6.2090533718589311</v>
      </c>
      <c r="CG32">
        <v>1.1283886168484361</v>
      </c>
      <c r="CH32">
        <v>1.6310140525410011</v>
      </c>
      <c r="CI32">
        <v>2.9692067944714119E-2</v>
      </c>
      <c r="CJ32">
        <v>0.26196896003058773</v>
      </c>
      <c r="CK32">
        <v>8.3569251914064182</v>
      </c>
      <c r="CL32">
        <v>5.5450256664258024</v>
      </c>
      <c r="CM32">
        <v>0.97722066105704364</v>
      </c>
      <c r="CN32">
        <v>0.67596334422479298</v>
      </c>
      <c r="CO32">
        <v>0.44591933484936869</v>
      </c>
      <c r="CP32">
        <v>2.8249735664765678</v>
      </c>
      <c r="CQ32">
        <v>3.6234568031677759</v>
      </c>
      <c r="CR32">
        <v>0.71045111447724874</v>
      </c>
    </row>
    <row r="33" spans="1:101" x14ac:dyDescent="0.25">
      <c r="A33" t="s">
        <v>47</v>
      </c>
      <c r="C33">
        <v>3.329227406106406E-3</v>
      </c>
      <c r="D33">
        <v>3.287088873381947</v>
      </c>
      <c r="E33">
        <v>4.4850311527483777</v>
      </c>
      <c r="F33">
        <v>7.9202987636408703E-3</v>
      </c>
      <c r="G33">
        <v>3.081408737320261</v>
      </c>
      <c r="H33">
        <v>2.75308593841571</v>
      </c>
      <c r="I33">
        <v>1.112834829294281E-2</v>
      </c>
      <c r="J33">
        <v>3.2559318146149992E-2</v>
      </c>
      <c r="K33">
        <v>1.3327769946569651E-2</v>
      </c>
      <c r="L33">
        <v>1.503637407874015E-2</v>
      </c>
      <c r="M33">
        <v>4.7583117784133284</v>
      </c>
      <c r="N33">
        <v>5.3913492331488051</v>
      </c>
      <c r="O33">
        <v>4.5933421946130142E-2</v>
      </c>
      <c r="P33">
        <v>7.6883856744665607E-2</v>
      </c>
      <c r="Q33">
        <v>9.0432193808763675E-2</v>
      </c>
      <c r="R33">
        <v>0.19693905572649181</v>
      </c>
      <c r="S33">
        <v>0.1437780820774919</v>
      </c>
      <c r="T33">
        <v>0.16349583658608549</v>
      </c>
      <c r="U33">
        <v>1.0150309933718101E-2</v>
      </c>
      <c r="V33">
        <v>8.3957811965716996E-3</v>
      </c>
      <c r="W33">
        <v>7.1915004800689486</v>
      </c>
      <c r="AA33">
        <v>4.6253649924380724</v>
      </c>
      <c r="AB33">
        <v>0.38867977404913162</v>
      </c>
      <c r="AC33">
        <v>1.5437184038568551E-2</v>
      </c>
      <c r="AD33">
        <v>1.29493489215131E-2</v>
      </c>
      <c r="AE33">
        <v>3.911988799052009</v>
      </c>
      <c r="AF33">
        <v>4.9233412642849119</v>
      </c>
      <c r="AG33">
        <v>2.4622949279219211</v>
      </c>
      <c r="AH33">
        <v>4.068022318154596</v>
      </c>
      <c r="AI33">
        <v>5.3719854853853631E-2</v>
      </c>
      <c r="AJ33">
        <v>2.2872091928981569E-2</v>
      </c>
      <c r="AK33">
        <v>6.751545005186375</v>
      </c>
      <c r="AL33">
        <v>7.0442475238813849</v>
      </c>
      <c r="AM33">
        <v>1.514690983602324E-2</v>
      </c>
      <c r="AN33">
        <v>0.2067984454289431</v>
      </c>
      <c r="AO33">
        <v>0.17396372205731939</v>
      </c>
      <c r="AP33">
        <v>8.7281907479836076E-3</v>
      </c>
      <c r="AQ33">
        <v>1.166417245770883E-2</v>
      </c>
      <c r="AR33">
        <v>1.009331135788291E-2</v>
      </c>
      <c r="AS33">
        <v>4.3445439865523356</v>
      </c>
      <c r="AW33">
        <v>1.6593816783622279</v>
      </c>
      <c r="AX33">
        <v>3.6150599429232658E-3</v>
      </c>
      <c r="BB33">
        <v>2.7549725821727892E-3</v>
      </c>
      <c r="BC33">
        <v>0.48741843752886099</v>
      </c>
      <c r="BD33">
        <v>1.222395183488137</v>
      </c>
      <c r="BE33">
        <v>0.17390835478061001</v>
      </c>
      <c r="BF33">
        <v>1.934958670014357E-2</v>
      </c>
      <c r="BG33">
        <v>2.7237801279046479E-2</v>
      </c>
      <c r="BH33">
        <v>2.2176804624073079E-2</v>
      </c>
      <c r="BI33">
        <v>1.9184388446448632E-2</v>
      </c>
      <c r="BJ33">
        <v>2.316851338274074E-2</v>
      </c>
      <c r="BK33">
        <v>8.7630570736749597E-3</v>
      </c>
      <c r="BL33">
        <v>2.2043780019570629E-2</v>
      </c>
      <c r="BM33">
        <v>2.6264940757068759E-2</v>
      </c>
      <c r="BN33">
        <v>7.4047921150145373E-3</v>
      </c>
      <c r="BO33">
        <v>7.5563992272220156E-3</v>
      </c>
      <c r="BP33">
        <v>3.5420487416047232E-2</v>
      </c>
      <c r="BQ33">
        <v>3.5554375046202992E-2</v>
      </c>
      <c r="BR33">
        <v>0.41013192614066352</v>
      </c>
      <c r="BS33">
        <v>2.5628008607261998E-2</v>
      </c>
      <c r="BT33">
        <v>7.8800498224874629E-2</v>
      </c>
      <c r="BU33">
        <v>3.5737681324605038E-2</v>
      </c>
      <c r="BV33">
        <v>3.3221941328780719E-3</v>
      </c>
      <c r="BZ33">
        <v>6.4514119866447188E-3</v>
      </c>
      <c r="CA33">
        <v>1.7233600696327841E-2</v>
      </c>
      <c r="CB33">
        <v>8.8470469362519621E-2</v>
      </c>
      <c r="CC33">
        <v>0.59395501334945733</v>
      </c>
      <c r="CD33">
        <v>0.65931906247210548</v>
      </c>
      <c r="CE33">
        <v>0.35526540562896608</v>
      </c>
      <c r="CF33">
        <v>5.6097278580721777E-2</v>
      </c>
      <c r="CG33">
        <v>2.4310202328886608E-2</v>
      </c>
      <c r="CH33">
        <v>1.605130787737484E-2</v>
      </c>
      <c r="CI33">
        <v>0.52745967853025189</v>
      </c>
      <c r="CJ33">
        <v>1.7900788911063601</v>
      </c>
      <c r="CK33">
        <v>2.6736086402487352E-2</v>
      </c>
      <c r="CL33">
        <v>5.5325032924822834E-3</v>
      </c>
      <c r="CM33">
        <v>1.0409481960530161E-2</v>
      </c>
      <c r="CN33">
        <v>5.2712735340605381E-2</v>
      </c>
      <c r="CO33">
        <v>1.7051266497443259E-2</v>
      </c>
      <c r="CP33">
        <v>2.7185591814007929E-2</v>
      </c>
      <c r="CQ33">
        <v>0.11104676142222281</v>
      </c>
      <c r="CR33">
        <v>4.902839981758679</v>
      </c>
    </row>
    <row r="34" spans="1:101" x14ac:dyDescent="0.25">
      <c r="A34" t="s">
        <v>48</v>
      </c>
      <c r="C34">
        <v>1.9643415471524379E-2</v>
      </c>
      <c r="D34">
        <v>6.0045705434145669</v>
      </c>
      <c r="E34">
        <v>11.377526170448361</v>
      </c>
      <c r="F34">
        <v>2.862254494365188</v>
      </c>
      <c r="G34">
        <v>7.2611359859784308</v>
      </c>
      <c r="H34">
        <v>7.1467692785829602</v>
      </c>
      <c r="I34">
        <v>11.0788937688117</v>
      </c>
      <c r="J34">
        <v>14.30513862707962</v>
      </c>
      <c r="K34">
        <v>2.6271808974650441</v>
      </c>
      <c r="L34">
        <v>3.116179560171672</v>
      </c>
      <c r="M34">
        <v>0.29160891419771451</v>
      </c>
      <c r="N34">
        <v>1.0160664287965269E-2</v>
      </c>
      <c r="O34">
        <v>0.47171273578709572</v>
      </c>
      <c r="P34">
        <v>5.7904382462098933</v>
      </c>
      <c r="Q34">
        <v>6.9645454611403954</v>
      </c>
      <c r="R34">
        <v>0.17567949753542439</v>
      </c>
      <c r="S34">
        <v>0.15978794927786311</v>
      </c>
      <c r="T34">
        <v>12.060382068201269</v>
      </c>
      <c r="U34">
        <v>15.465154435222431</v>
      </c>
      <c r="V34">
        <v>1.09509299094512E-2</v>
      </c>
      <c r="W34">
        <v>24.971422362301631</v>
      </c>
      <c r="AA34">
        <v>31.60386261961084</v>
      </c>
      <c r="AB34">
        <v>3.8442468574428908E-2</v>
      </c>
      <c r="AC34">
        <v>0.90184363594437755</v>
      </c>
      <c r="AD34">
        <v>1.5880551328531849</v>
      </c>
      <c r="AE34">
        <v>1.2559035038834689</v>
      </c>
      <c r="AF34">
        <v>2.3608452359398391</v>
      </c>
      <c r="AG34">
        <v>4.6166723924822371E-2</v>
      </c>
      <c r="AH34">
        <v>9.2521908721618057E-2</v>
      </c>
      <c r="AI34">
        <v>7.6322739796621825E-2</v>
      </c>
      <c r="AJ34">
        <v>6.0617652811091202E-2</v>
      </c>
      <c r="AK34">
        <v>1.2867155422239479E-2</v>
      </c>
      <c r="AL34">
        <v>1.66919410404547E-2</v>
      </c>
      <c r="AM34">
        <v>2.981455904109152E-2</v>
      </c>
      <c r="AN34">
        <v>5.1996738821531802E-2</v>
      </c>
      <c r="AO34">
        <v>0.1566469528350595</v>
      </c>
      <c r="AP34">
        <v>0.1840243391096392</v>
      </c>
      <c r="AQ34">
        <v>8.9424579101647972E-2</v>
      </c>
      <c r="AR34">
        <v>0.22007800444943629</v>
      </c>
      <c r="AS34">
        <v>59.31947221070029</v>
      </c>
      <c r="AW34">
        <v>24.27457201857186</v>
      </c>
      <c r="AX34">
        <v>9.9926048249738345E-3</v>
      </c>
      <c r="BB34">
        <v>8.8304184270182034E-3</v>
      </c>
      <c r="BC34">
        <v>0.18126805953030939</v>
      </c>
      <c r="BD34">
        <v>5.5138544308972373</v>
      </c>
      <c r="BE34">
        <v>8.2077912809016773</v>
      </c>
      <c r="BF34">
        <v>9.2804935453179596</v>
      </c>
      <c r="BG34">
        <v>5.6369729393213346</v>
      </c>
      <c r="BH34">
        <v>2.7388171143006308</v>
      </c>
      <c r="BI34">
        <v>0.51237974935732422</v>
      </c>
      <c r="BJ34">
        <v>0.58453992800698196</v>
      </c>
      <c r="BK34">
        <v>0.31420508050313578</v>
      </c>
      <c r="BL34">
        <v>0.39345654426928378</v>
      </c>
      <c r="BM34">
        <v>1.2671836968033621E-2</v>
      </c>
      <c r="BN34">
        <v>22.294443147765751</v>
      </c>
      <c r="BO34">
        <v>44.943800905579479</v>
      </c>
      <c r="BP34">
        <v>2.9772327634284768E-2</v>
      </c>
      <c r="BQ34">
        <v>1.205630922190187E-2</v>
      </c>
      <c r="BR34">
        <v>1.047172401704429E-2</v>
      </c>
      <c r="BS34">
        <v>2.626081470184401E-2</v>
      </c>
      <c r="BT34">
        <v>0.21484419062493551</v>
      </c>
      <c r="BU34">
        <v>0.48197589396696128</v>
      </c>
      <c r="BV34">
        <v>0.63530760187245505</v>
      </c>
      <c r="BZ34">
        <v>0.43716133477734009</v>
      </c>
      <c r="CA34">
        <v>0.44999711976487089</v>
      </c>
      <c r="CB34">
        <v>0.74267792477514372</v>
      </c>
      <c r="CC34">
        <v>0.89246007858058085</v>
      </c>
      <c r="CD34">
        <v>0.27477745273844328</v>
      </c>
      <c r="CE34">
        <v>0.47580715125466899</v>
      </c>
      <c r="CF34">
        <v>7.8193465340742428E-3</v>
      </c>
      <c r="CG34">
        <v>0.38929091421459022</v>
      </c>
      <c r="CH34">
        <v>0.59776307486711355</v>
      </c>
      <c r="CI34">
        <v>0.7371650178308603</v>
      </c>
      <c r="CJ34">
        <v>3.0515680459820458</v>
      </c>
      <c r="CK34">
        <v>0.1596031572879465</v>
      </c>
      <c r="CL34">
        <v>2.1282860903097118</v>
      </c>
      <c r="CM34">
        <v>1.9180443637888629</v>
      </c>
      <c r="CN34">
        <v>0.15418167378154299</v>
      </c>
      <c r="CO34">
        <v>0.11341360092024889</v>
      </c>
      <c r="CP34">
        <v>0.27966535795070929</v>
      </c>
      <c r="CQ34">
        <v>0.29833998228365338</v>
      </c>
      <c r="CR34">
        <v>0.62379712186800973</v>
      </c>
    </row>
    <row r="35" spans="1:101" x14ac:dyDescent="0.25">
      <c r="A35" t="s">
        <v>49</v>
      </c>
      <c r="C35">
        <v>1.3064356399760181E-2</v>
      </c>
      <c r="D35">
        <v>21.307347777655519</v>
      </c>
      <c r="E35">
        <v>52.552352133765943</v>
      </c>
      <c r="F35">
        <v>0.1971745445122903</v>
      </c>
      <c r="G35">
        <v>2.4476606524144868</v>
      </c>
      <c r="H35">
        <v>1.839075144070113</v>
      </c>
      <c r="I35">
        <v>1.084797809660736</v>
      </c>
      <c r="J35">
        <v>30.559778280485659</v>
      </c>
      <c r="K35">
        <v>100.0355346783095</v>
      </c>
      <c r="L35">
        <v>0.18795154255446339</v>
      </c>
      <c r="M35">
        <v>2.842173254736266E-2</v>
      </c>
      <c r="N35">
        <v>2.0612562740969711</v>
      </c>
      <c r="O35">
        <v>1.4103713350491379E-2</v>
      </c>
      <c r="P35">
        <v>1.8297178369795271</v>
      </c>
      <c r="Q35">
        <v>0.1267146885118306</v>
      </c>
      <c r="R35">
        <v>0.52376794281390715</v>
      </c>
      <c r="S35">
        <v>131.15465125010309</v>
      </c>
      <c r="T35">
        <v>73.650386151583078</v>
      </c>
      <c r="U35">
        <v>102.3001765344963</v>
      </c>
      <c r="V35">
        <v>77.288558428997703</v>
      </c>
      <c r="W35">
        <v>81.576777451516449</v>
      </c>
      <c r="AA35">
        <v>172.955231303391</v>
      </c>
      <c r="AB35">
        <v>108.8309176339568</v>
      </c>
      <c r="AC35">
        <v>0.35798129004682883</v>
      </c>
      <c r="AD35">
        <v>0.78222315366220596</v>
      </c>
      <c r="AE35">
        <v>0.42382286217837062</v>
      </c>
      <c r="AF35">
        <v>1.5785613058535259</v>
      </c>
      <c r="AG35">
        <v>1.1462598493706031</v>
      </c>
      <c r="AH35">
        <v>0.30574272096488908</v>
      </c>
      <c r="AI35">
        <v>0.78048865001119749</v>
      </c>
      <c r="AJ35">
        <v>0.56058304271908022</v>
      </c>
      <c r="AK35">
        <v>12.416403434937839</v>
      </c>
      <c r="AL35">
        <v>1.026745940239445</v>
      </c>
      <c r="AM35">
        <v>0.70965900793470338</v>
      </c>
      <c r="AN35">
        <v>0.38137240010664919</v>
      </c>
      <c r="AO35">
        <v>37.65079759340005</v>
      </c>
      <c r="AP35">
        <v>0.36306260978899191</v>
      </c>
      <c r="AQ35">
        <v>1.702192020383813</v>
      </c>
      <c r="AR35">
        <v>20.360673666387449</v>
      </c>
      <c r="AS35">
        <v>1.560999571165985</v>
      </c>
    </row>
    <row r="36" spans="1:101" x14ac:dyDescent="0.25">
      <c r="A36" t="s">
        <v>50</v>
      </c>
      <c r="C36">
        <v>3.3850558849273221E-3</v>
      </c>
      <c r="D36">
        <v>5.9766892048842886</v>
      </c>
      <c r="E36">
        <v>16.41670452831811</v>
      </c>
      <c r="F36">
        <v>5.1010782857358827E-2</v>
      </c>
      <c r="G36">
        <v>9.2455254652797053E-2</v>
      </c>
      <c r="H36">
        <v>8.4558857194739073E-3</v>
      </c>
      <c r="I36">
        <v>5.303202837047217E-3</v>
      </c>
      <c r="J36">
        <v>7.8800246396111568E-3</v>
      </c>
      <c r="K36">
        <v>6.3607330046308752E-2</v>
      </c>
      <c r="L36">
        <v>6.7995985827681502E-2</v>
      </c>
      <c r="M36">
        <v>3.4850546366635253E-2</v>
      </c>
      <c r="N36">
        <v>3.5758527671300451E-2</v>
      </c>
      <c r="O36">
        <v>0.12791532639912631</v>
      </c>
      <c r="P36">
        <v>0.15611043047395701</v>
      </c>
      <c r="Q36">
        <v>0.25783693897020049</v>
      </c>
      <c r="R36">
        <v>7.324796383124256E-2</v>
      </c>
      <c r="S36">
        <v>0.29671010846318358</v>
      </c>
      <c r="T36">
        <v>0.28760726466942782</v>
      </c>
      <c r="U36">
        <v>5.9230977942151958E-2</v>
      </c>
      <c r="V36">
        <v>0.2106200188712383</v>
      </c>
      <c r="W36">
        <v>0.74472805881596837</v>
      </c>
      <c r="AA36">
        <v>2.6869280860777121</v>
      </c>
      <c r="AB36">
        <v>0.49675885929121433</v>
      </c>
      <c r="AC36">
        <v>9.7112886619009867E-2</v>
      </c>
      <c r="AD36">
        <v>1.9938356259802149E-2</v>
      </c>
      <c r="AE36">
        <v>1.0575927792692799E-2</v>
      </c>
      <c r="AF36">
        <v>1.0218362485842181E-2</v>
      </c>
      <c r="AG36">
        <v>8.7900062945001703E-3</v>
      </c>
      <c r="AH36">
        <v>1.6339438319213188E-2</v>
      </c>
      <c r="AI36">
        <v>3.286792600960993E-3</v>
      </c>
      <c r="AJ36">
        <v>3.1691952293101809E-2</v>
      </c>
      <c r="AK36">
        <v>1.4231850343160319</v>
      </c>
      <c r="AL36">
        <v>5.1573932720062853E-2</v>
      </c>
      <c r="AM36">
        <v>2.4632397737786829E-3</v>
      </c>
      <c r="AN36">
        <v>3.5527527569003099</v>
      </c>
      <c r="AO36">
        <v>3.0276188395218059E-2</v>
      </c>
      <c r="AP36">
        <v>1.190801711653972E-2</v>
      </c>
      <c r="AQ36">
        <v>5.5458638401470056E-3</v>
      </c>
      <c r="AR36">
        <v>1.159568441416905E-2</v>
      </c>
      <c r="AS36">
        <v>4.0827002377980606E-3</v>
      </c>
    </row>
    <row r="37" spans="1:101" x14ac:dyDescent="0.25">
      <c r="A37" t="s">
        <v>51</v>
      </c>
      <c r="C37">
        <v>0.54946198846800043</v>
      </c>
      <c r="D37">
        <v>50.932164112271877</v>
      </c>
      <c r="E37">
        <v>201.0732794770822</v>
      </c>
      <c r="F37">
        <v>3.6266218767948568</v>
      </c>
      <c r="G37">
        <v>0.88259850376008275</v>
      </c>
      <c r="H37">
        <v>2.5765830312681891E-2</v>
      </c>
      <c r="I37">
        <v>7.326164209248405E-2</v>
      </c>
      <c r="J37">
        <v>8.6343386814706838E-2</v>
      </c>
      <c r="K37">
        <v>0.1559176888887388</v>
      </c>
      <c r="L37">
        <v>3.1090555928838508E-2</v>
      </c>
      <c r="M37">
        <v>0.27521927245717021</v>
      </c>
      <c r="N37">
        <v>0.1743301923818403</v>
      </c>
      <c r="O37">
        <v>3.679037857965759</v>
      </c>
      <c r="P37">
        <v>3.090138821819552</v>
      </c>
      <c r="Q37">
        <v>6.2946204419946222E-3</v>
      </c>
      <c r="R37">
        <v>7.4323131635521782E-3</v>
      </c>
      <c r="S37">
        <v>0.1437998210889064</v>
      </c>
      <c r="T37">
        <v>0.2174219897156654</v>
      </c>
      <c r="U37">
        <v>3.4244841259847732E-3</v>
      </c>
      <c r="V37">
        <v>4.0128410223982452E-3</v>
      </c>
      <c r="W37">
        <v>33.230945728165011</v>
      </c>
      <c r="AA37">
        <v>35.927073110506157</v>
      </c>
      <c r="AB37">
        <v>0.16700119841721769</v>
      </c>
      <c r="AC37">
        <v>0.4638518121684182</v>
      </c>
      <c r="AD37">
        <v>4.8873865226323948E-2</v>
      </c>
      <c r="AE37">
        <v>0.9737870411388112</v>
      </c>
      <c r="AF37">
        <v>7.3491257657177459E-3</v>
      </c>
      <c r="AG37">
        <v>0.55945309061334969</v>
      </c>
      <c r="AH37">
        <v>7.8354942954984463E-2</v>
      </c>
      <c r="AI37">
        <v>6.7931368396444536E-2</v>
      </c>
      <c r="AJ37">
        <v>0.60115860260621634</v>
      </c>
      <c r="AK37">
        <v>0.6446520628905682</v>
      </c>
      <c r="AL37">
        <v>0.86168136149653496</v>
      </c>
      <c r="AM37">
        <v>8.9622879501030608E-2</v>
      </c>
      <c r="AN37">
        <v>0.7283766596641329</v>
      </c>
      <c r="AO37">
        <v>0.14663198597126881</v>
      </c>
      <c r="AP37">
        <v>7.7944989591620384E-2</v>
      </c>
      <c r="AQ37">
        <v>0.31870121179251598</v>
      </c>
      <c r="AR37">
        <v>0.2107798961609228</v>
      </c>
      <c r="AS37">
        <v>8.5760379338965381E-2</v>
      </c>
      <c r="BD37">
        <v>1.128293519307024</v>
      </c>
      <c r="BE37">
        <v>2.9099055098635742</v>
      </c>
      <c r="BF37">
        <v>3.6888715286768741</v>
      </c>
      <c r="BG37">
        <v>0.19542724157898961</v>
      </c>
      <c r="BH37">
        <v>0.53106439316410126</v>
      </c>
      <c r="BI37">
        <v>0.2374355814314465</v>
      </c>
      <c r="BJ37">
        <v>0.62525241966322398</v>
      </c>
      <c r="BK37">
        <v>0.15704305069750629</v>
      </c>
      <c r="BL37">
        <v>0.15385584631759311</v>
      </c>
      <c r="BM37">
        <v>48.234195006782322</v>
      </c>
      <c r="BN37">
        <v>194.07470183533121</v>
      </c>
      <c r="BO37">
        <v>33.199934372161337</v>
      </c>
      <c r="BP37">
        <v>0.18408034289307301</v>
      </c>
      <c r="BQ37">
        <v>0.27965422749575991</v>
      </c>
      <c r="BR37">
        <v>90.897244971627998</v>
      </c>
      <c r="BS37">
        <v>56.253671683056062</v>
      </c>
      <c r="BT37">
        <v>0.32778429751487481</v>
      </c>
      <c r="BU37">
        <v>1.8724182085913681</v>
      </c>
      <c r="BV37">
        <v>14.995723256517291</v>
      </c>
      <c r="BZ37">
        <v>40.395322243595992</v>
      </c>
      <c r="CA37">
        <v>2.969153430724166</v>
      </c>
      <c r="CB37">
        <v>0.21088232007831029</v>
      </c>
      <c r="CC37">
        <v>0.2224394643998619</v>
      </c>
      <c r="CD37">
        <v>4.2336783003663649E-2</v>
      </c>
      <c r="CE37">
        <v>0.12969896496410449</v>
      </c>
      <c r="CF37">
        <v>0.8473160520953098</v>
      </c>
      <c r="CG37">
        <v>3.721314170918117</v>
      </c>
      <c r="CH37">
        <v>0.5502177406675921</v>
      </c>
      <c r="CI37">
        <v>0.2194050617421508</v>
      </c>
      <c r="CJ37">
        <v>55.299608493402097</v>
      </c>
      <c r="CK37">
        <v>2.7698709380610591</v>
      </c>
      <c r="CL37">
        <v>1.0977159795201179E-2</v>
      </c>
      <c r="CM37">
        <v>32.769345618595267</v>
      </c>
      <c r="CN37">
        <v>0.15819616641157361</v>
      </c>
      <c r="CO37">
        <v>0.21269622711428959</v>
      </c>
      <c r="CP37">
        <v>8.5557699400345948E-3</v>
      </c>
      <c r="CQ37">
        <v>1.046293465648155E-2</v>
      </c>
      <c r="CR37">
        <v>0.11122613597472369</v>
      </c>
    </row>
    <row r="38" spans="1:101" x14ac:dyDescent="0.25">
      <c r="A38" t="s">
        <v>52</v>
      </c>
      <c r="C38">
        <v>2.6797587611012211E-2</v>
      </c>
      <c r="D38">
        <v>0.38309212394740449</v>
      </c>
      <c r="E38">
        <v>1.138639077949855</v>
      </c>
      <c r="F38">
        <v>1.35225129091275</v>
      </c>
      <c r="G38">
        <v>0.70896268574318522</v>
      </c>
      <c r="H38">
        <v>0.61349265760113203</v>
      </c>
      <c r="I38">
        <v>0.2466093838076881</v>
      </c>
      <c r="J38">
        <v>0.40210252497546928</v>
      </c>
      <c r="K38">
        <v>0.43290113722422119</v>
      </c>
      <c r="L38">
        <v>0.61489230182661103</v>
      </c>
      <c r="M38">
        <v>0.1983192641069805</v>
      </c>
      <c r="N38">
        <v>0.530465687483888</v>
      </c>
      <c r="O38">
        <v>1.2107928395609</v>
      </c>
      <c r="P38">
        <v>0.63628262306948236</v>
      </c>
      <c r="Q38">
        <v>0.33189678747144818</v>
      </c>
      <c r="R38">
        <v>5.2014138909479302</v>
      </c>
      <c r="S38">
        <v>0.84917584685251291</v>
      </c>
      <c r="T38">
        <v>1.001963446637929</v>
      </c>
      <c r="U38">
        <v>0.87293434376950629</v>
      </c>
      <c r="V38">
        <v>0.73797706554026021</v>
      </c>
      <c r="W38">
        <v>72.967332171359388</v>
      </c>
      <c r="AA38">
        <v>115.66015520661919</v>
      </c>
      <c r="AB38">
        <v>4.0547588263861556</v>
      </c>
      <c r="AC38">
        <v>0.60687921954468893</v>
      </c>
      <c r="AD38">
        <v>2.1194235162049422</v>
      </c>
      <c r="AE38">
        <v>0.35038616765737141</v>
      </c>
      <c r="AF38">
        <v>0.27442003859999298</v>
      </c>
      <c r="AG38">
        <v>0.25991844177914147</v>
      </c>
      <c r="AH38">
        <v>0.1050325497143195</v>
      </c>
      <c r="AI38">
        <v>0.21227195344346131</v>
      </c>
      <c r="AJ38">
        <v>0.64778885172034562</v>
      </c>
      <c r="AK38">
        <v>1.274494135933623</v>
      </c>
      <c r="AL38">
        <v>0.20050507803308709</v>
      </c>
      <c r="AM38">
        <v>0.41243772378462118</v>
      </c>
      <c r="AN38">
        <v>0.2275382532359557</v>
      </c>
      <c r="AO38">
        <v>0.27094075140164009</v>
      </c>
      <c r="AP38">
        <v>0.38338557213094648</v>
      </c>
      <c r="AQ38">
        <v>0.34850992644404449</v>
      </c>
      <c r="AR38">
        <v>0.1947501638646422</v>
      </c>
      <c r="AS38">
        <v>1.080897474252702</v>
      </c>
      <c r="BD38">
        <v>0.22378657601397511</v>
      </c>
      <c r="BE38">
        <v>0.51477313923434309</v>
      </c>
      <c r="BF38">
        <v>1.0698302081537689</v>
      </c>
      <c r="BG38">
        <v>0.2030832166470827</v>
      </c>
      <c r="BH38">
        <v>0.11752246300342679</v>
      </c>
      <c r="BI38">
        <v>9.9970691037679457E-2</v>
      </c>
      <c r="BJ38">
        <v>0.1108198467023022</v>
      </c>
      <c r="BK38">
        <v>0.40781451679585079</v>
      </c>
      <c r="BL38">
        <v>8.8777529521333567E-2</v>
      </c>
      <c r="BM38">
        <v>0.1065266126868423</v>
      </c>
      <c r="BN38">
        <v>0.1001186955804927</v>
      </c>
      <c r="BO38">
        <v>9.5398295599801647E-2</v>
      </c>
      <c r="BP38">
        <v>0.25073520707817132</v>
      </c>
      <c r="BQ38">
        <v>0.1240902509160591</v>
      </c>
      <c r="BR38">
        <v>0.11325625079241371</v>
      </c>
      <c r="BS38">
        <v>0.10159313758133461</v>
      </c>
      <c r="BT38">
        <v>0.15770114054800599</v>
      </c>
      <c r="BU38">
        <v>6.6943942045135915E-2</v>
      </c>
      <c r="BV38">
        <v>0.99551285187642691</v>
      </c>
      <c r="BZ38">
        <v>0.68257768973108979</v>
      </c>
      <c r="CA38">
        <v>0.21518076924067539</v>
      </c>
      <c r="CB38">
        <v>1.902332180957726</v>
      </c>
      <c r="CC38">
        <v>0.54222826377613942</v>
      </c>
      <c r="CD38">
        <v>0.47901065912516089</v>
      </c>
      <c r="CE38">
        <v>0.22165207798610409</v>
      </c>
      <c r="CF38">
        <v>5.9158842767595338E-2</v>
      </c>
      <c r="CG38">
        <v>0.1469719832794493</v>
      </c>
      <c r="CH38">
        <v>9.4655561911441491E-2</v>
      </c>
      <c r="CI38">
        <v>0.98863200624531444</v>
      </c>
      <c r="CJ38">
        <v>0.21497303497499279</v>
      </c>
      <c r="CK38">
        <v>0.55707253269237766</v>
      </c>
      <c r="CL38">
        <v>0.1226131234740873</v>
      </c>
      <c r="CM38">
        <v>0.65188478212235046</v>
      </c>
      <c r="CN38">
        <v>0.78681146764119325</v>
      </c>
      <c r="CO38">
        <v>2.071967664082123</v>
      </c>
      <c r="CP38">
        <v>0.52978135107402191</v>
      </c>
      <c r="CQ38">
        <v>0.18290580722503699</v>
      </c>
      <c r="CR38">
        <v>0.24971370882194241</v>
      </c>
    </row>
    <row r="39" spans="1:101" x14ac:dyDescent="0.25">
      <c r="A39" t="s">
        <v>53</v>
      </c>
      <c r="C39">
        <v>5.5966052685264764E-3</v>
      </c>
      <c r="D39">
        <v>0.6101996724579779</v>
      </c>
      <c r="E39">
        <v>2.4380720897471369</v>
      </c>
      <c r="F39">
        <v>0.2889915087844892</v>
      </c>
      <c r="G39">
        <v>1.015981237459469</v>
      </c>
      <c r="H39">
        <v>2.2888800856227319E-2</v>
      </c>
      <c r="I39">
        <v>3.1834395220372201E-2</v>
      </c>
      <c r="J39">
        <v>2.3182515111455089E-2</v>
      </c>
      <c r="K39">
        <v>1.7591929261426081E-2</v>
      </c>
      <c r="L39">
        <v>0.2692317929214158</v>
      </c>
      <c r="M39">
        <v>2.3732041307033418E-2</v>
      </c>
      <c r="N39">
        <v>0.1240927027996558</v>
      </c>
      <c r="O39">
        <v>0.33257432191710862</v>
      </c>
      <c r="P39">
        <v>5.0678014197459162E-3</v>
      </c>
      <c r="Q39">
        <v>7.8961265739369985E-3</v>
      </c>
      <c r="R39">
        <v>4.5430211223263899E-3</v>
      </c>
      <c r="S39">
        <v>7.3445991521560077E-3</v>
      </c>
      <c r="T39">
        <v>0.25532046639387151</v>
      </c>
      <c r="U39">
        <v>4.3846418296618612</v>
      </c>
      <c r="V39">
        <v>2.884289799417064</v>
      </c>
      <c r="W39">
        <v>0.63869268417390435</v>
      </c>
      <c r="AA39">
        <v>1.3524267493753031</v>
      </c>
      <c r="AB39">
        <v>0.2104992004796592</v>
      </c>
      <c r="AC39">
        <v>0.1116365754904166</v>
      </c>
      <c r="AD39">
        <v>9.4447210717332267E-3</v>
      </c>
      <c r="AE39">
        <v>3.7175561414199659E-3</v>
      </c>
      <c r="AF39">
        <v>2.9737200407870148E-3</v>
      </c>
      <c r="AG39">
        <v>1.787849848814009E-2</v>
      </c>
      <c r="AH39">
        <v>3.7823363999149591E-3</v>
      </c>
      <c r="AI39">
        <v>2.6453366454957741E-2</v>
      </c>
      <c r="AJ39">
        <v>8.5544407923905264E-3</v>
      </c>
      <c r="AK39">
        <v>5.488041826403809E-2</v>
      </c>
      <c r="AL39">
        <v>8.4323355463484899E-3</v>
      </c>
      <c r="AM39">
        <v>1.929184976372882E-2</v>
      </c>
      <c r="AN39">
        <v>1.1306611771582899E-2</v>
      </c>
      <c r="AO39">
        <v>2.373738445516168E-3</v>
      </c>
      <c r="AP39">
        <v>1.067934390249609</v>
      </c>
      <c r="AQ39">
        <v>4.6494799858920891E-3</v>
      </c>
      <c r="AR39">
        <v>4.04903360631255E-2</v>
      </c>
      <c r="AS39">
        <v>9.0574029107485896E-2</v>
      </c>
    </row>
    <row r="40" spans="1:101" x14ac:dyDescent="0.25">
      <c r="A40" t="s">
        <v>54</v>
      </c>
      <c r="C40">
        <v>4.2479121913024812E-3</v>
      </c>
      <c r="D40">
        <v>1.453367090897968E-2</v>
      </c>
      <c r="E40">
        <v>5.1689751855897637E-2</v>
      </c>
      <c r="F40">
        <v>9.5255232745459478E-3</v>
      </c>
      <c r="G40">
        <v>1.40261376812816E-2</v>
      </c>
      <c r="H40">
        <v>6.2863340423953036E-3</v>
      </c>
      <c r="I40">
        <v>1.5935618353840679</v>
      </c>
      <c r="J40">
        <v>0.37128857039018759</v>
      </c>
      <c r="K40">
        <v>3.3195978420703938E-2</v>
      </c>
      <c r="L40">
        <v>1.8488041436721621E-2</v>
      </c>
      <c r="M40">
        <v>0.20916238865218639</v>
      </c>
      <c r="N40">
        <v>0.11961593042415571</v>
      </c>
      <c r="O40">
        <v>2.924407712165936E-2</v>
      </c>
      <c r="P40">
        <v>1.131585655707331E-2</v>
      </c>
      <c r="Q40">
        <v>3.8046322422754648</v>
      </c>
      <c r="R40">
        <v>2.2661855633823791</v>
      </c>
      <c r="S40">
        <v>4.1231424170901912E-3</v>
      </c>
      <c r="T40">
        <v>0.61093787801614918</v>
      </c>
      <c r="U40">
        <v>1.044658850881061</v>
      </c>
      <c r="V40">
        <v>3.012551410319764E-2</v>
      </c>
      <c r="W40">
        <v>1.069305831631916E-2</v>
      </c>
      <c r="AA40">
        <v>0.23527986228357539</v>
      </c>
      <c r="AB40">
        <v>0.89636374454100964</v>
      </c>
      <c r="AC40">
        <v>0.40898200777778287</v>
      </c>
      <c r="AD40">
        <v>0.50200158362401892</v>
      </c>
      <c r="AE40">
        <v>0.13077026192591959</v>
      </c>
      <c r="AF40">
        <v>8.157595772258143E-3</v>
      </c>
      <c r="AG40">
        <v>7.5258168982130554E-3</v>
      </c>
      <c r="AH40">
        <v>1.226662682458517E-2</v>
      </c>
      <c r="AI40">
        <v>7.6185482720394016E-3</v>
      </c>
      <c r="AJ40">
        <v>3.2892319669049062E-2</v>
      </c>
      <c r="AK40">
        <v>1.335744282631105E-2</v>
      </c>
      <c r="AL40">
        <v>8.7063699569472717E-3</v>
      </c>
      <c r="AM40">
        <v>6.9717001386428949E-3</v>
      </c>
      <c r="AN40">
        <v>7.772377220095582E-3</v>
      </c>
      <c r="AO40">
        <v>6.107197388229582</v>
      </c>
      <c r="AP40">
        <v>0.25169138058596402</v>
      </c>
      <c r="AQ40">
        <v>2.713479729573506E-2</v>
      </c>
      <c r="AR40">
        <v>3.059666597047301E-2</v>
      </c>
      <c r="AS40">
        <v>7.49932204424181E-3</v>
      </c>
    </row>
    <row r="41" spans="1:101" x14ac:dyDescent="0.25">
      <c r="A41" t="s">
        <v>55</v>
      </c>
      <c r="C41">
        <v>6.2295339230936893E-2</v>
      </c>
      <c r="D41">
        <v>4.3797572590095486</v>
      </c>
      <c r="E41">
        <v>93.222924263327272</v>
      </c>
      <c r="F41">
        <v>53.105533701291989</v>
      </c>
      <c r="G41">
        <v>4.8886459554828559</v>
      </c>
      <c r="H41">
        <v>3.7454755015163972</v>
      </c>
      <c r="I41">
        <v>0.504663870015992</v>
      </c>
      <c r="J41">
        <v>0.27093063211911922</v>
      </c>
      <c r="K41">
        <v>0.13295819073287779</v>
      </c>
      <c r="L41">
        <v>2.203651400838277</v>
      </c>
      <c r="M41">
        <v>0.36261176225034342</v>
      </c>
      <c r="N41">
        <v>2.4343742165315891</v>
      </c>
      <c r="O41">
        <v>54.156662464530449</v>
      </c>
      <c r="P41">
        <v>43.401365536264649</v>
      </c>
      <c r="Q41">
        <v>8.9688227563392964</v>
      </c>
      <c r="R41">
        <v>4.300924210775805</v>
      </c>
      <c r="S41">
        <v>39.188150788226608</v>
      </c>
      <c r="T41">
        <v>31.211239785974719</v>
      </c>
      <c r="U41">
        <v>13.63102783639583</v>
      </c>
      <c r="V41">
        <v>11.54657838648561</v>
      </c>
      <c r="W41">
        <v>85.961955597594155</v>
      </c>
      <c r="AA41">
        <v>144.8274276625707</v>
      </c>
      <c r="AB41">
        <v>0.63170735703818515</v>
      </c>
      <c r="AC41">
        <v>2.4008525761472832</v>
      </c>
      <c r="AD41">
        <v>2.7596279280525962</v>
      </c>
      <c r="AE41">
        <v>5.7191127656283456</v>
      </c>
      <c r="AF41">
        <v>1.722102593471843</v>
      </c>
      <c r="AG41">
        <v>1.3308946062156291</v>
      </c>
      <c r="AH41">
        <v>1.2722032777497849</v>
      </c>
      <c r="AI41">
        <v>22.298683524861669</v>
      </c>
      <c r="AJ41">
        <v>1.357709918927938</v>
      </c>
      <c r="AK41">
        <v>5.0471389424346977</v>
      </c>
      <c r="AL41">
        <v>22.149164891805832</v>
      </c>
      <c r="AM41">
        <v>0.86041704415358522</v>
      </c>
      <c r="AN41">
        <v>1.18269351699436</v>
      </c>
      <c r="AO41">
        <v>0.26782077269342669</v>
      </c>
      <c r="AP41">
        <v>1.107811029216591</v>
      </c>
      <c r="AQ41">
        <v>0.46377303989030982</v>
      </c>
      <c r="AR41">
        <v>1.436007899981868</v>
      </c>
      <c r="AS41">
        <v>0.37626672048106752</v>
      </c>
      <c r="BD41">
        <v>4.7464010296061456</v>
      </c>
      <c r="BE41">
        <v>2.5085374147163222</v>
      </c>
      <c r="BF41">
        <v>10.66316239621335</v>
      </c>
      <c r="BG41">
        <v>2.406102457983212</v>
      </c>
      <c r="BH41">
        <v>4.7894181322023187E-2</v>
      </c>
      <c r="BI41">
        <v>1.44046344672661E-2</v>
      </c>
      <c r="BJ41">
        <v>5.9616511918648057E-2</v>
      </c>
      <c r="BK41">
        <v>2.3477751958693238</v>
      </c>
      <c r="BL41">
        <v>0.24951786029897061</v>
      </c>
      <c r="BM41">
        <v>0.31804417950345198</v>
      </c>
      <c r="BN41">
        <v>5.3834277129020514</v>
      </c>
      <c r="BO41">
        <v>6.6825243834462844</v>
      </c>
      <c r="BP41">
        <v>4.9362457537692306</v>
      </c>
      <c r="BQ41">
        <v>0.40264806839618861</v>
      </c>
      <c r="BR41">
        <v>0.67823244826034557</v>
      </c>
      <c r="BS41">
        <v>0.20587668556295119</v>
      </c>
      <c r="BT41">
        <v>0.50456694784840517</v>
      </c>
      <c r="BU41">
        <v>9.7077881603490443E-2</v>
      </c>
      <c r="BV41">
        <v>7.4679509815051492</v>
      </c>
      <c r="BZ41">
        <v>24.277108001135421</v>
      </c>
      <c r="CA41">
        <v>1.2634022658590449</v>
      </c>
      <c r="CB41">
        <v>5.2877262698374478E-2</v>
      </c>
      <c r="CC41">
        <v>0.39454881084943572</v>
      </c>
      <c r="CD41">
        <v>8.285333455615658E-2</v>
      </c>
      <c r="CE41">
        <v>0.66792477166155662</v>
      </c>
      <c r="CF41">
        <v>0.47706429897494229</v>
      </c>
      <c r="CG41">
        <v>0.3143423108454903</v>
      </c>
      <c r="CH41">
        <v>5.0439782799594227E-2</v>
      </c>
      <c r="CI41">
        <v>5.0215986280338907</v>
      </c>
      <c r="CJ41">
        <v>1.0983618748688391</v>
      </c>
      <c r="CK41">
        <v>2.755925712944328</v>
      </c>
      <c r="CL41">
        <v>8.5279813478025925</v>
      </c>
      <c r="CM41">
        <v>0.36275628016136202</v>
      </c>
      <c r="CN41">
        <v>0.51045425355124985</v>
      </c>
      <c r="CO41">
        <v>5.452146591986355</v>
      </c>
      <c r="CP41">
        <v>0.28352858575076167</v>
      </c>
      <c r="CQ41">
        <v>0.40969025221133648</v>
      </c>
      <c r="CR41">
        <v>0.66900187310483916</v>
      </c>
    </row>
    <row r="42" spans="1:101" x14ac:dyDescent="0.25">
      <c r="A42" t="s">
        <v>56</v>
      </c>
      <c r="C42">
        <v>4.2073372865456459E-3</v>
      </c>
      <c r="D42">
        <v>1.4329147672063169E-2</v>
      </c>
      <c r="E42">
        <v>0.41345190860949022</v>
      </c>
      <c r="F42">
        <v>2.7261747144306309E-2</v>
      </c>
      <c r="G42">
        <v>6.3777276300730698E-2</v>
      </c>
      <c r="H42">
        <v>3.4059857099873983E-2</v>
      </c>
      <c r="I42">
        <v>8.5511070163556871E-2</v>
      </c>
      <c r="J42">
        <v>1.913753267741887E-2</v>
      </c>
      <c r="K42">
        <v>0.16263227330690541</v>
      </c>
      <c r="L42">
        <v>0.1102929099184007</v>
      </c>
      <c r="M42">
        <v>0.10700878826012809</v>
      </c>
      <c r="N42">
        <v>8.1218566473253526E-2</v>
      </c>
      <c r="O42">
        <v>3.6044590764244433E-2</v>
      </c>
      <c r="P42">
        <v>2.8917698926576672E-2</v>
      </c>
      <c r="Q42">
        <v>6.5059897957377613E-2</v>
      </c>
      <c r="R42">
        <v>4.9932312767665937E-2</v>
      </c>
      <c r="S42">
        <v>9.013622761114036E-2</v>
      </c>
      <c r="T42">
        <v>9.7102059243179273E-2</v>
      </c>
      <c r="U42">
        <v>0.1818545713416545</v>
      </c>
      <c r="V42">
        <v>2.512709197680621E-2</v>
      </c>
      <c r="W42">
        <v>0.24213141846677669</v>
      </c>
      <c r="AA42">
        <v>0.31796612300097921</v>
      </c>
      <c r="AB42">
        <v>6.0247731341778691E-3</v>
      </c>
      <c r="AC42">
        <v>1.0535874081253539E-2</v>
      </c>
      <c r="AD42">
        <v>5.9755542593493936E-3</v>
      </c>
      <c r="AE42">
        <v>2.8899726189208379E-2</v>
      </c>
      <c r="AF42">
        <v>6.7793292669656464E-3</v>
      </c>
      <c r="AG42">
        <v>1.2622722315123069E-2</v>
      </c>
      <c r="AH42">
        <v>3.6669986039521561E-2</v>
      </c>
      <c r="AI42">
        <v>3.4236260262478238E-2</v>
      </c>
      <c r="AJ42">
        <v>0.83834592514487349</v>
      </c>
      <c r="AK42">
        <v>16.864906219765771</v>
      </c>
      <c r="AL42">
        <v>1.17915690440579E-2</v>
      </c>
      <c r="AM42">
        <v>8.5367638178570713E-3</v>
      </c>
      <c r="AN42">
        <v>3.3758942084485988E-2</v>
      </c>
      <c r="AO42">
        <v>5.3497627842628723E-2</v>
      </c>
      <c r="AP42">
        <v>1.5025694252546009E-2</v>
      </c>
      <c r="AQ42">
        <v>1.202266983407646E-2</v>
      </c>
      <c r="AR42">
        <v>2.9127526242975439E-2</v>
      </c>
      <c r="AS42">
        <v>3.6189185605352031E-2</v>
      </c>
      <c r="BD42">
        <v>0.37082259525645728</v>
      </c>
      <c r="BE42">
        <v>1.348738207714343E-2</v>
      </c>
      <c r="BF42">
        <v>9.3146013536982639E-3</v>
      </c>
      <c r="BG42">
        <v>1.406839541931203E-2</v>
      </c>
      <c r="BH42">
        <v>2.5778529244562861E-2</v>
      </c>
      <c r="BI42">
        <v>1.279838661295288E-2</v>
      </c>
      <c r="BJ42">
        <v>3.6014257736665348E-2</v>
      </c>
      <c r="BK42">
        <v>1.5047293564727201E-2</v>
      </c>
      <c r="BL42">
        <v>3.5827532516678598E-2</v>
      </c>
      <c r="BM42">
        <v>1.436881282143647</v>
      </c>
      <c r="BN42">
        <v>2.941222439671844</v>
      </c>
      <c r="BO42">
        <v>1.0195085573871559E-2</v>
      </c>
      <c r="BP42">
        <v>1.7413782234045262E-2</v>
      </c>
      <c r="BQ42">
        <v>1.6292711496578179E-2</v>
      </c>
      <c r="BR42">
        <v>1.7381835548288319E-2</v>
      </c>
      <c r="BS42">
        <v>1.456433287104739E-2</v>
      </c>
      <c r="BT42">
        <v>9.9339240901262338E-2</v>
      </c>
      <c r="BU42">
        <v>5.377434608850528E-2</v>
      </c>
      <c r="BV42">
        <v>1.1925733456127669E-2</v>
      </c>
      <c r="BZ42">
        <v>0.23084724493088651</v>
      </c>
      <c r="CA42">
        <v>1.0974243191790269E-2</v>
      </c>
      <c r="CB42">
        <v>5.6569386677562013E-3</v>
      </c>
      <c r="CC42">
        <v>5.7339656456742473E-3</v>
      </c>
      <c r="CD42">
        <v>1.297373143957645E-2</v>
      </c>
      <c r="CE42">
        <v>0.59390162955069659</v>
      </c>
      <c r="CF42">
        <v>0.11270871591798751</v>
      </c>
      <c r="CG42">
        <v>1.250559396410166E-2</v>
      </c>
      <c r="CH42">
        <v>9.9083338456003069E-3</v>
      </c>
      <c r="CI42">
        <v>3.858825835732489E-3</v>
      </c>
      <c r="CJ42">
        <v>1.124198074624407E-2</v>
      </c>
      <c r="CK42">
        <v>5.5518754096518441E-3</v>
      </c>
      <c r="CL42">
        <v>1.352448497084105E-2</v>
      </c>
      <c r="CM42">
        <v>5.3790590458384696E-3</v>
      </c>
      <c r="CN42">
        <v>9.2210571820055751E-3</v>
      </c>
      <c r="CO42">
        <v>2.8148555997618459E-2</v>
      </c>
      <c r="CP42">
        <v>1.12896973263777E-2</v>
      </c>
      <c r="CQ42">
        <v>1.901421880876052E-2</v>
      </c>
      <c r="CR42">
        <v>3.0237008693489099E-2</v>
      </c>
    </row>
    <row r="43" spans="1:101" x14ac:dyDescent="0.25">
      <c r="A43" t="s">
        <v>57</v>
      </c>
      <c r="BD43">
        <v>0.2028803695947026</v>
      </c>
      <c r="BE43">
        <v>0.6116361106893059</v>
      </c>
      <c r="BF43">
        <v>1.8073984918118771</v>
      </c>
      <c r="BG43">
        <v>0.16282452376453091</v>
      </c>
      <c r="BH43">
        <v>6.011255092961537E-3</v>
      </c>
      <c r="BI43">
        <v>8.1430213682856488E-3</v>
      </c>
      <c r="BJ43">
        <v>3.5752416442159231E-3</v>
      </c>
      <c r="BK43">
        <v>1.229931006914726E-2</v>
      </c>
      <c r="BL43">
        <v>7.7455564273927026E-3</v>
      </c>
      <c r="BM43">
        <v>0.71974257874246061</v>
      </c>
      <c r="BN43">
        <v>1.6693169589104691</v>
      </c>
      <c r="BO43">
        <v>7.7968640691427157E-2</v>
      </c>
      <c r="BP43">
        <v>0.16052268738866021</v>
      </c>
      <c r="BQ43">
        <v>4.0611940089872997E-2</v>
      </c>
      <c r="BR43">
        <v>9.5602042083786545E-2</v>
      </c>
      <c r="BS43">
        <v>1.638480836214674E-2</v>
      </c>
      <c r="BT43">
        <v>8.1965880368616684E-2</v>
      </c>
      <c r="BU43">
        <v>6.4333009940757468E-2</v>
      </c>
      <c r="BV43">
        <v>3.05041446229691</v>
      </c>
      <c r="BZ43">
        <v>3.733602535591535</v>
      </c>
      <c r="CA43">
        <v>0.15761335997316669</v>
      </c>
      <c r="CB43">
        <v>0.1096072174625778</v>
      </c>
      <c r="CC43">
        <v>8.4033532696395713E-2</v>
      </c>
      <c r="CD43">
        <v>6.2772064308619039E-3</v>
      </c>
      <c r="CE43">
        <v>2.8901611160448759E-2</v>
      </c>
      <c r="CF43">
        <v>2.2803497716966499</v>
      </c>
      <c r="CG43">
        <v>8.6009923346888797E-2</v>
      </c>
      <c r="CH43">
        <v>1.301944631376406</v>
      </c>
      <c r="CI43">
        <v>0.30022154436474602</v>
      </c>
      <c r="CJ43">
        <v>4.1896655725795693</v>
      </c>
      <c r="CK43">
        <v>0.32874938612698401</v>
      </c>
      <c r="CL43">
        <v>1.52228548652784E-2</v>
      </c>
      <c r="CM43">
        <v>6.2583532315385354E-2</v>
      </c>
      <c r="CN43">
        <v>6.846735518829998E-2</v>
      </c>
      <c r="CO43">
        <v>0.59946374402029479</v>
      </c>
      <c r="CP43">
        <v>0.28177912310332798</v>
      </c>
      <c r="CQ43">
        <v>0.21053548718799381</v>
      </c>
      <c r="CR43">
        <v>1.513852212016208E-2</v>
      </c>
    </row>
    <row r="44" spans="1:101" x14ac:dyDescent="0.25">
      <c r="A44" t="s">
        <v>58</v>
      </c>
      <c r="C44">
        <v>2.3667220914109261E-3</v>
      </c>
      <c r="D44">
        <v>7.0865840618748193</v>
      </c>
      <c r="E44">
        <v>14.01126166958843</v>
      </c>
      <c r="F44">
        <v>1.0701014002819651</v>
      </c>
      <c r="G44">
        <v>5.7802467570873903E-3</v>
      </c>
      <c r="H44">
        <v>7.8531898262150027E-3</v>
      </c>
      <c r="I44">
        <v>5.6288783583957691E-3</v>
      </c>
      <c r="J44">
        <v>6.2657733126143811E-2</v>
      </c>
      <c r="K44">
        <v>3.951532520481453E-2</v>
      </c>
      <c r="L44">
        <v>4.0267163381507398</v>
      </c>
      <c r="M44">
        <v>8.1644137542525979</v>
      </c>
      <c r="N44">
        <v>2.4671789587187178</v>
      </c>
      <c r="O44">
        <v>6.6376140814406916</v>
      </c>
      <c r="P44">
        <v>1.7312134555900738E-2</v>
      </c>
      <c r="Q44">
        <v>1.7628547260005342E-2</v>
      </c>
      <c r="R44">
        <v>1.1208893107713251E-2</v>
      </c>
      <c r="S44">
        <v>2.2085690710464739E-3</v>
      </c>
      <c r="T44">
        <v>0.21837974242451669</v>
      </c>
      <c r="U44">
        <v>0.74030817328994236</v>
      </c>
      <c r="V44">
        <v>2.647127568610947E-2</v>
      </c>
      <c r="W44">
        <v>0.13313866086571011</v>
      </c>
      <c r="AA44">
        <v>6.6912476205706548E-2</v>
      </c>
      <c r="AB44">
        <v>4.8006473570092982</v>
      </c>
      <c r="AC44">
        <v>8.4937816987801402E-3</v>
      </c>
      <c r="AD44">
        <v>9.5780427285057812E-2</v>
      </c>
      <c r="AE44">
        <v>1.3476895237037561E-2</v>
      </c>
      <c r="AF44">
        <v>2.7667819075365731E-2</v>
      </c>
      <c r="AG44">
        <v>1.9431287267112121</v>
      </c>
      <c r="AH44">
        <v>3.0765601880030038E-2</v>
      </c>
      <c r="AI44">
        <v>0.22045054088785751</v>
      </c>
      <c r="AJ44">
        <v>5.0483630362954321E-2</v>
      </c>
      <c r="AK44">
        <v>0.56717715568811344</v>
      </c>
      <c r="AL44">
        <v>2.4435462230084169E-3</v>
      </c>
      <c r="AM44">
        <v>2.176671921957122E-3</v>
      </c>
      <c r="AN44">
        <v>0.1880758317295799</v>
      </c>
      <c r="AO44">
        <v>2.9636228127189529E-3</v>
      </c>
      <c r="AP44">
        <v>1.833492014539827E-3</v>
      </c>
      <c r="AQ44">
        <v>1.6119836365755731E-3</v>
      </c>
      <c r="AR44">
        <v>2.6256609620998422E-3</v>
      </c>
      <c r="AS44">
        <v>1.826354173678809E-3</v>
      </c>
    </row>
    <row r="45" spans="1:101" x14ac:dyDescent="0.25">
      <c r="A45" t="s">
        <v>59</v>
      </c>
      <c r="C45">
        <v>2.809337535127218E-3</v>
      </c>
      <c r="D45">
        <v>0.87457204881912187</v>
      </c>
      <c r="E45">
        <v>3.644479541862224</v>
      </c>
      <c r="F45">
        <v>6.6405609161692052</v>
      </c>
      <c r="G45">
        <v>29.10002402213204</v>
      </c>
      <c r="H45">
        <v>1.9765180137359311</v>
      </c>
      <c r="I45">
        <v>2.2110273108136212E-2</v>
      </c>
      <c r="J45">
        <v>9.9880751572689136E-2</v>
      </c>
      <c r="K45">
        <v>0.41945139806267762</v>
      </c>
      <c r="L45">
        <v>1.8158390128876541E-2</v>
      </c>
      <c r="M45">
        <v>4.9547612423440548E-3</v>
      </c>
      <c r="N45">
        <v>0.13008096025351321</v>
      </c>
      <c r="O45">
        <v>0.41863854808096429</v>
      </c>
      <c r="P45">
        <v>3.4602328091037957E-2</v>
      </c>
      <c r="Q45">
        <v>0.13023822956370129</v>
      </c>
      <c r="R45">
        <v>0.1136930187165482</v>
      </c>
      <c r="S45">
        <v>4.3020429703275583E-2</v>
      </c>
      <c r="T45">
        <v>4.6794699518660228E-2</v>
      </c>
      <c r="U45">
        <v>5.5439593663479348E-3</v>
      </c>
      <c r="V45">
        <v>5.45817662510278E-2</v>
      </c>
      <c r="W45">
        <v>2.393758647365483</v>
      </c>
      <c r="AA45">
        <v>3.695081292993363</v>
      </c>
      <c r="AB45">
        <v>0.29818999242316779</v>
      </c>
      <c r="AC45">
        <v>1.754973746702878E-2</v>
      </c>
      <c r="AD45">
        <v>6.9558525345888605E-2</v>
      </c>
      <c r="AE45">
        <v>0.20480582521670371</v>
      </c>
      <c r="AF45">
        <v>1.819788203314281E-2</v>
      </c>
      <c r="AG45">
        <v>1.0262684243128491E-2</v>
      </c>
      <c r="AH45">
        <v>5.6892967860791732E-2</v>
      </c>
      <c r="AI45">
        <v>6.2915774407366351E-3</v>
      </c>
      <c r="AJ45">
        <v>2.7549150720017509E-2</v>
      </c>
      <c r="AK45">
        <v>1.189008592168289E-2</v>
      </c>
      <c r="AL45">
        <v>0.20528318577280599</v>
      </c>
      <c r="AM45">
        <v>13.384301331806389</v>
      </c>
      <c r="AN45">
        <v>0.4774426908906948</v>
      </c>
      <c r="AO45">
        <v>2.0288946004292902E-2</v>
      </c>
      <c r="AP45">
        <v>6.5322972008419206E-3</v>
      </c>
      <c r="AQ45">
        <v>0.16399168896243529</v>
      </c>
      <c r="AR45">
        <v>4.9710164370985993E-2</v>
      </c>
      <c r="AS45">
        <v>6.9247225537340015E-2</v>
      </c>
    </row>
    <row r="46" spans="1:101" x14ac:dyDescent="0.25">
      <c r="A46" t="s">
        <v>60</v>
      </c>
      <c r="BB46">
        <v>0.33641903818186558</v>
      </c>
      <c r="BC46">
        <v>1.345204263801369E-2</v>
      </c>
      <c r="BD46">
        <v>1.9188604441354291</v>
      </c>
      <c r="BE46">
        <v>14.122529486737619</v>
      </c>
      <c r="BF46">
        <v>29.355987824025011</v>
      </c>
      <c r="BG46">
        <v>2.0458453873132831E-2</v>
      </c>
      <c r="BH46">
        <v>3.7285646520654282E-2</v>
      </c>
      <c r="BI46">
        <v>0.26104620498274478</v>
      </c>
      <c r="BJ46">
        <v>0.39395951118865569</v>
      </c>
      <c r="BK46">
        <v>0.29686330697032293</v>
      </c>
      <c r="BL46">
        <v>5.578520123973011E-2</v>
      </c>
      <c r="BM46">
        <v>0.13221012697886389</v>
      </c>
      <c r="BN46">
        <v>40.88820618884872</v>
      </c>
      <c r="BO46">
        <v>33.596663377535947</v>
      </c>
      <c r="BP46">
        <v>0.44795476710336801</v>
      </c>
      <c r="BQ46">
        <v>2.551084363651555</v>
      </c>
      <c r="BR46">
        <v>4.6205691594119944</v>
      </c>
      <c r="BS46">
        <v>0.55932628852371902</v>
      </c>
      <c r="BT46">
        <v>3.8655456002467168</v>
      </c>
      <c r="BU46">
        <v>3.694831982766793</v>
      </c>
      <c r="BV46">
        <v>32.513033708706367</v>
      </c>
      <c r="BZ46">
        <v>20.44316857664116</v>
      </c>
      <c r="CA46">
        <v>0.31604195438893318</v>
      </c>
      <c r="CB46">
        <v>0.14580902120604919</v>
      </c>
      <c r="CC46">
        <v>4.3541236562394197</v>
      </c>
      <c r="CD46">
        <v>0.72856544686114266</v>
      </c>
      <c r="CE46">
        <v>0.6844382558643437</v>
      </c>
      <c r="CF46">
        <v>0.13533359607719389</v>
      </c>
      <c r="CG46">
        <v>0.2363302149816765</v>
      </c>
      <c r="CH46">
        <v>1.4494787959893489</v>
      </c>
      <c r="CI46">
        <v>0.11790646939711261</v>
      </c>
      <c r="CJ46">
        <v>8.1017525192437887</v>
      </c>
      <c r="CK46">
        <v>4.8160944930865257E-2</v>
      </c>
      <c r="CL46">
        <v>0.39273066304757959</v>
      </c>
      <c r="CM46">
        <v>0.1433152439640889</v>
      </c>
      <c r="CN46">
        <v>4.0313389216690059</v>
      </c>
      <c r="CO46">
        <v>0.23550957504754871</v>
      </c>
      <c r="CP46">
        <v>0.14573525072404639</v>
      </c>
      <c r="CQ46">
        <v>5.3889392153415114</v>
      </c>
      <c r="CR46">
        <v>0.69025123028822111</v>
      </c>
      <c r="CV46">
        <v>5.7356021845525191</v>
      </c>
      <c r="CW46">
        <v>1.6277630593020301E-2</v>
      </c>
    </row>
    <row r="47" spans="1:101" x14ac:dyDescent="0.25">
      <c r="A47" t="s">
        <v>61</v>
      </c>
      <c r="C47">
        <v>7.0909911582786589E-3</v>
      </c>
      <c r="D47">
        <v>0.14510973757487899</v>
      </c>
      <c r="E47">
        <v>0.3950655947004133</v>
      </c>
      <c r="F47">
        <v>7.596333010198876E-2</v>
      </c>
      <c r="G47">
        <v>0.12808760156335289</v>
      </c>
      <c r="H47">
        <v>0.172402154992185</v>
      </c>
      <c r="I47">
        <v>0.2043031617330105</v>
      </c>
      <c r="J47">
        <v>0.30591982468887768</v>
      </c>
      <c r="K47">
        <v>0.6890812836318303</v>
      </c>
      <c r="L47">
        <v>0.1787725441637654</v>
      </c>
      <c r="M47">
        <v>0.64775674670642913</v>
      </c>
      <c r="N47">
        <v>0.57032367459210898</v>
      </c>
      <c r="O47">
        <v>0.87277800181287557</v>
      </c>
      <c r="P47">
        <v>0.25519524841137642</v>
      </c>
      <c r="Q47">
        <v>9.5119702772287026E-2</v>
      </c>
      <c r="R47">
        <v>5.3068668024758667E-2</v>
      </c>
      <c r="S47">
        <v>1.592756953727311</v>
      </c>
      <c r="T47">
        <v>0.96170671044365974</v>
      </c>
      <c r="U47">
        <v>9.988497743874275E-2</v>
      </c>
      <c r="V47">
        <v>1.5462740473971859E-2</v>
      </c>
      <c r="W47">
        <v>0.56594355109151984</v>
      </c>
      <c r="AA47">
        <v>0.40877371956063868</v>
      </c>
      <c r="AB47">
        <v>1.674386658363684E-2</v>
      </c>
      <c r="AC47">
        <v>6.4026114874802045E-2</v>
      </c>
      <c r="AD47">
        <v>6.3942267172446129E-3</v>
      </c>
      <c r="AE47">
        <v>8.4022402721924933E-2</v>
      </c>
      <c r="AF47">
        <v>3.3545091659974561E-3</v>
      </c>
      <c r="AG47">
        <v>0.65394509388283772</v>
      </c>
      <c r="AH47">
        <v>5.5218032369072523</v>
      </c>
      <c r="AI47">
        <v>1.67362687199921</v>
      </c>
      <c r="AJ47">
        <v>0.81936215450524552</v>
      </c>
      <c r="AK47">
        <v>0.54279377704108134</v>
      </c>
      <c r="AL47">
        <v>5.5422610605434623E-2</v>
      </c>
      <c r="AM47">
        <v>5.6788942461384093E-2</v>
      </c>
      <c r="AN47">
        <v>0.23376059172040331</v>
      </c>
      <c r="AO47">
        <v>3.1106901024476091E-2</v>
      </c>
      <c r="AP47">
        <v>0.10949844127157821</v>
      </c>
      <c r="AQ47">
        <v>9.736521912441962E-3</v>
      </c>
      <c r="AR47">
        <v>1.534236020992609E-2</v>
      </c>
      <c r="AS47">
        <v>3.3905279048434843E-2</v>
      </c>
      <c r="AW47">
        <v>1.677966078240708</v>
      </c>
      <c r="AX47">
        <v>1.7595946100643418E-2</v>
      </c>
      <c r="BB47">
        <v>3.8231411592650239E-3</v>
      </c>
      <c r="BC47">
        <v>0.66803350592757849</v>
      </c>
      <c r="BD47">
        <v>2.6084392565726868</v>
      </c>
      <c r="BE47">
        <v>0.65798442785345712</v>
      </c>
      <c r="BF47">
        <v>1.0084078074653531</v>
      </c>
      <c r="BG47">
        <v>9.0789125589436706E-2</v>
      </c>
      <c r="BH47">
        <v>1.5758057820347199E-2</v>
      </c>
      <c r="BI47">
        <v>1.118541084631252E-2</v>
      </c>
      <c r="BJ47">
        <v>1.5804466391326939E-2</v>
      </c>
      <c r="BK47">
        <v>0.23785524893875429</v>
      </c>
      <c r="BL47">
        <v>0.89878550283330993</v>
      </c>
      <c r="BM47">
        <v>1.6975831581684</v>
      </c>
      <c r="BN47">
        <v>2.6730271260530918</v>
      </c>
      <c r="BO47">
        <v>0.1071715232704553</v>
      </c>
      <c r="BP47">
        <v>0.2610628724646108</v>
      </c>
      <c r="BQ47">
        <v>0.188372974847865</v>
      </c>
      <c r="BR47">
        <v>8.6281120737729602E-2</v>
      </c>
      <c r="BS47">
        <v>2.6639119080797351E-2</v>
      </c>
      <c r="BT47">
        <v>4.4343047249143473E-2</v>
      </c>
      <c r="BU47">
        <v>1.957520400857321E-2</v>
      </c>
      <c r="BV47">
        <v>1.723237782294341</v>
      </c>
      <c r="BZ47">
        <v>2.2981867501812729</v>
      </c>
      <c r="CA47">
        <v>3.1350346847417501</v>
      </c>
      <c r="CB47">
        <v>18.701240160613391</v>
      </c>
      <c r="CC47">
        <v>0.65591189892972812</v>
      </c>
      <c r="CD47">
        <v>1.765831035911692</v>
      </c>
      <c r="CE47">
        <v>0.4997718659503268</v>
      </c>
      <c r="CF47">
        <v>1.504536867711548E-2</v>
      </c>
      <c r="CG47">
        <v>7.4023851680061377E-3</v>
      </c>
      <c r="CH47">
        <v>0.32960089302414358</v>
      </c>
      <c r="CI47">
        <v>8.1432528145973793E-3</v>
      </c>
      <c r="CJ47">
        <v>0.90229596305452131</v>
      </c>
      <c r="CK47">
        <v>6.6859814010376273E-3</v>
      </c>
      <c r="CL47">
        <v>9.8492569574292806E-3</v>
      </c>
      <c r="CM47">
        <v>0.103864132733508</v>
      </c>
      <c r="CN47">
        <v>0.74138572004971226</v>
      </c>
      <c r="CO47">
        <v>0.13590885316744569</v>
      </c>
      <c r="CP47">
        <v>1.5859663687984742E-2</v>
      </c>
      <c r="CQ47">
        <v>1.669995162927721</v>
      </c>
      <c r="CR47">
        <v>6.3688058921718467</v>
      </c>
      <c r="CV47">
        <v>0.1187726073048537</v>
      </c>
      <c r="CW47">
        <v>3.4037795042295579E-3</v>
      </c>
    </row>
    <row r="48" spans="1:101" x14ac:dyDescent="0.25">
      <c r="A48" t="s">
        <v>62</v>
      </c>
      <c r="C48">
        <v>3.55224453699709E-3</v>
      </c>
      <c r="D48">
        <v>0.1880572254398811</v>
      </c>
      <c r="E48">
        <v>6.6736945667346079</v>
      </c>
      <c r="F48">
        <v>9.2200573254056444</v>
      </c>
      <c r="G48">
        <v>1.2701394169940421E-2</v>
      </c>
      <c r="H48">
        <v>1.38219488789067E-2</v>
      </c>
      <c r="I48">
        <v>0.28037832987156508</v>
      </c>
      <c r="J48">
        <v>2.9589462640089068E-3</v>
      </c>
      <c r="K48">
        <v>2.351536232697591E-2</v>
      </c>
      <c r="L48">
        <v>2.2468971871382769E-2</v>
      </c>
      <c r="M48">
        <v>3.3996475369334332E-2</v>
      </c>
      <c r="N48">
        <v>0.1530176667156235</v>
      </c>
      <c r="O48">
        <v>0.2399318452205991</v>
      </c>
      <c r="P48">
        <v>10.33655107031734</v>
      </c>
      <c r="Q48">
        <v>22.70274239018914</v>
      </c>
      <c r="R48">
        <v>0.13368498961053521</v>
      </c>
      <c r="S48">
        <v>6.6031476963612099E-2</v>
      </c>
      <c r="T48">
        <v>6.9549189026367142E-2</v>
      </c>
      <c r="U48">
        <v>0.16275015596094289</v>
      </c>
      <c r="V48">
        <v>9.5576258232575081E-2</v>
      </c>
      <c r="W48">
        <v>48.732862052206727</v>
      </c>
      <c r="AA48">
        <v>64.373190789252718</v>
      </c>
      <c r="AB48">
        <v>1.9883934377193591E-2</v>
      </c>
      <c r="AC48">
        <v>4.660764593235796E-3</v>
      </c>
      <c r="AD48">
        <v>3.5223063263716999E-2</v>
      </c>
      <c r="AE48">
        <v>1.2035272260268331E-2</v>
      </c>
      <c r="AF48">
        <v>2.233317685366543E-2</v>
      </c>
      <c r="AG48">
        <v>8.5836397157279028E-3</v>
      </c>
      <c r="AH48">
        <v>2.0054370090144052E-3</v>
      </c>
      <c r="AI48">
        <v>9.2057677230568385E-3</v>
      </c>
      <c r="AJ48">
        <v>6.7864008150989766E-2</v>
      </c>
      <c r="AK48">
        <v>7.3844705872956842E-2</v>
      </c>
      <c r="AL48">
        <v>5.318648220757223E-2</v>
      </c>
      <c r="AM48">
        <v>3.48581448321174E-3</v>
      </c>
      <c r="AN48">
        <v>1.259294910274401E-2</v>
      </c>
      <c r="AO48">
        <v>0.1238326012925131</v>
      </c>
      <c r="AP48">
        <v>4.0592579354967837</v>
      </c>
      <c r="AQ48">
        <v>1.2263370959063351</v>
      </c>
      <c r="AR48">
        <v>7.1647787673279811E-2</v>
      </c>
      <c r="AS48">
        <v>2.625020016176997E-2</v>
      </c>
      <c r="AW48">
        <v>0.4268393755650331</v>
      </c>
      <c r="AX48">
        <v>8.5675869756823789E-3</v>
      </c>
      <c r="BB48">
        <v>5.7056928274149491E-3</v>
      </c>
      <c r="BC48">
        <v>2.9811097474950872</v>
      </c>
      <c r="BD48">
        <v>12.84231362813294</v>
      </c>
      <c r="BE48">
        <v>0.19901256041637189</v>
      </c>
      <c r="BF48">
        <v>0.42751418215587328</v>
      </c>
      <c r="BG48">
        <v>0.49789036680481941</v>
      </c>
      <c r="BH48">
        <v>4.4689452860521707E-2</v>
      </c>
      <c r="BI48">
        <v>5.4987404136525994E-3</v>
      </c>
      <c r="BJ48">
        <v>0.75793181095904483</v>
      </c>
      <c r="BK48">
        <v>2.9277093987292271</v>
      </c>
      <c r="BL48">
        <v>4.7966143187255863</v>
      </c>
      <c r="BM48">
        <v>15.756519498811871</v>
      </c>
      <c r="BN48">
        <v>13.250147809861369</v>
      </c>
      <c r="BO48">
        <v>5.3507347992852512E-2</v>
      </c>
      <c r="BP48">
        <v>0.102048753955594</v>
      </c>
      <c r="BQ48">
        <v>0.32162329521661592</v>
      </c>
      <c r="BR48">
        <v>0.85206536859889448</v>
      </c>
      <c r="BS48">
        <v>9.1325504569076482E-2</v>
      </c>
      <c r="BT48">
        <v>0.23116861599586</v>
      </c>
      <c r="BU48">
        <v>8.8714206377390872E-2</v>
      </c>
      <c r="BV48">
        <v>0.1671899770356578</v>
      </c>
      <c r="BZ48">
        <v>0.1773443923677305</v>
      </c>
      <c r="CA48">
        <v>1.5714264018803989</v>
      </c>
      <c r="CB48">
        <v>4.2782317841800834</v>
      </c>
      <c r="CC48">
        <v>2.1161169595293372</v>
      </c>
      <c r="CD48">
        <v>0.50430240224309142</v>
      </c>
      <c r="CE48">
        <v>1.663102271862733E-2</v>
      </c>
      <c r="CF48">
        <v>0.22343570821373129</v>
      </c>
      <c r="CG48">
        <v>0.34284868505988209</v>
      </c>
      <c r="CH48">
        <v>0.36097924421542149</v>
      </c>
      <c r="CI48">
        <v>0.37616153400038821</v>
      </c>
      <c r="CJ48">
        <v>0.6341807762683549</v>
      </c>
      <c r="CK48">
        <v>0.27703687345451811</v>
      </c>
      <c r="CL48">
        <v>2.348081416001219E-2</v>
      </c>
      <c r="CM48">
        <v>1.9672692539593819</v>
      </c>
      <c r="CN48">
        <v>65.859467661012147</v>
      </c>
      <c r="CO48">
        <v>1.5777304287059628E-2</v>
      </c>
      <c r="CP48">
        <v>1.041315456628816E-2</v>
      </c>
      <c r="CQ48">
        <v>6.3359328040474117E-2</v>
      </c>
      <c r="CR48">
        <v>0.14389006191027681</v>
      </c>
      <c r="CV48">
        <v>0.1616922285034248</v>
      </c>
      <c r="CW48">
        <v>9.3510859939515533E-3</v>
      </c>
    </row>
    <row r="49" spans="1:101" x14ac:dyDescent="0.25">
      <c r="A49" t="s">
        <v>63</v>
      </c>
      <c r="C49">
        <v>6.9718016248592751E-3</v>
      </c>
      <c r="D49">
        <v>19.373001292749059</v>
      </c>
      <c r="E49">
        <v>87.600880228282961</v>
      </c>
      <c r="F49">
        <v>77.197300340500362</v>
      </c>
      <c r="G49">
        <v>0.21920498817847689</v>
      </c>
      <c r="H49">
        <v>0.29500578473946948</v>
      </c>
      <c r="I49">
        <v>0.7406894075934507</v>
      </c>
      <c r="J49">
        <v>8.7924690533966743</v>
      </c>
      <c r="K49">
        <v>9.6340337589785854</v>
      </c>
      <c r="L49">
        <v>5.0447363074636744</v>
      </c>
      <c r="M49">
        <v>7.1837811526173274</v>
      </c>
      <c r="N49">
        <v>26.099702144661642</v>
      </c>
      <c r="O49">
        <v>31.584307048348141</v>
      </c>
      <c r="P49">
        <v>0.7189497108681826</v>
      </c>
      <c r="Q49">
        <v>0.91979679371969969</v>
      </c>
      <c r="R49">
        <v>0.90097194243421175</v>
      </c>
      <c r="S49">
        <v>1.080378545726592</v>
      </c>
      <c r="T49">
        <v>1.098908418501046</v>
      </c>
      <c r="U49">
        <v>0.2754602196958042</v>
      </c>
      <c r="V49">
        <v>0.47505673299549711</v>
      </c>
      <c r="W49">
        <v>36.487653140304353</v>
      </c>
      <c r="AA49">
        <v>32.979892871581697</v>
      </c>
      <c r="AB49">
        <v>2.6597937642172198</v>
      </c>
      <c r="AC49">
        <v>3.5743534237165391</v>
      </c>
      <c r="AD49">
        <v>0.55590989755592479</v>
      </c>
      <c r="AE49">
        <v>0.55566426944279212</v>
      </c>
      <c r="AF49">
        <v>0.17819224535590281</v>
      </c>
      <c r="AG49">
        <v>5.4604082461602106</v>
      </c>
      <c r="AH49">
        <v>36.041271582514803</v>
      </c>
      <c r="AI49">
        <v>4.401380823506492</v>
      </c>
      <c r="AJ49">
        <v>2.7106783721628669</v>
      </c>
      <c r="AK49">
        <v>99.413163061689716</v>
      </c>
      <c r="AL49">
        <v>30.342884572105849</v>
      </c>
      <c r="AM49">
        <v>13.833459462774551</v>
      </c>
      <c r="AN49">
        <v>1.4242143194695169</v>
      </c>
      <c r="AO49">
        <v>3.0168163211915751</v>
      </c>
      <c r="AP49">
        <v>0.9592171974860132</v>
      </c>
      <c r="AQ49">
        <v>1.2584243140330009</v>
      </c>
      <c r="AR49">
        <v>3.2890290307532419</v>
      </c>
      <c r="AS49">
        <v>0.90101137360138039</v>
      </c>
      <c r="AW49">
        <v>44.170912957723701</v>
      </c>
      <c r="AX49">
        <v>7.4430587418733872E-3</v>
      </c>
      <c r="BB49">
        <v>1.177675213373046E-2</v>
      </c>
      <c r="BC49">
        <v>11.18535269292464</v>
      </c>
      <c r="BD49">
        <v>41.074702854422434</v>
      </c>
      <c r="BE49">
        <v>1.646382082455244</v>
      </c>
      <c r="BF49">
        <v>0.27148758647888988</v>
      </c>
      <c r="BG49">
        <v>0.76810038788986723</v>
      </c>
      <c r="BH49">
        <v>5.3086528826714039</v>
      </c>
      <c r="BI49">
        <v>7.152860934895366</v>
      </c>
      <c r="BJ49">
        <v>1.3664006829257791</v>
      </c>
      <c r="BK49">
        <v>0.43936124400702709</v>
      </c>
      <c r="BL49">
        <v>0.73836246235689673</v>
      </c>
      <c r="BM49">
        <v>3.278385149865874</v>
      </c>
      <c r="BN49">
        <v>6.0709737221253528</v>
      </c>
      <c r="BO49">
        <v>2.1569182924995292</v>
      </c>
      <c r="BP49">
        <v>2.1626770375150728</v>
      </c>
      <c r="BQ49">
        <v>0.56292800997827386</v>
      </c>
      <c r="BR49">
        <v>4.4393009477285803</v>
      </c>
      <c r="BS49">
        <v>7.8097013579934078</v>
      </c>
      <c r="BT49">
        <v>25.348155598517831</v>
      </c>
      <c r="BU49">
        <v>22.449388976300231</v>
      </c>
      <c r="BV49">
        <v>18.263944534923631</v>
      </c>
      <c r="BZ49">
        <v>22.610152477181771</v>
      </c>
      <c r="CA49">
        <v>2.5949798984262871</v>
      </c>
      <c r="CB49">
        <v>24.09996872220745</v>
      </c>
      <c r="CC49">
        <v>0.44866728877722462</v>
      </c>
      <c r="CD49">
        <v>1.4981393806770491</v>
      </c>
      <c r="CE49">
        <v>8.0663580592881104E-2</v>
      </c>
      <c r="CF49">
        <v>3.4704693799376138</v>
      </c>
      <c r="CG49">
        <v>0.87967632912942384</v>
      </c>
      <c r="CH49">
        <v>0.1304994745567945</v>
      </c>
      <c r="CI49">
        <v>0.29727358349686811</v>
      </c>
      <c r="CJ49">
        <v>0.63090245491913988</v>
      </c>
      <c r="CK49">
        <v>2.5136795095456108</v>
      </c>
      <c r="CL49">
        <v>10.55971454560672</v>
      </c>
      <c r="CM49">
        <v>0.30013204535810062</v>
      </c>
      <c r="CN49">
        <v>13.03632923592505</v>
      </c>
      <c r="CO49">
        <v>9.0105925425486386E-2</v>
      </c>
      <c r="CP49">
        <v>0.3678900493838515</v>
      </c>
      <c r="CQ49">
        <v>9.5291113379752324E-2</v>
      </c>
      <c r="CR49">
        <v>1.152656675281365</v>
      </c>
      <c r="CV49">
        <v>47.096831219443303</v>
      </c>
      <c r="CW49">
        <v>1.7766914570241961</v>
      </c>
    </row>
    <row r="50" spans="1:101" x14ac:dyDescent="0.25">
      <c r="A50" t="s">
        <v>64</v>
      </c>
      <c r="C50">
        <v>4.1195346179165454E-3</v>
      </c>
      <c r="D50">
        <v>2.3727485169476491E-2</v>
      </c>
      <c r="E50">
        <v>6.2572263902059375E-2</v>
      </c>
      <c r="F50">
        <v>1.4322274099333249E-2</v>
      </c>
      <c r="G50">
        <v>1.8436063508264391E-3</v>
      </c>
      <c r="H50">
        <v>4.3275642143330718E-2</v>
      </c>
      <c r="I50">
        <v>0.1386505247384871</v>
      </c>
      <c r="J50">
        <v>2.2862650518688001E-2</v>
      </c>
      <c r="K50">
        <v>1.147931602712724E-2</v>
      </c>
      <c r="L50">
        <v>2.4569900774464039E-3</v>
      </c>
      <c r="M50">
        <v>3.6596845835036741E-3</v>
      </c>
      <c r="N50">
        <v>1.5007055377443199</v>
      </c>
      <c r="O50">
        <v>1.8077575860121851</v>
      </c>
      <c r="P50">
        <v>8.6117770202598615E-2</v>
      </c>
      <c r="Q50">
        <v>0.60034189926456671</v>
      </c>
      <c r="R50">
        <v>0.3597288821650787</v>
      </c>
      <c r="S50">
        <v>5.8102515294663572E-2</v>
      </c>
      <c r="T50">
        <v>2.016525687105452E-2</v>
      </c>
      <c r="U50">
        <v>5.6751693701715539E-3</v>
      </c>
      <c r="V50">
        <v>3.1983323714095402E-3</v>
      </c>
      <c r="W50">
        <v>45.938161544881822</v>
      </c>
      <c r="AA50">
        <v>50.08902130975892</v>
      </c>
      <c r="AB50">
        <v>3.568513582790069E-3</v>
      </c>
      <c r="AC50">
        <v>0.20391066366659119</v>
      </c>
      <c r="AD50">
        <v>1.0644704088789699E-2</v>
      </c>
      <c r="AE50">
        <v>0.14364467995136049</v>
      </c>
      <c r="AF50">
        <v>4.3479898283384208E-2</v>
      </c>
      <c r="AG50">
        <v>6.357120537644723E-3</v>
      </c>
      <c r="AH50">
        <v>5.2415936048314883E-2</v>
      </c>
      <c r="AI50">
        <v>7.3390665714008679E-2</v>
      </c>
      <c r="AJ50">
        <v>7.5891630236829023E-3</v>
      </c>
      <c r="AK50">
        <v>5.2192678092095743</v>
      </c>
      <c r="AL50">
        <v>7.495442952222809E-3</v>
      </c>
      <c r="AM50">
        <v>4.940125596257304E-3</v>
      </c>
      <c r="AN50">
        <v>2.157615880588609</v>
      </c>
      <c r="AO50">
        <v>4.5974703872106532E-2</v>
      </c>
      <c r="AP50">
        <v>4.6831281246321127E-3</v>
      </c>
      <c r="AQ50">
        <v>9.0995769877433661E-3</v>
      </c>
      <c r="AR50">
        <v>1.229383257261381E-2</v>
      </c>
      <c r="AS50">
        <v>4.729185045100618E-3</v>
      </c>
      <c r="AW50">
        <v>3.3661564367277658E-2</v>
      </c>
      <c r="AX50">
        <v>2.9512211625550662E-3</v>
      </c>
      <c r="BB50">
        <v>7.425776141555469E-3</v>
      </c>
      <c r="BC50">
        <v>2.0521596754410659E-2</v>
      </c>
      <c r="BD50">
        <v>9.8523570409234137E-2</v>
      </c>
      <c r="BE50">
        <v>1.6763340240942219E-2</v>
      </c>
      <c r="BF50">
        <v>1.892432463301846E-2</v>
      </c>
      <c r="BG50">
        <v>0.1235169852609013</v>
      </c>
      <c r="BH50">
        <v>2.1805835997923569E-2</v>
      </c>
      <c r="BI50">
        <v>0.29363943909843288</v>
      </c>
      <c r="BJ50">
        <v>0.53770554403952409</v>
      </c>
      <c r="BK50">
        <v>4.4216324779996527E-2</v>
      </c>
      <c r="BL50">
        <v>7.5025014960213937E-2</v>
      </c>
      <c r="BM50">
        <v>7.9387980295181695E-2</v>
      </c>
      <c r="BN50">
        <v>0.1175185743996677</v>
      </c>
      <c r="BO50">
        <v>4.7372413811460068E-3</v>
      </c>
      <c r="BP50">
        <v>3.8125524086853649E-3</v>
      </c>
      <c r="BQ50">
        <v>5.3507123225974293E-3</v>
      </c>
      <c r="BR50">
        <v>1.6367599733456369E-2</v>
      </c>
      <c r="BS50">
        <v>9.264279586823073E-3</v>
      </c>
      <c r="BT50">
        <v>1.134692477432302E-2</v>
      </c>
      <c r="BU50">
        <v>2.7493372698868539E-3</v>
      </c>
      <c r="BV50">
        <v>0.1481399868648425</v>
      </c>
      <c r="BZ50">
        <v>0.18548560966924671</v>
      </c>
      <c r="CA50">
        <v>2.2333257960542419</v>
      </c>
      <c r="CB50">
        <v>0.15728053207409021</v>
      </c>
      <c r="CC50">
        <v>3.9096952480336582E-3</v>
      </c>
      <c r="CD50">
        <v>4.9232549398132187E-2</v>
      </c>
      <c r="CE50">
        <v>5.2867404680954451E-3</v>
      </c>
      <c r="CF50">
        <v>2.1119009166134701E-2</v>
      </c>
      <c r="CG50">
        <v>4.1090220125197148E-2</v>
      </c>
      <c r="CH50">
        <v>0.1667883383731657</v>
      </c>
      <c r="CI50">
        <v>0.15457211325498491</v>
      </c>
      <c r="CJ50">
        <v>9.2259471809296212</v>
      </c>
      <c r="CK50">
        <v>5.5701230871822646E-3</v>
      </c>
      <c r="CL50">
        <v>4.0875817300783006E-3</v>
      </c>
      <c r="CM50">
        <v>6.4200575347348882E-3</v>
      </c>
      <c r="CN50">
        <v>2.194925203956909E-2</v>
      </c>
      <c r="CO50">
        <v>6.3657004944335039E-3</v>
      </c>
      <c r="CP50">
        <v>3.0519382035517212E-3</v>
      </c>
      <c r="CQ50">
        <v>5.4231931527320129E-2</v>
      </c>
      <c r="CR50">
        <v>4.2756304877440629E-3</v>
      </c>
      <c r="CV50">
        <v>6.2100851728618643E-2</v>
      </c>
      <c r="CW50">
        <v>3.2195058112261051E-3</v>
      </c>
    </row>
    <row r="51" spans="1:101" x14ac:dyDescent="0.25">
      <c r="A51" t="s">
        <v>65</v>
      </c>
      <c r="C51">
        <v>1.080777163953027E-2</v>
      </c>
      <c r="D51">
        <v>1.9129339797670369E-2</v>
      </c>
      <c r="E51">
        <v>0.23284018777562779</v>
      </c>
      <c r="F51">
        <v>0.4568563897317755</v>
      </c>
      <c r="G51">
        <v>0.53836643915546989</v>
      </c>
      <c r="H51">
        <v>1.8171082279887829</v>
      </c>
      <c r="I51">
        <v>2.5594156448828151</v>
      </c>
      <c r="J51">
        <v>5.1833523643555184</v>
      </c>
      <c r="K51">
        <v>1.097678693239164</v>
      </c>
      <c r="L51">
        <v>2.2812046161539712</v>
      </c>
      <c r="M51">
        <v>2.4304317791523</v>
      </c>
      <c r="N51">
        <v>1.10359860554527</v>
      </c>
      <c r="O51">
        <v>1.2629648128457249</v>
      </c>
      <c r="P51">
        <v>0.37971319823212318</v>
      </c>
      <c r="Q51">
        <v>0.29816791819229399</v>
      </c>
      <c r="R51">
        <v>0.16073389953851849</v>
      </c>
      <c r="S51">
        <v>0.74222741665466585</v>
      </c>
      <c r="T51">
        <v>1.1518296896523581</v>
      </c>
      <c r="U51">
        <v>0.11202197577424999</v>
      </c>
      <c r="V51">
        <v>6.9760032063070673E-2</v>
      </c>
      <c r="W51">
        <v>0.4030627600540142</v>
      </c>
      <c r="AA51">
        <v>0.57630329195887653</v>
      </c>
      <c r="AB51">
        <v>0.22736110124056549</v>
      </c>
      <c r="AC51">
        <v>0.52509782456171294</v>
      </c>
      <c r="AD51">
        <v>0.53849643568720562</v>
      </c>
      <c r="AE51">
        <v>0.2660354422384118</v>
      </c>
      <c r="AF51">
        <v>0.13061692784995541</v>
      </c>
      <c r="AG51">
        <v>0.43887699822113141</v>
      </c>
      <c r="AH51">
        <v>0.94450882356550181</v>
      </c>
      <c r="AI51">
        <v>0.29015708951877939</v>
      </c>
      <c r="AJ51">
        <v>0.34372645671585728</v>
      </c>
      <c r="AK51">
        <v>0.80468709219877244</v>
      </c>
      <c r="AL51">
        <v>0.4772436871884847</v>
      </c>
      <c r="AM51">
        <v>1.3043113862801501</v>
      </c>
      <c r="AN51">
        <v>0.42773836137291549</v>
      </c>
      <c r="AO51">
        <v>0.26262383779663651</v>
      </c>
      <c r="AP51">
        <v>0.37435355382675511</v>
      </c>
      <c r="AQ51">
        <v>2.0104290269602672</v>
      </c>
      <c r="AR51">
        <v>0.90651502871109457</v>
      </c>
      <c r="AS51">
        <v>0.25928396124516401</v>
      </c>
      <c r="AW51">
        <v>6.7612026665613244E-3</v>
      </c>
      <c r="AX51">
        <v>8.1348465973745052E-3</v>
      </c>
      <c r="BB51">
        <v>5.8776482331672729E-3</v>
      </c>
      <c r="BC51">
        <v>6.5035334269777272E-3</v>
      </c>
      <c r="BD51">
        <v>0.69166298688081429</v>
      </c>
      <c r="BE51">
        <v>0.56055555782498245</v>
      </c>
      <c r="BF51">
        <v>2.4065404921851128</v>
      </c>
      <c r="BG51">
        <v>1.992234494270714</v>
      </c>
      <c r="BH51">
        <v>0.72245006723885974</v>
      </c>
      <c r="BI51">
        <v>0.74910385119092604</v>
      </c>
      <c r="BJ51">
        <v>0.49996641654894231</v>
      </c>
      <c r="BK51">
        <v>0.53426906738892543</v>
      </c>
      <c r="BL51">
        <v>10.212352010917719</v>
      </c>
      <c r="BM51">
        <v>22.01956784354536</v>
      </c>
      <c r="BN51">
        <v>2.9184079402298391</v>
      </c>
      <c r="BO51">
        <v>0.53095562998307955</v>
      </c>
      <c r="BP51">
        <v>0.32718266057159567</v>
      </c>
      <c r="BQ51">
        <v>0.20406817440987871</v>
      </c>
      <c r="BR51">
        <v>0.6409310338132761</v>
      </c>
      <c r="BS51">
        <v>0.41200506990887831</v>
      </c>
      <c r="BT51">
        <v>0.64390725378125258</v>
      </c>
      <c r="BU51">
        <v>0.57876458082432247</v>
      </c>
      <c r="BV51">
        <v>0.25225622739657078</v>
      </c>
      <c r="BZ51">
        <v>0.40864071816913622</v>
      </c>
      <c r="CA51">
        <v>0.61823741771807939</v>
      </c>
      <c r="CB51">
        <v>1.8905699474018911</v>
      </c>
      <c r="CC51">
        <v>0.70608920496492644</v>
      </c>
      <c r="CD51">
        <v>0.1515603384380371</v>
      </c>
      <c r="CE51">
        <v>0.56393245789454138</v>
      </c>
      <c r="CF51">
        <v>0.84670123316988122</v>
      </c>
      <c r="CG51">
        <v>0.29573693406838042</v>
      </c>
      <c r="CH51">
        <v>0.19389699279137679</v>
      </c>
      <c r="CI51">
        <v>0.42332598934907439</v>
      </c>
      <c r="CJ51">
        <v>14.185845961300879</v>
      </c>
      <c r="CK51">
        <v>0.67959471655894665</v>
      </c>
      <c r="CL51">
        <v>1.48778897299032</v>
      </c>
      <c r="CM51">
        <v>1.8143952834930459</v>
      </c>
      <c r="CN51">
        <v>1.754766632015502</v>
      </c>
      <c r="CO51">
        <v>0.39385152881424568</v>
      </c>
      <c r="CP51">
        <v>0.79221714015298372</v>
      </c>
      <c r="CQ51">
        <v>0.99375269183708526</v>
      </c>
      <c r="CR51">
        <v>0.2481042402808977</v>
      </c>
      <c r="CV51">
        <v>0.26418728036574868</v>
      </c>
      <c r="CW51">
        <v>4.2931731420275364E-3</v>
      </c>
    </row>
    <row r="52" spans="1:101" x14ac:dyDescent="0.25">
      <c r="A52" t="s">
        <v>66</v>
      </c>
      <c r="C52">
        <v>1.9907717451493629E-2</v>
      </c>
      <c r="D52">
        <v>0.23606431732032759</v>
      </c>
      <c r="E52">
        <v>51.27059135204707</v>
      </c>
      <c r="F52">
        <v>69.764884126335275</v>
      </c>
      <c r="G52">
        <v>4.9718984435357836</v>
      </c>
      <c r="H52">
        <v>11.435474784186869</v>
      </c>
      <c r="I52">
        <v>4.1081798056059666</v>
      </c>
      <c r="J52">
        <v>8.4580497764456752E-2</v>
      </c>
      <c r="K52">
        <v>1.5027879378228839</v>
      </c>
      <c r="L52">
        <v>0.60511310954078867</v>
      </c>
      <c r="M52">
        <v>0.42297562870520089</v>
      </c>
      <c r="N52">
        <v>1.12707299630573</v>
      </c>
      <c r="O52">
        <v>4.5373594449745314</v>
      </c>
      <c r="P52">
        <v>4.3906324201501494</v>
      </c>
      <c r="Q52">
        <v>0.61334638873554204</v>
      </c>
      <c r="R52">
        <v>1.570191422507712</v>
      </c>
      <c r="S52">
        <v>1.1204635246571739</v>
      </c>
      <c r="T52">
        <v>0.26219051048919279</v>
      </c>
      <c r="U52">
        <v>0.28090512045248639</v>
      </c>
      <c r="V52">
        <v>0.31631605847393918</v>
      </c>
      <c r="W52">
        <v>0.19194874605673121</v>
      </c>
      <c r="AA52">
        <v>1.1163109359450629</v>
      </c>
      <c r="AB52">
        <v>1.213851184378629</v>
      </c>
      <c r="AC52">
        <v>0.15595401702599049</v>
      </c>
      <c r="AD52">
        <v>0.81123010094183023</v>
      </c>
      <c r="AE52">
        <v>0.73889854861289561</v>
      </c>
      <c r="AF52">
        <v>0.4240230323494788</v>
      </c>
      <c r="AG52">
        <v>1.774544160318335</v>
      </c>
      <c r="AH52">
        <v>0.81618672838089401</v>
      </c>
      <c r="AI52">
        <v>0.22123825840580291</v>
      </c>
      <c r="AJ52">
        <v>0.54088635665619944</v>
      </c>
      <c r="AK52">
        <v>35.038756173035097</v>
      </c>
      <c r="AL52">
        <v>2.782570951458875</v>
      </c>
      <c r="AM52">
        <v>4.4283773341792276</v>
      </c>
      <c r="AN52">
        <v>28.387817717371849</v>
      </c>
      <c r="AO52">
        <v>0.31732009354261997</v>
      </c>
      <c r="AP52">
        <v>0.82394856622129409</v>
      </c>
      <c r="AQ52">
        <v>0.67813904470996955</v>
      </c>
      <c r="AR52">
        <v>13.8533762867176</v>
      </c>
      <c r="AS52">
        <v>27.707569290572021</v>
      </c>
      <c r="AW52">
        <v>0.30660032334509529</v>
      </c>
      <c r="AX52">
        <v>4.0555707394470102E-3</v>
      </c>
      <c r="BB52">
        <v>3.0805882507755889E-2</v>
      </c>
      <c r="BC52">
        <v>12.18681342654299</v>
      </c>
      <c r="BD52">
        <v>37.873072212067143</v>
      </c>
      <c r="BE52">
        <v>0.39382920080419909</v>
      </c>
      <c r="BF52">
        <v>0.47883014099495103</v>
      </c>
      <c r="BG52">
        <v>17.484771134397661</v>
      </c>
      <c r="BH52">
        <v>28.965485914578871</v>
      </c>
      <c r="BI52">
        <v>1.387687385236499</v>
      </c>
      <c r="BJ52">
        <v>5.4477633135053987</v>
      </c>
      <c r="BK52">
        <v>1.4842700590060831</v>
      </c>
      <c r="BL52">
        <v>0.68144370769731022</v>
      </c>
      <c r="BM52">
        <v>0.50729554348161043</v>
      </c>
      <c r="BN52">
        <v>5.0809560555234512</v>
      </c>
      <c r="BO52">
        <v>4.8732631500928552</v>
      </c>
      <c r="BP52">
        <v>0.20016998815946691</v>
      </c>
      <c r="BQ52">
        <v>27.030666016759469</v>
      </c>
      <c r="BR52">
        <v>42.819428285281617</v>
      </c>
      <c r="BS52">
        <v>14.378351695748821</v>
      </c>
      <c r="BT52">
        <v>0.47582185657151471</v>
      </c>
      <c r="BU52">
        <v>0.60484814654928454</v>
      </c>
      <c r="BV52">
        <v>3.6991900683414789</v>
      </c>
      <c r="BZ52">
        <v>2.48707792215184</v>
      </c>
      <c r="CA52">
        <v>0.61184672640118176</v>
      </c>
      <c r="CB52">
        <v>264.09171738217532</v>
      </c>
      <c r="CC52">
        <v>13.823007708651749</v>
      </c>
      <c r="CD52">
        <v>10.327073803820131</v>
      </c>
      <c r="CE52">
        <v>0.6497367099268565</v>
      </c>
      <c r="CF52">
        <v>2.208013012636417</v>
      </c>
      <c r="CG52">
        <v>1.8550867659863111</v>
      </c>
      <c r="CH52">
        <v>0.55242431388131952</v>
      </c>
      <c r="CI52">
        <v>1.8504127407291751</v>
      </c>
      <c r="CJ52">
        <v>12.095337123146161</v>
      </c>
      <c r="CK52">
        <v>3.3900227904213529</v>
      </c>
      <c r="CL52">
        <v>5.7394018024942666</v>
      </c>
      <c r="CM52">
        <v>35.108336567111337</v>
      </c>
      <c r="CN52">
        <v>0.37092059999709492</v>
      </c>
      <c r="CO52">
        <v>114.0210802743203</v>
      </c>
      <c r="CP52">
        <v>1.5604324173387389</v>
      </c>
      <c r="CQ52">
        <v>0.67470819536787885</v>
      </c>
      <c r="CR52">
        <v>0.61861691042212641</v>
      </c>
      <c r="CV52">
        <v>1.0815667627808141</v>
      </c>
      <c r="CW52">
        <v>1.2087862715369321E-2</v>
      </c>
    </row>
    <row r="53" spans="1:101" x14ac:dyDescent="0.25">
      <c r="A53" t="s">
        <v>67</v>
      </c>
      <c r="C53">
        <v>8.1416944115177744E-3</v>
      </c>
      <c r="D53">
        <v>12.954689657991111</v>
      </c>
      <c r="E53">
        <v>33.664134561046517</v>
      </c>
      <c r="F53">
        <v>3.4222366707505429</v>
      </c>
      <c r="G53">
        <v>4.1243412788339269</v>
      </c>
      <c r="H53">
        <v>0.15777255772341109</v>
      </c>
      <c r="I53">
        <v>0.27320892962577492</v>
      </c>
      <c r="J53">
        <v>0.31677673033318432</v>
      </c>
      <c r="K53">
        <v>6.7066560549061434</v>
      </c>
      <c r="L53">
        <v>7.3674016682878376</v>
      </c>
      <c r="M53">
        <v>1.6855641961069631E-2</v>
      </c>
      <c r="N53">
        <v>0.1074812168242586</v>
      </c>
      <c r="O53">
        <v>9.7948203532307113E-2</v>
      </c>
      <c r="P53">
        <v>6.8223542847038132E-2</v>
      </c>
      <c r="Q53">
        <v>0.2072386446758481</v>
      </c>
      <c r="R53">
        <v>0.1936128119748452</v>
      </c>
      <c r="S53">
        <v>9.7912820614742851E-2</v>
      </c>
      <c r="T53">
        <v>2.411299480640533E-2</v>
      </c>
      <c r="U53">
        <v>4.0104825925589213E-2</v>
      </c>
      <c r="V53">
        <v>1.3042420304018599E-2</v>
      </c>
      <c r="W53">
        <v>35.493714918564862</v>
      </c>
      <c r="AA53">
        <v>38.71085793953592</v>
      </c>
      <c r="AB53">
        <v>3.8904395800923382E-3</v>
      </c>
      <c r="AC53">
        <v>3.7260005108242971E-3</v>
      </c>
      <c r="AD53">
        <v>2.530654331958837E-2</v>
      </c>
      <c r="AE53">
        <v>4.2827900096992243E-2</v>
      </c>
      <c r="AF53">
        <v>7.5880553895054909E-2</v>
      </c>
      <c r="AG53">
        <v>9.0615357253952585E-3</v>
      </c>
      <c r="AH53">
        <v>7.1784503592628212E-3</v>
      </c>
      <c r="AI53">
        <v>0.244792641617495</v>
      </c>
      <c r="AJ53">
        <v>9.0562198116212952E-2</v>
      </c>
      <c r="AK53">
        <v>0.75470899022015359</v>
      </c>
      <c r="AL53">
        <v>3.7241205271840667E-2</v>
      </c>
      <c r="AM53">
        <v>0.1031693811548749</v>
      </c>
      <c r="AN53">
        <v>0.1695628017250389</v>
      </c>
      <c r="AO53">
        <v>0.12339973545122331</v>
      </c>
      <c r="AP53">
        <v>7.883936159512793E-3</v>
      </c>
      <c r="AQ53">
        <v>4.9354546899253102E-3</v>
      </c>
      <c r="AR53">
        <v>0.17940556415661571</v>
      </c>
      <c r="AS53">
        <v>4.9790053609782621E-2</v>
      </c>
      <c r="AW53">
        <v>29.003961384989999</v>
      </c>
      <c r="AX53">
        <v>1.435404926435889E-2</v>
      </c>
      <c r="BB53">
        <v>2.134297680925101E-2</v>
      </c>
      <c r="BC53">
        <v>15.52529783230788</v>
      </c>
      <c r="BD53">
        <v>57.531782379167218</v>
      </c>
      <c r="BE53">
        <v>3.3139405009643783E-2</v>
      </c>
      <c r="BF53">
        <v>0.67163309689848827</v>
      </c>
      <c r="BG53">
        <v>0.80932876568020395</v>
      </c>
      <c r="BH53">
        <v>3.1493265114563101E-3</v>
      </c>
      <c r="BI53">
        <v>0.1541580631884478</v>
      </c>
      <c r="BJ53">
        <v>0.2206832064064107</v>
      </c>
      <c r="BK53">
        <v>0.16391307899203189</v>
      </c>
      <c r="BL53">
        <v>0.22435667078062449</v>
      </c>
      <c r="BM53">
        <v>0.41033654656816088</v>
      </c>
      <c r="BN53">
        <v>0.62462745202941672</v>
      </c>
      <c r="BO53">
        <v>0.23868614691038181</v>
      </c>
      <c r="BP53">
        <v>0.110622019024498</v>
      </c>
      <c r="BQ53">
        <v>0.75764612937178355</v>
      </c>
      <c r="BR53">
        <v>1.2232824518501999</v>
      </c>
      <c r="BS53">
        <v>1.266084309481034E-2</v>
      </c>
      <c r="BT53">
        <v>1.739201317553323</v>
      </c>
      <c r="BU53">
        <v>2.0302857703573922</v>
      </c>
      <c r="BV53">
        <v>1.222791352787336</v>
      </c>
      <c r="BZ53">
        <v>1.3462851290916329</v>
      </c>
      <c r="CA53">
        <v>1.069216944860691E-2</v>
      </c>
      <c r="CB53">
        <v>6.8841732400775318E-2</v>
      </c>
      <c r="CC53">
        <v>4.0705094534021847E-3</v>
      </c>
      <c r="CD53">
        <v>0.42907716217568259</v>
      </c>
      <c r="CE53">
        <v>8.0123709776025679E-3</v>
      </c>
      <c r="CF53">
        <v>0.14212293421792441</v>
      </c>
      <c r="CG53">
        <v>7.9743138801866661E-2</v>
      </c>
      <c r="CH53">
        <v>0.36211986323694823</v>
      </c>
      <c r="CI53">
        <v>3.8829041487420828E-2</v>
      </c>
      <c r="CJ53">
        <v>0.73203317376315225</v>
      </c>
      <c r="CK53">
        <v>1.5930623645569439</v>
      </c>
      <c r="CL53">
        <v>4.374398781459575E-2</v>
      </c>
      <c r="CM53">
        <v>0.1069164140655614</v>
      </c>
      <c r="CN53">
        <v>8.6590377786468997E-2</v>
      </c>
      <c r="CO53">
        <v>1.0482478750853741</v>
      </c>
      <c r="CP53">
        <v>0.70751862454261072</v>
      </c>
      <c r="CQ53">
        <v>0.2306886687883756</v>
      </c>
      <c r="CR53">
        <v>3.2707527056401828E-2</v>
      </c>
      <c r="CV53">
        <v>36.930192360336513</v>
      </c>
      <c r="CW53">
        <v>4.2463679292477994E-3</v>
      </c>
    </row>
    <row r="54" spans="1:101" x14ac:dyDescent="0.25">
      <c r="A54" t="s">
        <v>68</v>
      </c>
      <c r="C54">
        <v>3.117422852432231E-3</v>
      </c>
      <c r="D54">
        <v>0.27449291691244482</v>
      </c>
      <c r="E54">
        <v>2.1796985795193029</v>
      </c>
      <c r="F54">
        <v>0.24492072070934809</v>
      </c>
      <c r="G54">
        <v>8.0920826370079565E-2</v>
      </c>
      <c r="H54">
        <v>0.25545890753944162</v>
      </c>
      <c r="I54">
        <v>0.31415496026913869</v>
      </c>
      <c r="J54">
        <v>0.52918261458532467</v>
      </c>
      <c r="K54">
        <v>0.1140162996019897</v>
      </c>
      <c r="L54">
        <v>0.47873157711099917</v>
      </c>
      <c r="M54">
        <v>0.28893047480528627</v>
      </c>
      <c r="N54">
        <v>11.867910943015371</v>
      </c>
      <c r="O54">
        <v>17.35338505458316</v>
      </c>
      <c r="P54">
        <v>0.1006776390679153</v>
      </c>
      <c r="Q54">
        <v>6.7695590034646241E-3</v>
      </c>
      <c r="R54">
        <v>4.9692132607518586E-3</v>
      </c>
      <c r="S54">
        <v>11.957288402698801</v>
      </c>
      <c r="T54">
        <v>8.0656616359236821</v>
      </c>
      <c r="U54">
        <v>0.49028275504119068</v>
      </c>
      <c r="V54">
        <v>0.61954711777356541</v>
      </c>
      <c r="W54">
        <v>1.732216628136827</v>
      </c>
      <c r="AA54">
        <v>2.7649646297910029</v>
      </c>
      <c r="AB54">
        <v>8.3197190797921049E-3</v>
      </c>
      <c r="AC54">
        <v>0.34171906254689571</v>
      </c>
      <c r="AD54">
        <v>4.378888466217392E-3</v>
      </c>
      <c r="AE54">
        <v>7.7592628217873591E-2</v>
      </c>
      <c r="AF54">
        <v>4.6147561555004799E-3</v>
      </c>
      <c r="AG54">
        <v>1.7160193910603749E-2</v>
      </c>
      <c r="AH54">
        <v>4.2485493597357723E-3</v>
      </c>
      <c r="AI54">
        <v>8.7007213936652356E-3</v>
      </c>
      <c r="AJ54">
        <v>7.6671594524117658E-3</v>
      </c>
      <c r="AK54">
        <v>0.12537345341455061</v>
      </c>
      <c r="AL54">
        <v>1.1606773129947449E-2</v>
      </c>
      <c r="AM54">
        <v>3.5746559197790941E-2</v>
      </c>
      <c r="AN54">
        <v>2.2941522485266539</v>
      </c>
      <c r="AO54">
        <v>4.5558413097207687E-3</v>
      </c>
      <c r="AP54">
        <v>3.9408299963753311E-3</v>
      </c>
      <c r="AQ54">
        <v>5.4561613241278489E-3</v>
      </c>
      <c r="AR54">
        <v>5.5534661191802724E-3</v>
      </c>
      <c r="AS54">
        <v>4.2728119782329188E-3</v>
      </c>
      <c r="AW54">
        <v>1.300802448626968</v>
      </c>
      <c r="AX54">
        <v>1.85923085420818E-3</v>
      </c>
      <c r="BB54">
        <v>7.0960858930338624E-3</v>
      </c>
      <c r="BC54">
        <v>32.397786935983213</v>
      </c>
      <c r="BD54">
        <v>106.46311462412901</v>
      </c>
      <c r="BE54">
        <v>1.4872923205583409E-2</v>
      </c>
      <c r="BF54">
        <v>0.1739988598715739</v>
      </c>
      <c r="BG54">
        <v>0.44338984076515092</v>
      </c>
      <c r="BH54">
        <v>1.3630744470493649E-2</v>
      </c>
      <c r="BI54">
        <v>7.6275993816564058E-3</v>
      </c>
      <c r="BJ54">
        <v>6.1115110238759499E-3</v>
      </c>
      <c r="BK54">
        <v>4.330941344587278</v>
      </c>
      <c r="BL54">
        <v>2.7769019197954008</v>
      </c>
      <c r="BM54">
        <v>0.91307201034987862</v>
      </c>
      <c r="BN54">
        <v>0.86535667654584247</v>
      </c>
      <c r="BO54">
        <v>5.8439320972869966E-3</v>
      </c>
      <c r="BP54">
        <v>1.4380917901142411E-2</v>
      </c>
      <c r="BQ54">
        <v>6.7971349764987376E-3</v>
      </c>
      <c r="BR54">
        <v>8.1099785608957919E-3</v>
      </c>
      <c r="BS54">
        <v>0.21187648300699499</v>
      </c>
      <c r="BT54">
        <v>4.5902599579447489E-3</v>
      </c>
      <c r="BU54">
        <v>8.5510354298866127E-3</v>
      </c>
      <c r="BV54">
        <v>1.4206918462157001</v>
      </c>
      <c r="BZ54">
        <v>1.34017997727951</v>
      </c>
      <c r="CA54">
        <v>3.9944130950056271</v>
      </c>
      <c r="CB54">
        <v>1.286245149389866E-2</v>
      </c>
      <c r="CC54">
        <v>0.48926735443515451</v>
      </c>
      <c r="CD54">
        <v>1.2649944971713961E-2</v>
      </c>
      <c r="CE54">
        <v>8.7874597383737957E-2</v>
      </c>
      <c r="CF54">
        <v>1.2303365117269189E-2</v>
      </c>
      <c r="CG54">
        <v>1.269260440941627E-2</v>
      </c>
      <c r="CH54">
        <v>4.1271472310047894E-3</v>
      </c>
      <c r="CI54">
        <v>235.76894627158279</v>
      </c>
      <c r="CJ54">
        <v>16.895481885956201</v>
      </c>
      <c r="CK54">
        <v>2.171197341023573E-2</v>
      </c>
      <c r="CL54">
        <v>8.8720870293328355E-3</v>
      </c>
      <c r="CM54">
        <v>0.16007181890420699</v>
      </c>
      <c r="CN54">
        <v>8.0455990482826336E-3</v>
      </c>
      <c r="CO54">
        <v>1.109398961699744E-2</v>
      </c>
      <c r="CP54">
        <v>5.8267634822951817E-3</v>
      </c>
      <c r="CQ54">
        <v>1.315149164540692E-2</v>
      </c>
      <c r="CR54">
        <v>6.2853798430671367E-3</v>
      </c>
      <c r="CV54">
        <v>3.5196382181276462</v>
      </c>
      <c r="CW54">
        <v>1.6415603331476731E-3</v>
      </c>
    </row>
    <row r="55" spans="1:101" x14ac:dyDescent="0.25">
      <c r="A55" t="s">
        <v>69</v>
      </c>
      <c r="C55">
        <v>5.8585919050117086E-3</v>
      </c>
      <c r="D55">
        <v>42.048287774323732</v>
      </c>
      <c r="E55">
        <v>70.358230888772653</v>
      </c>
      <c r="F55">
        <v>0.41050029444082398</v>
      </c>
      <c r="G55">
        <v>0.31720190299622342</v>
      </c>
      <c r="H55">
        <v>0.1085820165416231</v>
      </c>
      <c r="I55">
        <v>8.5422128629896905E-3</v>
      </c>
      <c r="J55">
        <v>8.6041084541785794E-3</v>
      </c>
      <c r="K55">
        <v>3.7154147396415271E-3</v>
      </c>
      <c r="L55">
        <v>0.14236731015883899</v>
      </c>
      <c r="M55">
        <v>1.5195846986479279E-2</v>
      </c>
      <c r="N55">
        <v>0.99162943166534379</v>
      </c>
      <c r="O55">
        <v>1.9728239610428671</v>
      </c>
      <c r="P55">
        <v>0.223679214862817</v>
      </c>
      <c r="Q55">
        <v>5.524833842682546E-3</v>
      </c>
      <c r="R55">
        <v>5.375222769343508E-3</v>
      </c>
      <c r="S55">
        <v>3.1205805937915779E-2</v>
      </c>
      <c r="T55">
        <v>1.4335926080092791E-2</v>
      </c>
      <c r="U55">
        <v>9.0988643002524919E-2</v>
      </c>
      <c r="V55">
        <v>0.1161787690365076</v>
      </c>
      <c r="W55">
        <v>48.522599053426767</v>
      </c>
      <c r="AA55">
        <v>33.915041204482677</v>
      </c>
      <c r="AB55">
        <v>5.8070451985025758E-2</v>
      </c>
      <c r="AC55">
        <v>3.011875619398593E-3</v>
      </c>
      <c r="AD55">
        <v>2.2902496237632232E-3</v>
      </c>
      <c r="AE55">
        <v>5.3096980445905807E-2</v>
      </c>
      <c r="AF55">
        <v>3.5040925514515502</v>
      </c>
      <c r="AG55">
        <v>0.22740122393433329</v>
      </c>
      <c r="AH55">
        <v>0.22350136105795099</v>
      </c>
      <c r="AI55">
        <v>6.7056185327523901E-2</v>
      </c>
      <c r="AJ55">
        <v>2.6300475828007429E-3</v>
      </c>
      <c r="AK55">
        <v>4.5303085236449254E-3</v>
      </c>
      <c r="AL55">
        <v>4.5545702602153057E-2</v>
      </c>
      <c r="AM55">
        <v>5.4486047082288923E-3</v>
      </c>
      <c r="AN55">
        <v>2.0897096530589541E-2</v>
      </c>
      <c r="AO55">
        <v>3.82038798910854E-3</v>
      </c>
      <c r="AP55">
        <v>0.96563208143729973</v>
      </c>
      <c r="AQ55">
        <v>1.1188227387768569E-2</v>
      </c>
      <c r="AR55">
        <v>1.7864802359140459E-2</v>
      </c>
      <c r="AS55">
        <v>3.5161231622962093E-2</v>
      </c>
      <c r="AW55">
        <v>100.2815893260716</v>
      </c>
      <c r="AX55">
        <v>2.18606243093392E-3</v>
      </c>
      <c r="BB55">
        <v>1.3228234175482171E-2</v>
      </c>
      <c r="BC55">
        <v>10.798496225704829</v>
      </c>
      <c r="BD55">
        <v>34.716633572912301</v>
      </c>
      <c r="BE55">
        <v>9.6526547275486499E-2</v>
      </c>
      <c r="BF55">
        <v>0.67659759777924111</v>
      </c>
      <c r="BG55">
        <v>0.90485236118993984</v>
      </c>
      <c r="BH55">
        <v>0.1333189058245319</v>
      </c>
      <c r="BI55">
        <v>1.0632000890522479</v>
      </c>
      <c r="BJ55">
        <v>1.113900661380349</v>
      </c>
      <c r="BK55">
        <v>0.75838602717585635</v>
      </c>
      <c r="BL55">
        <v>0.44158336478562349</v>
      </c>
      <c r="BM55">
        <v>2.4551139903303798</v>
      </c>
      <c r="BN55">
        <v>4.0584483393944186</v>
      </c>
      <c r="BO55">
        <v>2.7200952097391581E-2</v>
      </c>
      <c r="BP55">
        <v>7.2397168397568309E-2</v>
      </c>
      <c r="BQ55">
        <v>1.0430770970277059</v>
      </c>
      <c r="BR55">
        <v>2.3181777381156912</v>
      </c>
      <c r="BS55">
        <v>1.540244342018293E-2</v>
      </c>
      <c r="BT55">
        <v>3.7730956475824473E-2</v>
      </c>
      <c r="BU55">
        <v>2.9909645524762191E-2</v>
      </c>
      <c r="BV55">
        <v>1.115465507503155E-2</v>
      </c>
      <c r="BZ55">
        <v>4.6149278532009883E-2</v>
      </c>
      <c r="CA55">
        <v>1.2735869661661039</v>
      </c>
      <c r="CB55">
        <v>1.099693588603746</v>
      </c>
      <c r="CC55">
        <v>0.81906863903232097</v>
      </c>
      <c r="CD55">
        <v>26.988940374813112</v>
      </c>
      <c r="CE55">
        <v>7.2478987040802464E-3</v>
      </c>
      <c r="CF55">
        <v>3.2447789588458349</v>
      </c>
      <c r="CG55">
        <v>0.20895424053014869</v>
      </c>
      <c r="CH55">
        <v>1.3679127001628011</v>
      </c>
      <c r="CI55">
        <v>3.5475100787823219E-2</v>
      </c>
      <c r="CJ55">
        <v>7.2614864394043343E-3</v>
      </c>
      <c r="CK55">
        <v>0.3982074426833711</v>
      </c>
      <c r="CL55">
        <v>1.720578741989216</v>
      </c>
      <c r="CM55">
        <v>4.6746698058465819E-2</v>
      </c>
      <c r="CN55">
        <v>7.8457658556430158E-3</v>
      </c>
      <c r="CO55">
        <v>1.5689937481634679</v>
      </c>
      <c r="CP55">
        <v>7.657504425425986E-3</v>
      </c>
      <c r="CQ55">
        <v>2.8590721909713991E-2</v>
      </c>
      <c r="CR55">
        <v>6.2978592661221133E-3</v>
      </c>
      <c r="CV55">
        <v>42.823128168609458</v>
      </c>
      <c r="CW55">
        <v>2.6760588962662442E-3</v>
      </c>
    </row>
    <row r="56" spans="1:101" x14ac:dyDescent="0.25">
      <c r="A56" t="s">
        <v>70</v>
      </c>
      <c r="C56">
        <v>4.1065273673320194E-3</v>
      </c>
      <c r="D56">
        <v>5.1863640508140419E-3</v>
      </c>
      <c r="E56">
        <v>0.81657449478182786</v>
      </c>
      <c r="F56">
        <v>1.8972835754839239</v>
      </c>
      <c r="G56">
        <v>11.075477177925009</v>
      </c>
      <c r="H56">
        <v>9.5072948233275323</v>
      </c>
      <c r="I56">
        <v>2.2637042371477221</v>
      </c>
      <c r="J56">
        <v>0.541634369022025</v>
      </c>
      <c r="K56">
        <v>0.57912118496317921</v>
      </c>
      <c r="L56">
        <v>0.37677586830819038</v>
      </c>
      <c r="M56">
        <v>0.49693771801112518</v>
      </c>
      <c r="N56">
        <v>2.1307233086858068</v>
      </c>
      <c r="O56">
        <v>5.0789167903638219</v>
      </c>
      <c r="P56">
        <v>0.92291671098016004</v>
      </c>
      <c r="Q56">
        <v>58.343328541315422</v>
      </c>
      <c r="R56">
        <v>30.004326463336461</v>
      </c>
      <c r="S56">
        <v>78.378867688039591</v>
      </c>
      <c r="T56">
        <v>61.544561346741297</v>
      </c>
      <c r="U56">
        <v>0.18267358909622861</v>
      </c>
      <c r="V56">
        <v>0.91425364932797815</v>
      </c>
      <c r="W56">
        <v>17.106444647637431</v>
      </c>
      <c r="AA56">
        <v>27.83277971056291</v>
      </c>
      <c r="AB56">
        <v>2.9826460627881048</v>
      </c>
      <c r="AC56">
        <v>2.91497863941682</v>
      </c>
      <c r="AD56">
        <v>0.14124440043022449</v>
      </c>
      <c r="AE56">
        <v>3.2885681442663572E-2</v>
      </c>
      <c r="AF56">
        <v>7.0285654680590864E-2</v>
      </c>
      <c r="AG56">
        <v>144.6107187704938</v>
      </c>
      <c r="AH56">
        <v>0.9758789189294278</v>
      </c>
      <c r="AI56">
        <v>0.34049950575489679</v>
      </c>
      <c r="AJ56">
        <v>0.59222062761469974</v>
      </c>
      <c r="AK56">
        <v>0.20546244497074559</v>
      </c>
      <c r="AL56">
        <v>1.663800883749892E-2</v>
      </c>
      <c r="AM56">
        <v>0.9725829541697194</v>
      </c>
      <c r="AN56">
        <v>11.850776361297189</v>
      </c>
      <c r="AO56">
        <v>0.11289419114816381</v>
      </c>
      <c r="AP56">
        <v>9.1846783851121522E-3</v>
      </c>
      <c r="AQ56">
        <v>1.0103377881885911</v>
      </c>
      <c r="AR56">
        <v>2.892569143754355</v>
      </c>
      <c r="AS56">
        <v>1.3893092951257289E-2</v>
      </c>
      <c r="AW56">
        <v>27.54754204350559</v>
      </c>
      <c r="AX56">
        <v>5.0368849469124028E-3</v>
      </c>
    </row>
    <row r="68" spans="1:101" x14ac:dyDescent="0.25">
      <c r="A68" t="s">
        <v>82</v>
      </c>
      <c r="C68">
        <v>6.8464667320377093E-2</v>
      </c>
      <c r="D68">
        <v>7.7915187104292807</v>
      </c>
      <c r="E68">
        <v>14.89670681544356</v>
      </c>
      <c r="F68">
        <v>4.2300262588120354</v>
      </c>
      <c r="G68">
        <v>0.43905448711907741</v>
      </c>
      <c r="H68">
        <v>1.1620653901051869</v>
      </c>
      <c r="I68">
        <v>0.56672296683249934</v>
      </c>
      <c r="J68">
        <v>1.615605378929035</v>
      </c>
      <c r="K68">
        <v>1.264629955207101</v>
      </c>
      <c r="L68">
        <v>1.4658313732826601E-2</v>
      </c>
      <c r="M68">
        <v>2.6716803916281749E-2</v>
      </c>
      <c r="N68">
        <v>0.69635323962426288</v>
      </c>
      <c r="O68">
        <v>0.2264371565828304</v>
      </c>
      <c r="P68">
        <v>2.17873011029272E-2</v>
      </c>
      <c r="Q68">
        <v>2.30576128305694E-2</v>
      </c>
      <c r="R68">
        <v>0.56308652769898404</v>
      </c>
      <c r="S68">
        <v>3.7420883854119209</v>
      </c>
      <c r="T68">
        <v>4.4874732082009237</v>
      </c>
      <c r="U68">
        <v>0.58852682180134619</v>
      </c>
      <c r="V68">
        <v>0.47961357323065767</v>
      </c>
      <c r="W68">
        <v>5.3401991382758442</v>
      </c>
      <c r="Y68">
        <v>1.897974634683101</v>
      </c>
      <c r="Z68">
        <v>8.2734060040058175</v>
      </c>
      <c r="AA68">
        <v>30.49158985345985</v>
      </c>
      <c r="AB68">
        <v>4.2278899295334703E-2</v>
      </c>
      <c r="AC68">
        <v>6.4437732569704545E-2</v>
      </c>
      <c r="AD68">
        <v>2.4063322606913091E-2</v>
      </c>
      <c r="AE68">
        <v>2.2677643051477552</v>
      </c>
      <c r="AF68">
        <v>3.2215597012187822</v>
      </c>
      <c r="AG68">
        <v>1.1821478331244459</v>
      </c>
      <c r="AH68">
        <v>8.606427570859488E-3</v>
      </c>
      <c r="AI68">
        <v>2.9577624931211388</v>
      </c>
      <c r="AJ68">
        <v>0.113420633450698</v>
      </c>
      <c r="AK68">
        <v>1.9791455978897861</v>
      </c>
      <c r="AL68">
        <v>1.127375218272463E-2</v>
      </c>
      <c r="AM68">
        <v>7.4841169616637502E-3</v>
      </c>
      <c r="AN68">
        <v>0.83934015453762534</v>
      </c>
      <c r="AO68">
        <v>3.0989646993135072</v>
      </c>
      <c r="AP68">
        <v>2.0857561169513209E-2</v>
      </c>
      <c r="AQ68">
        <v>6.9637034347900468E-3</v>
      </c>
      <c r="AR68">
        <v>1.4407411728726831</v>
      </c>
      <c r="AS68">
        <v>8.9047785162153499</v>
      </c>
      <c r="AW68">
        <v>9.7499142583592846</v>
      </c>
      <c r="AX68">
        <v>3.245899630603817E-3</v>
      </c>
    </row>
    <row r="69" spans="1:101" x14ac:dyDescent="0.25">
      <c r="A69" t="s">
        <v>83</v>
      </c>
      <c r="C69">
        <v>1.0509216291547651E-2</v>
      </c>
      <c r="D69">
        <v>0.30731974012124019</v>
      </c>
      <c r="E69">
        <v>0.36026758962068389</v>
      </c>
      <c r="F69">
        <v>2.2731236671488571E-2</v>
      </c>
      <c r="G69">
        <v>2.001475688527032E-2</v>
      </c>
      <c r="H69">
        <v>1.827301159511116E-2</v>
      </c>
      <c r="I69">
        <v>1.7846641819103781E-2</v>
      </c>
      <c r="J69">
        <v>1.528290418024229E-2</v>
      </c>
      <c r="K69">
        <v>0.12044688058920811</v>
      </c>
      <c r="L69">
        <v>0.1610755606679046</v>
      </c>
      <c r="M69">
        <v>1.9989396440710759E-2</v>
      </c>
      <c r="N69">
        <v>2.5119334789144059E-2</v>
      </c>
      <c r="O69">
        <v>2.353535200597115E-2</v>
      </c>
      <c r="P69">
        <v>2.220242866554473E-2</v>
      </c>
      <c r="Q69">
        <v>7.2013003216023663E-2</v>
      </c>
      <c r="R69">
        <v>5.1282692179759358E-2</v>
      </c>
      <c r="S69">
        <v>2.1542241227286391E-2</v>
      </c>
      <c r="T69">
        <v>1.7335115360940061E-2</v>
      </c>
      <c r="U69">
        <v>2.1134551431940939E-2</v>
      </c>
      <c r="V69">
        <v>2.0588321048749459E-2</v>
      </c>
      <c r="W69">
        <v>5.9356007933685984</v>
      </c>
      <c r="Y69">
        <v>4.4236985643792996</v>
      </c>
      <c r="Z69">
        <v>1.1612327569908389</v>
      </c>
      <c r="AA69">
        <v>4.7834956147006062</v>
      </c>
      <c r="AB69">
        <v>1.8790447841031611E-2</v>
      </c>
      <c r="AC69">
        <v>2.379980926816359E-2</v>
      </c>
      <c r="AD69">
        <v>2.486248871048917E-2</v>
      </c>
      <c r="AE69">
        <v>2.4382949179954479E-2</v>
      </c>
      <c r="AF69">
        <v>1.9774856840027999E-2</v>
      </c>
      <c r="AG69">
        <v>2.7177466801698649E-2</v>
      </c>
      <c r="AH69">
        <v>2.419172996074824E-2</v>
      </c>
      <c r="AI69">
        <v>1.599950389240614E-2</v>
      </c>
      <c r="AJ69">
        <v>1.9893091033955011E-2</v>
      </c>
      <c r="AK69">
        <v>2.204759812074757E-2</v>
      </c>
      <c r="AL69">
        <v>2.3775898587250741E-2</v>
      </c>
      <c r="AM69">
        <v>1.9600417307104771E-2</v>
      </c>
      <c r="AN69">
        <v>7.2366498958310474E-2</v>
      </c>
      <c r="AO69">
        <v>0.43623450815963671</v>
      </c>
      <c r="AP69">
        <v>2.1032794753643159E-2</v>
      </c>
      <c r="AQ69">
        <v>1.6696241565415691E-2</v>
      </c>
      <c r="AR69">
        <v>2.0660919981781219E-2</v>
      </c>
      <c r="AS69">
        <v>2.661723344273435E-2</v>
      </c>
      <c r="AW69">
        <v>3.6699924848173389</v>
      </c>
      <c r="AX69">
        <v>9.8524167997269645E-3</v>
      </c>
      <c r="BB69">
        <v>8.4108684234912873E-3</v>
      </c>
      <c r="BC69">
        <v>1.143651415913415</v>
      </c>
      <c r="BD69">
        <v>2.341256904431547</v>
      </c>
      <c r="BE69">
        <v>0.1394905379658028</v>
      </c>
      <c r="BF69">
        <v>0.42932314755810569</v>
      </c>
      <c r="BG69">
        <v>2.164796868655872E-2</v>
      </c>
      <c r="BH69">
        <v>3.6826028397800907E-2</v>
      </c>
      <c r="BI69">
        <v>2.6125998823772111E-2</v>
      </c>
      <c r="BJ69">
        <v>3.0405727061239458E-2</v>
      </c>
      <c r="BK69">
        <v>1.256129957284243</v>
      </c>
      <c r="BL69">
        <v>1.2441971739297</v>
      </c>
      <c r="BM69">
        <v>2.8910396747299959E-2</v>
      </c>
      <c r="BN69">
        <v>2.4131952036552981E-2</v>
      </c>
      <c r="BO69">
        <v>1.277531093700947E-2</v>
      </c>
      <c r="BP69">
        <v>2.8448337658033101E-2</v>
      </c>
      <c r="BQ69">
        <v>3.2599925697877973E-2</v>
      </c>
      <c r="BR69">
        <v>4.8416494147082233E-2</v>
      </c>
      <c r="BS69">
        <v>8.350944159522683E-2</v>
      </c>
      <c r="BT69">
        <v>0.16996989187195621</v>
      </c>
      <c r="BU69">
        <v>3.8643809279309937E-2</v>
      </c>
      <c r="BV69">
        <v>19.225205075768201</v>
      </c>
      <c r="BX69">
        <v>13.737425624882331</v>
      </c>
      <c r="BY69">
        <v>3.3893097384204149</v>
      </c>
      <c r="BZ69">
        <v>12.57129558696216</v>
      </c>
      <c r="CA69">
        <v>6.6964607981273039</v>
      </c>
      <c r="CB69">
        <v>1.116529771859141E-2</v>
      </c>
      <c r="CC69">
        <v>6.2430522733792028E-3</v>
      </c>
      <c r="CD69">
        <v>9.7120581963673347E-3</v>
      </c>
      <c r="CE69">
        <v>3.3466169406318892E-2</v>
      </c>
      <c r="CF69">
        <v>1.291045108756483E-2</v>
      </c>
      <c r="CG69">
        <v>6.5912142663147903E-3</v>
      </c>
      <c r="CH69">
        <v>0.19777036343587359</v>
      </c>
      <c r="CI69">
        <v>8.1084951572309646E-3</v>
      </c>
      <c r="CJ69">
        <v>4.2437811765267774</v>
      </c>
      <c r="CK69">
        <v>1.064693628854612E-2</v>
      </c>
      <c r="CL69">
        <v>1.3731044277442339E-2</v>
      </c>
      <c r="CM69">
        <v>3.8286548382906641E-2</v>
      </c>
      <c r="CN69">
        <v>2.0400968616905241E-2</v>
      </c>
      <c r="CO69">
        <v>0.2063294962344549</v>
      </c>
      <c r="CP69">
        <v>1.532354351938485E-2</v>
      </c>
      <c r="CQ69">
        <v>9.2518792633287883E-2</v>
      </c>
      <c r="CR69">
        <v>1.667245879340739E-2</v>
      </c>
      <c r="CV69">
        <v>24.77672890167177</v>
      </c>
      <c r="CW69">
        <v>7.9282728435425692E-3</v>
      </c>
    </row>
    <row r="70" spans="1:101" x14ac:dyDescent="0.25">
      <c r="A70" t="s">
        <v>84</v>
      </c>
      <c r="C70">
        <v>3.060304922111044E-3</v>
      </c>
      <c r="D70">
        <v>1.430646440697029</v>
      </c>
      <c r="E70">
        <v>2.2650685583944381</v>
      </c>
      <c r="F70">
        <v>2.935755757202042E-2</v>
      </c>
      <c r="G70">
        <v>1.9429805663445061E-2</v>
      </c>
      <c r="H70">
        <v>9.3111719058705557E-3</v>
      </c>
      <c r="I70">
        <v>2.4510759293550021E-2</v>
      </c>
      <c r="J70">
        <v>6.7541879564965629E-2</v>
      </c>
      <c r="K70">
        <v>0.1164028289255201</v>
      </c>
      <c r="L70">
        <v>18.141633881621249</v>
      </c>
      <c r="M70">
        <v>23.290386353027419</v>
      </c>
      <c r="N70">
        <v>1.025344234814666</v>
      </c>
      <c r="O70">
        <v>0.92493092117266673</v>
      </c>
      <c r="P70">
        <v>5.815465989082224E-2</v>
      </c>
      <c r="Q70">
        <v>0.1383137344885273</v>
      </c>
      <c r="R70">
        <v>2.876714656103984E-2</v>
      </c>
      <c r="S70">
        <v>19.01670115254824</v>
      </c>
      <c r="T70">
        <v>15.393408897235309</v>
      </c>
      <c r="U70">
        <v>0.36473676521545728</v>
      </c>
      <c r="V70">
        <v>0.23922514039417031</v>
      </c>
      <c r="W70">
        <v>0.54702919539515993</v>
      </c>
      <c r="Y70">
        <v>0.22977727563851219</v>
      </c>
      <c r="Z70">
        <v>0.1146057949930458</v>
      </c>
      <c r="AA70">
        <v>0.31697971451589979</v>
      </c>
      <c r="AB70">
        <v>0.12843687952317889</v>
      </c>
      <c r="AC70">
        <v>8.1745403200873729E-2</v>
      </c>
      <c r="AD70">
        <v>1.9814395078821159E-3</v>
      </c>
      <c r="AE70">
        <v>1.1946992553172799E-3</v>
      </c>
      <c r="AF70">
        <v>1.172228227050518E-2</v>
      </c>
      <c r="AG70">
        <v>14.133704962759129</v>
      </c>
      <c r="AH70">
        <v>0.10276858457854821</v>
      </c>
      <c r="AI70">
        <v>2.7006497795139809E-2</v>
      </c>
      <c r="AJ70">
        <v>4.8974978768735009E-2</v>
      </c>
      <c r="AK70">
        <v>7.7757418908231211</v>
      </c>
      <c r="AL70">
        <v>0.14480655461946529</v>
      </c>
      <c r="AM70">
        <v>1.011592742427333E-2</v>
      </c>
      <c r="AN70">
        <v>4.3262617873849121E-2</v>
      </c>
      <c r="AO70">
        <v>6.4693226695546821E-3</v>
      </c>
      <c r="AP70">
        <v>2.7274975388513032E-3</v>
      </c>
      <c r="AQ70">
        <v>7.6072299786329794E-3</v>
      </c>
      <c r="AR70">
        <v>3.4092270815777571E-3</v>
      </c>
      <c r="AS70">
        <v>2.7896171140180761E-3</v>
      </c>
      <c r="AW70">
        <v>0.71817755029540453</v>
      </c>
      <c r="AX70">
        <v>3.8482018867156461E-3</v>
      </c>
      <c r="BB70">
        <v>5.1397913667534947E-2</v>
      </c>
      <c r="BC70">
        <v>18.863520910823372</v>
      </c>
      <c r="BD70">
        <v>42.893611258608573</v>
      </c>
      <c r="BE70">
        <v>0.1005308965768916</v>
      </c>
      <c r="BF70">
        <v>1.632174133351387E-2</v>
      </c>
      <c r="BG70">
        <v>1.506366656913072E-2</v>
      </c>
      <c r="BH70">
        <v>1.2180560370022679</v>
      </c>
      <c r="BI70">
        <v>0.93880473170415901</v>
      </c>
      <c r="BJ70">
        <v>1.4376876474817291</v>
      </c>
      <c r="BK70">
        <v>2.7312399912168641</v>
      </c>
      <c r="BL70">
        <v>1.9170296195746259</v>
      </c>
      <c r="BM70">
        <v>0.42452838695441802</v>
      </c>
      <c r="BN70">
        <v>0.81278175243583917</v>
      </c>
      <c r="BO70">
        <v>1.3506038504006099</v>
      </c>
      <c r="BP70">
        <v>2.145680109558485</v>
      </c>
      <c r="BQ70">
        <v>7.2080518416107589E-2</v>
      </c>
      <c r="BR70">
        <v>5.5243046549644619E-3</v>
      </c>
      <c r="BS70">
        <v>2.6884883739897148E-3</v>
      </c>
      <c r="BT70">
        <v>2.5819350193688911E-3</v>
      </c>
      <c r="BU70">
        <v>1.893038725589638E-3</v>
      </c>
      <c r="BV70">
        <v>8.5354156636178278</v>
      </c>
      <c r="BX70">
        <v>5.3080199902192504</v>
      </c>
      <c r="BY70">
        <v>2.4033478887766551</v>
      </c>
      <c r="BZ70">
        <v>8.1412754690353157</v>
      </c>
      <c r="CA70">
        <v>5.0378214057384907E-2</v>
      </c>
      <c r="CB70">
        <v>0.56199396700258109</v>
      </c>
      <c r="CC70">
        <v>8.9768804120520934E-2</v>
      </c>
      <c r="CD70">
        <v>1.4897965247421339E-2</v>
      </c>
      <c r="CE70">
        <v>1.483234148557799E-2</v>
      </c>
      <c r="CF70">
        <v>1.453777323008994E-3</v>
      </c>
      <c r="CG70">
        <v>1.434401375416015E-3</v>
      </c>
      <c r="CH70">
        <v>2.26668729145165E-3</v>
      </c>
      <c r="CI70">
        <v>2.6540464917929299E-3</v>
      </c>
      <c r="CJ70">
        <v>0.19221435647156071</v>
      </c>
      <c r="CK70">
        <v>5.2454347436853649E-2</v>
      </c>
      <c r="CL70">
        <v>1.2005282380128299E-2</v>
      </c>
      <c r="CM70">
        <v>44.700490677918559</v>
      </c>
      <c r="CN70">
        <v>0.120376300541748</v>
      </c>
      <c r="CO70">
        <v>9.4792599364971225E-2</v>
      </c>
      <c r="CP70">
        <v>2.4253289352036529E-2</v>
      </c>
      <c r="CQ70">
        <v>2.1457422776588371</v>
      </c>
      <c r="CR70">
        <v>2.9532476457032209E-3</v>
      </c>
      <c r="CV70">
        <v>12.56839238161972</v>
      </c>
      <c r="CW70">
        <v>6.5177397089307559E-2</v>
      </c>
    </row>
    <row r="71" spans="1:101" x14ac:dyDescent="0.25">
      <c r="A71" t="s">
        <v>85</v>
      </c>
      <c r="C71">
        <v>5.5054585769668853E-3</v>
      </c>
      <c r="D71">
        <v>1.0418592342347439</v>
      </c>
      <c r="E71">
        <v>1.798115906700912</v>
      </c>
      <c r="F71">
        <v>0.12373045139997341</v>
      </c>
      <c r="G71">
        <v>0.29129931274882692</v>
      </c>
      <c r="H71">
        <v>0.42650271915290178</v>
      </c>
      <c r="I71">
        <v>1.3984389649712541E-2</v>
      </c>
      <c r="J71">
        <v>0.55521385784649491</v>
      </c>
      <c r="K71">
        <v>0.8625742401887726</v>
      </c>
      <c r="L71">
        <v>1.6718426517652912E-2</v>
      </c>
      <c r="M71">
        <v>0.68394454901156176</v>
      </c>
      <c r="N71">
        <v>1.6841555993199131</v>
      </c>
      <c r="O71">
        <v>1.7560580952935561</v>
      </c>
      <c r="P71">
        <v>9.7899364592780966E-2</v>
      </c>
      <c r="Q71">
        <v>1.4372023040559319E-2</v>
      </c>
      <c r="R71">
        <v>3.5433601343808983E-2</v>
      </c>
      <c r="S71">
        <v>3.810139072124854</v>
      </c>
      <c r="T71">
        <v>3.1424760389358002</v>
      </c>
      <c r="U71">
        <v>2.9362467393132889</v>
      </c>
      <c r="V71">
        <v>2.8525153452316041</v>
      </c>
      <c r="W71">
        <v>4.2564694452020087</v>
      </c>
      <c r="Y71">
        <v>2.0167164807662772</v>
      </c>
      <c r="Z71">
        <v>6.1406037285062283</v>
      </c>
      <c r="AA71">
        <v>24.19465889115148</v>
      </c>
      <c r="AB71">
        <v>8.0015676089035512</v>
      </c>
      <c r="AC71">
        <v>0.64007843898898142</v>
      </c>
      <c r="AD71">
        <v>0.31990047319444342</v>
      </c>
      <c r="AE71">
        <v>0.48298722045587861</v>
      </c>
      <c r="AF71">
        <v>1.9980078018138479E-2</v>
      </c>
      <c r="AG71">
        <v>0.14836050050039121</v>
      </c>
      <c r="AH71">
        <v>9.6727757847147919E-2</v>
      </c>
      <c r="AI71">
        <v>1.938291601127623</v>
      </c>
      <c r="AJ71">
        <v>1.6552400680868339E-2</v>
      </c>
      <c r="AK71">
        <v>0.35573310243959549</v>
      </c>
      <c r="AL71">
        <v>0.17404256452835631</v>
      </c>
      <c r="AM71">
        <v>0.168418234109732</v>
      </c>
      <c r="AN71">
        <v>1.5664200960336989</v>
      </c>
      <c r="AO71">
        <v>0.18239330868778819</v>
      </c>
      <c r="AP71">
        <v>9.4069896363890598E-2</v>
      </c>
      <c r="AQ71">
        <v>0.46089138687563891</v>
      </c>
      <c r="AR71">
        <v>13.349500117187089</v>
      </c>
      <c r="AS71">
        <v>0.39518583851032291</v>
      </c>
      <c r="AW71">
        <v>9.7113064429472438</v>
      </c>
      <c r="AX71">
        <v>2.980508884043068E-2</v>
      </c>
      <c r="BB71">
        <v>5.7419696763438477E-3</v>
      </c>
      <c r="BC71">
        <v>2.8576728262746922</v>
      </c>
      <c r="BD71">
        <v>8.2500604044514834</v>
      </c>
      <c r="BE71">
        <v>1.2417567312070501E-2</v>
      </c>
      <c r="BF71">
        <v>16.41630798575023</v>
      </c>
      <c r="BG71">
        <v>25.152857810962509</v>
      </c>
      <c r="BH71">
        <v>15.23544588061476</v>
      </c>
      <c r="BI71">
        <v>19.324444594614889</v>
      </c>
      <c r="BJ71">
        <v>1.457074490743041E-2</v>
      </c>
      <c r="BK71">
        <v>1.0210753646698391E-2</v>
      </c>
      <c r="BL71">
        <v>0.32806153391230369</v>
      </c>
      <c r="BM71">
        <v>3.711299028211962</v>
      </c>
      <c r="BN71">
        <v>3.882109478634781</v>
      </c>
      <c r="BO71">
        <v>0.30796575618242328</v>
      </c>
      <c r="BP71">
        <v>0.86468294830975101</v>
      </c>
      <c r="BQ71">
        <v>21.02190032207514</v>
      </c>
      <c r="BR71">
        <v>46.418379960746982</v>
      </c>
      <c r="BS71">
        <v>6.0851821086149576</v>
      </c>
      <c r="BT71">
        <v>11.44458819526781</v>
      </c>
      <c r="BU71">
        <v>16.29112604548131</v>
      </c>
      <c r="BV71">
        <v>35.224646379768323</v>
      </c>
      <c r="BX71">
        <v>13.26360592276983</v>
      </c>
      <c r="BY71">
        <v>0.94756884929872853</v>
      </c>
      <c r="BZ71">
        <v>3.3253731342384341</v>
      </c>
      <c r="CA71">
        <v>7.5210478149622482</v>
      </c>
      <c r="CB71">
        <v>6.8328999933123385E-2</v>
      </c>
      <c r="CC71">
        <v>0.1077914926268569</v>
      </c>
      <c r="CD71">
        <v>9.6056533400557684E-2</v>
      </c>
      <c r="CE71">
        <v>1.6689389663759331E-2</v>
      </c>
      <c r="CF71">
        <v>1.5171598361321761</v>
      </c>
      <c r="CG71">
        <v>9.5351456353330838E-2</v>
      </c>
      <c r="CH71">
        <v>6.7538780225787224E-3</v>
      </c>
      <c r="CI71">
        <v>0.28746144694042208</v>
      </c>
      <c r="CJ71">
        <v>21.57667211839237</v>
      </c>
      <c r="CK71">
        <v>5.4749521373410088</v>
      </c>
      <c r="CL71">
        <v>5.1761374589485831E-3</v>
      </c>
      <c r="CM71">
        <v>3.9984393456629221E-2</v>
      </c>
      <c r="CN71">
        <v>3.4608971531510282E-2</v>
      </c>
      <c r="CO71">
        <v>2.0723285736507759E-2</v>
      </c>
      <c r="CP71">
        <v>0.22657158121567531</v>
      </c>
      <c r="CQ71">
        <v>2.293832366529438</v>
      </c>
      <c r="CR71">
        <v>0.1033201793721889</v>
      </c>
      <c r="CV71">
        <v>24.40705119493558</v>
      </c>
      <c r="CW71">
        <v>4.1727840363927418E-3</v>
      </c>
    </row>
    <row r="72" spans="1:101" x14ac:dyDescent="0.25">
      <c r="A72" t="s">
        <v>86</v>
      </c>
      <c r="C72">
        <v>0.60538982554947951</v>
      </c>
      <c r="D72">
        <v>44.611347053409503</v>
      </c>
      <c r="E72">
        <v>64.905584107928618</v>
      </c>
      <c r="F72">
        <v>3.3086592806062937E-2</v>
      </c>
      <c r="G72">
        <v>4.5792482477915668E-2</v>
      </c>
      <c r="H72">
        <v>7.3803556098260472E-3</v>
      </c>
      <c r="I72">
        <v>9.6739165604397444E-3</v>
      </c>
      <c r="J72">
        <v>8.8153310312222788E-2</v>
      </c>
      <c r="K72">
        <v>0.14136735608524109</v>
      </c>
      <c r="L72">
        <v>0.10367775155768851</v>
      </c>
      <c r="M72">
        <v>7.4040108913621755E-2</v>
      </c>
      <c r="N72">
        <v>0.1626792859930265</v>
      </c>
      <c r="O72">
        <v>0.12696346082731419</v>
      </c>
      <c r="P72">
        <v>1.884784841120481E-3</v>
      </c>
      <c r="Q72">
        <v>8.2397301039977451E-3</v>
      </c>
      <c r="R72">
        <v>4.682013510964058E-3</v>
      </c>
      <c r="S72">
        <v>10.461335568975221</v>
      </c>
      <c r="T72">
        <v>8.8165514591602765</v>
      </c>
      <c r="U72">
        <v>6.1583743238865356</v>
      </c>
      <c r="V72">
        <v>8.6474326507070831</v>
      </c>
      <c r="W72">
        <v>66.932974928672536</v>
      </c>
      <c r="Y72">
        <v>24.96145344352875</v>
      </c>
      <c r="Z72">
        <v>51.245503808635192</v>
      </c>
      <c r="AA72">
        <v>230.96764255817769</v>
      </c>
      <c r="AB72">
        <v>6.1780416794030062E-2</v>
      </c>
      <c r="AC72">
        <v>5.266620781923529E-2</v>
      </c>
      <c r="AD72">
        <v>1.6109036265163631E-2</v>
      </c>
      <c r="AE72">
        <v>1.368346768991735E-2</v>
      </c>
      <c r="AF72">
        <v>5.1951499180978397E-2</v>
      </c>
      <c r="AG72">
        <v>2.8413374365729341E-2</v>
      </c>
      <c r="AH72">
        <v>1.6343977180413891E-2</v>
      </c>
      <c r="AI72">
        <v>3.2673307895859691E-2</v>
      </c>
      <c r="AJ72">
        <v>5.5378786053696928E-2</v>
      </c>
      <c r="AK72">
        <v>0.97899938918296026</v>
      </c>
      <c r="AL72">
        <v>1.261378181949544</v>
      </c>
      <c r="AM72">
        <v>2.508868512802008E-2</v>
      </c>
      <c r="AN72">
        <v>1.030749371599772E-2</v>
      </c>
      <c r="AO72">
        <v>1.8597288516201078E-2</v>
      </c>
      <c r="AP72">
        <v>0.71649646353100849</v>
      </c>
      <c r="AQ72">
        <v>4.0021540042688132E-2</v>
      </c>
      <c r="AR72">
        <v>2.4117948459016509E-2</v>
      </c>
      <c r="AS72">
        <v>2.9905541502281479E-3</v>
      </c>
      <c r="AW72">
        <v>73.473679310504508</v>
      </c>
      <c r="AX72">
        <v>4.6963719562270554E-3</v>
      </c>
      <c r="BB72">
        <v>7.1893866248223292E-3</v>
      </c>
      <c r="BC72">
        <v>28.993065470761611</v>
      </c>
      <c r="BD72">
        <v>53.17665521703762</v>
      </c>
      <c r="BE72">
        <v>0.82234099853743714</v>
      </c>
      <c r="BF72">
        <v>1.3935066065156531E-2</v>
      </c>
      <c r="BG72">
        <v>1.459921637921158E-2</v>
      </c>
      <c r="BH72">
        <v>1.4625714079593391E-2</v>
      </c>
      <c r="BI72">
        <v>6.0230585118853123E-3</v>
      </c>
      <c r="BJ72">
        <v>1.0410936548534901E-2</v>
      </c>
      <c r="BK72">
        <v>3.8994415208568568E-3</v>
      </c>
      <c r="BL72">
        <v>6.3468205601340741E-3</v>
      </c>
      <c r="BM72">
        <v>0.13082671232814211</v>
      </c>
      <c r="BN72">
        <v>0.2035283841080163</v>
      </c>
      <c r="BO72">
        <v>0.59783795780127613</v>
      </c>
      <c r="BP72">
        <v>1.0541273578560291</v>
      </c>
      <c r="BQ72">
        <v>9.8363982203277374</v>
      </c>
      <c r="BR72">
        <v>20.890492963118849</v>
      </c>
      <c r="BS72">
        <v>21.097786528535082</v>
      </c>
      <c r="BT72">
        <v>8.0660851461187011E-3</v>
      </c>
      <c r="BU72">
        <v>4.8354078187415441E-3</v>
      </c>
      <c r="BV72">
        <v>117.369540330763</v>
      </c>
      <c r="BX72">
        <v>67.835241235509187</v>
      </c>
      <c r="BY72">
        <v>59.062994154346008</v>
      </c>
      <c r="BZ72">
        <v>212.1602059895105</v>
      </c>
      <c r="CA72">
        <v>4.6165265980767027E-2</v>
      </c>
      <c r="CB72">
        <v>4.2053850832271353E-2</v>
      </c>
      <c r="CC72">
        <v>3.7164764006521718E-3</v>
      </c>
      <c r="CD72">
        <v>4.3745675272744734E-3</v>
      </c>
      <c r="CE72">
        <v>1.0677450760760321E-2</v>
      </c>
      <c r="CF72">
        <v>2.0399610154247339E-2</v>
      </c>
      <c r="CG72">
        <v>1.957765094166471E-2</v>
      </c>
      <c r="CH72">
        <v>2.5703965137021251E-2</v>
      </c>
      <c r="CI72">
        <v>6.3211183844289129E-3</v>
      </c>
      <c r="CJ72">
        <v>6.7808054602167926E-3</v>
      </c>
      <c r="CK72">
        <v>2.588404309686267E-3</v>
      </c>
      <c r="CL72">
        <v>7.4352407505127067E-3</v>
      </c>
      <c r="CM72">
        <v>0.98872182591783975</v>
      </c>
      <c r="CN72">
        <v>2.3477827865357299E-2</v>
      </c>
      <c r="CO72">
        <v>1.4796376712757591E-2</v>
      </c>
      <c r="CP72">
        <v>0.2153505081838408</v>
      </c>
      <c r="CQ72">
        <v>3.3062979059677852E-2</v>
      </c>
      <c r="CR72">
        <v>1.6096146155523849</v>
      </c>
      <c r="CV72">
        <v>81.376524836086389</v>
      </c>
      <c r="CW72">
        <v>4.6288057862914088E-2</v>
      </c>
    </row>
    <row r="73" spans="1:101" x14ac:dyDescent="0.25">
      <c r="A73" t="s">
        <v>87</v>
      </c>
      <c r="C73">
        <v>4.2783721663971919E-3</v>
      </c>
      <c r="D73">
        <v>7.6518244458496976E-2</v>
      </c>
      <c r="E73">
        <v>0.85808686548760948</v>
      </c>
      <c r="F73">
        <v>0.17222278062425611</v>
      </c>
      <c r="G73">
        <v>3.790464562447296E-2</v>
      </c>
      <c r="H73">
        <v>3.4320649615811473E-2</v>
      </c>
      <c r="I73">
        <v>3.7775699629793123E-2</v>
      </c>
      <c r="J73">
        <v>3.1990587462182979E-3</v>
      </c>
      <c r="K73">
        <v>7.2787891498404204E-3</v>
      </c>
      <c r="L73">
        <v>6.8500499878723599E-3</v>
      </c>
      <c r="M73">
        <v>2.8861974368068321E-2</v>
      </c>
      <c r="N73">
        <v>6.1216448497405353E-2</v>
      </c>
      <c r="O73">
        <v>8.5688735821436643E-3</v>
      </c>
      <c r="P73">
        <v>4.4625995388695664E-3</v>
      </c>
      <c r="Q73">
        <v>1.014341681923253E-2</v>
      </c>
      <c r="R73">
        <v>6.2556719520238434E-3</v>
      </c>
      <c r="S73">
        <v>9.4313381545430338E-3</v>
      </c>
      <c r="T73">
        <v>4.2793906096598479E-3</v>
      </c>
      <c r="U73">
        <v>8.100560652847541E-2</v>
      </c>
      <c r="V73">
        <v>0.1218188145436499</v>
      </c>
      <c r="W73">
        <v>9.5416327697319461E-2</v>
      </c>
      <c r="Y73">
        <v>5.008761221206659E-2</v>
      </c>
      <c r="Z73">
        <v>1.7278753280630921</v>
      </c>
      <c r="AA73">
        <v>5.2549711788886979</v>
      </c>
      <c r="AB73">
        <v>1.560063691602474E-2</v>
      </c>
      <c r="AC73">
        <v>1.379904085990479E-2</v>
      </c>
      <c r="AD73">
        <v>6.1887968487997153E-3</v>
      </c>
      <c r="AE73">
        <v>8.34473560883877E-3</v>
      </c>
      <c r="AF73">
        <v>5.7728075971443856E-3</v>
      </c>
      <c r="AG73">
        <v>9.5847551641364079E-3</v>
      </c>
      <c r="AH73">
        <v>1.1165673997244529E-2</v>
      </c>
      <c r="AI73">
        <v>1.1901303705552891E-2</v>
      </c>
      <c r="AJ73">
        <v>1.4406988382633309E-2</v>
      </c>
      <c r="AK73">
        <v>3.4155614291210279E-2</v>
      </c>
      <c r="AL73">
        <v>7.3541676046550587E-3</v>
      </c>
      <c r="AM73">
        <v>8.5227441547785446E-3</v>
      </c>
      <c r="AN73">
        <v>6.3567331547384051E-3</v>
      </c>
      <c r="AO73">
        <v>4.7420543391960132E-3</v>
      </c>
      <c r="AP73">
        <v>8.0288549751832538E-3</v>
      </c>
      <c r="AQ73">
        <v>9.7087803456853156E-3</v>
      </c>
      <c r="AR73">
        <v>1.085210952037296E-2</v>
      </c>
      <c r="AS73">
        <v>8.2007051662910287E-3</v>
      </c>
      <c r="AW73">
        <v>7.6800456317001947E-3</v>
      </c>
      <c r="AX73">
        <v>5.4464634929263902E-3</v>
      </c>
      <c r="BB73">
        <v>3.4948132838410282E-3</v>
      </c>
      <c r="BC73">
        <v>0.1199347027444531</v>
      </c>
      <c r="BD73">
        <v>0.25720938110181268</v>
      </c>
      <c r="BE73">
        <v>0.15579746846853809</v>
      </c>
      <c r="BF73">
        <v>0.12655779903762551</v>
      </c>
      <c r="BG73">
        <v>0.27667358079484361</v>
      </c>
      <c r="BH73">
        <v>6.3402536996028575E-2</v>
      </c>
      <c r="BI73">
        <v>1.918645796374651E-2</v>
      </c>
      <c r="BJ73">
        <v>8.0474109876167071E-2</v>
      </c>
      <c r="BK73">
        <v>0.1045652058714248</v>
      </c>
      <c r="BL73">
        <v>4.3869007871551589E-2</v>
      </c>
      <c r="BM73">
        <v>5.305856661982096E-2</v>
      </c>
      <c r="BN73">
        <v>9.2475626320913648E-2</v>
      </c>
      <c r="BO73">
        <v>0.160384818947234</v>
      </c>
      <c r="BP73">
        <v>0.27024511529147682</v>
      </c>
      <c r="BQ73">
        <v>0.1065009852998183</v>
      </c>
      <c r="BR73">
        <v>0.1026258574224196</v>
      </c>
      <c r="BS73">
        <v>2.252379027286578E-2</v>
      </c>
      <c r="BT73">
        <v>2.352108897178316E-2</v>
      </c>
      <c r="BU73">
        <v>7.1958997195644026E-2</v>
      </c>
      <c r="BV73">
        <v>0.17309739578040989</v>
      </c>
      <c r="BX73">
        <v>1.0041464918026641E-2</v>
      </c>
      <c r="BY73">
        <v>4.0666431561699842E-2</v>
      </c>
      <c r="BZ73">
        <v>8.6454075005012815E-2</v>
      </c>
      <c r="CA73">
        <v>8.3321180555814695E-2</v>
      </c>
      <c r="CB73">
        <v>1.475063398988344E-2</v>
      </c>
      <c r="CC73">
        <v>5.2609182458589997E-3</v>
      </c>
      <c r="CD73">
        <v>4.08405068609016E-3</v>
      </c>
      <c r="CE73">
        <v>2.611436081868276E-3</v>
      </c>
      <c r="CF73">
        <v>1.1324048920870151E-2</v>
      </c>
      <c r="CG73">
        <v>3.687766943987271E-3</v>
      </c>
      <c r="CH73">
        <v>1.859362079419323E-2</v>
      </c>
      <c r="CI73">
        <v>1.244213823591934E-2</v>
      </c>
      <c r="CJ73">
        <v>6.3030675126139373E-3</v>
      </c>
      <c r="CK73">
        <v>4.9555827164971889E-3</v>
      </c>
      <c r="CL73">
        <v>2.0381550765110001E-2</v>
      </c>
      <c r="CM73">
        <v>1.386651347622027E-2</v>
      </c>
      <c r="CN73">
        <v>1.412385190295923E-2</v>
      </c>
      <c r="CO73">
        <v>2.823104584477884E-2</v>
      </c>
      <c r="CP73">
        <v>1.9547359393867491E-2</v>
      </c>
      <c r="CQ73">
        <v>6.050592207996355E-3</v>
      </c>
      <c r="CR73">
        <v>0.168358573699325</v>
      </c>
      <c r="CV73">
        <v>2.3338852666569189E-2</v>
      </c>
      <c r="CW73">
        <v>5.1749466467313479E-3</v>
      </c>
    </row>
    <row r="74" spans="1:101" x14ac:dyDescent="0.25">
      <c r="A74" t="s">
        <v>88</v>
      </c>
      <c r="C74">
        <v>5.0504056722707876E-3</v>
      </c>
      <c r="D74">
        <v>3.9776029250421667E-2</v>
      </c>
      <c r="E74">
        <v>5.5645824376584323E-2</v>
      </c>
      <c r="F74">
        <v>3.4821315059112238E-3</v>
      </c>
      <c r="G74">
        <v>3.7942877143211482E-3</v>
      </c>
      <c r="H74">
        <v>1.777396118029418E-2</v>
      </c>
      <c r="I74">
        <v>1.011957809104666E-2</v>
      </c>
      <c r="J74">
        <v>1.40607206942669E-2</v>
      </c>
      <c r="K74">
        <v>1.6520820444036018E-2</v>
      </c>
      <c r="L74">
        <v>1.0247354819596471E-2</v>
      </c>
      <c r="M74">
        <v>1.127467407319596E-2</v>
      </c>
      <c r="N74">
        <v>1.4101148495895549E-2</v>
      </c>
      <c r="O74">
        <v>1.4236744533511829E-2</v>
      </c>
      <c r="P74">
        <v>4.8108203829725074E-3</v>
      </c>
      <c r="Q74">
        <v>7.9866636603120773E-3</v>
      </c>
      <c r="R74">
        <v>5.0431461557938657E-3</v>
      </c>
      <c r="S74">
        <v>1.6393582384772711E-2</v>
      </c>
      <c r="T74">
        <v>1.70431393687758E-2</v>
      </c>
      <c r="U74">
        <v>7.1220540570788573E-3</v>
      </c>
      <c r="V74">
        <v>8.0466344343487865E-3</v>
      </c>
      <c r="W74">
        <v>0.25270645581155882</v>
      </c>
      <c r="Y74">
        <v>0.19864069503979359</v>
      </c>
      <c r="Z74">
        <v>7.6888444134989992E-3</v>
      </c>
      <c r="AA74">
        <v>1.793916206042253E-2</v>
      </c>
      <c r="AB74">
        <v>1.1337519282938901E-2</v>
      </c>
      <c r="AC74">
        <v>4.1635157800779629E-2</v>
      </c>
      <c r="AD74">
        <v>1.1782250880446271E-2</v>
      </c>
      <c r="AE74">
        <v>2.272307864036081E-2</v>
      </c>
      <c r="AF74">
        <v>2.5940684573614631E-3</v>
      </c>
      <c r="AG74">
        <v>5.7786245003697157E-3</v>
      </c>
      <c r="AH74">
        <v>7.151204671065961E-3</v>
      </c>
      <c r="AI74">
        <v>4.4167845131929534E-3</v>
      </c>
      <c r="AJ74">
        <v>4.5152398196582474E-3</v>
      </c>
      <c r="AK74">
        <v>4.1596096918294641E-2</v>
      </c>
      <c r="AL74">
        <v>4.3918738279811013E-3</v>
      </c>
      <c r="AM74">
        <v>3.6557117521097502E-3</v>
      </c>
      <c r="AN74">
        <v>1.551349471755884E-2</v>
      </c>
      <c r="AO74">
        <v>3.657536758436416E-3</v>
      </c>
      <c r="AP74">
        <v>4.4665579785364614E-3</v>
      </c>
      <c r="AQ74">
        <v>5.2935323057521199E-3</v>
      </c>
      <c r="AR74">
        <v>5.4744390309293279E-3</v>
      </c>
      <c r="AS74">
        <v>4.9945710682747719E-3</v>
      </c>
      <c r="AW74">
        <v>0.17772133759154721</v>
      </c>
      <c r="AX74">
        <v>6.8081678919008539E-3</v>
      </c>
      <c r="BB74">
        <v>5.3414058014353083E-3</v>
      </c>
      <c r="BC74">
        <v>2.8859360881997431E-2</v>
      </c>
      <c r="BD74">
        <v>6.8996811992247192E-2</v>
      </c>
      <c r="BE74">
        <v>0.33905394942859579</v>
      </c>
      <c r="BF74">
        <v>4.4631227290941869E-3</v>
      </c>
      <c r="BG74">
        <v>5.1964875650221841E-3</v>
      </c>
      <c r="BH74">
        <v>1.5916436341317619E-2</v>
      </c>
      <c r="BI74">
        <v>2.9320668640014098E-2</v>
      </c>
      <c r="BJ74">
        <v>1.0932939425309301E-2</v>
      </c>
      <c r="BK74">
        <v>1.167675112572617E-2</v>
      </c>
      <c r="BL74">
        <v>1.273054368161654E-2</v>
      </c>
      <c r="BM74">
        <v>8.7036498181664711E-3</v>
      </c>
      <c r="BN74">
        <v>1.025419892647125E-2</v>
      </c>
      <c r="BO74">
        <v>5.09087299675669E-3</v>
      </c>
      <c r="BP74">
        <v>5.0141656671651783E-3</v>
      </c>
      <c r="BQ74">
        <v>4.1325957353465382E-3</v>
      </c>
      <c r="BR74">
        <v>3.3210947831099238E-3</v>
      </c>
      <c r="BS74">
        <v>5.0262400479311282E-3</v>
      </c>
      <c r="BT74">
        <v>6.2969431324537573E-3</v>
      </c>
      <c r="BU74">
        <v>5.9979505090981908E-3</v>
      </c>
      <c r="BV74">
        <v>1.3900974605148131</v>
      </c>
      <c r="BX74">
        <v>0.84921034464589418</v>
      </c>
      <c r="BY74">
        <v>1.271925650299217E-2</v>
      </c>
      <c r="BZ74">
        <v>4.2582108831092758E-2</v>
      </c>
      <c r="CA74">
        <v>2.3926146766136931E-2</v>
      </c>
      <c r="CB74">
        <v>2.585535657208252E-2</v>
      </c>
      <c r="CC74">
        <v>8.1783413481703367E-3</v>
      </c>
      <c r="CD74">
        <v>4.759346387126673E-3</v>
      </c>
      <c r="CE74">
        <v>7.412826799778444E-3</v>
      </c>
      <c r="CF74">
        <v>1.2830397918631491E-2</v>
      </c>
      <c r="CG74">
        <v>7.3007448079748212E-3</v>
      </c>
      <c r="CH74">
        <v>6.7988310111156608E-2</v>
      </c>
      <c r="CI74">
        <v>9.7963884885040778E-2</v>
      </c>
      <c r="CJ74">
        <v>2.1872030928508951E-2</v>
      </c>
      <c r="CK74">
        <v>5.9684303455744643E-3</v>
      </c>
      <c r="CL74">
        <v>9.3344863131146535E-3</v>
      </c>
      <c r="CM74">
        <v>4.8718529184219456E-3</v>
      </c>
      <c r="CN74">
        <v>2.1561099078355909E-2</v>
      </c>
      <c r="CO74">
        <v>4.1010799739445693E-2</v>
      </c>
      <c r="CP74">
        <v>5.9367539941918403E-3</v>
      </c>
      <c r="CQ74">
        <v>1.3141699529621419E-2</v>
      </c>
      <c r="CR74">
        <v>4.6929390632019598E-2</v>
      </c>
      <c r="CV74">
        <v>4.2983397055365358E-2</v>
      </c>
      <c r="CW74">
        <v>4.9053819775230359E-3</v>
      </c>
    </row>
    <row r="75" spans="1:101" x14ac:dyDescent="0.25">
      <c r="A75" t="s">
        <v>89</v>
      </c>
      <c r="C75">
        <v>4.1873422153889594E-3</v>
      </c>
      <c r="D75">
        <v>26.57877120222366</v>
      </c>
      <c r="E75">
        <v>53.119081189446881</v>
      </c>
      <c r="F75">
        <v>5.9691661614487038E-2</v>
      </c>
      <c r="G75">
        <v>7.3678411471634897E-2</v>
      </c>
      <c r="H75">
        <v>1.405606039825002E-2</v>
      </c>
      <c r="I75">
        <v>1.5299114613581979E-2</v>
      </c>
      <c r="J75">
        <v>6.2635519032443908E-3</v>
      </c>
      <c r="K75">
        <v>5.1193723011320677E-3</v>
      </c>
      <c r="L75">
        <v>4.9386343723007509E-3</v>
      </c>
      <c r="M75">
        <v>4.9902002788504547E-2</v>
      </c>
      <c r="N75">
        <v>3.7304597152586099</v>
      </c>
      <c r="O75">
        <v>5.0080206736785566</v>
      </c>
      <c r="P75">
        <v>1.9363025221366618E-2</v>
      </c>
      <c r="Q75">
        <v>0.14801433990303489</v>
      </c>
      <c r="R75">
        <v>0.1689326605476841</v>
      </c>
      <c r="S75">
        <v>5.7668183923257196E-3</v>
      </c>
      <c r="T75">
        <v>9.5211383243119733E-3</v>
      </c>
      <c r="U75">
        <v>2.1674155832420751E-2</v>
      </c>
      <c r="V75">
        <v>4.2606569106399227E-2</v>
      </c>
      <c r="W75">
        <v>112.188501384162</v>
      </c>
      <c r="Y75">
        <v>50.811564047141552</v>
      </c>
      <c r="Z75">
        <v>27.703276963263409</v>
      </c>
      <c r="AA75">
        <v>79.902678159856862</v>
      </c>
      <c r="AB75">
        <v>1.353289460064642E-2</v>
      </c>
      <c r="AC75">
        <v>4.1206750862061103E-2</v>
      </c>
      <c r="AD75">
        <v>6.4354774299880527E-2</v>
      </c>
      <c r="AE75">
        <v>4.7074195887379017E-2</v>
      </c>
      <c r="AF75">
        <v>3.1980982740228758E-2</v>
      </c>
      <c r="AG75">
        <v>0.15105767055399419</v>
      </c>
      <c r="AH75">
        <v>1.028028620341025E-2</v>
      </c>
      <c r="AI75">
        <v>6.235319763277904E-3</v>
      </c>
      <c r="AJ75">
        <v>1.5444377275342469</v>
      </c>
      <c r="AK75">
        <v>5.6724547062727088E-2</v>
      </c>
      <c r="AL75">
        <v>0.1163467227005589</v>
      </c>
      <c r="AM75">
        <v>1.2133651043387631E-2</v>
      </c>
      <c r="AN75">
        <v>0.1238055162433012</v>
      </c>
      <c r="AO75">
        <v>7.5736690125894984E-2</v>
      </c>
      <c r="AP75">
        <v>1.0559288463899129E-2</v>
      </c>
      <c r="AQ75">
        <v>7.9997439880521617E-2</v>
      </c>
      <c r="AR75">
        <v>1.272777162067317E-2</v>
      </c>
      <c r="AS75">
        <v>1.306843201553964E-2</v>
      </c>
      <c r="AW75">
        <v>50.792793563134083</v>
      </c>
      <c r="AX75">
        <v>7.4526566659490158E-3</v>
      </c>
      <c r="BB75">
        <v>9.2530030158594102E-3</v>
      </c>
      <c r="BC75">
        <v>65.09385563626185</v>
      </c>
      <c r="BD75">
        <v>111.4864465636616</v>
      </c>
      <c r="BE75">
        <v>5.4548080787641291E-3</v>
      </c>
      <c r="BF75">
        <v>1.0296610078148281E-2</v>
      </c>
      <c r="BG75">
        <v>2.8589567552138911E-2</v>
      </c>
      <c r="BH75">
        <v>0.3718188082933554</v>
      </c>
      <c r="BI75">
        <v>0.46227856313068449</v>
      </c>
      <c r="BJ75">
        <v>0.12910096334827931</v>
      </c>
      <c r="BK75">
        <v>5.1053886335546979E-2</v>
      </c>
      <c r="BL75">
        <v>0.28959430771304778</v>
      </c>
      <c r="BM75">
        <v>0.32489333070442122</v>
      </c>
      <c r="BN75">
        <v>0.67428450930343575</v>
      </c>
      <c r="BO75">
        <v>4.2033150477338729E-2</v>
      </c>
      <c r="BP75">
        <v>7.0284190904504676E-2</v>
      </c>
      <c r="BQ75">
        <v>5.3661752442497608E-2</v>
      </c>
      <c r="BR75">
        <v>3.804552526014747E-2</v>
      </c>
      <c r="BS75">
        <v>5.998341479126959E-2</v>
      </c>
      <c r="BT75">
        <v>0.12842795417664701</v>
      </c>
      <c r="BU75">
        <v>9.3892289783826535E-2</v>
      </c>
      <c r="BV75">
        <v>193.15322055695509</v>
      </c>
      <c r="BX75">
        <v>65.186486351820292</v>
      </c>
      <c r="BY75">
        <v>66.408715640944209</v>
      </c>
      <c r="BZ75">
        <v>234.10601440330359</v>
      </c>
      <c r="CA75">
        <v>5.3976191508740374E-3</v>
      </c>
      <c r="CB75">
        <v>7.767896378220048E-3</v>
      </c>
      <c r="CC75">
        <v>2.5224187544961689E-3</v>
      </c>
      <c r="CD75">
        <v>1.5545667164538909E-2</v>
      </c>
      <c r="CE75">
        <v>4.2426095630228389E-3</v>
      </c>
      <c r="CF75">
        <v>1.136325843612033E-2</v>
      </c>
      <c r="CG75">
        <v>2.3137808176753021E-2</v>
      </c>
      <c r="CH75">
        <v>8.8396660134924601E-3</v>
      </c>
      <c r="CI75">
        <v>5.5164690045755383E-3</v>
      </c>
      <c r="CJ75">
        <v>1.2625481465793559E-2</v>
      </c>
      <c r="CK75">
        <v>2.9406731035000331E-2</v>
      </c>
      <c r="CL75">
        <v>2.1216359863070099E-2</v>
      </c>
      <c r="CM75">
        <v>1.4592628783353601E-2</v>
      </c>
      <c r="CN75">
        <v>0.27388255687935659</v>
      </c>
      <c r="CO75">
        <v>2.3784749559980611E-2</v>
      </c>
      <c r="CP75">
        <v>1.9782638159446909E-2</v>
      </c>
      <c r="CQ75">
        <v>1.920662954701979E-2</v>
      </c>
      <c r="CR75">
        <v>1.353164059131627E-2</v>
      </c>
      <c r="CV75">
        <v>119.9400878087181</v>
      </c>
      <c r="CW75">
        <v>3.400397823151493E-3</v>
      </c>
    </row>
    <row r="76" spans="1:101" x14ac:dyDescent="0.25">
      <c r="A76" t="s">
        <v>90</v>
      </c>
      <c r="C76">
        <v>1.0100768526742699E-2</v>
      </c>
      <c r="D76">
        <v>0.60885256611935901</v>
      </c>
      <c r="E76">
        <v>0.81129909706619363</v>
      </c>
      <c r="F76">
        <v>0.152813557009156</v>
      </c>
      <c r="G76">
        <v>0.17301894456728389</v>
      </c>
      <c r="H76">
        <v>97.222054721572789</v>
      </c>
      <c r="I76">
        <v>184.04035225562799</v>
      </c>
      <c r="J76">
        <v>43.524406007535738</v>
      </c>
      <c r="K76">
        <v>32.234696945205918</v>
      </c>
      <c r="L76">
        <v>1.6549015196661729</v>
      </c>
      <c r="M76">
        <v>1.408216833374893</v>
      </c>
      <c r="N76">
        <v>0.3052451759845391</v>
      </c>
      <c r="O76">
        <v>0.54761556700566061</v>
      </c>
      <c r="P76">
        <v>8.6921650445225609E-3</v>
      </c>
      <c r="Q76">
        <v>0.38425042901150258</v>
      </c>
      <c r="R76">
        <v>0.16501004205764341</v>
      </c>
      <c r="S76">
        <v>2.5614117862738331E-2</v>
      </c>
      <c r="T76">
        <v>8.9952061647348994E-2</v>
      </c>
      <c r="U76">
        <v>9.2803428857060027E-2</v>
      </c>
      <c r="V76">
        <v>2.0132286072092678E-2</v>
      </c>
      <c r="W76">
        <v>6.4354252792126108</v>
      </c>
      <c r="Y76">
        <v>3.8831967089685011</v>
      </c>
      <c r="Z76">
        <v>3.2966205671623429E-2</v>
      </c>
      <c r="AA76">
        <v>0.1057017358377081</v>
      </c>
      <c r="AB76">
        <v>1.313523988088579E-2</v>
      </c>
      <c r="AC76">
        <v>3.2043072669112771E-2</v>
      </c>
      <c r="AD76">
        <v>1.1915921927215019E-2</v>
      </c>
      <c r="AE76">
        <v>8.254800440611422E-3</v>
      </c>
      <c r="AF76">
        <v>1.5423796217484031E-2</v>
      </c>
      <c r="AG76">
        <v>2.3100487847399011E-2</v>
      </c>
      <c r="AH76">
        <v>2.6230848197648749E-2</v>
      </c>
      <c r="AI76">
        <v>4.62923992453525E-2</v>
      </c>
      <c r="AJ76">
        <v>5.0660602346331088E-2</v>
      </c>
      <c r="AK76">
        <v>0.33858158243427078</v>
      </c>
      <c r="AL76">
        <v>5.4620800444320057E-2</v>
      </c>
      <c r="AM76">
        <v>1.124924303198988E-2</v>
      </c>
      <c r="AN76">
        <v>1.4307268490815119E-2</v>
      </c>
      <c r="AO76">
        <v>1.1470142393834031E-2</v>
      </c>
      <c r="AP76">
        <v>2.4397847717923148E-2</v>
      </c>
      <c r="AQ76">
        <v>2.2676762471240251E-2</v>
      </c>
      <c r="AR76">
        <v>1.5179514311930689E-2</v>
      </c>
      <c r="AS76">
        <v>9.8355990734628855E-3</v>
      </c>
      <c r="AW76">
        <v>0.42043416269188649</v>
      </c>
      <c r="AX76">
        <v>8.5532100656482354E-3</v>
      </c>
      <c r="BB76">
        <v>1.0975460623326159E-2</v>
      </c>
      <c r="BC76">
        <v>0.1033663220873059</v>
      </c>
      <c r="BD76">
        <v>0.29142902068451249</v>
      </c>
      <c r="BE76">
        <v>0.58454865941467837</v>
      </c>
      <c r="BF76">
        <v>1.1735969117852881E-2</v>
      </c>
      <c r="BG76">
        <v>1.8278115595044341E-2</v>
      </c>
      <c r="BH76">
        <v>1.422070148601735E-2</v>
      </c>
      <c r="BI76">
        <v>3.9212388597922858E-2</v>
      </c>
      <c r="BJ76">
        <v>6.6934076150178615E-2</v>
      </c>
      <c r="BK76">
        <v>0.19242132867721981</v>
      </c>
      <c r="BL76">
        <v>0.239608217543271</v>
      </c>
      <c r="BM76">
        <v>0.24526850151726301</v>
      </c>
      <c r="BN76">
        <v>0.96690254619540761</v>
      </c>
      <c r="BO76">
        <v>0.23470769550023829</v>
      </c>
      <c r="BP76">
        <v>0.2350253811860066</v>
      </c>
      <c r="BQ76">
        <v>0.21554951243383491</v>
      </c>
      <c r="BR76">
        <v>0.17646121788092661</v>
      </c>
      <c r="BS76">
        <v>0.2265776206735928</v>
      </c>
      <c r="BT76">
        <v>0.70658894902956615</v>
      </c>
      <c r="BU76">
        <v>0.35299203297049048</v>
      </c>
      <c r="BV76">
        <v>4.577519817762572</v>
      </c>
      <c r="BX76">
        <v>2.533757966248916</v>
      </c>
      <c r="BY76">
        <v>5.2319661221847928</v>
      </c>
      <c r="BZ76">
        <v>20.350183994516311</v>
      </c>
      <c r="CA76">
        <v>0.7962140924405644</v>
      </c>
      <c r="CB76">
        <v>1.0104182528656409</v>
      </c>
      <c r="CC76">
        <v>1.148546748513809E-2</v>
      </c>
      <c r="CD76">
        <v>6.749917837212076E-3</v>
      </c>
      <c r="CE76">
        <v>1.465143728984211E-2</v>
      </c>
      <c r="CF76">
        <v>0.32038246593459968</v>
      </c>
      <c r="CG76">
        <v>8.744737246090574E-3</v>
      </c>
      <c r="CH76">
        <v>1.4098352768846641E-2</v>
      </c>
      <c r="CI76">
        <v>0.74722753496594063</v>
      </c>
      <c r="CJ76">
        <v>10.322747294673199</v>
      </c>
      <c r="CK76">
        <v>1.7152362509314512E-2</v>
      </c>
      <c r="CL76">
        <v>7.1212364220099744E-2</v>
      </c>
      <c r="CM76">
        <v>3.4226162152468133E-2</v>
      </c>
      <c r="CN76">
        <v>8.1051831467836094E-2</v>
      </c>
      <c r="CO76">
        <v>4.9449043044079669E-2</v>
      </c>
      <c r="CP76">
        <v>3.7090023448919388E-2</v>
      </c>
      <c r="CQ76">
        <v>0.1398109908739964</v>
      </c>
      <c r="CR76">
        <v>8.0714049675106286E-2</v>
      </c>
      <c r="CV76">
        <v>0.65536138052194703</v>
      </c>
      <c r="CW76">
        <v>1.2292751573191591E-2</v>
      </c>
    </row>
    <row r="77" spans="1:101" x14ac:dyDescent="0.25">
      <c r="A77" t="s">
        <v>91</v>
      </c>
      <c r="BB77">
        <v>3.2095444834422749E-3</v>
      </c>
      <c r="BC77">
        <v>35.003290818589562</v>
      </c>
      <c r="BD77">
        <v>91.060898329793588</v>
      </c>
      <c r="BE77">
        <v>7.1987998624286759E-3</v>
      </c>
      <c r="BF77">
        <v>3.8670426236899281E-3</v>
      </c>
      <c r="BG77">
        <v>7.0387395640526254E-3</v>
      </c>
      <c r="BH77">
        <v>5.8050187603611711E-3</v>
      </c>
      <c r="BI77">
        <v>3.0027187056481121E-3</v>
      </c>
      <c r="BJ77">
        <v>2.2130410502040889E-3</v>
      </c>
      <c r="BK77">
        <v>2.9350261313447461E-3</v>
      </c>
      <c r="BL77">
        <v>3.1454753658167671E-3</v>
      </c>
      <c r="BM77">
        <v>0.60220418682707932</v>
      </c>
      <c r="BN77">
        <v>0.89672934147341732</v>
      </c>
      <c r="BO77">
        <v>2.8698923049095279E-3</v>
      </c>
      <c r="BP77">
        <v>3.5144576607867039E-3</v>
      </c>
      <c r="BQ77">
        <v>2.778212424279686E-3</v>
      </c>
      <c r="BR77">
        <v>7.4269820828615149E-3</v>
      </c>
      <c r="BS77">
        <v>5.7635966841401614E-3</v>
      </c>
      <c r="BT77">
        <v>3.4966690936428062E-3</v>
      </c>
      <c r="BU77">
        <v>2.6643375185185559E-3</v>
      </c>
      <c r="BV77">
        <v>68.244711106841464</v>
      </c>
      <c r="BX77">
        <v>34.064371714016843</v>
      </c>
      <c r="BY77">
        <v>22.68930710612365</v>
      </c>
      <c r="BZ77">
        <v>83.455934489608353</v>
      </c>
      <c r="CA77">
        <v>8.8985064729183829</v>
      </c>
      <c r="CB77">
        <v>9.1622873559027481E-3</v>
      </c>
      <c r="CC77">
        <v>3.667692032660764E-3</v>
      </c>
      <c r="CD77">
        <v>1.860556133511106E-3</v>
      </c>
      <c r="CE77">
        <v>1.012035326079759E-2</v>
      </c>
      <c r="CF77">
        <v>2.9106459170954251E-3</v>
      </c>
      <c r="CG77">
        <v>5.6005111720987526E-3</v>
      </c>
      <c r="CH77">
        <v>4.9683943096265441E-3</v>
      </c>
      <c r="CI77">
        <v>2.440677161906122E-2</v>
      </c>
      <c r="CJ77">
        <v>5.4851819199104122E-3</v>
      </c>
      <c r="CK77">
        <v>7.952095269444806E-3</v>
      </c>
      <c r="CL77">
        <v>2.85658471647332E-3</v>
      </c>
      <c r="CM77">
        <v>3.598716887650268E-3</v>
      </c>
      <c r="CN77">
        <v>2.125984363607474E-3</v>
      </c>
      <c r="CO77">
        <v>2.4429267777083979E-3</v>
      </c>
      <c r="CP77">
        <v>1.9892844239381398E-3</v>
      </c>
      <c r="CQ77">
        <v>3.40114351853596E-3</v>
      </c>
      <c r="CR77">
        <v>6.9418523473276806E-3</v>
      </c>
      <c r="CV77">
        <v>43.354820345040757</v>
      </c>
      <c r="CW77">
        <v>4.7738234864771944E-3</v>
      </c>
    </row>
    <row r="78" spans="1:101" x14ac:dyDescent="0.25">
      <c r="A78" t="s">
        <v>92</v>
      </c>
      <c r="C78">
        <v>7.3807573495052233E-3</v>
      </c>
      <c r="D78">
        <v>8.8287359667512846E-2</v>
      </c>
      <c r="E78">
        <v>0.5650162198321772</v>
      </c>
      <c r="F78">
        <v>4.4452838615844943</v>
      </c>
      <c r="G78">
        <v>7.4417246005200059</v>
      </c>
      <c r="H78">
        <v>2.696489188208866E-2</v>
      </c>
      <c r="I78">
        <v>1.0770321326878991</v>
      </c>
      <c r="J78">
        <v>1.67235286338772</v>
      </c>
      <c r="K78">
        <v>3.2363784146176031</v>
      </c>
      <c r="L78">
        <v>12.582736552264659</v>
      </c>
      <c r="M78">
        <v>17.280157562582399</v>
      </c>
      <c r="N78">
        <v>0.1578298140686332</v>
      </c>
      <c r="O78">
        <v>0.1785396301415966</v>
      </c>
      <c r="P78">
        <v>0.40013187806417472</v>
      </c>
      <c r="Q78">
        <v>0.18608313038983479</v>
      </c>
      <c r="R78">
        <v>0.1607543675188931</v>
      </c>
      <c r="S78">
        <v>0.34184734992349941</v>
      </c>
      <c r="T78">
        <v>0.17214084804463281</v>
      </c>
      <c r="U78">
        <v>6.7052669765573419E-2</v>
      </c>
      <c r="V78">
        <v>0.27913293484456841</v>
      </c>
      <c r="W78">
        <v>0.58552945955390445</v>
      </c>
      <c r="Y78">
        <v>0.3519558443862727</v>
      </c>
      <c r="Z78">
        <v>2.8006600591582761E-2</v>
      </c>
      <c r="AA78">
        <v>0.35406735149384821</v>
      </c>
      <c r="AB78">
        <v>0.82326700825713151</v>
      </c>
      <c r="AC78">
        <v>1.7624441756968641</v>
      </c>
      <c r="AD78">
        <v>1.166166456420908</v>
      </c>
      <c r="AE78">
        <v>9.363152669708743</v>
      </c>
      <c r="AF78">
        <v>0.45684769804744157</v>
      </c>
      <c r="AG78">
        <v>0.26638910088265533</v>
      </c>
      <c r="AH78">
        <v>0.60494367790899894</v>
      </c>
      <c r="AI78">
        <v>1.2608159273097179</v>
      </c>
      <c r="AJ78">
        <v>3.2177674790390989</v>
      </c>
      <c r="AK78">
        <v>2.0171472300144759</v>
      </c>
      <c r="AL78">
        <v>14.46888383286506</v>
      </c>
      <c r="AM78">
        <v>0.33634229920954462</v>
      </c>
      <c r="AN78">
        <v>0.7218508938274556</v>
      </c>
      <c r="AO78">
        <v>3.7745632539462322</v>
      </c>
      <c r="AP78">
        <v>0.56204901290222042</v>
      </c>
      <c r="AQ78">
        <v>0.4269993797065138</v>
      </c>
      <c r="AR78">
        <v>8.0098006480924175E-2</v>
      </c>
      <c r="AS78">
        <v>0.16067261644940201</v>
      </c>
      <c r="AW78">
        <v>3.691135093903529</v>
      </c>
      <c r="AX78">
        <v>5.1018717567096139E-2</v>
      </c>
      <c r="BB78">
        <v>9.8674143764383118E-2</v>
      </c>
      <c r="BC78">
        <v>11.110664090242921</v>
      </c>
      <c r="BD78">
        <v>28.214236187502308</v>
      </c>
      <c r="BE78">
        <v>0.66449502661208726</v>
      </c>
      <c r="BF78">
        <v>7.9704851605559845E-2</v>
      </c>
      <c r="BG78">
        <v>0.31065148084827748</v>
      </c>
      <c r="BH78">
        <v>0.41602672854100481</v>
      </c>
      <c r="BI78">
        <v>0.26348080340347052</v>
      </c>
      <c r="BJ78">
        <v>0.3867660840041548</v>
      </c>
      <c r="BK78">
        <v>0.30834054124449378</v>
      </c>
      <c r="BL78">
        <v>0.94937821897223074</v>
      </c>
      <c r="BM78">
        <v>1.0931994704997601</v>
      </c>
      <c r="BN78">
        <v>2.3961490162563921</v>
      </c>
      <c r="BO78">
        <v>0.99249852859850363</v>
      </c>
      <c r="BP78">
        <v>1.7958012867433339</v>
      </c>
      <c r="BQ78">
        <v>0.272015031089195</v>
      </c>
      <c r="BR78">
        <v>0.63152582849192551</v>
      </c>
      <c r="BS78">
        <v>3.5511882990272619</v>
      </c>
      <c r="BT78">
        <v>8.7694318009046359</v>
      </c>
      <c r="BU78">
        <v>1.093175629617289</v>
      </c>
      <c r="BV78">
        <v>0.82158765087146113</v>
      </c>
      <c r="BX78">
        <v>0.26662542728585642</v>
      </c>
      <c r="BY78">
        <v>0.66877968611186411</v>
      </c>
      <c r="BZ78">
        <v>5.0793709209618454</v>
      </c>
      <c r="CA78">
        <v>0.50979138683301595</v>
      </c>
      <c r="CB78">
        <v>0.35166745752738099</v>
      </c>
      <c r="CC78">
        <v>0.16019164355058699</v>
      </c>
      <c r="CD78">
        <v>6.8710168329888699</v>
      </c>
      <c r="CE78">
        <v>3.6070456872480172E-2</v>
      </c>
      <c r="CF78">
        <v>0.42494788270752398</v>
      </c>
      <c r="CG78">
        <v>3.5951679213457627E-2</v>
      </c>
      <c r="CH78">
        <v>0.21006310057404171</v>
      </c>
      <c r="CI78">
        <v>7.5973192022254277E-2</v>
      </c>
      <c r="CJ78">
        <v>1.29643026639499</v>
      </c>
      <c r="CK78">
        <v>0.60156408644413373</v>
      </c>
      <c r="CL78">
        <v>3.299578374935582</v>
      </c>
      <c r="CM78">
        <v>0.36752024345979428</v>
      </c>
      <c r="CN78">
        <v>4.1716636800421723E-2</v>
      </c>
      <c r="CO78">
        <v>0.51612848539920197</v>
      </c>
      <c r="CP78">
        <v>0.32645244327196982</v>
      </c>
      <c r="CQ78">
        <v>8.6222063585395955E-2</v>
      </c>
      <c r="CR78">
        <v>2.1569080347170231E-2</v>
      </c>
      <c r="CV78">
        <v>0.26084464519640649</v>
      </c>
      <c r="CW78">
        <v>0.1436858822219102</v>
      </c>
    </row>
    <row r="79" spans="1:101" x14ac:dyDescent="0.25">
      <c r="A79" t="s">
        <v>93</v>
      </c>
      <c r="BD79">
        <v>3.035710773017905E-3</v>
      </c>
      <c r="BE79">
        <v>3.057272542273341E-3</v>
      </c>
      <c r="BF79">
        <v>8.4584325963681737E-3</v>
      </c>
      <c r="BG79">
        <v>8.8993385513858412E-3</v>
      </c>
      <c r="BH79">
        <v>1.069048765500249E-2</v>
      </c>
      <c r="BI79">
        <v>1.145568471021651E-2</v>
      </c>
      <c r="BJ79">
        <v>1.130940902127086E-2</v>
      </c>
      <c r="BK79">
        <v>5.1284527892656636E-3</v>
      </c>
      <c r="BL79">
        <v>3.4249947392502191</v>
      </c>
      <c r="BM79">
        <v>8.2190291591294322</v>
      </c>
      <c r="BN79">
        <v>3.3853682982042471E-2</v>
      </c>
      <c r="BO79">
        <v>8.6578654783056153E-2</v>
      </c>
      <c r="BP79">
        <v>3.3399105257367653E-2</v>
      </c>
      <c r="BQ79">
        <v>9.9670047043079555E-3</v>
      </c>
      <c r="BR79">
        <v>2.560724440042909E-2</v>
      </c>
      <c r="BS79">
        <v>1.813685352842993E-2</v>
      </c>
      <c r="BT79">
        <v>6.5494425842663795E-2</v>
      </c>
      <c r="BU79">
        <v>3.2459378846961671E-2</v>
      </c>
      <c r="BV79">
        <v>0.51368921974559012</v>
      </c>
      <c r="BZ79">
        <v>1.685904052298941</v>
      </c>
      <c r="CA79">
        <v>4.5081233720522524</v>
      </c>
      <c r="CB79">
        <v>5.6193723300369978E-3</v>
      </c>
      <c r="CC79">
        <v>3.9071704085453213E-2</v>
      </c>
      <c r="CD79">
        <v>0.72864649131352721</v>
      </c>
      <c r="CE79">
        <v>1.587351457198374</v>
      </c>
      <c r="CF79">
        <v>0.68899682413425645</v>
      </c>
      <c r="CG79">
        <v>8.9174411699822244E-3</v>
      </c>
      <c r="CH79">
        <v>1.5395953199790611</v>
      </c>
      <c r="CI79">
        <v>9.341165394007076</v>
      </c>
      <c r="CJ79">
        <v>0.76755884083040249</v>
      </c>
      <c r="CK79">
        <v>6.8937544388969887E-2</v>
      </c>
      <c r="CL79">
        <v>0.36539393125330089</v>
      </c>
      <c r="CM79">
        <v>0.81703744754892837</v>
      </c>
      <c r="CN79">
        <v>9.1734042630663686E-3</v>
      </c>
      <c r="CO79">
        <v>5.1716053230442108E-2</v>
      </c>
      <c r="CP79">
        <v>2.1583049890942299E-2</v>
      </c>
      <c r="CQ79">
        <v>0.59828970544607574</v>
      </c>
      <c r="CR79">
        <v>2.7991790126788381</v>
      </c>
      <c r="CV79">
        <v>62.691720258372598</v>
      </c>
      <c r="CW79">
        <v>4.5543857803799961E-3</v>
      </c>
    </row>
    <row r="80" spans="1:101" x14ac:dyDescent="0.25">
      <c r="A80" t="s">
        <v>94</v>
      </c>
      <c r="C80">
        <v>2.3054025116338388E-3</v>
      </c>
      <c r="D80">
        <v>7.7865860585726381</v>
      </c>
      <c r="E80">
        <v>25.530198712593311</v>
      </c>
      <c r="F80">
        <v>1.522124925432941</v>
      </c>
      <c r="G80">
        <v>2.7551006468480699</v>
      </c>
      <c r="H80">
        <v>8.5233123398944288E-2</v>
      </c>
      <c r="I80">
        <v>1.8674937959170749E-2</v>
      </c>
      <c r="J80">
        <v>1.2311238575562289E-2</v>
      </c>
      <c r="K80">
        <v>1.9969208312590699E-2</v>
      </c>
      <c r="L80">
        <v>2.2893869108551641E-2</v>
      </c>
      <c r="M80">
        <v>1.0695833095317939E-2</v>
      </c>
      <c r="N80">
        <v>5.9999070896699616</v>
      </c>
      <c r="O80">
        <v>4.1126785051707193</v>
      </c>
      <c r="P80">
        <v>1.082328847274292</v>
      </c>
      <c r="Q80">
        <v>0.77834324524055154</v>
      </c>
      <c r="R80">
        <v>9.355409577334951E-3</v>
      </c>
      <c r="S80">
        <v>2.837738810908895E-2</v>
      </c>
      <c r="T80">
        <v>0.42541010997458928</v>
      </c>
      <c r="U80">
        <v>2.0462518864311701</v>
      </c>
      <c r="V80">
        <v>0.67265169580020323</v>
      </c>
      <c r="W80">
        <v>0.69971985958664784</v>
      </c>
      <c r="AA80">
        <v>1.124096037063792</v>
      </c>
      <c r="AB80">
        <v>0.1637334144271404</v>
      </c>
      <c r="AC80">
        <v>1.1576317376658429</v>
      </c>
      <c r="AD80">
        <v>2.4822773961512049E-3</v>
      </c>
      <c r="AE80">
        <v>1.1985946732718709E-2</v>
      </c>
      <c r="AF80">
        <v>6.0515679935501769E-3</v>
      </c>
      <c r="AG80">
        <v>0.42035939453871879</v>
      </c>
      <c r="AH80">
        <v>3.7639202552474018E-3</v>
      </c>
      <c r="AI80">
        <v>0.65886058437652884</v>
      </c>
      <c r="AJ80">
        <v>0.95958057758901949</v>
      </c>
      <c r="AK80">
        <v>11.72736251827518</v>
      </c>
      <c r="AL80">
        <v>5.4082990339447872E-3</v>
      </c>
      <c r="AM80">
        <v>0.14351908026638749</v>
      </c>
      <c r="AN80">
        <v>0.27643558974145532</v>
      </c>
      <c r="AO80">
        <v>0.16874010431225039</v>
      </c>
      <c r="AP80">
        <v>0.1859598607159948</v>
      </c>
      <c r="AQ80">
        <v>4.7888580589287187E-3</v>
      </c>
      <c r="AR80">
        <v>17.514188884026481</v>
      </c>
      <c r="AS80">
        <v>6.53375659101538E-2</v>
      </c>
      <c r="BD80">
        <v>2.3928406754210492E-3</v>
      </c>
      <c r="BE80">
        <v>3.1584783405243949E-3</v>
      </c>
      <c r="BF80">
        <v>5.5323813236981684E-3</v>
      </c>
      <c r="BG80">
        <v>4.9023218591417797E-3</v>
      </c>
      <c r="BH80">
        <v>4.3571428463195514E-3</v>
      </c>
      <c r="BI80">
        <v>4.2486170838427411</v>
      </c>
      <c r="BJ80">
        <v>7.8394661146560471</v>
      </c>
      <c r="BK80">
        <v>6.6753888412352913E-2</v>
      </c>
      <c r="BL80">
        <v>3.8137741862812849E-3</v>
      </c>
      <c r="BM80">
        <v>0.83654485136418766</v>
      </c>
      <c r="BN80">
        <v>1.4753698234517929</v>
      </c>
      <c r="BO80">
        <v>0.45625153333155849</v>
      </c>
      <c r="BP80">
        <v>8.5712835996651679E-2</v>
      </c>
      <c r="BQ80">
        <v>4.7419184578734459E-2</v>
      </c>
      <c r="BR80">
        <v>3.1522500513679802E-2</v>
      </c>
      <c r="BS80">
        <v>8.0478919613958515E-3</v>
      </c>
      <c r="BT80">
        <v>0.23904717866681391</v>
      </c>
      <c r="BU80">
        <v>0.2011076101390542</v>
      </c>
      <c r="BV80">
        <v>81.635865431647858</v>
      </c>
      <c r="BZ80">
        <v>112.0283048568695</v>
      </c>
      <c r="CA80">
        <v>3.4411129468873711</v>
      </c>
      <c r="CB80">
        <v>1.019690352994939E-2</v>
      </c>
      <c r="CC80">
        <v>0.66879975337785635</v>
      </c>
      <c r="CD80">
        <v>5.0669811380891364E-3</v>
      </c>
      <c r="CE80">
        <v>2.5480314396496619</v>
      </c>
      <c r="CF80">
        <v>0.10186697777093991</v>
      </c>
      <c r="CG80">
        <v>3.522827983501299</v>
      </c>
      <c r="CH80">
        <v>4.2119725933617923E-2</v>
      </c>
      <c r="CI80">
        <v>8.2072736550790736E-3</v>
      </c>
      <c r="CJ80">
        <v>0.73023166801327166</v>
      </c>
      <c r="CK80">
        <v>0.47614346390472179</v>
      </c>
      <c r="CL80">
        <v>0.62111253018889978</v>
      </c>
      <c r="CM80">
        <v>1.003537026086768E-2</v>
      </c>
      <c r="CN80">
        <v>0.27193337619290309</v>
      </c>
      <c r="CO80">
        <v>2.9676601753975521E-2</v>
      </c>
      <c r="CP80">
        <v>1.183996468910631E-2</v>
      </c>
      <c r="CQ80">
        <v>5.3262191353905712E-3</v>
      </c>
      <c r="CR80">
        <v>0.22006813762266039</v>
      </c>
      <c r="CV80">
        <v>0.69148542960341686</v>
      </c>
      <c r="CW80">
        <v>4.5744973487711858E-3</v>
      </c>
    </row>
    <row r="81" spans="1:101" x14ac:dyDescent="0.25">
      <c r="A81" t="s">
        <v>95</v>
      </c>
      <c r="BD81">
        <v>6.655930823559153E-2</v>
      </c>
      <c r="BE81">
        <v>1.6969876772663519</v>
      </c>
      <c r="BF81">
        <v>1.99361283430855</v>
      </c>
      <c r="BG81">
        <v>0.1085152359351564</v>
      </c>
      <c r="BH81">
        <v>0.1408483534230473</v>
      </c>
      <c r="BI81">
        <v>0.1733457336975775</v>
      </c>
      <c r="BJ81">
        <v>0.21730545196823181</v>
      </c>
      <c r="BK81">
        <v>6.4458186680163385E-2</v>
      </c>
      <c r="BL81">
        <v>9.2902738206122965E-2</v>
      </c>
      <c r="BM81">
        <v>0.127896270442524</v>
      </c>
      <c r="BN81">
        <v>1.268767757510905E-2</v>
      </c>
      <c r="BO81">
        <v>1.005196058472599E-2</v>
      </c>
      <c r="BP81">
        <v>1.79650170643275E-3</v>
      </c>
      <c r="BQ81">
        <v>2.888007411199834E-2</v>
      </c>
      <c r="BR81">
        <v>0.12699381816861749</v>
      </c>
      <c r="BS81">
        <v>8.9515557795642992E-2</v>
      </c>
      <c r="BT81">
        <v>8.9851669899825723E-2</v>
      </c>
      <c r="BU81">
        <v>0.2289773038841221</v>
      </c>
      <c r="BV81">
        <v>10.611146335253521</v>
      </c>
      <c r="BZ81">
        <v>15.85985634778808</v>
      </c>
      <c r="CA81">
        <v>1.599942540880541</v>
      </c>
      <c r="CB81">
        <v>0.11687861145915231</v>
      </c>
      <c r="CC81">
        <v>0.22034626078540029</v>
      </c>
      <c r="CD81">
        <v>1.535410331266183E-2</v>
      </c>
      <c r="CE81">
        <v>0.1231496783363422</v>
      </c>
      <c r="CF81">
        <v>0.95069970373549673</v>
      </c>
      <c r="CG81">
        <v>0.25063531614230478</v>
      </c>
      <c r="CH81">
        <v>2.0418499353710141E-2</v>
      </c>
      <c r="CI81">
        <v>3.0931966303951422E-3</v>
      </c>
      <c r="CJ81">
        <v>7.9867039985173376</v>
      </c>
      <c r="CK81">
        <v>2.1204132960291722E-2</v>
      </c>
      <c r="CL81">
        <v>3.0286228462701782E-2</v>
      </c>
      <c r="CM81">
        <v>3.9626515987259428E-2</v>
      </c>
      <c r="CN81">
        <v>2.1210628016096581E-2</v>
      </c>
      <c r="CO81">
        <v>2.6069456674060461E-2</v>
      </c>
      <c r="CP81">
        <v>9.4823577214070365E-2</v>
      </c>
      <c r="CQ81">
        <v>0.12160205258772799</v>
      </c>
      <c r="CR81">
        <v>4.8995472556173217E-2</v>
      </c>
      <c r="CV81">
        <v>46.198879453978151</v>
      </c>
      <c r="CW81">
        <v>4.3842497362116982E-3</v>
      </c>
    </row>
    <row r="82" spans="1:101" x14ac:dyDescent="0.25">
      <c r="A82" t="s">
        <v>96</v>
      </c>
      <c r="C82">
        <v>2.3378837632284889E-3</v>
      </c>
      <c r="D82">
        <v>4.7499966690419608E-2</v>
      </c>
      <c r="E82">
        <v>0.72458369687934532</v>
      </c>
      <c r="F82">
        <v>0.19878155231094549</v>
      </c>
      <c r="G82">
        <v>1.545224469539782E-2</v>
      </c>
      <c r="H82">
        <v>9.547888629779426E-2</v>
      </c>
      <c r="I82">
        <v>0.18986948365046419</v>
      </c>
      <c r="J82">
        <v>2.347615505042101E-2</v>
      </c>
      <c r="K82">
        <v>8.3506146523017688E-2</v>
      </c>
      <c r="L82">
        <v>6.3463199681827766E-3</v>
      </c>
      <c r="M82">
        <v>0.15313829418920469</v>
      </c>
      <c r="N82">
        <v>10.737064532746579</v>
      </c>
      <c r="O82">
        <v>5.3898183351343247</v>
      </c>
      <c r="P82">
        <v>1.739009245915857</v>
      </c>
      <c r="Q82">
        <v>1.894853781292432E-2</v>
      </c>
      <c r="R82">
        <v>0.1342246345778853</v>
      </c>
      <c r="S82">
        <v>0.38677797099230232</v>
      </c>
      <c r="T82">
        <v>2.2122188255549069E-2</v>
      </c>
      <c r="U82">
        <v>2.6448584631923639E-2</v>
      </c>
      <c r="V82">
        <v>4.4367820233382031E-3</v>
      </c>
      <c r="W82">
        <v>5.6622829834191943</v>
      </c>
      <c r="AA82">
        <v>8.8395734143915927</v>
      </c>
      <c r="AB82">
        <v>2.4630138452022261</v>
      </c>
      <c r="AC82">
        <v>39.489704460675178</v>
      </c>
      <c r="AD82">
        <v>0.41920281887909938</v>
      </c>
      <c r="AE82">
        <v>0.60460338526711876</v>
      </c>
      <c r="AF82">
        <v>7.5565532330577802E-3</v>
      </c>
      <c r="AG82">
        <v>2.6844569577927638E-2</v>
      </c>
      <c r="AH82">
        <v>3.4301440506730597E-2</v>
      </c>
      <c r="AI82">
        <v>1.7295947017226861E-2</v>
      </c>
      <c r="AJ82">
        <v>7.6545227891799154E-3</v>
      </c>
      <c r="AK82">
        <v>9.2927947919813363</v>
      </c>
      <c r="AL82">
        <v>9.5721154041734594E-3</v>
      </c>
      <c r="AM82">
        <v>1.018473328364918E-2</v>
      </c>
      <c r="AN82">
        <v>4.8486477243998233E-3</v>
      </c>
      <c r="AO82">
        <v>0.15876941346347809</v>
      </c>
      <c r="AP82">
        <v>0.1363340719501033</v>
      </c>
      <c r="AQ82">
        <v>1.769280578951991E-2</v>
      </c>
      <c r="AR82">
        <v>0.4730099536290045</v>
      </c>
      <c r="AS82">
        <v>1.8540709418894599E-2</v>
      </c>
      <c r="BD82">
        <v>1.9103961067899519E-2</v>
      </c>
      <c r="BE82">
        <v>1.6014116849327751</v>
      </c>
      <c r="BF82">
        <v>2.3426550177701291</v>
      </c>
      <c r="BG82">
        <v>3.2177764635939611E-2</v>
      </c>
      <c r="BH82">
        <v>9.4923515878858181E-2</v>
      </c>
      <c r="BI82">
        <v>0.2735922518095224</v>
      </c>
      <c r="BJ82">
        <v>1.8331258569447669E-2</v>
      </c>
      <c r="BK82">
        <v>5.7479410792449356E-3</v>
      </c>
      <c r="BL82">
        <v>0.60778155360030395</v>
      </c>
      <c r="BM82">
        <v>0.91868934218303433</v>
      </c>
      <c r="BN82">
        <v>0.93179553831881545</v>
      </c>
      <c r="BO82">
        <v>0.89514840413869168</v>
      </c>
      <c r="BP82">
        <v>2.3278708371335149E-2</v>
      </c>
      <c r="BQ82">
        <v>9.8148583948591515E-3</v>
      </c>
      <c r="BR82">
        <v>2.9414893082736041E-2</v>
      </c>
      <c r="BS82">
        <v>1.467029092911642E-2</v>
      </c>
      <c r="BT82">
        <v>2.2246335053001779E-2</v>
      </c>
      <c r="BU82">
        <v>3.4185895741449208E-2</v>
      </c>
      <c r="BV82">
        <v>11.34143774474021</v>
      </c>
      <c r="BZ82">
        <v>14.47036636042861</v>
      </c>
      <c r="CA82">
        <v>9.5239970242643773E-2</v>
      </c>
      <c r="CB82">
        <v>0.75053262362741757</v>
      </c>
      <c r="CC82">
        <v>1.3449786893366331E-2</v>
      </c>
      <c r="CD82">
        <v>4.4322354738208253E-2</v>
      </c>
      <c r="CE82">
        <v>4.1544490696559432E-2</v>
      </c>
      <c r="CF82">
        <v>0.52063313577728998</v>
      </c>
      <c r="CG82">
        <v>0.42961813661276288</v>
      </c>
      <c r="CH82">
        <v>0.27384077832788711</v>
      </c>
      <c r="CI82">
        <v>8.9781588190087802E-2</v>
      </c>
      <c r="CJ82">
        <v>7.3131391462278011E-2</v>
      </c>
      <c r="CK82">
        <v>0.14936729967203541</v>
      </c>
      <c r="CL82">
        <v>4.7947742022231357E-2</v>
      </c>
      <c r="CM82">
        <v>2.5648851990789631E-2</v>
      </c>
      <c r="CN82">
        <v>0.20996463875739649</v>
      </c>
      <c r="CO82">
        <v>0.15634878119936571</v>
      </c>
      <c r="CP82">
        <v>0.30062736150473662</v>
      </c>
      <c r="CQ82">
        <v>2.7623153715784679E-2</v>
      </c>
      <c r="CR82">
        <v>2.1739967987417171E-2</v>
      </c>
      <c r="CV82">
        <v>28.74799650549792</v>
      </c>
      <c r="CW82">
        <v>2.5105419555227809E-3</v>
      </c>
    </row>
    <row r="83" spans="1:101" x14ac:dyDescent="0.25">
      <c r="A83" t="s">
        <v>97</v>
      </c>
      <c r="BD83">
        <v>1.668373318060043E-2</v>
      </c>
      <c r="BE83">
        <v>3.6700760698744388E-2</v>
      </c>
      <c r="BF83">
        <v>5.0296908257449313E-2</v>
      </c>
      <c r="BG83">
        <v>0.28403532234427942</v>
      </c>
      <c r="BH83">
        <v>0.45002079958820063</v>
      </c>
      <c r="BI83">
        <v>6.2601526097035122E-3</v>
      </c>
      <c r="BJ83">
        <v>2.4474719626294801E-3</v>
      </c>
      <c r="BK83">
        <v>5.4296523678666348E-3</v>
      </c>
      <c r="BL83">
        <v>0.1748194923481714</v>
      </c>
      <c r="BM83">
        <v>0.39328478412880341</v>
      </c>
      <c r="BN83">
        <v>0.73441362035535118</v>
      </c>
      <c r="BO83">
        <v>1.369541717616559E-2</v>
      </c>
      <c r="BP83">
        <v>35.646938643681949</v>
      </c>
      <c r="BQ83">
        <v>28.634238572365291</v>
      </c>
      <c r="BR83">
        <v>4.7774147858536752E-2</v>
      </c>
      <c r="BS83">
        <v>5.3452900297528243E-2</v>
      </c>
      <c r="BT83">
        <v>4.7199931505915536E-3</v>
      </c>
      <c r="BU83">
        <v>6.8618719004741296E-3</v>
      </c>
      <c r="BV83">
        <v>4.9845530566385958E-2</v>
      </c>
      <c r="BZ83">
        <v>0.14033164114148031</v>
      </c>
      <c r="CA83">
        <v>0.1045422680641708</v>
      </c>
      <c r="CB83">
        <v>9.5970797099144394E-3</v>
      </c>
      <c r="CC83">
        <v>1.7176157683703921</v>
      </c>
      <c r="CD83">
        <v>2.1105973048585791</v>
      </c>
      <c r="CE83">
        <v>7.693712793180452E-3</v>
      </c>
      <c r="CF83">
        <v>3.3613199093746631</v>
      </c>
      <c r="CG83">
        <v>9.9246091267229785E-3</v>
      </c>
      <c r="CH83">
        <v>0.14900521664557251</v>
      </c>
      <c r="CI83">
        <v>5.9216431108426053E-2</v>
      </c>
      <c r="CJ83">
        <v>1.489054030324743</v>
      </c>
      <c r="CK83">
        <v>9.0220966440061803E-3</v>
      </c>
      <c r="CL83">
        <v>3.2141432509904248E-2</v>
      </c>
      <c r="CM83">
        <v>5.9131749689516136E-3</v>
      </c>
      <c r="CN83">
        <v>2.777573994253096E-2</v>
      </c>
      <c r="CO83">
        <v>1.6557908743379469E-2</v>
      </c>
      <c r="CP83">
        <v>8.0927891713366788E-3</v>
      </c>
      <c r="CQ83">
        <v>2.1059198716656052E-2</v>
      </c>
      <c r="CR83">
        <v>5.5342523731822966E-3</v>
      </c>
      <c r="CV83">
        <v>0.38243317495828533</v>
      </c>
      <c r="CW83">
        <v>3.117154300376619E-3</v>
      </c>
    </row>
    <row r="84" spans="1:101" x14ac:dyDescent="0.25">
      <c r="A84" t="s">
        <v>98</v>
      </c>
      <c r="BD84">
        <v>3.6331557246910701E-2</v>
      </c>
      <c r="BE84">
        <v>12.96759217752324</v>
      </c>
      <c r="BF84">
        <v>28.98346511556624</v>
      </c>
      <c r="BG84">
        <v>2.032591067549001E-2</v>
      </c>
      <c r="BH84">
        <v>5.5170769233852293E-2</v>
      </c>
      <c r="BI84">
        <v>5.9499479285085042E-3</v>
      </c>
      <c r="BJ84">
        <v>5.7533404371652346E-3</v>
      </c>
      <c r="BK84">
        <v>1.8700663250943269E-2</v>
      </c>
      <c r="BL84">
        <v>6.9695706684691466E-2</v>
      </c>
      <c r="BM84">
        <v>0.30253878780560828</v>
      </c>
      <c r="BN84">
        <v>9.938201250497293E-2</v>
      </c>
      <c r="BO84">
        <v>6.306699437586874E-2</v>
      </c>
      <c r="BP84">
        <v>0.16344807627672339</v>
      </c>
      <c r="BQ84">
        <v>0.1432612777852747</v>
      </c>
      <c r="BR84">
        <v>6.1383055757758698E-3</v>
      </c>
      <c r="BS84">
        <v>1.543685163666513E-2</v>
      </c>
      <c r="BT84">
        <v>9.238922931702356E-3</v>
      </c>
      <c r="BU84">
        <v>0.1269868717669623</v>
      </c>
      <c r="BV84">
        <v>30.045653854340959</v>
      </c>
      <c r="BZ84">
        <v>15.475171809959811</v>
      </c>
      <c r="CA84">
        <v>9.1271827846042222E-2</v>
      </c>
      <c r="CB84">
        <v>2.9866503611062061E-2</v>
      </c>
      <c r="CC84">
        <v>3.5350234914204252E-3</v>
      </c>
      <c r="CD84">
        <v>25.608741346369239</v>
      </c>
      <c r="CE84">
        <v>9.3840933807617474E-2</v>
      </c>
      <c r="CF84">
        <v>0.15098387114195369</v>
      </c>
      <c r="CG84">
        <v>6.5213420961393754E-3</v>
      </c>
      <c r="CH84">
        <v>4.4340381230980497E-2</v>
      </c>
      <c r="CI84">
        <v>0.11186697191552671</v>
      </c>
      <c r="CJ84">
        <v>0.83158160299037676</v>
      </c>
      <c r="CK84">
        <v>8.6958682029747644E-3</v>
      </c>
      <c r="CL84">
        <v>4.3769484017294044E-3</v>
      </c>
      <c r="CM84">
        <v>2.3990125254448592E-2</v>
      </c>
      <c r="CN84">
        <v>7.2265564248899586E-3</v>
      </c>
      <c r="CO84">
        <v>2.1688903120280729E-2</v>
      </c>
      <c r="CP84">
        <v>1.121809819207749E-2</v>
      </c>
      <c r="CQ84">
        <v>0.33885298182532392</v>
      </c>
      <c r="CR84">
        <v>0.81973845708276505</v>
      </c>
      <c r="CV84">
        <v>38.490009437105137</v>
      </c>
      <c r="CW84">
        <v>1.155086262785312E-2</v>
      </c>
    </row>
    <row r="85" spans="1:101" x14ac:dyDescent="0.25">
      <c r="A85" t="s">
        <v>99</v>
      </c>
      <c r="C85">
        <v>2.1093524183520272E-3</v>
      </c>
      <c r="D85">
        <v>0.14372487185266239</v>
      </c>
      <c r="E85">
        <v>24.197956408993299</v>
      </c>
      <c r="F85">
        <v>29.452408670588898</v>
      </c>
      <c r="G85">
        <v>77.296086229221146</v>
      </c>
      <c r="H85">
        <v>0.11894592242873531</v>
      </c>
      <c r="I85">
        <v>7.7119492085237662E-2</v>
      </c>
      <c r="J85">
        <v>0.61205036730982632</v>
      </c>
      <c r="K85">
        <v>0.94238308486641975</v>
      </c>
      <c r="L85">
        <v>6.6165351068619746E-2</v>
      </c>
      <c r="M85">
        <v>6.3845514246552562E-2</v>
      </c>
      <c r="N85">
        <v>0.84117481623127088</v>
      </c>
      <c r="O85">
        <v>2.1091352745622851</v>
      </c>
      <c r="P85">
        <v>1.7223963259624839</v>
      </c>
      <c r="Q85">
        <v>35.52286297413081</v>
      </c>
      <c r="R85">
        <v>15.971932608559991</v>
      </c>
      <c r="S85">
        <v>0.15633336304889031</v>
      </c>
      <c r="T85">
        <v>30.715666944833519</v>
      </c>
      <c r="U85">
        <v>45.942456627692223</v>
      </c>
      <c r="V85">
        <v>21.468357588470511</v>
      </c>
      <c r="W85">
        <v>48.38143942865473</v>
      </c>
      <c r="AA85">
        <v>0.54578402432805584</v>
      </c>
      <c r="AB85">
        <v>10.599478262141799</v>
      </c>
      <c r="AC85">
        <v>6.8293272239553799E-3</v>
      </c>
      <c r="AD85">
        <v>4.2068583029900861E-3</v>
      </c>
      <c r="AE85">
        <v>1.211738199532153</v>
      </c>
      <c r="AF85">
        <v>1.0457523013128181E-2</v>
      </c>
      <c r="AG85">
        <v>1.764859184973859E-2</v>
      </c>
      <c r="AH85">
        <v>2.0428039520390632E-3</v>
      </c>
      <c r="AI85">
        <v>2.2593136922181112E-3</v>
      </c>
      <c r="AJ85">
        <v>4.8163668415804273E-2</v>
      </c>
      <c r="AK85">
        <v>32.431053577106717</v>
      </c>
      <c r="AL85">
        <v>0.36283348637024332</v>
      </c>
      <c r="AM85">
        <v>14.340535296296871</v>
      </c>
      <c r="AN85">
        <v>0.31984851302738587</v>
      </c>
      <c r="AO85">
        <v>37.207894117460341</v>
      </c>
      <c r="AP85">
        <v>0.22272028250020071</v>
      </c>
      <c r="AQ85">
        <v>10.235632742495151</v>
      </c>
      <c r="AR85">
        <v>8.6882920801813714</v>
      </c>
      <c r="AS85">
        <v>6.975112443366494E-3</v>
      </c>
      <c r="BD85">
        <v>1.096448283506978E-2</v>
      </c>
      <c r="BE85">
        <v>7.9612095750593893E-3</v>
      </c>
      <c r="BF85">
        <v>1.528376045022972E-2</v>
      </c>
      <c r="BG85">
        <v>1.3319496587418831E-2</v>
      </c>
      <c r="BH85">
        <v>6.7144643619112291E-3</v>
      </c>
      <c r="BI85">
        <v>4.8041262617243034E-3</v>
      </c>
      <c r="BJ85">
        <v>7.4060928820376716E-3</v>
      </c>
      <c r="BK85">
        <v>24.648590589207309</v>
      </c>
      <c r="BL85">
        <v>43.342210644275347</v>
      </c>
      <c r="BM85">
        <v>14.141963491841491</v>
      </c>
      <c r="BN85">
        <v>9.5025619914505928</v>
      </c>
      <c r="BO85">
        <v>8.22820866281542E-2</v>
      </c>
      <c r="BP85">
        <v>0.17964652971725339</v>
      </c>
      <c r="BQ85">
        <v>0.43657702660645509</v>
      </c>
      <c r="BR85">
        <v>1.090839210777824</v>
      </c>
      <c r="BS85">
        <v>7.605381417931234E-2</v>
      </c>
      <c r="BT85">
        <v>2.7587586152288821E-2</v>
      </c>
      <c r="BU85">
        <v>39.499932558895118</v>
      </c>
      <c r="BV85">
        <v>110.91076798547221</v>
      </c>
      <c r="BZ85">
        <v>6.6959853336101141</v>
      </c>
      <c r="CA85">
        <v>0.57575791428764267</v>
      </c>
      <c r="CB85">
        <v>5.1271560273420667</v>
      </c>
      <c r="CC85">
        <v>5.0161630472589903E-2</v>
      </c>
      <c r="CD85">
        <v>1.4622290653390329E-2</v>
      </c>
      <c r="CE85">
        <v>4.7359325834554503E-2</v>
      </c>
      <c r="CF85">
        <v>8.4659206090834174E-2</v>
      </c>
      <c r="CG85">
        <v>6.9407706344580813E-3</v>
      </c>
      <c r="CH85">
        <v>2.1609496096620631E-2</v>
      </c>
      <c r="CI85">
        <v>8.9178780385111081E-3</v>
      </c>
      <c r="CJ85">
        <v>6.1734233681488249</v>
      </c>
      <c r="CK85">
        <v>0.12104853668080361</v>
      </c>
      <c r="CL85">
        <v>63.933559736569308</v>
      </c>
      <c r="CM85">
        <v>0.12871048024463749</v>
      </c>
      <c r="CN85">
        <v>1.8049369930701671E-2</v>
      </c>
      <c r="CO85">
        <v>0.33663184216779102</v>
      </c>
      <c r="CP85">
        <v>28.76314730606672</v>
      </c>
      <c r="CQ85">
        <v>18.351708247957632</v>
      </c>
      <c r="CR85">
        <v>2.274282557364191E-2</v>
      </c>
      <c r="CV85">
        <v>1.4189065154958631</v>
      </c>
      <c r="CW85">
        <v>1.1650524477491489E-3</v>
      </c>
    </row>
    <row r="86" spans="1:101" x14ac:dyDescent="0.25">
      <c r="A86" t="s">
        <v>100</v>
      </c>
      <c r="C86">
        <v>5.1282723000105491E-3</v>
      </c>
      <c r="D86">
        <v>2.6858097371636398</v>
      </c>
      <c r="E86">
        <v>9.7573269260689042</v>
      </c>
      <c r="F86">
        <v>0.30823179290078162</v>
      </c>
      <c r="G86">
        <v>1.1124853159800581</v>
      </c>
      <c r="H86">
        <v>1.9121586987577439</v>
      </c>
      <c r="I86">
        <v>0.24265949244416071</v>
      </c>
      <c r="J86">
        <v>0.51602828272867329</v>
      </c>
      <c r="K86">
        <v>1.3950935134200111</v>
      </c>
      <c r="L86">
        <v>1.657885838050787</v>
      </c>
      <c r="M86">
        <v>0.91894614161190091</v>
      </c>
      <c r="N86">
        <v>8.2543522188143204</v>
      </c>
      <c r="O86">
        <v>13.39872131890411</v>
      </c>
      <c r="P86">
        <v>1.938580007837039</v>
      </c>
      <c r="Q86">
        <v>0.17932314641435859</v>
      </c>
      <c r="R86">
        <v>0.1824618699895082</v>
      </c>
      <c r="S86">
        <v>2.9192600946430211E-2</v>
      </c>
      <c r="T86">
        <v>8.2454083222386245</v>
      </c>
      <c r="U86">
        <v>16.448641535990429</v>
      </c>
      <c r="V86">
        <v>2.9590126230501732</v>
      </c>
      <c r="W86">
        <v>9.3850648040906233</v>
      </c>
      <c r="AA86">
        <v>12.98235949426128</v>
      </c>
      <c r="AB86">
        <v>6.4640340592702433E-2</v>
      </c>
      <c r="AC86">
        <v>0.31527852369117648</v>
      </c>
      <c r="AD86">
        <v>3.6898469748660227E-2</v>
      </c>
      <c r="AE86">
        <v>0.61458163047217929</v>
      </c>
      <c r="AF86">
        <v>0.60579724729267392</v>
      </c>
      <c r="AG86">
        <v>4.4259569323158839E-2</v>
      </c>
      <c r="AH86">
        <v>5.0533086495620164E-3</v>
      </c>
      <c r="AI86">
        <v>5.0307306265566197E-3</v>
      </c>
      <c r="AJ86">
        <v>6.4299544962860417E-2</v>
      </c>
      <c r="AK86">
        <v>4.1807866228228352E-2</v>
      </c>
      <c r="AL86">
        <v>0.2462228602403348</v>
      </c>
      <c r="AM86">
        <v>0.45060836437197088</v>
      </c>
      <c r="AN86">
        <v>5.0719024633907386E-3</v>
      </c>
      <c r="AO86">
        <v>3.9622737464116041E-3</v>
      </c>
      <c r="AP86">
        <v>3.7329589318248688E-2</v>
      </c>
      <c r="AQ86">
        <v>1.6524769574788691E-2</v>
      </c>
      <c r="AR86">
        <v>7.707767643789042E-3</v>
      </c>
      <c r="AS86">
        <v>0.1278764354433691</v>
      </c>
      <c r="BD86">
        <v>6.2947713471606381E-2</v>
      </c>
      <c r="BE86">
        <v>0.11253457716212199</v>
      </c>
      <c r="BF86">
        <v>1.123141235887724E-2</v>
      </c>
      <c r="BG86">
        <v>7.9303712955423617E-3</v>
      </c>
      <c r="BH86">
        <v>1.352955803288888E-2</v>
      </c>
      <c r="BI86">
        <v>2.0383777670376801E-2</v>
      </c>
      <c r="BJ86">
        <v>3.9692851071747262E-2</v>
      </c>
      <c r="BK86">
        <v>6.6923783039662121E-3</v>
      </c>
      <c r="BL86">
        <v>5.6504349123204069E-3</v>
      </c>
      <c r="BM86">
        <v>0.18394358753808421</v>
      </c>
      <c r="BN86">
        <v>0.25318804570343412</v>
      </c>
      <c r="BO86">
        <v>7.030383591792335E-3</v>
      </c>
      <c r="BP86">
        <v>0.47183624852458877</v>
      </c>
      <c r="BQ86">
        <v>0.3249550389685002</v>
      </c>
      <c r="BR86">
        <v>0.12236208256922521</v>
      </c>
      <c r="BS86">
        <v>7.3854503218350144E-3</v>
      </c>
      <c r="BT86">
        <v>1.849354328605821E-2</v>
      </c>
      <c r="BU86">
        <v>6.9667838748825067E-2</v>
      </c>
      <c r="BV86">
        <v>0.2091715737596698</v>
      </c>
      <c r="BZ86">
        <v>5.6301730927162237E-2</v>
      </c>
      <c r="CA86">
        <v>9.8819165526058336E-3</v>
      </c>
      <c r="CB86">
        <v>5.0025019406770826E-3</v>
      </c>
      <c r="CC86">
        <v>8.5563985121263134E-2</v>
      </c>
      <c r="CD86">
        <v>3.2539144212275897E-2</v>
      </c>
      <c r="CE86">
        <v>1.9312961528678251E-2</v>
      </c>
      <c r="CF86">
        <v>1.7266172956215679E-2</v>
      </c>
      <c r="CG86">
        <v>1.0803934810323899E-2</v>
      </c>
      <c r="CH86">
        <v>4.1252506283292058E-2</v>
      </c>
      <c r="CI86">
        <v>6.7077001716520819E-3</v>
      </c>
      <c r="CJ86">
        <v>9.1107270733432291</v>
      </c>
      <c r="CK86">
        <v>2.4711105997471242E-2</v>
      </c>
      <c r="CL86">
        <v>5.6921043468771586</v>
      </c>
      <c r="CM86">
        <v>6.5868152258179505E-2</v>
      </c>
      <c r="CN86">
        <v>1.2994902357271141E-2</v>
      </c>
      <c r="CO86">
        <v>6.0764331292612883E-2</v>
      </c>
      <c r="CP86">
        <v>1.373462291305285E-2</v>
      </c>
      <c r="CQ86">
        <v>0.23600101854906971</v>
      </c>
      <c r="CR86">
        <v>0.1068070611530179</v>
      </c>
      <c r="CV86">
        <v>6.2055484602475614E-3</v>
      </c>
      <c r="CW86">
        <v>2.6102375513356031</v>
      </c>
    </row>
    <row r="87" spans="1:101" x14ac:dyDescent="0.25">
      <c r="A87" t="s">
        <v>101</v>
      </c>
      <c r="C87">
        <v>6.6835540100873159E-3</v>
      </c>
      <c r="D87">
        <v>0.79482850363487456</v>
      </c>
      <c r="E87">
        <v>2.6775334234782182</v>
      </c>
      <c r="F87">
        <v>4.3585359575752944E-3</v>
      </c>
      <c r="G87">
        <v>2.3338874880819739E-2</v>
      </c>
      <c r="H87">
        <v>0.39890587141985873</v>
      </c>
      <c r="I87">
        <v>0.32389548117367362</v>
      </c>
      <c r="J87">
        <v>1.5169503775500181E-2</v>
      </c>
      <c r="K87">
        <v>1.3835557379551919E-2</v>
      </c>
      <c r="L87">
        <v>0.29115405039078779</v>
      </c>
      <c r="M87">
        <v>0.28700106929903813</v>
      </c>
      <c r="N87">
        <v>8.3431517448522303E-3</v>
      </c>
      <c r="O87">
        <v>2.357835167192301</v>
      </c>
      <c r="P87">
        <v>2.841245909986867</v>
      </c>
      <c r="Q87">
        <v>3.9262292424590763E-2</v>
      </c>
      <c r="R87">
        <v>1.2096368002594881E-2</v>
      </c>
      <c r="S87">
        <v>0.1793911436900156</v>
      </c>
      <c r="T87">
        <v>0.29449864256307662</v>
      </c>
      <c r="U87">
        <v>1.551742256817165E-2</v>
      </c>
      <c r="V87">
        <v>1.8280380181093219E-2</v>
      </c>
      <c r="W87">
        <v>0.99633703767295545</v>
      </c>
      <c r="AA87">
        <v>0.74474302916311541</v>
      </c>
      <c r="AB87">
        <v>5.5619427937545138E-2</v>
      </c>
      <c r="AC87">
        <v>2.1175288992933111E-2</v>
      </c>
      <c r="AD87">
        <v>6.897951298320164E-3</v>
      </c>
      <c r="AE87">
        <v>10.09156263908976</v>
      </c>
      <c r="AF87">
        <v>9.1323015013413788E-3</v>
      </c>
      <c r="AG87">
        <v>2.395376555267735E-2</v>
      </c>
      <c r="AH87">
        <v>1.926407262354066E-2</v>
      </c>
      <c r="AI87">
        <v>9.6197194788773498E-3</v>
      </c>
      <c r="AJ87">
        <v>1.2276450673697229E-2</v>
      </c>
      <c r="AK87">
        <v>0.1226310004076659</v>
      </c>
      <c r="AL87">
        <v>8.5765536042184204E-2</v>
      </c>
      <c r="AM87">
        <v>1.16617837484403E-2</v>
      </c>
      <c r="AN87">
        <v>13.44791511538542</v>
      </c>
      <c r="AO87">
        <v>1.9873098711740748E-2</v>
      </c>
      <c r="AP87">
        <v>0.1186713045000411</v>
      </c>
      <c r="AQ87">
        <v>1.6325190309893399E-2</v>
      </c>
      <c r="AR87">
        <v>2.4884063041057541E-2</v>
      </c>
      <c r="AS87">
        <v>2.364866935979042E-2</v>
      </c>
      <c r="BD87">
        <v>1.7112125518341539E-2</v>
      </c>
      <c r="BE87">
        <v>1.9243676971545609E-2</v>
      </c>
      <c r="BF87">
        <v>1.2072336917502129E-2</v>
      </c>
      <c r="BG87">
        <v>2.834883111729606E-2</v>
      </c>
      <c r="BH87">
        <v>1.8108679613661229E-2</v>
      </c>
      <c r="BI87">
        <v>1.376253856492297</v>
      </c>
      <c r="BJ87">
        <v>2.0815070115959409</v>
      </c>
      <c r="BK87">
        <v>0.29778091895009318</v>
      </c>
      <c r="BL87">
        <v>0.7182365858326657</v>
      </c>
      <c r="BM87">
        <v>1.305707107651997</v>
      </c>
      <c r="BN87">
        <v>0.47479666163961348</v>
      </c>
      <c r="BO87">
        <v>0.41184903662639522</v>
      </c>
      <c r="BP87">
        <v>0.52923182695778581</v>
      </c>
      <c r="BQ87">
        <v>5.4866458231340079E-2</v>
      </c>
      <c r="BR87">
        <v>0.13806813964207329</v>
      </c>
      <c r="BS87">
        <v>0.114195267272346</v>
      </c>
      <c r="BT87">
        <v>6.9729124235303017E-2</v>
      </c>
      <c r="BU87">
        <v>8.5308834123019164E-2</v>
      </c>
      <c r="BV87">
        <v>0.9833508970296676</v>
      </c>
      <c r="BZ87">
        <v>1.446044678325489</v>
      </c>
      <c r="CA87">
        <v>0.42058154205936388</v>
      </c>
      <c r="CB87">
        <v>3.9722178306689837E-2</v>
      </c>
      <c r="CC87">
        <v>1.7118998192401601E-2</v>
      </c>
      <c r="CD87">
        <v>6.065007153447604E-2</v>
      </c>
      <c r="CE87">
        <v>8.5098857789794036E-2</v>
      </c>
      <c r="CF87">
        <v>0.15570750712911841</v>
      </c>
      <c r="CG87">
        <v>1.198882543232292E-2</v>
      </c>
      <c r="CH87">
        <v>0.101826991976808</v>
      </c>
      <c r="CI87">
        <v>4.2769918033132619E-2</v>
      </c>
      <c r="CJ87">
        <v>2.1789819887901838</v>
      </c>
      <c r="CK87">
        <v>5.1504428197356622E-2</v>
      </c>
      <c r="CL87">
        <v>5.6011773686693953E-2</v>
      </c>
      <c r="CM87">
        <v>0.28906301510472432</v>
      </c>
      <c r="CN87">
        <v>0.35727339928700669</v>
      </c>
      <c r="CO87">
        <v>0.84424229966782394</v>
      </c>
      <c r="CP87">
        <v>0.36201974604926068</v>
      </c>
      <c r="CQ87">
        <v>0.41134317417272842</v>
      </c>
      <c r="CR87">
        <v>5.2611337790053947E-2</v>
      </c>
      <c r="CV87">
        <v>19.717087541540678</v>
      </c>
      <c r="CW87">
        <v>5.8453675275372081E-3</v>
      </c>
    </row>
    <row r="88" spans="1:101" x14ac:dyDescent="0.25">
      <c r="A88" t="s">
        <v>102</v>
      </c>
      <c r="BD88">
        <v>4.6679475729312289E-3</v>
      </c>
      <c r="BE88">
        <v>9.7604483598671167E-3</v>
      </c>
      <c r="BF88">
        <v>3.3994229816837328E-2</v>
      </c>
      <c r="BG88">
        <v>1.5144537468359901E-2</v>
      </c>
      <c r="BH88">
        <v>5.9586062284535989E-3</v>
      </c>
      <c r="BI88">
        <v>2.8485317242722508E-2</v>
      </c>
      <c r="BJ88">
        <v>4.6796544921954217E-2</v>
      </c>
      <c r="BK88">
        <v>1.1256940486391771E-2</v>
      </c>
      <c r="BL88">
        <v>7.0417053070741389</v>
      </c>
      <c r="BM88">
        <v>9.3349358740041612</v>
      </c>
      <c r="BN88">
        <v>0.61584127190610638</v>
      </c>
      <c r="BO88">
        <v>1.6432310973277641E-2</v>
      </c>
      <c r="BP88">
        <v>8.3012752254979505E-2</v>
      </c>
      <c r="BQ88">
        <v>6.1257855580499017E-2</v>
      </c>
      <c r="BR88">
        <v>1.3283077483834629E-2</v>
      </c>
      <c r="BS88">
        <v>1.252354817338581E-2</v>
      </c>
      <c r="BT88">
        <v>7.8622581136965422E-3</v>
      </c>
      <c r="BU88">
        <v>6.250503962708355E-3</v>
      </c>
      <c r="BV88">
        <v>0.20137934069608099</v>
      </c>
      <c r="BZ88">
        <v>0.34653346214762321</v>
      </c>
      <c r="CA88">
        <v>0.28286498469656568</v>
      </c>
      <c r="CB88">
        <v>0.35415930039547722</v>
      </c>
      <c r="CC88">
        <v>0.68698086846271156</v>
      </c>
      <c r="CD88">
        <v>8.8306557259021451E-2</v>
      </c>
      <c r="CE88">
        <v>4.5219791878445721E-3</v>
      </c>
      <c r="CF88">
        <v>4.9643613619013559E-2</v>
      </c>
      <c r="CG88">
        <v>5.4608134737285853E-2</v>
      </c>
      <c r="CH88">
        <v>1.0067149903066661E-2</v>
      </c>
      <c r="CI88">
        <v>3.8859623638529571E-3</v>
      </c>
      <c r="CJ88">
        <v>0.2356816426225736</v>
      </c>
      <c r="CK88">
        <v>0.45658075611786542</v>
      </c>
      <c r="CL88">
        <v>6.3881845757550321E-3</v>
      </c>
      <c r="CM88">
        <v>2.7192908686239472E-3</v>
      </c>
      <c r="CN88">
        <v>3.380103458558683E-3</v>
      </c>
      <c r="CO88">
        <v>1.066689511576311E-2</v>
      </c>
      <c r="CP88">
        <v>2.2192542645847581E-3</v>
      </c>
      <c r="CQ88">
        <v>0.47626326920547479</v>
      </c>
      <c r="CR88">
        <v>0.78614188534256879</v>
      </c>
      <c r="CV88">
        <v>7.0433537041037271</v>
      </c>
      <c r="CW88">
        <v>1.8961692599872651E-3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19" zoomScale="55" zoomScaleNormal="55" workbookViewId="0">
      <selection activeCell="A57" sqref="A57:XFD67"/>
    </sheetView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12" spans="1:102" x14ac:dyDescent="0.25">
      <c r="A12" t="s">
        <v>26</v>
      </c>
      <c r="C12">
        <v>1.346387455708905E-3</v>
      </c>
      <c r="D12">
        <v>1.1047738337729171E-2</v>
      </c>
      <c r="E12">
        <v>1.9394675297945429E-2</v>
      </c>
      <c r="F12">
        <v>4.7377871379920356E-3</v>
      </c>
      <c r="G12">
        <v>1.063386209823182E-3</v>
      </c>
      <c r="H12">
        <v>1.2233020658340039E-3</v>
      </c>
      <c r="I12">
        <v>1.5292329765984851E-2</v>
      </c>
      <c r="J12">
        <v>1.0696491390370739E-3</v>
      </c>
      <c r="K12">
        <v>2.438252457077893E-3</v>
      </c>
      <c r="L12">
        <v>2.9314322731080651E-3</v>
      </c>
      <c r="M12">
        <v>4.4802496437531683E-3</v>
      </c>
      <c r="N12">
        <v>8.0475114895913538E-3</v>
      </c>
      <c r="O12">
        <v>4.945650706685128E-4</v>
      </c>
      <c r="P12">
        <v>5.6729957589977292E-4</v>
      </c>
      <c r="Q12">
        <v>7.5225660054769607E-4</v>
      </c>
      <c r="R12">
        <v>7.4569047394003644E-4</v>
      </c>
      <c r="S12">
        <v>3.9148058426627969E-2</v>
      </c>
      <c r="T12">
        <v>3.3607472256467839E-2</v>
      </c>
      <c r="U12">
        <v>9.5242536273728931E-3</v>
      </c>
      <c r="V12">
        <v>6.0255375917761176E-4</v>
      </c>
      <c r="W12">
        <v>8.5611670630904215E-4</v>
      </c>
      <c r="AA12">
        <v>8.3965988586396951E-4</v>
      </c>
      <c r="AB12">
        <v>4.4299871123279974E-3</v>
      </c>
      <c r="AC12">
        <v>1.152740328480745E-2</v>
      </c>
      <c r="AD12">
        <v>6.2084294575480009E-3</v>
      </c>
      <c r="AE12">
        <v>1.8151685808341391E-2</v>
      </c>
      <c r="AF12">
        <v>2.015216870488828E-3</v>
      </c>
      <c r="AG12">
        <v>1.097314688196942E-3</v>
      </c>
      <c r="AH12">
        <v>1.827943869385963E-3</v>
      </c>
      <c r="AI12">
        <v>7.8761706121078558E-4</v>
      </c>
      <c r="AJ12">
        <v>6.3415014716158768E-3</v>
      </c>
      <c r="AK12">
        <v>2.0116828700400179E-2</v>
      </c>
      <c r="AL12">
        <v>5.3411235833733929E-4</v>
      </c>
      <c r="AM12">
        <v>5.5662870435504769E-4</v>
      </c>
      <c r="AN12">
        <v>1.391233716077974E-3</v>
      </c>
      <c r="AO12">
        <v>6.1724384394477546E-4</v>
      </c>
      <c r="AP12">
        <v>7.4458966085867847E-4</v>
      </c>
      <c r="AQ12">
        <v>1.8707673253498671E-2</v>
      </c>
      <c r="AR12">
        <v>1.493812627900201E-2</v>
      </c>
      <c r="AS12">
        <v>3.9279920533880266E-3</v>
      </c>
      <c r="BB12">
        <v>9.0149674568234389E-4</v>
      </c>
      <c r="BC12">
        <v>1.1546252259269989E-3</v>
      </c>
      <c r="BD12">
        <v>1.5805927860495651E-3</v>
      </c>
      <c r="BE12">
        <v>4.5211362722794527E-3</v>
      </c>
      <c r="BF12">
        <v>7.1863877025765332E-3</v>
      </c>
      <c r="BG12">
        <v>7.2170593704834647E-4</v>
      </c>
      <c r="BH12">
        <v>8.2257702488767017E-4</v>
      </c>
      <c r="BI12">
        <v>8.766725995724067E-4</v>
      </c>
      <c r="BJ12">
        <v>5.8289514141154669E-4</v>
      </c>
      <c r="BK12">
        <v>9.5607755226578481E-3</v>
      </c>
      <c r="BL12">
        <v>1.124335874483056E-2</v>
      </c>
      <c r="BM12">
        <v>5.0945238828602722E-4</v>
      </c>
      <c r="BN12">
        <v>4.8322498810656801E-4</v>
      </c>
      <c r="BO12">
        <v>4.116987004790348E-4</v>
      </c>
      <c r="BP12">
        <v>4.1424583568568882E-4</v>
      </c>
      <c r="BQ12">
        <v>5.8315882418607753E-4</v>
      </c>
      <c r="BR12">
        <v>4.5856008140204201E-4</v>
      </c>
      <c r="BS12">
        <v>5.1474108620716595E-4</v>
      </c>
      <c r="BT12">
        <v>5.6041775388375003E-4</v>
      </c>
      <c r="BU12">
        <v>4.7732942257035861E-4</v>
      </c>
      <c r="BV12">
        <v>5.0906575976352982E-4</v>
      </c>
      <c r="BZ12">
        <v>7.4085497509646251E-3</v>
      </c>
      <c r="CA12">
        <v>3.055916028589889E-2</v>
      </c>
      <c r="CB12">
        <v>7.4904448723316181E-3</v>
      </c>
      <c r="CC12">
        <v>2.5413309617855189E-3</v>
      </c>
      <c r="CD12">
        <v>5.237145282068075E-4</v>
      </c>
      <c r="CE12">
        <v>7.4977568856102628E-4</v>
      </c>
      <c r="CF12">
        <v>5.6750023309798424E-4</v>
      </c>
      <c r="CG12">
        <v>1.0701192130352689E-3</v>
      </c>
      <c r="CH12">
        <v>1.449496786952362E-3</v>
      </c>
      <c r="CI12">
        <v>1.4780230402528459E-3</v>
      </c>
      <c r="CJ12">
        <v>1.779763991877654E-3</v>
      </c>
      <c r="CK12">
        <v>1.1568454827909839E-3</v>
      </c>
      <c r="CL12">
        <v>1.767545573624555E-2</v>
      </c>
      <c r="CM12">
        <v>1.102834317770009E-2</v>
      </c>
      <c r="CN12">
        <v>7.3746478654871687E-3</v>
      </c>
      <c r="CO12">
        <v>1.957979757627645E-3</v>
      </c>
      <c r="CP12">
        <v>1.7214625933101111E-2</v>
      </c>
      <c r="CQ12">
        <v>1.8354519627498539E-3</v>
      </c>
      <c r="CR12">
        <v>5.7097386290313702E-3</v>
      </c>
      <c r="CV12">
        <v>6.4599613989640578E-2</v>
      </c>
      <c r="CW12">
        <v>2.3644703517606779E-3</v>
      </c>
    </row>
    <row r="13" spans="1:102" x14ac:dyDescent="0.25">
      <c r="A13" t="s">
        <v>27</v>
      </c>
      <c r="BB13">
        <v>9.4647539291627548E-3</v>
      </c>
      <c r="BC13">
        <v>9.5114480166908638E-4</v>
      </c>
      <c r="BD13">
        <v>1.432781699874552E-2</v>
      </c>
      <c r="BE13">
        <v>0.53175797473850017</v>
      </c>
      <c r="BF13">
        <v>0.86423810519202482</v>
      </c>
      <c r="BG13">
        <v>0.33840617110172272</v>
      </c>
      <c r="BH13">
        <v>2.8183003818089279E-3</v>
      </c>
      <c r="BI13">
        <v>4.5686166559426719E-3</v>
      </c>
      <c r="BJ13">
        <v>1.0242033196942861E-2</v>
      </c>
      <c r="BK13">
        <v>2.850560533288832</v>
      </c>
      <c r="BL13">
        <v>3.986821618465088</v>
      </c>
      <c r="BM13">
        <v>7.9449554649098461E-2</v>
      </c>
      <c r="BN13">
        <v>1.0293221331907101E-2</v>
      </c>
      <c r="BO13">
        <v>1.510405771183989E-2</v>
      </c>
      <c r="BP13">
        <v>1.6302057746264611E-2</v>
      </c>
      <c r="BQ13">
        <v>8.9513116594870462E-2</v>
      </c>
      <c r="BR13">
        <v>5.8480578239070982E-3</v>
      </c>
      <c r="BS13">
        <v>1.0797609852697209E-2</v>
      </c>
      <c r="BT13">
        <v>2.038828583360654E-2</v>
      </c>
      <c r="BU13">
        <v>1.85924860112914E-2</v>
      </c>
      <c r="BV13">
        <v>0.34965637623258999</v>
      </c>
      <c r="BZ13">
        <v>6.7602025558824122E-2</v>
      </c>
      <c r="CA13">
        <v>0.1104531247207052</v>
      </c>
      <c r="CB13">
        <v>6.1660302980275881E-3</v>
      </c>
      <c r="CC13">
        <v>0.1051944525395698</v>
      </c>
      <c r="CD13">
        <v>6.0076005593053948E-2</v>
      </c>
      <c r="CE13">
        <v>0.163812647475058</v>
      </c>
      <c r="CF13">
        <v>0.1921209387406245</v>
      </c>
      <c r="CG13">
        <v>1.0803374803697431E-2</v>
      </c>
      <c r="CH13">
        <v>4.0350887506697013E-2</v>
      </c>
      <c r="CI13">
        <v>1.3839602016978231E-2</v>
      </c>
      <c r="CJ13">
        <v>3.3790647444100957E-2</v>
      </c>
      <c r="CK13">
        <v>1.5766021739189829E-2</v>
      </c>
      <c r="CL13">
        <v>6.7351837284277752E-2</v>
      </c>
      <c r="CM13">
        <v>5.997008208382186E-2</v>
      </c>
      <c r="CN13">
        <v>3.8208175552073273E-2</v>
      </c>
      <c r="CO13">
        <v>3.8162827877892022E-3</v>
      </c>
      <c r="CP13">
        <v>6.6460085828620461E-3</v>
      </c>
      <c r="CQ13">
        <v>2.7057529921691759E-3</v>
      </c>
      <c r="CR13">
        <v>4.7018765722937353E-2</v>
      </c>
      <c r="CV13">
        <v>1.2072333342466081E-2</v>
      </c>
      <c r="CW13">
        <v>0.16606711499151811</v>
      </c>
    </row>
    <row r="14" spans="1:102" x14ac:dyDescent="0.25">
      <c r="A14" t="s">
        <v>28</v>
      </c>
      <c r="C14">
        <v>1.0691364168539279E-3</v>
      </c>
      <c r="D14">
        <v>1.860041058269106E-2</v>
      </c>
      <c r="E14">
        <v>5.4717643294904528E-2</v>
      </c>
      <c r="F14">
        <v>1.515114600555034E-3</v>
      </c>
      <c r="G14">
        <v>2.0023530567691971E-3</v>
      </c>
      <c r="H14">
        <v>1.059725100248813E-3</v>
      </c>
      <c r="I14">
        <v>2.320598381755338E-3</v>
      </c>
      <c r="J14">
        <v>1.2678147519064849E-3</v>
      </c>
      <c r="K14">
        <v>1.5287952104833811E-3</v>
      </c>
      <c r="L14">
        <v>1.52428832867112E-2</v>
      </c>
      <c r="M14">
        <v>1.7757995484198659E-2</v>
      </c>
      <c r="N14">
        <v>1.268505948124518E-3</v>
      </c>
      <c r="O14">
        <v>3.2874374621955828E-3</v>
      </c>
      <c r="P14">
        <v>1.0621430224134829E-3</v>
      </c>
      <c r="Q14">
        <v>1.131477292082073E-3</v>
      </c>
      <c r="R14">
        <v>9.1495523660850076E-4</v>
      </c>
      <c r="S14">
        <v>1.1267889176112039E-3</v>
      </c>
      <c r="T14">
        <v>9.9540228741138814E-4</v>
      </c>
      <c r="U14">
        <v>1.311520303748671E-3</v>
      </c>
      <c r="V14">
        <v>1.0038065721940819E-3</v>
      </c>
      <c r="W14">
        <v>4.9116126187860711E-3</v>
      </c>
      <c r="AA14">
        <v>2.122267332156105E-2</v>
      </c>
      <c r="AB14">
        <v>2.5000984561344169E-2</v>
      </c>
      <c r="AC14">
        <v>1.8583562835667131E-3</v>
      </c>
      <c r="AD14">
        <v>2.1115452701395759E-3</v>
      </c>
      <c r="AE14">
        <v>1.770236730760516E-3</v>
      </c>
      <c r="AF14">
        <v>3.006281554715857E-3</v>
      </c>
      <c r="AG14">
        <v>6.6457676122168496E-3</v>
      </c>
      <c r="AH14">
        <v>1.434245448087654E-3</v>
      </c>
      <c r="AI14">
        <v>4.1055564351097813E-3</v>
      </c>
      <c r="AJ14">
        <v>2.057275029182144E-3</v>
      </c>
      <c r="AK14">
        <v>4.3354394867524309E-3</v>
      </c>
      <c r="AL14">
        <v>1.6728725555903851E-3</v>
      </c>
      <c r="AM14">
        <v>2.309101597704115E-3</v>
      </c>
      <c r="AN14">
        <v>2.1311311837422038E-3</v>
      </c>
      <c r="AO14">
        <v>1.3110439671867129E-3</v>
      </c>
      <c r="AP14">
        <v>1.6614574137587151E-3</v>
      </c>
      <c r="AQ14">
        <v>4.7948179799870826E-3</v>
      </c>
      <c r="AR14">
        <v>2.1609274529644988E-3</v>
      </c>
      <c r="AS14">
        <v>2.0627488483222411E-3</v>
      </c>
      <c r="BB14">
        <v>6.890227894186811E-4</v>
      </c>
      <c r="BC14">
        <v>5.3314016119128532E-2</v>
      </c>
      <c r="BD14">
        <v>0.1166129038765097</v>
      </c>
      <c r="BE14">
        <v>1.993320954772876E-3</v>
      </c>
      <c r="BF14">
        <v>7.0683183057263443E-4</v>
      </c>
      <c r="BG14">
        <v>1.341699324339928E-3</v>
      </c>
      <c r="BH14">
        <v>1.228006008082513E-3</v>
      </c>
      <c r="BI14">
        <v>6.5119659218213703E-4</v>
      </c>
      <c r="BJ14">
        <v>8.2260524006098977E-4</v>
      </c>
      <c r="BK14">
        <v>5.3956015065105664E-4</v>
      </c>
      <c r="BL14">
        <v>6.6430909933969475E-4</v>
      </c>
      <c r="BM14">
        <v>6.4397790494205305E-4</v>
      </c>
      <c r="BN14">
        <v>5.6616985406153356E-4</v>
      </c>
      <c r="BO14">
        <v>4.383123339435564E-4</v>
      </c>
      <c r="BP14">
        <v>6.1952887397514122E-4</v>
      </c>
      <c r="BQ14">
        <v>7.4128337562162096E-4</v>
      </c>
      <c r="BR14">
        <v>1.0825648800306749E-3</v>
      </c>
      <c r="BS14">
        <v>5.3035400104127083E-4</v>
      </c>
      <c r="BT14">
        <v>6.17622850708492E-4</v>
      </c>
      <c r="BU14">
        <v>5.5573413619081817E-4</v>
      </c>
      <c r="BV14">
        <v>3.1365794862256727E-2</v>
      </c>
      <c r="BZ14">
        <v>3.5654081384344301E-3</v>
      </c>
      <c r="CA14">
        <v>2.6316092236039331E-3</v>
      </c>
      <c r="CB14">
        <v>1.093758527364694E-3</v>
      </c>
      <c r="CC14">
        <v>6.9934346587972797E-4</v>
      </c>
      <c r="CD14">
        <v>2.3585309413257749E-3</v>
      </c>
      <c r="CE14">
        <v>7.1099056233742857E-4</v>
      </c>
      <c r="CF14">
        <v>1.3515946064063191E-3</v>
      </c>
      <c r="CG14">
        <v>7.050694529610825E-4</v>
      </c>
      <c r="CH14">
        <v>9.375925931568278E-4</v>
      </c>
      <c r="CI14">
        <v>1.3381823954696709E-3</v>
      </c>
      <c r="CJ14">
        <v>2.265209547412929E-3</v>
      </c>
      <c r="CK14">
        <v>2.726994161199934E-3</v>
      </c>
      <c r="CL14">
        <v>1.19723433177792E-3</v>
      </c>
      <c r="CM14">
        <v>1.1204341180576451E-3</v>
      </c>
      <c r="CN14">
        <v>1.92548982951745E-3</v>
      </c>
      <c r="CO14">
        <v>1.99021814065311E-3</v>
      </c>
      <c r="CP14">
        <v>2.7244550879128799E-3</v>
      </c>
      <c r="CQ14">
        <v>8.4253644685552184E-4</v>
      </c>
      <c r="CR14">
        <v>1.940500561846504E-3</v>
      </c>
      <c r="CV14">
        <v>1.761008851250112E-3</v>
      </c>
      <c r="CW14">
        <v>1.003145261650697E-3</v>
      </c>
    </row>
    <row r="15" spans="1:102" x14ac:dyDescent="0.25">
      <c r="A15" t="s">
        <v>29</v>
      </c>
      <c r="BB15">
        <v>7.2157352097276146E-3</v>
      </c>
      <c r="BC15">
        <v>0.18278798371997571</v>
      </c>
      <c r="BD15">
        <v>0.41122164552533419</v>
      </c>
      <c r="BE15">
        <v>3.4514528224275302E-2</v>
      </c>
      <c r="BF15">
        <v>0.1215001321532167</v>
      </c>
      <c r="BG15">
        <v>4.6199677282242529E-2</v>
      </c>
      <c r="BH15">
        <v>6.8401224450716197E-2</v>
      </c>
      <c r="BI15">
        <v>1.9364034245920061E-2</v>
      </c>
      <c r="BJ15">
        <v>2.6827904529233209E-2</v>
      </c>
      <c r="BK15">
        <v>2.2245824755135209E-2</v>
      </c>
      <c r="BL15">
        <v>5.7897810914746863E-2</v>
      </c>
      <c r="BM15">
        <v>7.8872339492714438E-2</v>
      </c>
      <c r="BN15">
        <v>2.541362421595493E-2</v>
      </c>
      <c r="BO15">
        <v>2.6712232374010901E-2</v>
      </c>
      <c r="BP15">
        <v>2.234691606138095E-2</v>
      </c>
      <c r="BQ15">
        <v>3.9865105125668487E-3</v>
      </c>
      <c r="BR15">
        <v>1.4343143703156719E-3</v>
      </c>
      <c r="BS15">
        <v>9.5852351648483408E-2</v>
      </c>
      <c r="BT15">
        <v>0.1953627265598209</v>
      </c>
      <c r="BU15">
        <v>0.18804217040194751</v>
      </c>
      <c r="BV15">
        <v>3.2685057363593263E-2</v>
      </c>
      <c r="BZ15">
        <v>7.3532713534117042E-2</v>
      </c>
      <c r="CA15">
        <v>4.0685237612441083E-2</v>
      </c>
      <c r="CB15">
        <v>3.355779351477451E-2</v>
      </c>
      <c r="CC15">
        <v>1.9051803942180201E-2</v>
      </c>
      <c r="CD15">
        <v>2.1729910412814281E-2</v>
      </c>
      <c r="CE15">
        <v>1.160130245570048E-2</v>
      </c>
      <c r="CF15">
        <v>2.302656792483487E-2</v>
      </c>
      <c r="CG15">
        <v>0.134979820258953</v>
      </c>
      <c r="CH15">
        <v>0.17907094974223489</v>
      </c>
      <c r="CI15">
        <v>7.144028373820166E-2</v>
      </c>
      <c r="CJ15">
        <v>1.7374308225547669E-2</v>
      </c>
      <c r="CK15">
        <v>5.4607489309910967E-2</v>
      </c>
      <c r="CL15">
        <v>2.758567328346867E-2</v>
      </c>
      <c r="CM15">
        <v>4.4549685498820407E-2</v>
      </c>
      <c r="CN15">
        <v>2.002906488247037E-2</v>
      </c>
      <c r="CO15">
        <v>4.2330049161316947E-2</v>
      </c>
      <c r="CP15">
        <v>6.0147269472579132E-2</v>
      </c>
      <c r="CQ15">
        <v>0.99210594781478378</v>
      </c>
      <c r="CR15">
        <v>2.951203085766346</v>
      </c>
      <c r="CV15">
        <v>0.1214143318602901</v>
      </c>
      <c r="CW15">
        <v>1.2480997799432901E-2</v>
      </c>
    </row>
    <row r="16" spans="1:102" x14ac:dyDescent="0.25">
      <c r="A16" t="s">
        <v>30</v>
      </c>
      <c r="C16">
        <v>2.3642931259538402E-3</v>
      </c>
      <c r="D16">
        <v>2.535979748497333E-3</v>
      </c>
      <c r="E16">
        <v>3.7702063707048053E-2</v>
      </c>
      <c r="F16">
        <v>5.020627532980191E-3</v>
      </c>
      <c r="G16">
        <v>5.5479316416235918E-3</v>
      </c>
      <c r="H16">
        <v>2.1879605053480868E-3</v>
      </c>
      <c r="I16">
        <v>7.3612381030551256E-4</v>
      </c>
      <c r="J16">
        <v>8.7844847028846268E-4</v>
      </c>
      <c r="K16">
        <v>8.4248154650353E-4</v>
      </c>
      <c r="L16">
        <v>1.022922944081313E-3</v>
      </c>
      <c r="M16">
        <v>9.6870783384370575E-4</v>
      </c>
      <c r="N16">
        <v>1.112118354408668E-3</v>
      </c>
      <c r="O16">
        <v>8.1325899295952447E-4</v>
      </c>
      <c r="P16">
        <v>1.2486600698602651E-3</v>
      </c>
      <c r="Q16">
        <v>1.043383113333862E-3</v>
      </c>
      <c r="R16">
        <v>1.25714489245033E-3</v>
      </c>
      <c r="S16">
        <v>2.317149459758131E-3</v>
      </c>
      <c r="T16">
        <v>2.709834253052777E-3</v>
      </c>
      <c r="U16">
        <v>1.0101399757188559E-3</v>
      </c>
      <c r="V16">
        <v>2.1644763385445239E-2</v>
      </c>
      <c r="W16">
        <v>2.6976147588672391E-2</v>
      </c>
      <c r="AA16">
        <v>1.991123367182995E-2</v>
      </c>
      <c r="AB16">
        <v>1.4870160085756021E-2</v>
      </c>
      <c r="AC16">
        <v>1.948053764078591E-2</v>
      </c>
      <c r="AD16">
        <v>9.8447587611334448E-3</v>
      </c>
      <c r="AE16">
        <v>9.8188636814121972E-4</v>
      </c>
      <c r="AF16">
        <v>1.8233495529158809E-2</v>
      </c>
      <c r="AG16">
        <v>4.2920107624404923E-2</v>
      </c>
      <c r="AH16">
        <v>1.2197013759448041E-3</v>
      </c>
      <c r="AI16">
        <v>1.043584407345619E-3</v>
      </c>
      <c r="AJ16">
        <v>1.331462346246674E-3</v>
      </c>
      <c r="AK16">
        <v>1.6068511598543919E-3</v>
      </c>
      <c r="AL16">
        <v>8.6033634465271865E-4</v>
      </c>
      <c r="AM16">
        <v>0.10860149519005791</v>
      </c>
      <c r="AN16">
        <v>7.3131745977174104E-2</v>
      </c>
      <c r="AO16">
        <v>1.9590527462414451E-3</v>
      </c>
      <c r="AP16">
        <v>9.4673575338277798E-3</v>
      </c>
      <c r="AQ16">
        <v>1.1886757060608389E-2</v>
      </c>
      <c r="AR16">
        <v>6.6949416463320741E-2</v>
      </c>
      <c r="AS16">
        <v>6.7719267872996727E-3</v>
      </c>
    </row>
    <row r="17" spans="1:101" x14ac:dyDescent="0.25">
      <c r="A17" t="s">
        <v>31</v>
      </c>
      <c r="C17">
        <v>2.7082518283735871E-2</v>
      </c>
      <c r="D17">
        <v>7.6339166211945225E-2</v>
      </c>
      <c r="E17">
        <v>0.29448682546266519</v>
      </c>
      <c r="F17">
        <v>1.275108504778801E-2</v>
      </c>
      <c r="G17">
        <v>5.3759181848897691E-2</v>
      </c>
      <c r="H17">
        <v>8.0828281853631675E-4</v>
      </c>
      <c r="I17">
        <v>4.7104471698208611E-4</v>
      </c>
      <c r="J17">
        <v>0.61357556146749426</v>
      </c>
      <c r="K17">
        <v>0.89404848564647077</v>
      </c>
      <c r="L17">
        <v>0.1191432470851361</v>
      </c>
      <c r="M17">
        <v>0.1546387260123544</v>
      </c>
      <c r="N17">
        <v>1.101553288749532E-2</v>
      </c>
      <c r="O17">
        <v>4.3488677285581179E-4</v>
      </c>
      <c r="P17">
        <v>1.7297430959620191E-2</v>
      </c>
      <c r="Q17">
        <v>6.2218897939637217E-2</v>
      </c>
      <c r="R17">
        <v>2.8888377537782419E-2</v>
      </c>
      <c r="S17">
        <v>0.22191782935601631</v>
      </c>
      <c r="T17">
        <v>0.28737157560069282</v>
      </c>
      <c r="U17">
        <v>0.35764635628543701</v>
      </c>
      <c r="V17">
        <v>0.4083970057436751</v>
      </c>
      <c r="W17">
        <v>0.36602493310003359</v>
      </c>
      <c r="AA17">
        <v>0.56969341140029117</v>
      </c>
      <c r="AB17">
        <v>1.7815243107807441E-3</v>
      </c>
      <c r="AC17">
        <v>2.399650827464456E-3</v>
      </c>
      <c r="AD17">
        <v>0.26472583390764631</v>
      </c>
      <c r="AE17">
        <v>0.88308327814088594</v>
      </c>
      <c r="AF17">
        <v>1.119843330588453</v>
      </c>
      <c r="AG17">
        <v>3.7314123617144852</v>
      </c>
      <c r="AH17">
        <v>1.552818699741407E-3</v>
      </c>
      <c r="AI17">
        <v>0.10892382973084901</v>
      </c>
      <c r="AJ17">
        <v>1.3681513313303509E-2</v>
      </c>
      <c r="AK17">
        <v>0.40530831799367462</v>
      </c>
      <c r="AL17">
        <v>0.1900726512839733</v>
      </c>
      <c r="AM17">
        <v>0.12597374476339929</v>
      </c>
      <c r="AN17">
        <v>0.15560901264621341</v>
      </c>
      <c r="AO17">
        <v>2.509733947126982E-3</v>
      </c>
      <c r="AP17">
        <v>6.1349648793218158E-2</v>
      </c>
      <c r="AQ17">
        <v>2.2637869930589249E-2</v>
      </c>
      <c r="AR17">
        <v>2.0571467805151369E-2</v>
      </c>
      <c r="AS17">
        <v>2.4631820367184061E-3</v>
      </c>
      <c r="BB17">
        <v>2.3871918168145861E-2</v>
      </c>
      <c r="BC17">
        <v>0.1212431621957397</v>
      </c>
      <c r="BD17">
        <v>5.1120179580145288E-2</v>
      </c>
      <c r="BE17">
        <v>0.17526602369426039</v>
      </c>
      <c r="BF17">
        <v>0.41776826147624141</v>
      </c>
      <c r="BG17">
        <v>1.0512534961592821</v>
      </c>
      <c r="BH17">
        <v>0.5278942078465324</v>
      </c>
      <c r="BI17">
        <v>1.5270698390152019E-2</v>
      </c>
      <c r="BJ17">
        <v>2.4598541844946809E-2</v>
      </c>
      <c r="BK17">
        <v>3.3855277863205592E-3</v>
      </c>
      <c r="BL17">
        <v>3.0576490551243299E-2</v>
      </c>
      <c r="BM17">
        <v>3.4701154555223587E-2</v>
      </c>
      <c r="BN17">
        <v>7.4540120220984423E-3</v>
      </c>
      <c r="BO17">
        <v>6.7091767871741894E-3</v>
      </c>
      <c r="BP17">
        <v>1.6003291144826459E-2</v>
      </c>
      <c r="BQ17">
        <v>2.808825018223745E-3</v>
      </c>
      <c r="BR17">
        <v>8.3047714022246463E-2</v>
      </c>
      <c r="BS17">
        <v>2.5737772173500258E-2</v>
      </c>
      <c r="BT17">
        <v>1.292147739298096E-3</v>
      </c>
      <c r="BU17">
        <v>2.161392687373372E-3</v>
      </c>
      <c r="BV17">
        <v>1.7779473668558419E-3</v>
      </c>
      <c r="BZ17">
        <v>2.397988633842941E-3</v>
      </c>
      <c r="CA17">
        <v>9.1440205613760733E-3</v>
      </c>
      <c r="CB17">
        <v>1.632328286890199E-2</v>
      </c>
      <c r="CC17">
        <v>9.5044557810800869E-4</v>
      </c>
      <c r="CD17">
        <v>4.5036383640335541E-3</v>
      </c>
      <c r="CE17">
        <v>0.6839131234396717</v>
      </c>
      <c r="CF17">
        <v>2.0783168769494438</v>
      </c>
      <c r="CG17">
        <v>0.29653749122846951</v>
      </c>
      <c r="CH17">
        <v>2.6720941205059419E-2</v>
      </c>
      <c r="CI17">
        <v>4.6132615208775742E-3</v>
      </c>
      <c r="CJ17">
        <v>1.6230242007246921E-2</v>
      </c>
      <c r="CK17">
        <v>3.9926368924518042E-3</v>
      </c>
      <c r="CL17">
        <v>3.5440335812603627E-2</v>
      </c>
      <c r="CM17">
        <v>3.1522386334185918E-3</v>
      </c>
      <c r="CN17">
        <v>4.3580159212458433E-2</v>
      </c>
      <c r="CO17">
        <v>7.0850252650801263E-2</v>
      </c>
      <c r="CP17">
        <v>4.0959519496800878E-2</v>
      </c>
      <c r="CQ17">
        <v>8.4241758134154202E-2</v>
      </c>
      <c r="CR17">
        <v>2.079017040553886E-2</v>
      </c>
      <c r="CV17">
        <v>6.9168593461203437E-2</v>
      </c>
      <c r="CW17">
        <v>1.499964445999603E-2</v>
      </c>
    </row>
    <row r="18" spans="1:101" x14ac:dyDescent="0.25">
      <c r="A18" t="s">
        <v>32</v>
      </c>
      <c r="C18">
        <v>8.3962533702772917E-4</v>
      </c>
      <c r="D18">
        <v>1.2692857484478391E-3</v>
      </c>
      <c r="E18">
        <v>0.16218794489578939</v>
      </c>
      <c r="F18">
        <v>1.126072529853161E-3</v>
      </c>
      <c r="G18">
        <v>7.0751663134347637E-2</v>
      </c>
      <c r="H18">
        <v>7.7520886158905566E-2</v>
      </c>
      <c r="I18">
        <v>1.049812725955668E-3</v>
      </c>
      <c r="J18">
        <v>1.427592665280175E-2</v>
      </c>
      <c r="K18">
        <v>9.4491751208581785E-4</v>
      </c>
      <c r="L18">
        <v>1.1725827679757619E-3</v>
      </c>
      <c r="M18">
        <v>7.562405839788125E-4</v>
      </c>
      <c r="N18">
        <v>6.4713066841287387E-4</v>
      </c>
      <c r="O18">
        <v>8.0760100622773872E-4</v>
      </c>
      <c r="P18">
        <v>7.1657815699271055E-4</v>
      </c>
      <c r="Q18">
        <v>6.1010337014559156E-4</v>
      </c>
      <c r="R18">
        <v>7.3496555644110345E-4</v>
      </c>
      <c r="S18">
        <v>6.0012327219348622E-4</v>
      </c>
      <c r="T18">
        <v>7.0846825098286044E-4</v>
      </c>
      <c r="U18">
        <v>1.4474302759972259E-3</v>
      </c>
      <c r="V18">
        <v>5.3949068966609916E-3</v>
      </c>
      <c r="W18">
        <v>8.1085499148384821E-4</v>
      </c>
      <c r="AA18">
        <v>0.14585321621345121</v>
      </c>
      <c r="AB18">
        <v>5.2786700954890117E-2</v>
      </c>
      <c r="AC18">
        <v>8.3899537768819456E-4</v>
      </c>
      <c r="AD18">
        <v>1.7208884453677659E-3</v>
      </c>
      <c r="AE18">
        <v>9.037297974148255E-4</v>
      </c>
      <c r="AF18">
        <v>2.2944182744580269E-3</v>
      </c>
      <c r="AG18">
        <v>5.8660110262935712E-4</v>
      </c>
      <c r="AH18">
        <v>6.9350285043883056E-3</v>
      </c>
      <c r="AI18">
        <v>2.9971889717673012E-3</v>
      </c>
      <c r="AJ18">
        <v>4.3671030479536098E-2</v>
      </c>
      <c r="AK18">
        <v>9.9924677867250242E-4</v>
      </c>
      <c r="AL18">
        <v>8.6955768243493266E-3</v>
      </c>
      <c r="AM18">
        <v>3.6373193267863922E-3</v>
      </c>
      <c r="AN18">
        <v>5.0949829632281271E-3</v>
      </c>
      <c r="AO18">
        <v>5.3805277964199504E-3</v>
      </c>
      <c r="AP18">
        <v>1.3113753349366451E-3</v>
      </c>
      <c r="AQ18">
        <v>2.4391284200140071E-3</v>
      </c>
      <c r="AR18">
        <v>4.2160335547960989E-2</v>
      </c>
      <c r="AS18">
        <v>3.4672124241312682E-3</v>
      </c>
      <c r="BB18">
        <v>8.8387670661329665E-4</v>
      </c>
      <c r="BC18">
        <v>4.2149102164240483E-2</v>
      </c>
      <c r="BD18">
        <v>8.7403200040708881E-2</v>
      </c>
      <c r="BE18">
        <v>9.2033688035287643E-4</v>
      </c>
      <c r="BF18">
        <v>8.9894540839798606E-4</v>
      </c>
      <c r="BG18">
        <v>1.8914841518719E-3</v>
      </c>
      <c r="BH18">
        <v>6.5121235678872484E-3</v>
      </c>
      <c r="BI18">
        <v>7.3410253507402217E-3</v>
      </c>
      <c r="BJ18">
        <v>8.4585464535238148E-3</v>
      </c>
      <c r="BK18">
        <v>4.0418380409876576E-3</v>
      </c>
      <c r="BL18">
        <v>1.0872785557338269E-3</v>
      </c>
      <c r="BM18">
        <v>9.258350502049208E-4</v>
      </c>
      <c r="BN18">
        <v>4.5677277449450958E-3</v>
      </c>
      <c r="BO18">
        <v>0.88677415706347207</v>
      </c>
      <c r="BP18">
        <v>1.426486810117229</v>
      </c>
      <c r="BQ18">
        <v>8.3800778825903496E-4</v>
      </c>
      <c r="BR18">
        <v>1.014851521794362E-3</v>
      </c>
      <c r="BS18">
        <v>4.2967723989343334E-3</v>
      </c>
      <c r="BT18">
        <v>7.5832980350258056E-3</v>
      </c>
      <c r="BU18">
        <v>2.43043012211786E-3</v>
      </c>
      <c r="BV18">
        <v>1.4520329683035979E-3</v>
      </c>
      <c r="BZ18">
        <v>4.8415292897289203E-3</v>
      </c>
      <c r="CA18">
        <v>0.40094768956941812</v>
      </c>
      <c r="CB18">
        <v>1.1778992238655459</v>
      </c>
      <c r="CC18">
        <v>3.4133072488913099E-3</v>
      </c>
      <c r="CD18">
        <v>6.4411897722322061E-3</v>
      </c>
      <c r="CE18">
        <v>2.5282185181522052E-3</v>
      </c>
      <c r="CF18">
        <v>0.2274118617116446</v>
      </c>
      <c r="CG18">
        <v>0.1329883488497047</v>
      </c>
      <c r="CH18">
        <v>2.032270856319069E-2</v>
      </c>
      <c r="CI18">
        <v>1.535945106394364E-2</v>
      </c>
      <c r="CJ18">
        <v>3.825426524822058E-3</v>
      </c>
      <c r="CK18">
        <v>7.8889853271047333E-3</v>
      </c>
      <c r="CL18">
        <v>2.470128193602741E-2</v>
      </c>
      <c r="CM18">
        <v>1.647940149358265E-3</v>
      </c>
      <c r="CN18">
        <v>3.214380770594865E-3</v>
      </c>
      <c r="CO18">
        <v>7.8193226755969222E-2</v>
      </c>
      <c r="CP18">
        <v>0.30102044084842933</v>
      </c>
      <c r="CQ18">
        <v>8.1988483100812228E-3</v>
      </c>
      <c r="CR18">
        <v>4.4051072802795349E-3</v>
      </c>
      <c r="CV18">
        <v>1.068406654667377E-3</v>
      </c>
      <c r="CW18">
        <v>1.615288646517144E-3</v>
      </c>
    </row>
    <row r="19" spans="1:101" x14ac:dyDescent="0.25">
      <c r="A19" t="s">
        <v>33</v>
      </c>
      <c r="C19">
        <v>1.892518100778224E-3</v>
      </c>
      <c r="D19">
        <v>1.8786088118838079E-3</v>
      </c>
      <c r="E19">
        <v>6.8267318021465725E-2</v>
      </c>
      <c r="F19">
        <v>5.9968130022242411E-2</v>
      </c>
      <c r="G19">
        <v>3.406639456492722E-3</v>
      </c>
      <c r="H19">
        <v>4.4721117215389206E-3</v>
      </c>
      <c r="I19">
        <v>2.6662860476096731E-3</v>
      </c>
      <c r="J19">
        <v>2.632867660777592E-3</v>
      </c>
      <c r="K19">
        <v>3.8456443628563449E-3</v>
      </c>
      <c r="L19">
        <v>2.2099831993124459E-3</v>
      </c>
      <c r="M19">
        <v>4.1156127121541562E-3</v>
      </c>
      <c r="N19">
        <v>4.0322618966292566E-3</v>
      </c>
      <c r="O19">
        <v>5.9539535206097182E-3</v>
      </c>
      <c r="P19">
        <v>7.6290450221650624E-3</v>
      </c>
      <c r="Q19">
        <v>8.546185425145949E-4</v>
      </c>
      <c r="R19">
        <v>1.000452617759994E-3</v>
      </c>
      <c r="S19">
        <v>3.0752180622740772E-3</v>
      </c>
      <c r="T19">
        <v>1.4522646882957611E-3</v>
      </c>
      <c r="U19">
        <v>2.1691705018321581E-3</v>
      </c>
      <c r="V19">
        <v>4.5215671757821473E-3</v>
      </c>
      <c r="W19">
        <v>6.7744840233546254E-3</v>
      </c>
      <c r="AA19">
        <v>7.0254686559141979E-3</v>
      </c>
      <c r="AB19">
        <v>1.093079908672125E-3</v>
      </c>
      <c r="AC19">
        <v>4.7294229956470347E-2</v>
      </c>
      <c r="AD19">
        <v>3.4085237562753043E-2</v>
      </c>
      <c r="AE19">
        <v>0.2232193453525162</v>
      </c>
      <c r="AF19">
        <v>0.14639391685998929</v>
      </c>
      <c r="AG19">
        <v>7.6806875173995953E-2</v>
      </c>
      <c r="AH19">
        <v>5.7810319556103697E-2</v>
      </c>
      <c r="AI19">
        <v>1.691107083115485E-2</v>
      </c>
      <c r="AJ19">
        <v>6.1480419773421438E-3</v>
      </c>
      <c r="AK19">
        <v>7.4903106749897169E-3</v>
      </c>
      <c r="AL19">
        <v>4.8655669554283389E-3</v>
      </c>
      <c r="AM19">
        <v>2.1738003383561981E-3</v>
      </c>
      <c r="AN19">
        <v>2.896769574915701E-3</v>
      </c>
      <c r="AO19">
        <v>0.20928572276641991</v>
      </c>
      <c r="AP19">
        <v>7.3495841486996547E-2</v>
      </c>
      <c r="AQ19">
        <v>9.4359198212872267E-4</v>
      </c>
      <c r="AR19">
        <v>0.18425034299642559</v>
      </c>
      <c r="AS19">
        <v>1.425456560196784E-2</v>
      </c>
      <c r="BB19">
        <v>1.459621600775152E-3</v>
      </c>
      <c r="BC19">
        <v>0.1212393390554341</v>
      </c>
      <c r="BD19">
        <v>0.33097169597928278</v>
      </c>
      <c r="BE19">
        <v>0.1396228396476715</v>
      </c>
      <c r="BF19">
        <v>5.7553444107327212E-2</v>
      </c>
      <c r="BG19">
        <v>2.2706355045068061E-2</v>
      </c>
      <c r="BH19">
        <v>2.848232293960965E-3</v>
      </c>
      <c r="BI19">
        <v>3.2968235368377018E-3</v>
      </c>
      <c r="BJ19">
        <v>5.8576648973534141E-3</v>
      </c>
      <c r="BK19">
        <v>1.378765637562126E-3</v>
      </c>
      <c r="BL19">
        <v>1.315017552980651E-3</v>
      </c>
      <c r="BM19">
        <v>1.7348909320936451E-3</v>
      </c>
      <c r="BN19">
        <v>1.4056193223790259E-3</v>
      </c>
      <c r="BO19">
        <v>1.267895169636228E-3</v>
      </c>
      <c r="BP19">
        <v>0.68341234691468944</v>
      </c>
      <c r="BQ19">
        <v>0.91862218178084631</v>
      </c>
      <c r="BR19">
        <v>7.5203315059092465E-4</v>
      </c>
      <c r="BS19">
        <v>8.0033185193958641E-4</v>
      </c>
      <c r="BT19">
        <v>1.229402635391336E-2</v>
      </c>
      <c r="BU19">
        <v>1.59126398101338E-2</v>
      </c>
      <c r="BV19">
        <v>4.1570167957346423E-2</v>
      </c>
      <c r="BZ19">
        <v>5.7249878750575169E-2</v>
      </c>
      <c r="CA19">
        <v>2.178615248404367E-3</v>
      </c>
      <c r="CB19">
        <v>1.580401070833155E-2</v>
      </c>
      <c r="CC19">
        <v>9.5025443333810831E-3</v>
      </c>
      <c r="CD19">
        <v>0.2036807212718508</v>
      </c>
      <c r="CE19">
        <v>0.10428135009017191</v>
      </c>
      <c r="CF19">
        <v>4.6269405598720276E-3</v>
      </c>
      <c r="CG19">
        <v>3.1773869925414491E-2</v>
      </c>
      <c r="CH19">
        <v>4.8728594455119741E-2</v>
      </c>
      <c r="CI19">
        <v>1.469296403184981E-3</v>
      </c>
      <c r="CJ19">
        <v>2.8318022357816052E-3</v>
      </c>
      <c r="CK19">
        <v>1.3885147699103741E-2</v>
      </c>
      <c r="CL19">
        <v>4.3266034305208319E-2</v>
      </c>
      <c r="CM19">
        <v>2.2882018480746232E-2</v>
      </c>
      <c r="CN19">
        <v>2.5489271454926551E-3</v>
      </c>
      <c r="CO19">
        <v>2.8977830200610621E-2</v>
      </c>
      <c r="CP19">
        <v>4.009576125166335E-2</v>
      </c>
      <c r="CQ19">
        <v>1.6532689753185909E-3</v>
      </c>
      <c r="CR19">
        <v>0.32427048071072972</v>
      </c>
      <c r="CV19">
        <v>0.1154361704512358</v>
      </c>
      <c r="CW19">
        <v>1.363917657725044E-3</v>
      </c>
    </row>
    <row r="20" spans="1:101" x14ac:dyDescent="0.25">
      <c r="A20" t="s">
        <v>34</v>
      </c>
      <c r="C20">
        <v>1.0406481199185789E-3</v>
      </c>
      <c r="D20">
        <v>2.305575905381703E-3</v>
      </c>
      <c r="E20">
        <v>1.8466471280126871E-2</v>
      </c>
      <c r="F20">
        <v>1.43905605897207E-3</v>
      </c>
      <c r="G20">
        <v>1.283592408437392E-3</v>
      </c>
      <c r="H20">
        <v>8.9183603851357724E-3</v>
      </c>
      <c r="I20">
        <v>1.4165384184200391E-2</v>
      </c>
      <c r="J20">
        <v>6.057404828862514E-4</v>
      </c>
      <c r="K20">
        <v>8.2977662757744938E-4</v>
      </c>
      <c r="L20">
        <v>7.8668584095447258E-4</v>
      </c>
      <c r="M20">
        <v>2.7151194086133469E-3</v>
      </c>
      <c r="N20">
        <v>6.5770177120200613E-4</v>
      </c>
      <c r="O20">
        <v>2.0807588670463308E-3</v>
      </c>
      <c r="P20">
        <v>4.8884139932255906E-3</v>
      </c>
      <c r="Q20">
        <v>1.1769514800231029E-3</v>
      </c>
      <c r="R20">
        <v>6.4981967259495109E-3</v>
      </c>
      <c r="S20">
        <v>2.389420804302337E-2</v>
      </c>
      <c r="T20">
        <v>3.8247915585542983E-2</v>
      </c>
      <c r="U20">
        <v>0.1749001398085705</v>
      </c>
      <c r="V20">
        <v>0.41336907297204961</v>
      </c>
      <c r="W20">
        <v>0.17914836425910069</v>
      </c>
      <c r="AA20">
        <v>0.23316404933512749</v>
      </c>
      <c r="AB20">
        <v>3.0814377807360301E-2</v>
      </c>
      <c r="AC20">
        <v>9.2531770127686347E-2</v>
      </c>
      <c r="AD20">
        <v>5.8867464455425421E-3</v>
      </c>
      <c r="AE20">
        <v>2.86482309685916E-2</v>
      </c>
      <c r="AF20">
        <v>2.712694847912E-3</v>
      </c>
      <c r="AG20">
        <v>0.14808642169355879</v>
      </c>
      <c r="AH20">
        <v>1.3237332630662881E-3</v>
      </c>
      <c r="AI20">
        <v>1.8706602190622909E-2</v>
      </c>
      <c r="AJ20">
        <v>4.3758448009995213E-3</v>
      </c>
      <c r="AK20">
        <v>4.8880772449060077E-2</v>
      </c>
      <c r="AL20">
        <v>4.2963818688546594E-3</v>
      </c>
      <c r="AM20">
        <v>3.9099095598970422E-2</v>
      </c>
      <c r="AN20">
        <v>2.974004885293291E-2</v>
      </c>
      <c r="AO20">
        <v>0.11373849687087401</v>
      </c>
      <c r="AP20">
        <v>0.16549135357757991</v>
      </c>
      <c r="AQ20">
        <v>4.5588257610564321E-2</v>
      </c>
      <c r="AR20">
        <v>0.2166220817016595</v>
      </c>
      <c r="AS20">
        <v>0.3238198233780103</v>
      </c>
      <c r="BB20">
        <v>7.3411940326261133E-3</v>
      </c>
      <c r="BC20">
        <v>0.27899349081962987</v>
      </c>
      <c r="BD20">
        <v>0.74413882154928768</v>
      </c>
      <c r="BE20">
        <v>0.21597458261719879</v>
      </c>
      <c r="BF20">
        <v>2.7048156537125109E-2</v>
      </c>
      <c r="BG20">
        <v>1.5119520115177041E-2</v>
      </c>
      <c r="BH20">
        <v>5.8967605111422669E-2</v>
      </c>
      <c r="BI20">
        <v>2.9078676021698929E-2</v>
      </c>
      <c r="BJ20">
        <v>4.3653912723620554E-3</v>
      </c>
      <c r="BK20">
        <v>4.1260522722294371E-2</v>
      </c>
      <c r="BL20">
        <v>7.2808999404363056E-3</v>
      </c>
      <c r="BM20">
        <v>1.6281201623510572E-2</v>
      </c>
      <c r="BN20">
        <v>0.1073499620693634</v>
      </c>
      <c r="BO20">
        <v>2.6558626482889251E-2</v>
      </c>
      <c r="BP20">
        <v>3.1150083466405889E-3</v>
      </c>
      <c r="BQ20">
        <v>2.9159986307271358E-3</v>
      </c>
      <c r="BR20">
        <v>1.733275609315597E-2</v>
      </c>
      <c r="BS20">
        <v>2.741292562022429E-2</v>
      </c>
      <c r="BT20">
        <v>0.14858216276541089</v>
      </c>
      <c r="BU20">
        <v>1.899398032057914E-2</v>
      </c>
      <c r="BV20">
        <v>3.7371103164598331E-2</v>
      </c>
      <c r="BZ20">
        <v>0.11802680348934561</v>
      </c>
      <c r="CA20">
        <v>1.8735772029992249E-2</v>
      </c>
      <c r="CB20">
        <v>0.2167869942379986</v>
      </c>
      <c r="CC20">
        <v>1.7238315791570012E-2</v>
      </c>
      <c r="CD20">
        <v>3.5571193674946093E-2</v>
      </c>
      <c r="CE20">
        <v>1.8562365666479261E-2</v>
      </c>
      <c r="CF20">
        <v>8.0983935335562571E-2</v>
      </c>
      <c r="CG20">
        <v>4.7563250317039013E-3</v>
      </c>
      <c r="CH20">
        <v>5.9168751474481612E-2</v>
      </c>
      <c r="CI20">
        <v>1.660879944399285E-2</v>
      </c>
      <c r="CJ20">
        <v>2.474439492448758E-2</v>
      </c>
      <c r="CK20">
        <v>1.41328645984596E-2</v>
      </c>
      <c r="CL20">
        <v>1.4688349635017681E-2</v>
      </c>
      <c r="CM20">
        <v>9.5872420294026445E-3</v>
      </c>
      <c r="CN20">
        <v>8.5634167040305992E-2</v>
      </c>
      <c r="CO20">
        <v>0.17767853168874451</v>
      </c>
      <c r="CP20">
        <v>6.6298616406041691E-2</v>
      </c>
      <c r="CQ20">
        <v>0.1284887096442493</v>
      </c>
      <c r="CR20">
        <v>0.35848419674919912</v>
      </c>
      <c r="CV20">
        <v>0.14159235238621259</v>
      </c>
      <c r="CW20">
        <v>2.698614550854047E-2</v>
      </c>
    </row>
    <row r="21" spans="1:101" x14ac:dyDescent="0.25">
      <c r="A21" t="s">
        <v>35</v>
      </c>
      <c r="C21">
        <v>2.0673746151386482E-3</v>
      </c>
      <c r="D21">
        <v>3.3033489486174801E-2</v>
      </c>
      <c r="E21">
        <v>0.1218819915927591</v>
      </c>
      <c r="F21">
        <v>2.3316467820945499E-3</v>
      </c>
      <c r="G21">
        <v>2.790646603763955E-3</v>
      </c>
      <c r="H21">
        <v>5.2051955465904354E-3</v>
      </c>
      <c r="I21">
        <v>1.0849570928480981E-2</v>
      </c>
      <c r="J21">
        <v>2.362460846531926E-3</v>
      </c>
      <c r="K21">
        <v>2.0815364856254558E-3</v>
      </c>
      <c r="L21">
        <v>1.825146597206864E-3</v>
      </c>
      <c r="M21">
        <v>9.2514307673853581E-3</v>
      </c>
      <c r="N21">
        <v>4.7666153870955033E-3</v>
      </c>
      <c r="O21">
        <v>1.983936604345779E-2</v>
      </c>
      <c r="P21">
        <v>2.9091369781395278E-3</v>
      </c>
      <c r="Q21">
        <v>2.0771396840682109E-3</v>
      </c>
      <c r="R21">
        <v>1.590233578775367E-3</v>
      </c>
      <c r="S21">
        <v>8.8385389779678143E-3</v>
      </c>
      <c r="T21">
        <v>3.0201665621105741E-3</v>
      </c>
      <c r="U21">
        <v>7.9377468382752295E-3</v>
      </c>
      <c r="V21">
        <v>2.114191829141244E-3</v>
      </c>
      <c r="W21">
        <v>3.3604844189376322E-2</v>
      </c>
      <c r="AA21">
        <v>3.1977326232291568E-2</v>
      </c>
      <c r="AB21">
        <v>1.8366478989411349E-3</v>
      </c>
      <c r="AC21">
        <v>2.0509347289276492</v>
      </c>
      <c r="AD21">
        <v>1.419015166375684</v>
      </c>
      <c r="AE21">
        <v>1.832056084352281E-2</v>
      </c>
      <c r="AF21">
        <v>1.6109062877458311E-2</v>
      </c>
      <c r="AG21">
        <v>1.40339038005746E-2</v>
      </c>
      <c r="AH21">
        <v>5.7143584589310296E-3</v>
      </c>
      <c r="AI21">
        <v>0.1034544855563493</v>
      </c>
      <c r="AJ21">
        <v>6.3176632800609894E-3</v>
      </c>
      <c r="AK21">
        <v>2.6681126511914361E-3</v>
      </c>
      <c r="AL21">
        <v>2.05472004001769E-3</v>
      </c>
      <c r="AM21">
        <v>3.074592860000946E-3</v>
      </c>
      <c r="AN21">
        <v>3.4819939991525121E-3</v>
      </c>
      <c r="AO21">
        <v>5.6296801909602859E-2</v>
      </c>
      <c r="AP21">
        <v>5.6294705390799671E-2</v>
      </c>
      <c r="AQ21">
        <v>2.8417623502526809E-3</v>
      </c>
      <c r="AR21">
        <v>3.45638630628177E-3</v>
      </c>
      <c r="AS21">
        <v>2.8700732593466109E-3</v>
      </c>
      <c r="BB21">
        <v>2.6684353775329019E-3</v>
      </c>
      <c r="BC21">
        <v>1.2896849462952669E-2</v>
      </c>
      <c r="BD21">
        <v>3.4775787997786529E-2</v>
      </c>
      <c r="BE21">
        <v>4.2180687588139632E-3</v>
      </c>
      <c r="BF21">
        <v>2.9967946011873431E-3</v>
      </c>
      <c r="BG21">
        <v>8.7396002471520438E-3</v>
      </c>
      <c r="BH21">
        <v>6.9954395044968573E-2</v>
      </c>
      <c r="BI21">
        <v>1.0586758357364889E-2</v>
      </c>
      <c r="BJ21">
        <v>1.9464846772851629E-3</v>
      </c>
      <c r="BK21">
        <v>1.664928992640539E-3</v>
      </c>
      <c r="BL21">
        <v>1.339885998736278E-3</v>
      </c>
      <c r="BM21">
        <v>1.5991006826866608E-2</v>
      </c>
      <c r="BN21">
        <v>5.3033624470926726E-3</v>
      </c>
      <c r="BO21">
        <v>3.7752701989820169E-3</v>
      </c>
      <c r="BP21">
        <v>3.8084973109738778E-3</v>
      </c>
      <c r="BQ21">
        <v>2.2913401859383652E-3</v>
      </c>
      <c r="BR21">
        <v>2.0463724649319821E-3</v>
      </c>
      <c r="BS21">
        <v>2.1762484065556258</v>
      </c>
      <c r="BT21">
        <v>2.8715947599901099</v>
      </c>
      <c r="BU21">
        <v>0.28036937494631398</v>
      </c>
      <c r="BV21">
        <v>0.67376519052305972</v>
      </c>
      <c r="BZ21">
        <v>0.41986469931268561</v>
      </c>
      <c r="CA21">
        <v>0.53463115101338188</v>
      </c>
      <c r="CB21">
        <v>2.9880202036366311E-3</v>
      </c>
      <c r="CC21">
        <v>2.6152572105560298E-3</v>
      </c>
      <c r="CD21">
        <v>1.230100147520781E-2</v>
      </c>
      <c r="CE21">
        <v>2.636996455853443E-2</v>
      </c>
      <c r="CF21">
        <v>0.14883185507119129</v>
      </c>
      <c r="CG21">
        <v>0.16073249664647901</v>
      </c>
      <c r="CH21">
        <v>3.0857068515913418E-3</v>
      </c>
      <c r="CI21">
        <v>2.3911344282908551E-3</v>
      </c>
      <c r="CJ21">
        <v>2.1768241064941359E-3</v>
      </c>
      <c r="CK21">
        <v>2.117951402837014E-3</v>
      </c>
      <c r="CL21">
        <v>5.6347281361668632E-2</v>
      </c>
      <c r="CM21">
        <v>5.0748628089445733E-2</v>
      </c>
      <c r="CN21">
        <v>1.6485823105569831E-2</v>
      </c>
      <c r="CO21">
        <v>0.72033540539542185</v>
      </c>
      <c r="CP21">
        <v>2.3644723254488689</v>
      </c>
      <c r="CQ21">
        <v>2.6128292040388259E-3</v>
      </c>
      <c r="CR21">
        <v>0.29307346016514513</v>
      </c>
      <c r="CV21">
        <v>0.20741707331330089</v>
      </c>
      <c r="CW21">
        <v>2.5630590076298489E-3</v>
      </c>
    </row>
    <row r="22" spans="1:101" x14ac:dyDescent="0.25">
      <c r="A22" t="s">
        <v>36</v>
      </c>
      <c r="C22">
        <v>2.9541699036475652E-3</v>
      </c>
      <c r="D22">
        <v>2.8236688209668619E-3</v>
      </c>
      <c r="E22">
        <v>4.8168502939876887E-2</v>
      </c>
      <c r="F22">
        <v>1.387970207617628E-2</v>
      </c>
      <c r="G22">
        <v>1.336939150399355E-2</v>
      </c>
      <c r="H22">
        <v>7.9829826893473756E-3</v>
      </c>
      <c r="I22">
        <v>4.6978391539313578E-3</v>
      </c>
      <c r="J22">
        <v>5.5126284170213223E-3</v>
      </c>
      <c r="K22">
        <v>2.055397252655275E-2</v>
      </c>
      <c r="L22">
        <v>7.0574370354393604E-3</v>
      </c>
      <c r="M22">
        <v>9.1245504312589213E-3</v>
      </c>
      <c r="N22">
        <v>6.3840713022796768E-3</v>
      </c>
      <c r="O22">
        <v>8.4214781610928904E-3</v>
      </c>
      <c r="P22">
        <v>8.3808742923601708E-3</v>
      </c>
      <c r="Q22">
        <v>2.1580713579535421E-2</v>
      </c>
      <c r="R22">
        <v>3.425281324848295E-2</v>
      </c>
      <c r="S22">
        <v>1.187907272500521E-2</v>
      </c>
      <c r="T22">
        <v>3.0682166623465301E-2</v>
      </c>
      <c r="U22">
        <v>0.39141256161129312</v>
      </c>
      <c r="V22">
        <v>0.32972537053578049</v>
      </c>
      <c r="W22">
        <v>1.7135970490454809E-2</v>
      </c>
      <c r="AA22">
        <v>1.5672811045957261E-2</v>
      </c>
      <c r="AB22">
        <v>3.494485546600428E-3</v>
      </c>
      <c r="AC22">
        <v>4.791274452994424E-3</v>
      </c>
      <c r="AD22">
        <v>2.118095485794878E-2</v>
      </c>
      <c r="AE22">
        <v>5.6111247021606364E-3</v>
      </c>
      <c r="AF22">
        <v>1.7749822666390771E-2</v>
      </c>
      <c r="AG22">
        <v>0.47510226484970869</v>
      </c>
      <c r="AH22">
        <v>0.31487345737400102</v>
      </c>
      <c r="AI22">
        <v>1.049454818749913E-2</v>
      </c>
      <c r="AJ22">
        <v>1.0179093526687191E-2</v>
      </c>
      <c r="AK22">
        <v>1.226437638492946E-2</v>
      </c>
      <c r="AL22">
        <v>0.29805552982762429</v>
      </c>
      <c r="AM22">
        <v>0.73573608703761095</v>
      </c>
      <c r="AN22">
        <v>0.17310475491054181</v>
      </c>
      <c r="AO22">
        <v>3.4895922129727468E-2</v>
      </c>
      <c r="AP22">
        <v>0.25376896829599971</v>
      </c>
      <c r="AQ22">
        <v>0.31237418772821568</v>
      </c>
      <c r="AR22">
        <v>0.6251777977068903</v>
      </c>
      <c r="AS22">
        <v>0.51293090558692522</v>
      </c>
    </row>
    <row r="23" spans="1:101" x14ac:dyDescent="0.25">
      <c r="A23" t="s">
        <v>37</v>
      </c>
      <c r="C23">
        <v>1.0084282174097779E-3</v>
      </c>
      <c r="D23">
        <v>9.0288192158348313E-3</v>
      </c>
      <c r="E23">
        <v>4.7117666435122003E-2</v>
      </c>
      <c r="F23">
        <v>1.0713486191698529E-3</v>
      </c>
      <c r="G23">
        <v>3.8291874390081623E-2</v>
      </c>
      <c r="H23">
        <v>1.118217567932989E-3</v>
      </c>
      <c r="I23">
        <v>1.038314668118369E-3</v>
      </c>
      <c r="J23">
        <v>3.5603439296100288E-3</v>
      </c>
      <c r="K23">
        <v>7.5163598568635933E-3</v>
      </c>
      <c r="L23">
        <v>9.0634460659646176E-4</v>
      </c>
      <c r="M23">
        <v>1.218566264545191E-3</v>
      </c>
      <c r="N23">
        <v>9.5749406970300046E-4</v>
      </c>
      <c r="O23">
        <v>1.660183488989019E-3</v>
      </c>
      <c r="P23">
        <v>1.3355030776315939E-3</v>
      </c>
      <c r="Q23">
        <v>1.462664510070176E-3</v>
      </c>
      <c r="R23">
        <v>9.4475761256910195E-4</v>
      </c>
      <c r="S23">
        <v>0.104876825480759</v>
      </c>
      <c r="T23">
        <v>0.1513444012884404</v>
      </c>
      <c r="U23">
        <v>1.067991322624029E-3</v>
      </c>
      <c r="V23">
        <v>7.5029411670618897E-4</v>
      </c>
      <c r="W23">
        <v>3.1671488161803831E-3</v>
      </c>
      <c r="AA23">
        <v>8.8062380429461569E-4</v>
      </c>
      <c r="AB23">
        <v>1.299952515145133E-3</v>
      </c>
      <c r="AC23">
        <v>7.7830085271715756E-3</v>
      </c>
      <c r="AD23">
        <v>2.6691028353151998E-3</v>
      </c>
      <c r="AE23">
        <v>1.180008806294641E-3</v>
      </c>
      <c r="AF23">
        <v>8.9408050125636032E-4</v>
      </c>
      <c r="AG23">
        <v>1.079897177269661E-3</v>
      </c>
      <c r="AH23">
        <v>1.0375414966007951E-3</v>
      </c>
      <c r="AI23">
        <v>1.0051321297828669E-3</v>
      </c>
      <c r="AJ23">
        <v>1.0212216677594409E-3</v>
      </c>
      <c r="AK23">
        <v>8.4904446786480525E-3</v>
      </c>
      <c r="AL23">
        <v>6.4794742279138586E-3</v>
      </c>
      <c r="AM23">
        <v>1.1311751768112871E-3</v>
      </c>
      <c r="AN23">
        <v>9.0455312075973912E-4</v>
      </c>
      <c r="AO23">
        <v>1.2743220565378059E-3</v>
      </c>
      <c r="AP23">
        <v>9.2538504688225169E-4</v>
      </c>
      <c r="AQ23">
        <v>7.3163048674806282E-3</v>
      </c>
      <c r="AR23">
        <v>6.7034844063583792E-3</v>
      </c>
      <c r="AS23">
        <v>1.7983315752923949E-3</v>
      </c>
      <c r="BB23">
        <v>6.7866047815142213E-3</v>
      </c>
      <c r="BC23">
        <v>1.0266605414440331E-2</v>
      </c>
      <c r="BD23">
        <v>2.1400299696634411E-2</v>
      </c>
      <c r="BE23">
        <v>0.1149481903571824</v>
      </c>
      <c r="BF23">
        <v>0.15375788619072589</v>
      </c>
      <c r="BG23">
        <v>9.0191216592574064E-2</v>
      </c>
      <c r="BH23">
        <v>3.6364843598966261E-3</v>
      </c>
      <c r="BI23">
        <v>3.0706530962385618E-3</v>
      </c>
      <c r="BJ23">
        <v>8.8413278256751148E-4</v>
      </c>
      <c r="BK23">
        <v>9.3894168002795885E-4</v>
      </c>
      <c r="BL23">
        <v>1.6875649923385899E-3</v>
      </c>
      <c r="BM23">
        <v>8.0863086962341241E-4</v>
      </c>
      <c r="BN23">
        <v>1.0578826493014991E-3</v>
      </c>
      <c r="BO23">
        <v>7.5112109366704579E-4</v>
      </c>
      <c r="BP23">
        <v>1.5068050694869749E-3</v>
      </c>
      <c r="BQ23">
        <v>9.5611824203128872E-4</v>
      </c>
      <c r="BR23">
        <v>1.230013128980871E-3</v>
      </c>
      <c r="BS23">
        <v>9.5738977757777594E-4</v>
      </c>
      <c r="BT23">
        <v>2.1048305137885231E-2</v>
      </c>
      <c r="BU23">
        <v>3.1366892719754187E-2</v>
      </c>
      <c r="BV23">
        <v>0.1877195013156413</v>
      </c>
      <c r="BZ23">
        <v>0.31887509198352559</v>
      </c>
      <c r="CA23">
        <v>8.4208176370697916E-3</v>
      </c>
      <c r="CB23">
        <v>2.4386685580670311E-3</v>
      </c>
      <c r="CC23">
        <v>2.5325106757925119E-2</v>
      </c>
      <c r="CD23">
        <v>2.9254978769867879E-2</v>
      </c>
      <c r="CE23">
        <v>2.7873005769475281E-2</v>
      </c>
      <c r="CF23">
        <v>9.8376047619006562E-2</v>
      </c>
      <c r="CG23">
        <v>8.2827915868306685E-3</v>
      </c>
      <c r="CH23">
        <v>6.861257062459544E-4</v>
      </c>
      <c r="CI23">
        <v>7.7813354741162446E-4</v>
      </c>
      <c r="CJ23">
        <v>2.1909503336341222E-3</v>
      </c>
      <c r="CK23">
        <v>2.2759975183606991E-3</v>
      </c>
      <c r="CL23">
        <v>3.7830720339822582E-3</v>
      </c>
      <c r="CM23">
        <v>1.329281082298455E-3</v>
      </c>
      <c r="CN23">
        <v>2.706488744425954E-3</v>
      </c>
      <c r="CO23">
        <v>1.086469770632493E-3</v>
      </c>
      <c r="CP23">
        <v>2.026967381765281E-3</v>
      </c>
      <c r="CQ23">
        <v>8.8939070843883103E-4</v>
      </c>
      <c r="CR23">
        <v>5.08523693087597E-3</v>
      </c>
      <c r="CV23">
        <v>2.1717848993666571E-3</v>
      </c>
      <c r="CW23">
        <v>7.3737144230674289E-4</v>
      </c>
    </row>
    <row r="24" spans="1:101" x14ac:dyDescent="0.25">
      <c r="A24" t="s">
        <v>38</v>
      </c>
      <c r="C24">
        <v>3.356348378227856E-3</v>
      </c>
      <c r="D24">
        <v>2.1424397352573801E-2</v>
      </c>
      <c r="E24">
        <v>5.2402394909884062E-2</v>
      </c>
      <c r="F24">
        <v>1.761231167132404E-2</v>
      </c>
      <c r="G24">
        <v>0.1849300857865557</v>
      </c>
      <c r="H24">
        <v>0.29592201944364432</v>
      </c>
      <c r="I24">
        <v>4.9124541510853839E-2</v>
      </c>
      <c r="J24">
        <v>2.0843818992716209E-3</v>
      </c>
      <c r="K24">
        <v>8.8229357308842755E-3</v>
      </c>
      <c r="L24">
        <v>1.9517960214496539E-3</v>
      </c>
      <c r="M24">
        <v>0.1527044897423061</v>
      </c>
      <c r="N24">
        <v>0.19080330246750979</v>
      </c>
      <c r="O24">
        <v>3.3053233207928058E-2</v>
      </c>
      <c r="P24">
        <v>5.8912647107219433E-3</v>
      </c>
      <c r="Q24">
        <v>1.8545372708972301E-3</v>
      </c>
      <c r="R24">
        <v>2.6889096445275231E-3</v>
      </c>
      <c r="S24">
        <v>3.3598935782509771E-3</v>
      </c>
      <c r="T24">
        <v>2.1410568362583769E-3</v>
      </c>
      <c r="U24">
        <v>2.016746873838157E-3</v>
      </c>
      <c r="V24">
        <v>1.999156667267697E-3</v>
      </c>
      <c r="W24">
        <v>2.2549060790057738E-3</v>
      </c>
      <c r="AA24">
        <v>7.9729904426067942E-3</v>
      </c>
      <c r="AB24">
        <v>1.521915826819567E-3</v>
      </c>
      <c r="AC24">
        <v>1.0018167446514081E-2</v>
      </c>
      <c r="AD24">
        <v>9.5960125187289115E-3</v>
      </c>
      <c r="AE24">
        <v>1.4132206749278241E-3</v>
      </c>
      <c r="AF24">
        <v>1.79296695358012E-3</v>
      </c>
      <c r="AG24">
        <v>8.351844413615651E-3</v>
      </c>
      <c r="AH24">
        <v>5.2671090686473776E-3</v>
      </c>
      <c r="AI24">
        <v>1.197831265851376E-3</v>
      </c>
      <c r="AJ24">
        <v>1.5769314840611451E-3</v>
      </c>
      <c r="AK24">
        <v>2.6610521937286491E-3</v>
      </c>
      <c r="AL24">
        <v>1.807153319984294E-3</v>
      </c>
      <c r="AM24">
        <v>1.7929770856132761E-3</v>
      </c>
      <c r="AN24">
        <v>2.7550272752766272E-3</v>
      </c>
      <c r="AO24">
        <v>5.2831183851890593E-3</v>
      </c>
      <c r="AP24">
        <v>3.4283909976986489E-3</v>
      </c>
      <c r="AQ24">
        <v>1.2984764530628229E-3</v>
      </c>
      <c r="AR24">
        <v>2.99225123893323E-3</v>
      </c>
      <c r="AS24">
        <v>6.5320084360777117E-2</v>
      </c>
      <c r="AW24">
        <v>4.0744627238177157E-2</v>
      </c>
      <c r="AX24">
        <v>1.2912578978431541E-3</v>
      </c>
      <c r="BB24">
        <v>2.913469311186983E-3</v>
      </c>
      <c r="BC24">
        <v>3.679892181388577E-3</v>
      </c>
      <c r="BD24">
        <v>1.686174799457453E-2</v>
      </c>
      <c r="BE24">
        <v>2.3783062297399022E-3</v>
      </c>
      <c r="BF24">
        <v>1.1958365578184399E-3</v>
      </c>
      <c r="BG24">
        <v>1.2161596108246229E-3</v>
      </c>
      <c r="BH24">
        <v>1.183437409142851E-3</v>
      </c>
      <c r="BI24">
        <v>3.6541246866933679E-3</v>
      </c>
      <c r="BJ24">
        <v>2.850166695528452E-3</v>
      </c>
      <c r="BK24">
        <v>2.2038342266275531E-3</v>
      </c>
      <c r="BL24">
        <v>2.4672668205018189E-3</v>
      </c>
      <c r="BM24">
        <v>1.4320346304989859E-3</v>
      </c>
      <c r="BN24">
        <v>1.521117964703997E-3</v>
      </c>
      <c r="BO24">
        <v>1.1664818849148779E-3</v>
      </c>
      <c r="BP24">
        <v>1.3047856633643449E-3</v>
      </c>
      <c r="BQ24">
        <v>1.172054547212867E-2</v>
      </c>
      <c r="BR24">
        <v>1.857857165940182E-2</v>
      </c>
      <c r="BS24">
        <v>2.192007340097199E-2</v>
      </c>
      <c r="BT24">
        <v>1.974899451123069E-3</v>
      </c>
      <c r="BU24">
        <v>1.4751337275071791E-3</v>
      </c>
      <c r="BV24">
        <v>1.4561267621867259E-3</v>
      </c>
      <c r="BZ24">
        <v>1.84245997216218E-3</v>
      </c>
      <c r="CA24">
        <v>1.509127270396789E-3</v>
      </c>
      <c r="CB24">
        <v>1.294289048530983E-3</v>
      </c>
      <c r="CC24">
        <v>1.6402486417021361E-3</v>
      </c>
      <c r="CD24">
        <v>1.5915511626548189E-2</v>
      </c>
      <c r="CE24">
        <v>8.6917334239491328E-2</v>
      </c>
      <c r="CF24">
        <v>1.951225641573728E-2</v>
      </c>
      <c r="CG24">
        <v>2.0732429208027949E-2</v>
      </c>
      <c r="CH24">
        <v>1.007419057823172E-2</v>
      </c>
      <c r="CI24">
        <v>1.2642089536674511E-2</v>
      </c>
      <c r="CJ24">
        <v>3.192464033429251E-3</v>
      </c>
      <c r="CK24">
        <v>1.6674779982137389E-2</v>
      </c>
      <c r="CL24">
        <v>8.9886154707181625E-3</v>
      </c>
      <c r="CM24">
        <v>1.0711378593544291E-2</v>
      </c>
      <c r="CN24">
        <v>1.594056616998706E-3</v>
      </c>
      <c r="CO24">
        <v>3.834911285992284E-3</v>
      </c>
      <c r="CP24">
        <v>6.2894960719421314E-3</v>
      </c>
      <c r="CQ24">
        <v>1.9227070044436441E-3</v>
      </c>
      <c r="CR24">
        <v>5.9668446550867884E-3</v>
      </c>
    </row>
    <row r="25" spans="1:101" x14ac:dyDescent="0.25">
      <c r="A25" t="s">
        <v>39</v>
      </c>
      <c r="C25">
        <v>2.163929092264141E-3</v>
      </c>
      <c r="D25">
        <v>0.30379161767672158</v>
      </c>
      <c r="E25">
        <v>0.56556339662518829</v>
      </c>
      <c r="F25">
        <v>9.3500810835322357E-2</v>
      </c>
      <c r="G25">
        <v>0.30559668310903371</v>
      </c>
      <c r="H25">
        <v>7.3917208701647891E-2</v>
      </c>
      <c r="I25">
        <v>0.17494051114556769</v>
      </c>
      <c r="J25">
        <v>4.5945507154397849E-3</v>
      </c>
      <c r="K25">
        <v>1.929327554579132E-3</v>
      </c>
      <c r="L25">
        <v>2.0082328110062101E-3</v>
      </c>
      <c r="M25">
        <v>1.115981112357849E-3</v>
      </c>
      <c r="N25">
        <v>2.619463734600353E-3</v>
      </c>
      <c r="O25">
        <v>4.2069821861602262E-2</v>
      </c>
      <c r="P25">
        <v>0.15346893675341619</v>
      </c>
      <c r="Q25">
        <v>0.20819768211413531</v>
      </c>
      <c r="R25">
        <v>2.3214788068710551E-2</v>
      </c>
      <c r="S25">
        <v>1.061483810176969E-2</v>
      </c>
      <c r="T25">
        <v>1.9383894435720209E-2</v>
      </c>
      <c r="U25">
        <v>0.17052448544174251</v>
      </c>
      <c r="V25">
        <v>0.2270772639176421</v>
      </c>
      <c r="W25">
        <v>0.56094931082736255</v>
      </c>
      <c r="AA25">
        <v>0.77920377332791868</v>
      </c>
      <c r="AB25">
        <v>7.7832708114064196E-3</v>
      </c>
      <c r="AC25">
        <v>2.9825724610436882E-3</v>
      </c>
      <c r="AD25">
        <v>7.5889001241978699E-2</v>
      </c>
      <c r="AE25">
        <v>0.16870237305458899</v>
      </c>
      <c r="AF25">
        <v>0.45011119835105828</v>
      </c>
      <c r="AG25">
        <v>0.62544750922877956</v>
      </c>
      <c r="AH25">
        <v>0.20411535467297859</v>
      </c>
      <c r="AI25">
        <v>0.51228851732471214</v>
      </c>
      <c r="AJ25">
        <v>0.9369482251410377</v>
      </c>
      <c r="AK25">
        <v>0.75408090177559794</v>
      </c>
      <c r="AL25">
        <v>2.7477604600375512E-3</v>
      </c>
      <c r="AM25">
        <v>0.64040160950275316</v>
      </c>
      <c r="AN25">
        <v>0.48693355384610759</v>
      </c>
      <c r="AO25">
        <v>0.1119574888444153</v>
      </c>
      <c r="AP25">
        <v>9.6352166965919236E-2</v>
      </c>
      <c r="AQ25">
        <v>5.4910560196140469E-2</v>
      </c>
      <c r="AR25">
        <v>2.8744676683482712E-2</v>
      </c>
      <c r="AS25">
        <v>0.2003768035039569</v>
      </c>
      <c r="AW25">
        <v>0.14141949286669089</v>
      </c>
      <c r="AX25">
        <v>1.8074804826605649E-3</v>
      </c>
      <c r="BB25">
        <v>2.242835860683788E-3</v>
      </c>
      <c r="BC25">
        <v>0.22705178106732599</v>
      </c>
      <c r="BD25">
        <v>1.586247888220957</v>
      </c>
      <c r="BE25">
        <v>0.15995684718355269</v>
      </c>
      <c r="BF25">
        <v>5.0611679980413788E-3</v>
      </c>
      <c r="BG25">
        <v>7.2398832376218249E-3</v>
      </c>
      <c r="BH25">
        <v>1.7473049823897989E-2</v>
      </c>
      <c r="BI25">
        <v>7.1238641316775844E-3</v>
      </c>
      <c r="BJ25">
        <v>7.5667612372444463E-3</v>
      </c>
      <c r="BK25">
        <v>1.505104349948636E-2</v>
      </c>
      <c r="BL25">
        <v>1.4081118750032689E-3</v>
      </c>
      <c r="BM25">
        <v>1.127451112615798E-3</v>
      </c>
      <c r="BN25">
        <v>7.9938910261311558E-3</v>
      </c>
      <c r="BO25">
        <v>9.2587337397851948E-3</v>
      </c>
      <c r="BP25">
        <v>2.3932886251432852E-3</v>
      </c>
      <c r="BQ25">
        <v>1.5855234923401729E-3</v>
      </c>
      <c r="BR25">
        <v>1.5733197454871129E-3</v>
      </c>
      <c r="BS25">
        <v>1.630457106558912E-3</v>
      </c>
      <c r="BT25">
        <v>3.4141500555715061E-3</v>
      </c>
      <c r="BU25">
        <v>9.7579320866889225E-4</v>
      </c>
      <c r="BV25">
        <v>5.6893001928384937E-2</v>
      </c>
      <c r="BZ25">
        <v>0.1142703064178756</v>
      </c>
      <c r="CA25">
        <v>3.8600324862890301E-3</v>
      </c>
      <c r="CB25">
        <v>5.0234139179287244E-3</v>
      </c>
      <c r="CC25">
        <v>1.6055169965388861E-3</v>
      </c>
      <c r="CD25">
        <v>6.2970222875699871E-3</v>
      </c>
      <c r="CE25">
        <v>6.8325672012028533E-3</v>
      </c>
      <c r="CF25">
        <v>4.70142568792053E-3</v>
      </c>
      <c r="CG25">
        <v>1.9752118115932082E-3</v>
      </c>
      <c r="CH25">
        <v>8.009385790418079E-3</v>
      </c>
      <c r="CI25">
        <v>5.5557221794002291E-2</v>
      </c>
      <c r="CJ25">
        <v>0.18051522122852701</v>
      </c>
      <c r="CK25">
        <v>3.7342295860037021E-3</v>
      </c>
      <c r="CL25">
        <v>7.2653434906791298E-2</v>
      </c>
      <c r="CM25">
        <v>2.545034772832828E-3</v>
      </c>
      <c r="CN25">
        <v>1.611210374658777E-2</v>
      </c>
      <c r="CO25">
        <v>1.6760088074029709E-2</v>
      </c>
      <c r="CP25">
        <v>3.1521340797495199E-3</v>
      </c>
      <c r="CQ25">
        <v>3.8040294133866422E-3</v>
      </c>
      <c r="CR25">
        <v>3.0461834451156709E-3</v>
      </c>
    </row>
    <row r="26" spans="1:101" x14ac:dyDescent="0.25">
      <c r="A26" t="s">
        <v>40</v>
      </c>
      <c r="C26">
        <v>6.6496514339745294E-3</v>
      </c>
      <c r="D26">
        <v>6.4044991967418382E-3</v>
      </c>
      <c r="E26">
        <v>0.17446682311953249</v>
      </c>
      <c r="F26">
        <v>2.9482694279426149E-2</v>
      </c>
      <c r="G26">
        <v>3.4753182148114639E-2</v>
      </c>
      <c r="H26">
        <v>3.6154122335395971E-3</v>
      </c>
      <c r="I26">
        <v>8.7423807649314855E-3</v>
      </c>
      <c r="J26">
        <v>3.2626462579765378E-3</v>
      </c>
      <c r="K26">
        <v>3.1962624016593989E-3</v>
      </c>
      <c r="L26">
        <v>3.710012616461646E-3</v>
      </c>
      <c r="M26">
        <v>3.827704659466078E-3</v>
      </c>
      <c r="N26">
        <v>1.181615928065567E-2</v>
      </c>
      <c r="O26">
        <v>2.348395371376065E-2</v>
      </c>
      <c r="P26">
        <v>1.396902869338061E-2</v>
      </c>
      <c r="Q26">
        <v>4.0682684778993736E-3</v>
      </c>
      <c r="R26">
        <v>4.5515655128344108E-3</v>
      </c>
      <c r="S26">
        <v>2.4052815399937959E-2</v>
      </c>
      <c r="T26">
        <v>4.0643133814404686E-3</v>
      </c>
      <c r="U26">
        <v>3.0412298069832339E-2</v>
      </c>
      <c r="V26">
        <v>2.8474683549992549E-2</v>
      </c>
      <c r="W26">
        <v>3.1562948597624891E-3</v>
      </c>
      <c r="AA26">
        <v>2.0654455457959079E-2</v>
      </c>
      <c r="AB26">
        <v>1.955157330827521E-2</v>
      </c>
      <c r="AC26">
        <v>3.1010551874567031E-3</v>
      </c>
      <c r="AD26">
        <v>1.5500215592368411E-2</v>
      </c>
      <c r="AE26">
        <v>1.146452193363493E-2</v>
      </c>
      <c r="AF26">
        <v>1.410918977875693E-2</v>
      </c>
      <c r="AG26">
        <v>4.7931160411848577E-3</v>
      </c>
      <c r="AH26">
        <v>1.931864096140579E-2</v>
      </c>
      <c r="AI26">
        <v>5.5916873965374189E-3</v>
      </c>
      <c r="AJ26">
        <v>1.482667902499684E-2</v>
      </c>
      <c r="AK26">
        <v>2.3669972336814421E-2</v>
      </c>
      <c r="AL26">
        <v>6.5652672579747436E-3</v>
      </c>
      <c r="AM26">
        <v>1.712843684458917E-2</v>
      </c>
      <c r="AN26">
        <v>1.710522136106803E-2</v>
      </c>
      <c r="AO26">
        <v>1.7508905420706711E-2</v>
      </c>
      <c r="AP26">
        <v>8.3766322524887749E-3</v>
      </c>
      <c r="AQ26">
        <v>7.7468809332023004E-3</v>
      </c>
      <c r="AR26">
        <v>5.5755663856035899E-2</v>
      </c>
      <c r="AS26">
        <v>2.180871412349443E-2</v>
      </c>
      <c r="AW26">
        <v>1.33793355311144E-2</v>
      </c>
      <c r="AX26">
        <v>4.1881454701471676E-3</v>
      </c>
      <c r="BB26">
        <v>5.4951470874699017E-3</v>
      </c>
      <c r="BC26">
        <v>3.264405810425038E-3</v>
      </c>
      <c r="BD26">
        <v>1.5764851815545562E-2</v>
      </c>
      <c r="BE26">
        <v>2.843762648854432E-2</v>
      </c>
      <c r="BF26">
        <v>4.0564834150211794E-3</v>
      </c>
      <c r="BG26">
        <v>2.655255331003438E-2</v>
      </c>
      <c r="BH26">
        <v>5.6638848663769841E-3</v>
      </c>
      <c r="BI26">
        <v>1.055235898727399E-2</v>
      </c>
      <c r="BJ26">
        <v>1.857160209410203E-3</v>
      </c>
      <c r="BK26">
        <v>2.267793781073891E-3</v>
      </c>
      <c r="BL26">
        <v>6.5215494121482573E-2</v>
      </c>
      <c r="BM26">
        <v>2.7964500371175831E-3</v>
      </c>
      <c r="BN26">
        <v>2.0131451753700128E-3</v>
      </c>
      <c r="BO26">
        <v>2.3112756661984959E-3</v>
      </c>
      <c r="BP26">
        <v>3.1038268396620101E-3</v>
      </c>
      <c r="BQ26">
        <v>2.8805769344063862E-3</v>
      </c>
      <c r="BR26">
        <v>1.8259741772068089E-2</v>
      </c>
      <c r="BS26">
        <v>2.3928359354753021E-3</v>
      </c>
      <c r="BT26">
        <v>4.3039845141733648E-3</v>
      </c>
      <c r="BU26">
        <v>5.4977802594907386E-3</v>
      </c>
      <c r="BV26">
        <v>2.1623397300619119E-2</v>
      </c>
      <c r="BZ26">
        <v>2.748983693481263E-2</v>
      </c>
      <c r="CA26">
        <v>4.672989006206117E-3</v>
      </c>
      <c r="CB26">
        <v>6.0196106851105064E-3</v>
      </c>
      <c r="CC26">
        <v>6.1780383631775682E-3</v>
      </c>
      <c r="CD26">
        <v>6.4798529432950856E-3</v>
      </c>
      <c r="CE26">
        <v>2.751786613644024E-3</v>
      </c>
      <c r="CF26">
        <v>1.1308250680967901E-2</v>
      </c>
      <c r="CG26">
        <v>7.5494963361826869E-3</v>
      </c>
      <c r="CH26">
        <v>3.5958906938381341E-3</v>
      </c>
      <c r="CI26">
        <v>9.0490344859348905E-3</v>
      </c>
      <c r="CJ26">
        <v>3.1044783853841199E-2</v>
      </c>
      <c r="CK26">
        <v>6.5155579972588536E-3</v>
      </c>
      <c r="CL26">
        <v>4.8619134558107969E-3</v>
      </c>
      <c r="CM26">
        <v>8.1707985799646457E-3</v>
      </c>
      <c r="CN26">
        <v>0.14891220302021099</v>
      </c>
      <c r="CO26">
        <v>4.8728928010402066E-3</v>
      </c>
      <c r="CP26">
        <v>4.0382023139745879E-3</v>
      </c>
      <c r="CQ26">
        <v>6.517311638443996E-3</v>
      </c>
      <c r="CR26">
        <v>1.1489678435704731E-2</v>
      </c>
    </row>
    <row r="27" spans="1:101" x14ac:dyDescent="0.25">
      <c r="A27" t="s">
        <v>41</v>
      </c>
      <c r="C27">
        <v>8.8158585054648464E-4</v>
      </c>
      <c r="D27">
        <v>4.9759556971874473E-2</v>
      </c>
      <c r="E27">
        <v>0.26309464448340841</v>
      </c>
      <c r="F27">
        <v>0.19084422176825891</v>
      </c>
      <c r="G27">
        <v>1.3339714353898251E-3</v>
      </c>
      <c r="H27">
        <v>5.3808120474193658E-2</v>
      </c>
      <c r="I27">
        <v>0.92786124884439225</v>
      </c>
      <c r="J27">
        <v>0.79935277851843334</v>
      </c>
      <c r="K27">
        <v>2.223356945348416E-3</v>
      </c>
      <c r="L27">
        <v>4.8318333230173661E-3</v>
      </c>
      <c r="M27">
        <v>1.223170048297516E-2</v>
      </c>
      <c r="N27">
        <v>5.3569084944786686E-3</v>
      </c>
      <c r="O27">
        <v>3.7922792070938338E-3</v>
      </c>
      <c r="P27">
        <v>1.5009008651712999E-3</v>
      </c>
      <c r="Q27">
        <v>8.5051006822370464E-4</v>
      </c>
      <c r="R27">
        <v>6.3300225958293471E-3</v>
      </c>
      <c r="S27">
        <v>0.10276631224878439</v>
      </c>
      <c r="T27">
        <v>0.12926929031282039</v>
      </c>
      <c r="U27">
        <v>5.4305501396028468E-3</v>
      </c>
      <c r="V27">
        <v>7.5947490556522612E-2</v>
      </c>
      <c r="W27">
        <v>0.42706219196330181</v>
      </c>
      <c r="AA27">
        <v>0.37373675166048592</v>
      </c>
      <c r="AB27">
        <v>8.6056636465735706E-2</v>
      </c>
      <c r="AC27">
        <v>6.1096455286361803E-3</v>
      </c>
      <c r="AD27">
        <v>4.5523355188891272E-3</v>
      </c>
      <c r="AE27">
        <v>5.6534255993405296E-3</v>
      </c>
      <c r="AF27">
        <v>1.5305039808105421E-3</v>
      </c>
      <c r="AG27">
        <v>1.2238208837794629E-2</v>
      </c>
      <c r="AH27">
        <v>7.180036381337733E-3</v>
      </c>
      <c r="AI27">
        <v>3.0737772509264898E-3</v>
      </c>
      <c r="AJ27">
        <v>1.330983858703237E-2</v>
      </c>
      <c r="AK27">
        <v>9.3092488006985399E-2</v>
      </c>
      <c r="AL27">
        <v>8.1834563449237369E-2</v>
      </c>
      <c r="AM27">
        <v>0.1535135518487887</v>
      </c>
      <c r="AN27">
        <v>3.4572303315183822E-2</v>
      </c>
      <c r="AO27">
        <v>7.5079233461843128E-2</v>
      </c>
      <c r="AP27">
        <v>1.6179363354655821E-2</v>
      </c>
      <c r="AQ27">
        <v>2.1473697393212389E-3</v>
      </c>
      <c r="AR27">
        <v>4.5974220714720022E-3</v>
      </c>
      <c r="AS27">
        <v>4.9150826629929333E-2</v>
      </c>
      <c r="AW27">
        <v>1.551453362932368E-2</v>
      </c>
      <c r="AX27">
        <v>1.2330415902128741E-3</v>
      </c>
      <c r="BB27">
        <v>8.9333738553605416E-4</v>
      </c>
      <c r="BC27">
        <v>1.650934046978807E-2</v>
      </c>
      <c r="BD27">
        <v>6.2983285822945101E-2</v>
      </c>
      <c r="BE27">
        <v>6.6190987121971948E-3</v>
      </c>
      <c r="BF27">
        <v>1.8420604131130142E-2</v>
      </c>
      <c r="BG27">
        <v>4.5977802370981988E-3</v>
      </c>
      <c r="BH27">
        <v>1.155423655667491E-2</v>
      </c>
      <c r="BI27">
        <v>1.3969744379515061E-3</v>
      </c>
      <c r="BJ27">
        <v>1.387632960813007E-3</v>
      </c>
      <c r="BK27">
        <v>7.5545478356824104E-3</v>
      </c>
      <c r="BL27">
        <v>1.5536368743014849E-2</v>
      </c>
      <c r="BM27">
        <v>2.5338555520043769E-3</v>
      </c>
      <c r="BN27">
        <v>1.203912439931415E-3</v>
      </c>
      <c r="BO27">
        <v>3.9440365123184148E-2</v>
      </c>
      <c r="BP27">
        <v>7.6967404837299011E-2</v>
      </c>
      <c r="BQ27">
        <v>5.8467858551831543E-2</v>
      </c>
      <c r="BR27">
        <v>2.1832972652761139E-2</v>
      </c>
      <c r="BS27">
        <v>2.1723480962033588E-3</v>
      </c>
      <c r="BT27">
        <v>3.3510362513898381E-3</v>
      </c>
      <c r="BU27">
        <v>1.187717670265274E-2</v>
      </c>
      <c r="BV27">
        <v>1.8433827183933112E-2</v>
      </c>
      <c r="BZ27">
        <v>0.59861923443835152</v>
      </c>
      <c r="CA27">
        <v>0.39829547671259041</v>
      </c>
      <c r="CB27">
        <v>9.809632241731292E-2</v>
      </c>
      <c r="CC27">
        <v>1.1614825816937549E-2</v>
      </c>
      <c r="CD27">
        <v>5.068730637442604E-2</v>
      </c>
      <c r="CE27">
        <v>4.3679112597418912E-2</v>
      </c>
      <c r="CF27">
        <v>0.1239402225523912</v>
      </c>
      <c r="CG27">
        <v>4.6423849266478787E-2</v>
      </c>
      <c r="CH27">
        <v>0.16459797466405909</v>
      </c>
      <c r="CI27">
        <v>0.17258516130038029</v>
      </c>
      <c r="CJ27">
        <v>0.1835239274081516</v>
      </c>
      <c r="CK27">
        <v>0.98645801294082636</v>
      </c>
      <c r="CL27">
        <v>0.98169690091141859</v>
      </c>
      <c r="CM27">
        <v>9.6921680353562606E-2</v>
      </c>
      <c r="CN27">
        <v>9.8800379688863807E-2</v>
      </c>
      <c r="CO27">
        <v>0.16171478711860199</v>
      </c>
      <c r="CP27">
        <v>0.1621082533362751</v>
      </c>
      <c r="CQ27">
        <v>6.7504431879567589E-2</v>
      </c>
      <c r="CR27">
        <v>1.22709257167582E-2</v>
      </c>
    </row>
    <row r="28" spans="1:101" x14ac:dyDescent="0.25">
      <c r="A28" t="s">
        <v>42</v>
      </c>
      <c r="C28">
        <v>1.6604449853200121E-3</v>
      </c>
      <c r="D28">
        <v>0.37780337207168718</v>
      </c>
      <c r="E28">
        <v>0.70535557245257607</v>
      </c>
      <c r="F28">
        <v>0.16499629567057189</v>
      </c>
      <c r="G28">
        <v>0.1626031297988931</v>
      </c>
      <c r="H28">
        <v>2.688340637589412E-2</v>
      </c>
      <c r="I28">
        <v>3.6494451606606231E-3</v>
      </c>
      <c r="J28">
        <v>1.769656343695156E-3</v>
      </c>
      <c r="K28">
        <v>2.313267244918875E-3</v>
      </c>
      <c r="L28">
        <v>5.8064938499268279E-3</v>
      </c>
      <c r="M28">
        <v>4.8773105183537013E-3</v>
      </c>
      <c r="N28">
        <v>4.449785370264454E-3</v>
      </c>
      <c r="O28">
        <v>7.2636846144780304E-3</v>
      </c>
      <c r="P28">
        <v>3.5880450898990389E-3</v>
      </c>
      <c r="Q28">
        <v>2.861782664973504E-3</v>
      </c>
      <c r="R28">
        <v>5.2442915522045552E-2</v>
      </c>
      <c r="S28">
        <v>3.1616097333124933E-2</v>
      </c>
      <c r="T28">
        <v>2.37643637969854E-3</v>
      </c>
      <c r="U28">
        <v>4.3013988289054301E-3</v>
      </c>
      <c r="V28">
        <v>7.2448811388302354E-3</v>
      </c>
      <c r="W28">
        <v>0.14103821000810671</v>
      </c>
      <c r="AA28">
        <v>5.2121147782298018E-2</v>
      </c>
      <c r="AB28">
        <v>0.16269679970994791</v>
      </c>
      <c r="AC28">
        <v>0.1136533512055071</v>
      </c>
      <c r="AD28">
        <v>0.1168415263625269</v>
      </c>
      <c r="AE28">
        <v>2.2935882247636522E-3</v>
      </c>
      <c r="AF28">
        <v>6.0577034970179092E-2</v>
      </c>
      <c r="AG28">
        <v>2.0121286004199671E-2</v>
      </c>
      <c r="AH28">
        <v>1.9720533130828409E-2</v>
      </c>
      <c r="AI28">
        <v>0.1548416191747847</v>
      </c>
      <c r="AJ28">
        <v>2.105783591643258E-2</v>
      </c>
      <c r="AK28">
        <v>4.4965067107199233E-2</v>
      </c>
      <c r="AL28">
        <v>9.3552299192819321E-2</v>
      </c>
      <c r="AM28">
        <v>2.4922954452387271E-2</v>
      </c>
      <c r="AN28">
        <v>6.0900181113422873E-2</v>
      </c>
      <c r="AO28">
        <v>5.4402903171894817E-3</v>
      </c>
      <c r="AP28">
        <v>8.3104901966533848E-3</v>
      </c>
      <c r="AQ28">
        <v>4.9971041318116931E-3</v>
      </c>
      <c r="AR28">
        <v>6.9952809950845204E-3</v>
      </c>
      <c r="AS28">
        <v>5.3047946183517103E-2</v>
      </c>
      <c r="AW28">
        <v>5.0457846908145962E-2</v>
      </c>
      <c r="AX28">
        <v>2.120998248515926E-3</v>
      </c>
    </row>
    <row r="29" spans="1:101" x14ac:dyDescent="0.25">
      <c r="A29" t="s">
        <v>43</v>
      </c>
      <c r="BB29">
        <v>8.0909268668428081E-4</v>
      </c>
      <c r="BC29">
        <v>1.287107174162363E-2</v>
      </c>
      <c r="BD29">
        <v>6.1456139956530549E-2</v>
      </c>
      <c r="BE29">
        <v>8.4351425066619035E-4</v>
      </c>
      <c r="BF29">
        <v>1.2494554782410221E-3</v>
      </c>
      <c r="BG29">
        <v>7.4329155350558857E-4</v>
      </c>
      <c r="BH29">
        <v>1.082329082196616E-3</v>
      </c>
      <c r="BI29">
        <v>9.1474365783248226E-4</v>
      </c>
      <c r="BJ29">
        <v>1.4458724298490051E-3</v>
      </c>
      <c r="BK29">
        <v>7.6245673165997556E-4</v>
      </c>
      <c r="BL29">
        <v>1.264703044197445E-3</v>
      </c>
      <c r="BM29">
        <v>1.325036452364261E-3</v>
      </c>
      <c r="BN29">
        <v>8.7994276417792101E-4</v>
      </c>
      <c r="BO29">
        <v>1.048220159373052E-3</v>
      </c>
      <c r="BP29">
        <v>1.5281821098490351E-2</v>
      </c>
      <c r="BQ29">
        <v>1.500357206493827E-2</v>
      </c>
      <c r="BR29">
        <v>4.3179605835217197E-3</v>
      </c>
      <c r="BS29">
        <v>2.5547607707039181E-2</v>
      </c>
      <c r="BT29">
        <v>3.2452402703855951E-2</v>
      </c>
      <c r="BU29">
        <v>2.151440175819851E-2</v>
      </c>
      <c r="BV29">
        <v>2.8163854003436149E-2</v>
      </c>
      <c r="BZ29">
        <v>3.2209541548446081E-2</v>
      </c>
      <c r="CA29">
        <v>7.0374308613982403E-2</v>
      </c>
      <c r="CB29">
        <v>3.4518764411812397E-2</v>
      </c>
      <c r="CC29">
        <v>2.2820371558346771E-2</v>
      </c>
      <c r="CD29">
        <v>6.4148701873777081E-2</v>
      </c>
      <c r="CE29">
        <v>1.5652117014906989E-2</v>
      </c>
      <c r="CF29">
        <v>6.6254115808909971E-3</v>
      </c>
      <c r="CG29">
        <v>3.2495822407960558E-3</v>
      </c>
      <c r="CH29">
        <v>1.518888704370855E-3</v>
      </c>
      <c r="CI29">
        <v>8.2819873428145523E-4</v>
      </c>
      <c r="CJ29">
        <v>8.4583975669236722E-4</v>
      </c>
      <c r="CK29">
        <v>7.5560769710580422E-4</v>
      </c>
      <c r="CL29">
        <v>7.9185514914699928E-4</v>
      </c>
      <c r="CM29">
        <v>8.9609724467604624E-4</v>
      </c>
      <c r="CN29">
        <v>1.796070253111346E-3</v>
      </c>
      <c r="CO29">
        <v>3.8427779175303281E-3</v>
      </c>
      <c r="CP29">
        <v>6.0271292528766883E-3</v>
      </c>
      <c r="CQ29">
        <v>1.8094042356820239E-3</v>
      </c>
      <c r="CR29">
        <v>2.3568915373653018E-3</v>
      </c>
    </row>
    <row r="30" spans="1:101" x14ac:dyDescent="0.25">
      <c r="A30" t="s">
        <v>44</v>
      </c>
      <c r="C30">
        <v>6.9492885135500238E-4</v>
      </c>
      <c r="D30">
        <v>0.31495638603488629</v>
      </c>
      <c r="E30">
        <v>0.61100435280056087</v>
      </c>
      <c r="F30">
        <v>4.0822399865896074E-3</v>
      </c>
      <c r="G30">
        <v>4.2450030426157024E-3</v>
      </c>
      <c r="H30">
        <v>4.6596912235933258E-3</v>
      </c>
      <c r="I30">
        <v>8.1802559282641955E-3</v>
      </c>
      <c r="J30">
        <v>2.0095520588091242E-3</v>
      </c>
      <c r="K30">
        <v>1.0272533367169209E-3</v>
      </c>
      <c r="L30">
        <v>3.6292261212744048E-4</v>
      </c>
      <c r="M30">
        <v>2.7486219671356158E-4</v>
      </c>
      <c r="N30">
        <v>3.8779682669640983E-4</v>
      </c>
      <c r="O30">
        <v>2.8014467866876039E-3</v>
      </c>
      <c r="P30">
        <v>4.6434467365337028E-3</v>
      </c>
      <c r="Q30">
        <v>1.2923110437804339E-3</v>
      </c>
      <c r="R30">
        <v>2.4084721479514688E-3</v>
      </c>
      <c r="S30">
        <v>3.4557577776198221E-3</v>
      </c>
      <c r="T30">
        <v>6.2975720319562667E-2</v>
      </c>
      <c r="U30">
        <v>3.4454890894088881E-2</v>
      </c>
      <c r="V30">
        <v>3.4821016793229867E-2</v>
      </c>
      <c r="W30">
        <v>2.7525569178009218E-3</v>
      </c>
      <c r="AA30">
        <v>5.7782559431136301E-3</v>
      </c>
      <c r="AB30">
        <v>5.2265397877405322E-3</v>
      </c>
      <c r="AC30">
        <v>1.8031722905870291E-3</v>
      </c>
      <c r="AD30">
        <v>0.12526370966106851</v>
      </c>
      <c r="AE30">
        <v>0.31882661027093018</v>
      </c>
      <c r="AF30">
        <v>0.13488297529262341</v>
      </c>
      <c r="AG30">
        <v>2.357479747994883E-3</v>
      </c>
      <c r="AH30">
        <v>4.3525344562454321E-4</v>
      </c>
      <c r="AI30">
        <v>4.5781311302233119E-4</v>
      </c>
      <c r="AJ30">
        <v>3.7375388725812922E-4</v>
      </c>
      <c r="AK30">
        <v>8.2631130229545173E-4</v>
      </c>
      <c r="AL30">
        <v>3.7839581132349082E-4</v>
      </c>
      <c r="AM30">
        <v>8.5830612158101769E-4</v>
      </c>
      <c r="AN30">
        <v>1.6840985622174759E-3</v>
      </c>
      <c r="AO30">
        <v>1.6654823754273441E-2</v>
      </c>
      <c r="AP30">
        <v>1.181812508114804E-2</v>
      </c>
      <c r="AQ30">
        <v>0.1496945956074418</v>
      </c>
      <c r="AR30">
        <v>6.188995515958351E-2</v>
      </c>
      <c r="AS30">
        <v>1.2271764388502859</v>
      </c>
      <c r="AW30">
        <v>0.56471027597758827</v>
      </c>
      <c r="AX30">
        <v>4.571398449040454E-4</v>
      </c>
      <c r="BB30">
        <v>1.035887347420345E-3</v>
      </c>
      <c r="BC30">
        <v>0.1206148695575535</v>
      </c>
      <c r="BD30">
        <v>0.5270182532230967</v>
      </c>
      <c r="BE30">
        <v>0.14788606608928981</v>
      </c>
      <c r="BF30">
        <v>2.3242357978841091E-3</v>
      </c>
      <c r="BG30">
        <v>5.1880447504843742E-4</v>
      </c>
      <c r="BH30">
        <v>0.3112154347512891</v>
      </c>
      <c r="BI30">
        <v>0.47775255020245933</v>
      </c>
      <c r="BJ30">
        <v>7.3675603334156473E-4</v>
      </c>
      <c r="BK30">
        <v>1.082970310177648E-3</v>
      </c>
      <c r="BL30">
        <v>6.91349247259032E-4</v>
      </c>
      <c r="BM30">
        <v>1.205850294167282E-3</v>
      </c>
      <c r="BN30">
        <v>2.460493157551143E-4</v>
      </c>
      <c r="BO30">
        <v>3.1744520089764912E-4</v>
      </c>
      <c r="BP30">
        <v>0.1281026793115348</v>
      </c>
      <c r="BQ30">
        <v>0.1820522115428819</v>
      </c>
      <c r="BR30">
        <v>6.0691055944451969E-2</v>
      </c>
      <c r="BS30">
        <v>3.2840113247686242E-3</v>
      </c>
      <c r="BT30">
        <v>1.752166107294274E-2</v>
      </c>
      <c r="BU30">
        <v>2.5646130073044719E-2</v>
      </c>
      <c r="BV30">
        <v>0.84919612922614141</v>
      </c>
      <c r="BZ30">
        <v>1.247979912193401</v>
      </c>
      <c r="CA30">
        <v>4.3013418153234529E-4</v>
      </c>
      <c r="CB30">
        <v>1.2001521451785919E-3</v>
      </c>
      <c r="CC30">
        <v>2.9590151478173579E-3</v>
      </c>
      <c r="CD30">
        <v>6.5820388504454408E-3</v>
      </c>
      <c r="CE30">
        <v>4.9324450159483231E-3</v>
      </c>
      <c r="CF30">
        <v>1.824913084744864E-3</v>
      </c>
      <c r="CG30">
        <v>4.3683517736160552E-3</v>
      </c>
      <c r="CH30">
        <v>5.8516375914843578E-3</v>
      </c>
      <c r="CI30">
        <v>3.060133291708309E-3</v>
      </c>
      <c r="CJ30">
        <v>2.712204782157451E-3</v>
      </c>
      <c r="CK30">
        <v>3.2174424574005589E-3</v>
      </c>
      <c r="CL30">
        <v>1.9227565087614801E-3</v>
      </c>
      <c r="CM30">
        <v>4.9332334228852862E-4</v>
      </c>
      <c r="CN30">
        <v>6.4020459569441353E-3</v>
      </c>
      <c r="CO30">
        <v>7.2828573242736342E-3</v>
      </c>
      <c r="CP30">
        <v>4.4167741521741553E-3</v>
      </c>
      <c r="CQ30">
        <v>2.1053154677908251E-2</v>
      </c>
      <c r="CR30">
        <v>1.1383529266253149E-3</v>
      </c>
    </row>
    <row r="31" spans="1:101" x14ac:dyDescent="0.25">
      <c r="A31" t="s">
        <v>45</v>
      </c>
      <c r="C31">
        <v>2.7750083553104688E-3</v>
      </c>
      <c r="D31">
        <v>9.0845696644905934E-3</v>
      </c>
      <c r="E31">
        <v>2.0509083268945551E-2</v>
      </c>
      <c r="F31">
        <v>0.2156438627898844</v>
      </c>
      <c r="G31">
        <v>8.6737633422159913E-2</v>
      </c>
      <c r="H31">
        <v>1.8633693772825981E-3</v>
      </c>
      <c r="I31">
        <v>4.5229072160814284E-3</v>
      </c>
      <c r="J31">
        <v>3.0405960880072521E-3</v>
      </c>
      <c r="K31">
        <v>6.5548402916989492E-4</v>
      </c>
      <c r="L31">
        <v>1.6600282777334289E-3</v>
      </c>
      <c r="M31">
        <v>1.8112832130959091E-3</v>
      </c>
      <c r="N31">
        <v>1.3002380086079501E-3</v>
      </c>
      <c r="O31">
        <v>7.1818142345909713E-4</v>
      </c>
      <c r="P31">
        <v>1.0350932349850499E-2</v>
      </c>
      <c r="Q31">
        <v>1.032978895379463E-2</v>
      </c>
      <c r="R31">
        <v>2.283235619737701E-3</v>
      </c>
      <c r="S31">
        <v>1.485236659977467E-3</v>
      </c>
      <c r="T31">
        <v>6.3161328299554632E-3</v>
      </c>
      <c r="U31">
        <v>3.0638785651135999E-3</v>
      </c>
      <c r="V31">
        <v>2.6568942103037262E-3</v>
      </c>
      <c r="W31">
        <v>5.1694793196779408E-2</v>
      </c>
      <c r="AA31">
        <v>9.0726422715123919E-2</v>
      </c>
      <c r="AB31">
        <v>3.7707088392040483E-2</v>
      </c>
      <c r="AC31">
        <v>2.3107638051859192E-3</v>
      </c>
      <c r="AD31">
        <v>6.6410890409760422E-3</v>
      </c>
      <c r="AE31">
        <v>2.3655191127737039E-2</v>
      </c>
      <c r="AF31">
        <v>1.6861304326154681E-3</v>
      </c>
      <c r="AG31">
        <v>0.1154245432352722</v>
      </c>
      <c r="AH31">
        <v>0.10350305736160061</v>
      </c>
      <c r="AI31">
        <v>3.3154648110167539E-3</v>
      </c>
      <c r="AJ31">
        <v>1.5004114663824441E-2</v>
      </c>
      <c r="AK31">
        <v>6.56116451157267E-3</v>
      </c>
      <c r="AL31">
        <v>1.0431488381850011E-2</v>
      </c>
      <c r="AM31">
        <v>2.0318787445350341E-2</v>
      </c>
      <c r="AN31">
        <v>7.2719475078183264E-3</v>
      </c>
      <c r="AO31">
        <v>1.3404203436494929E-3</v>
      </c>
      <c r="AP31">
        <v>3.024972088114997E-3</v>
      </c>
      <c r="AQ31">
        <v>5.0429550195029947E-2</v>
      </c>
      <c r="AR31">
        <v>1.9554346721171189E-2</v>
      </c>
      <c r="AS31">
        <v>1.1572865456601879E-2</v>
      </c>
      <c r="AW31">
        <v>2.0215847719920921E-3</v>
      </c>
      <c r="AX31">
        <v>9.0921622764301286E-4</v>
      </c>
      <c r="BB31">
        <v>4.9038218852387296E-3</v>
      </c>
      <c r="BC31">
        <v>6.5288530682383718E-3</v>
      </c>
      <c r="BD31">
        <v>2.5404161472204669E-2</v>
      </c>
      <c r="BE31">
        <v>0.4382226299387374</v>
      </c>
      <c r="BF31">
        <v>6.5835487882930669E-3</v>
      </c>
      <c r="BG31">
        <v>4.9382746166321389E-3</v>
      </c>
      <c r="BH31">
        <v>1.661960831397742E-3</v>
      </c>
      <c r="BI31">
        <v>8.7829014231191626E-4</v>
      </c>
      <c r="BJ31">
        <v>1.1642773486933819E-3</v>
      </c>
      <c r="BK31">
        <v>7.2691963911828382E-3</v>
      </c>
      <c r="BL31">
        <v>5.7035641129310859E-3</v>
      </c>
      <c r="BM31">
        <v>2.666987379381665E-3</v>
      </c>
      <c r="BN31">
        <v>7.6725092693465842E-3</v>
      </c>
      <c r="BO31">
        <v>1.159426285311395E-3</v>
      </c>
      <c r="BP31">
        <v>9.4301844557120439E-4</v>
      </c>
      <c r="BQ31">
        <v>2.6604812183209581E-2</v>
      </c>
      <c r="BR31">
        <v>0.52974113825549951</v>
      </c>
      <c r="BS31">
        <v>1.8236637230240559E-2</v>
      </c>
      <c r="BT31">
        <v>7.2055110556827591E-3</v>
      </c>
      <c r="BU31">
        <v>2.2909659621076581E-3</v>
      </c>
      <c r="BV31">
        <v>6.8317853467179793E-2</v>
      </c>
      <c r="BZ31">
        <v>0.1192830545156245</v>
      </c>
      <c r="CA31">
        <v>4.4395315694040717E-3</v>
      </c>
      <c r="CB31">
        <v>4.8947888482212456E-3</v>
      </c>
      <c r="CC31">
        <v>1.089644550029094E-3</v>
      </c>
      <c r="CD31">
        <v>9.609311852513713E-3</v>
      </c>
      <c r="CE31">
        <v>5.2109747161765696E-3</v>
      </c>
      <c r="CF31">
        <v>9.0346930384100944E-3</v>
      </c>
      <c r="CG31">
        <v>5.5557130767848913E-3</v>
      </c>
      <c r="CH31">
        <v>9.5885939278852724E-4</v>
      </c>
      <c r="CI31">
        <v>2.229279777414642E-3</v>
      </c>
      <c r="CJ31">
        <v>2.306758599573681E-3</v>
      </c>
      <c r="CK31">
        <v>5.5076030943025569E-3</v>
      </c>
      <c r="CL31">
        <v>1.4895602467286429E-2</v>
      </c>
      <c r="CM31">
        <v>3.1426727737938419E-3</v>
      </c>
      <c r="CN31">
        <v>0.13589822166623489</v>
      </c>
      <c r="CO31">
        <v>8.3349932131779561E-2</v>
      </c>
      <c r="CP31">
        <v>9.3598135767953231E-3</v>
      </c>
      <c r="CQ31">
        <v>1.2251574331895059E-2</v>
      </c>
      <c r="CR31">
        <v>4.741832634670088E-2</v>
      </c>
    </row>
    <row r="32" spans="1:101" x14ac:dyDescent="0.25">
      <c r="A32" t="s">
        <v>46</v>
      </c>
      <c r="BB32">
        <v>2.2781802105540558E-3</v>
      </c>
      <c r="BC32">
        <v>3.6483652176685171E-3</v>
      </c>
      <c r="BD32">
        <v>5.7648332233978257E-2</v>
      </c>
      <c r="BE32">
        <v>3.636742750326636E-3</v>
      </c>
      <c r="BF32">
        <v>3.0567516817986899E-3</v>
      </c>
      <c r="BG32">
        <v>1.055615252394114E-2</v>
      </c>
      <c r="BH32">
        <v>3.5976171096676491E-3</v>
      </c>
      <c r="BI32">
        <v>2.266967581119576E-3</v>
      </c>
      <c r="BJ32">
        <v>1.7006091703847021E-3</v>
      </c>
      <c r="BK32">
        <v>2.8428218734945169E-3</v>
      </c>
      <c r="BL32">
        <v>2.407042506116943E-2</v>
      </c>
      <c r="BM32">
        <v>0.1314341829039565</v>
      </c>
      <c r="BN32">
        <v>1.339279330803164E-2</v>
      </c>
      <c r="BO32">
        <v>3.7515435902431009E-3</v>
      </c>
      <c r="BP32">
        <v>2.8118769639300829E-3</v>
      </c>
      <c r="BQ32">
        <v>2.0762107473528408E-3</v>
      </c>
      <c r="BR32">
        <v>3.1353469311730889E-3</v>
      </c>
      <c r="BS32">
        <v>2.1918519026505371E-3</v>
      </c>
      <c r="BT32">
        <v>1.847061627536679E-3</v>
      </c>
      <c r="BU32">
        <v>5.1301023093057077E-2</v>
      </c>
      <c r="BV32">
        <v>6.9527539479687095E-2</v>
      </c>
      <c r="BZ32">
        <v>1.039280535106399E-2</v>
      </c>
      <c r="CA32">
        <v>2.4949537388313219E-3</v>
      </c>
      <c r="CB32">
        <v>2.1358603065002322E-3</v>
      </c>
      <c r="CC32">
        <v>2.4300402450091008E-2</v>
      </c>
      <c r="CD32">
        <v>3.0412789962926561E-2</v>
      </c>
      <c r="CE32">
        <v>5.2588284308597362E-2</v>
      </c>
      <c r="CF32">
        <v>7.6996473009565317E-2</v>
      </c>
      <c r="CG32">
        <v>6.8287979896086051E-2</v>
      </c>
      <c r="CH32">
        <v>9.728020904701111E-2</v>
      </c>
      <c r="CI32">
        <v>4.1964816039559167E-3</v>
      </c>
      <c r="CJ32">
        <v>2.4319906020428661E-2</v>
      </c>
      <c r="CK32">
        <v>0.21116711861923271</v>
      </c>
      <c r="CL32">
        <v>1.8290304563034421E-2</v>
      </c>
      <c r="CM32">
        <v>7.6319227516664145E-2</v>
      </c>
      <c r="CN32">
        <v>2.2389022618030871E-2</v>
      </c>
      <c r="CO32">
        <v>2.0353345528877971E-2</v>
      </c>
      <c r="CP32">
        <v>0.47552481308478312</v>
      </c>
      <c r="CQ32">
        <v>0.5891009889993053</v>
      </c>
      <c r="CR32">
        <v>3.974746406840924E-2</v>
      </c>
    </row>
    <row r="33" spans="1:101" x14ac:dyDescent="0.25">
      <c r="A33" t="s">
        <v>47</v>
      </c>
      <c r="C33">
        <v>7.6344767118413594E-4</v>
      </c>
      <c r="D33">
        <v>1.0417229025757179E-2</v>
      </c>
      <c r="E33">
        <v>1.6938106925683739E-2</v>
      </c>
      <c r="F33">
        <v>9.5779664096951489E-4</v>
      </c>
      <c r="G33">
        <v>0.57454852030579773</v>
      </c>
      <c r="H33">
        <v>0.39692460181296352</v>
      </c>
      <c r="I33">
        <v>4.5019127709854346E-3</v>
      </c>
      <c r="J33">
        <v>4.8060890368174054E-3</v>
      </c>
      <c r="K33">
        <v>7.4237558633423765E-4</v>
      </c>
      <c r="L33">
        <v>8.16256806843429E-4</v>
      </c>
      <c r="M33">
        <v>0.26785405801390327</v>
      </c>
      <c r="N33">
        <v>0.36802629787893842</v>
      </c>
      <c r="O33">
        <v>8.9661425664948932E-4</v>
      </c>
      <c r="P33">
        <v>2.7292481274999482E-3</v>
      </c>
      <c r="Q33">
        <v>2.0966498698788139E-3</v>
      </c>
      <c r="R33">
        <v>2.374194462174507E-3</v>
      </c>
      <c r="S33">
        <v>8.2699100912252057E-4</v>
      </c>
      <c r="T33">
        <v>1.1893232908140091E-3</v>
      </c>
      <c r="U33">
        <v>6.1342422107892806E-4</v>
      </c>
      <c r="V33">
        <v>6.6009708952450522E-4</v>
      </c>
      <c r="W33">
        <v>0.93888492480582009</v>
      </c>
      <c r="AA33">
        <v>0.60030475993373855</v>
      </c>
      <c r="AB33">
        <v>4.3104709092219723E-2</v>
      </c>
      <c r="AC33">
        <v>1.106922015916998E-3</v>
      </c>
      <c r="AD33">
        <v>1.0294154687377709E-3</v>
      </c>
      <c r="AE33">
        <v>9.8375166835640321E-2</v>
      </c>
      <c r="AF33">
        <v>0.13201380906095919</v>
      </c>
      <c r="AG33">
        <v>0.25178827108794122</v>
      </c>
      <c r="AH33">
        <v>0.54009857690783081</v>
      </c>
      <c r="AI33">
        <v>1.9555572787522211E-3</v>
      </c>
      <c r="AJ33">
        <v>7.24353601497383E-4</v>
      </c>
      <c r="AK33">
        <v>0.32189388345600239</v>
      </c>
      <c r="AL33">
        <v>0.34843457974095787</v>
      </c>
      <c r="AM33">
        <v>8.7126683307968758E-4</v>
      </c>
      <c r="AN33">
        <v>9.6336647330106512E-4</v>
      </c>
      <c r="AO33">
        <v>1.073550123182841E-3</v>
      </c>
      <c r="AP33">
        <v>7.23242551426472E-4</v>
      </c>
      <c r="AQ33">
        <v>1.13682964864506E-3</v>
      </c>
      <c r="AR33">
        <v>8.2438397123371209E-4</v>
      </c>
      <c r="AS33">
        <v>0.12517019924543921</v>
      </c>
      <c r="AW33">
        <v>4.7293692982096798E-2</v>
      </c>
      <c r="AX33">
        <v>9.5336782499455183E-4</v>
      </c>
      <c r="BB33">
        <v>1.248212127681802E-3</v>
      </c>
      <c r="BC33">
        <v>3.2798261985090782E-2</v>
      </c>
      <c r="BD33">
        <v>8.2038420895758704E-2</v>
      </c>
      <c r="BE33">
        <v>2.5378100880706291E-3</v>
      </c>
      <c r="BF33">
        <v>8.023848721035213E-4</v>
      </c>
      <c r="BG33">
        <v>8.1974658014581311E-4</v>
      </c>
      <c r="BH33">
        <v>1.7454357913231041E-3</v>
      </c>
      <c r="BI33">
        <v>8.5258493325094265E-4</v>
      </c>
      <c r="BJ33">
        <v>1.0460819390017389E-3</v>
      </c>
      <c r="BK33">
        <v>1.2901082603130221E-3</v>
      </c>
      <c r="BL33">
        <v>2.824128265985978E-3</v>
      </c>
      <c r="BM33">
        <v>2.054753438887467E-3</v>
      </c>
      <c r="BN33">
        <v>1.430363682688403E-3</v>
      </c>
      <c r="BO33">
        <v>1.243474774662431E-3</v>
      </c>
      <c r="BP33">
        <v>1.4662181083314901E-3</v>
      </c>
      <c r="BQ33">
        <v>1.375516786114885E-3</v>
      </c>
      <c r="BR33">
        <v>1.70912157698614E-2</v>
      </c>
      <c r="BS33">
        <v>7.8568037386609322E-4</v>
      </c>
      <c r="BT33">
        <v>4.1356224493638988E-3</v>
      </c>
      <c r="BU33">
        <v>2.428891752974123E-3</v>
      </c>
      <c r="BV33">
        <v>7.9979954840181551E-4</v>
      </c>
      <c r="BZ33">
        <v>1.7927038572073709E-3</v>
      </c>
      <c r="CA33">
        <v>2.3046344796863521E-3</v>
      </c>
      <c r="CB33">
        <v>1.0938144403436769E-3</v>
      </c>
      <c r="CC33">
        <v>0.35591787308159828</v>
      </c>
      <c r="CD33">
        <v>0.33853266728040832</v>
      </c>
      <c r="CE33">
        <v>9.5179265319216833E-3</v>
      </c>
      <c r="CF33">
        <v>8.5758650080470806E-4</v>
      </c>
      <c r="CG33">
        <v>9.3283837723939908E-4</v>
      </c>
      <c r="CH33">
        <v>8.9199711796145761E-4</v>
      </c>
      <c r="CI33">
        <v>1.4493825983691411E-3</v>
      </c>
      <c r="CJ33">
        <v>2.851412731999666E-3</v>
      </c>
      <c r="CK33">
        <v>7.9497719755747601E-4</v>
      </c>
      <c r="CL33">
        <v>6.3211769238539432E-4</v>
      </c>
      <c r="CM33">
        <v>7.1289345060075498E-4</v>
      </c>
      <c r="CN33">
        <v>1.9956640863224621E-3</v>
      </c>
      <c r="CO33">
        <v>5.4393237423709618E-4</v>
      </c>
      <c r="CP33">
        <v>1.022424159305496E-3</v>
      </c>
      <c r="CQ33">
        <v>8.0085887630281622E-4</v>
      </c>
      <c r="CR33">
        <v>0.44542303102505459</v>
      </c>
    </row>
    <row r="34" spans="1:101" x14ac:dyDescent="0.25">
      <c r="A34" t="s">
        <v>48</v>
      </c>
      <c r="C34">
        <v>4.0035382241533583E-3</v>
      </c>
      <c r="D34">
        <v>1.3857399451665E-2</v>
      </c>
      <c r="E34">
        <v>0.14497096163093051</v>
      </c>
      <c r="F34">
        <v>0.17688291255817021</v>
      </c>
      <c r="G34">
        <v>0.13620491014561689</v>
      </c>
      <c r="H34">
        <v>0.1223032803369874</v>
      </c>
      <c r="I34">
        <v>0.19107763745290721</v>
      </c>
      <c r="J34">
        <v>9.0139108765722342E-2</v>
      </c>
      <c r="K34">
        <v>6.7979463524502612E-2</v>
      </c>
      <c r="L34">
        <v>0.16924037020928309</v>
      </c>
      <c r="M34">
        <v>0.20836654225903031</v>
      </c>
      <c r="N34">
        <v>5.0492351314763949E-3</v>
      </c>
      <c r="O34">
        <v>5.4491245815294562E-3</v>
      </c>
      <c r="P34">
        <v>7.8710162864560146E-2</v>
      </c>
      <c r="Q34">
        <v>9.4365360347808167E-2</v>
      </c>
      <c r="R34">
        <v>5.6335188175598884E-3</v>
      </c>
      <c r="S34">
        <v>4.1858164094864146E-3</v>
      </c>
      <c r="T34">
        <v>0.13377880583768559</v>
      </c>
      <c r="U34">
        <v>0.1639614215307223</v>
      </c>
      <c r="V34">
        <v>5.3368595523596582E-3</v>
      </c>
      <c r="W34">
        <v>0.63441946770625901</v>
      </c>
      <c r="AA34">
        <v>0.77235819286629515</v>
      </c>
      <c r="AB34">
        <v>5.6864867645367266E-3</v>
      </c>
      <c r="AC34">
        <v>6.8204885271196279E-3</v>
      </c>
      <c r="AD34">
        <v>1.6150623233019239E-2</v>
      </c>
      <c r="AE34">
        <v>6.6016412573589034E-3</v>
      </c>
      <c r="AF34">
        <v>4.9825761993058789E-3</v>
      </c>
      <c r="AG34">
        <v>3.330940593697249E-3</v>
      </c>
      <c r="AH34">
        <v>3.8865590272752141E-3</v>
      </c>
      <c r="AI34">
        <v>4.5403581290273691E-3</v>
      </c>
      <c r="AJ34">
        <v>3.809245905963321E-3</v>
      </c>
      <c r="AK34">
        <v>4.0362210872858153E-3</v>
      </c>
      <c r="AL34">
        <v>3.7307697837534091E-3</v>
      </c>
      <c r="AM34">
        <v>3.8422953401479939E-3</v>
      </c>
      <c r="AN34">
        <v>3.79233844084839E-3</v>
      </c>
      <c r="AO34">
        <v>4.3297492258901893E-3</v>
      </c>
      <c r="AP34">
        <v>4.2696068669558643E-3</v>
      </c>
      <c r="AQ34">
        <v>4.9793654817272392E-3</v>
      </c>
      <c r="AR34">
        <v>5.5842686422444788E-3</v>
      </c>
      <c r="AS34">
        <v>0.74585148340561425</v>
      </c>
      <c r="AW34">
        <v>0.30415253970595407</v>
      </c>
      <c r="AX34">
        <v>4.2916201870429214E-3</v>
      </c>
      <c r="BB34">
        <v>6.7106871233989099E-3</v>
      </c>
      <c r="BC34">
        <v>9.6535955048047736E-3</v>
      </c>
      <c r="BD34">
        <v>0.53141289890357091</v>
      </c>
      <c r="BE34">
        <v>0.72788840230476648</v>
      </c>
      <c r="BF34">
        <v>0.57760314893014997</v>
      </c>
      <c r="BG34">
        <v>0.13711043712861759</v>
      </c>
      <c r="BH34">
        <v>0.20006991124549539</v>
      </c>
      <c r="BI34">
        <v>6.4910883822266764E-3</v>
      </c>
      <c r="BJ34">
        <v>1.426540157761416E-2</v>
      </c>
      <c r="BK34">
        <v>3.4189365861062408E-2</v>
      </c>
      <c r="BL34">
        <v>6.6243014777477701E-3</v>
      </c>
      <c r="BM34">
        <v>5.2119553479928219E-3</v>
      </c>
      <c r="BN34">
        <v>9.5331304322686938E-2</v>
      </c>
      <c r="BO34">
        <v>0.24571443440194879</v>
      </c>
      <c r="BP34">
        <v>5.8543279218890602E-3</v>
      </c>
      <c r="BQ34">
        <v>4.35883379953916E-3</v>
      </c>
      <c r="BR34">
        <v>4.347613096175291E-3</v>
      </c>
      <c r="BS34">
        <v>9.1022439844302069E-3</v>
      </c>
      <c r="BT34">
        <v>6.7205344848048978E-2</v>
      </c>
      <c r="BU34">
        <v>8.289055924167428E-2</v>
      </c>
      <c r="BV34">
        <v>3.5939289866374673E-2</v>
      </c>
      <c r="BZ34">
        <v>9.7357604787793622E-2</v>
      </c>
      <c r="CA34">
        <v>2.549786454181906E-2</v>
      </c>
      <c r="CB34">
        <v>6.8377849200608387E-3</v>
      </c>
      <c r="CC34">
        <v>1.085849580385429E-2</v>
      </c>
      <c r="CD34">
        <v>8.9931175848222463E-3</v>
      </c>
      <c r="CE34">
        <v>7.4832369683637554E-3</v>
      </c>
      <c r="CF34">
        <v>5.662526249650318E-3</v>
      </c>
      <c r="CG34">
        <v>7.7469780448794039E-3</v>
      </c>
      <c r="CH34">
        <v>7.9914632552131968E-3</v>
      </c>
      <c r="CI34">
        <v>7.3182430763835474E-3</v>
      </c>
      <c r="CJ34">
        <v>1.2633904387594409E-2</v>
      </c>
      <c r="CK34">
        <v>1.1394577590116729E-2</v>
      </c>
      <c r="CL34">
        <v>2.2919989744909421E-2</v>
      </c>
      <c r="CM34">
        <v>4.9374449178846577E-2</v>
      </c>
      <c r="CN34">
        <v>1.023730275935934E-2</v>
      </c>
      <c r="CO34">
        <v>6.3857855477256163E-3</v>
      </c>
      <c r="CP34">
        <v>1.5127750788886519E-2</v>
      </c>
      <c r="CQ34">
        <v>4.6586317591277418E-2</v>
      </c>
      <c r="CR34">
        <v>3.3926655017941072E-2</v>
      </c>
    </row>
    <row r="35" spans="1:101" x14ac:dyDescent="0.25">
      <c r="A35" t="s">
        <v>49</v>
      </c>
      <c r="C35">
        <v>1.1142632559120161E-3</v>
      </c>
      <c r="D35">
        <v>0.21690969769830951</v>
      </c>
      <c r="E35">
        <v>0.53078620720074388</v>
      </c>
      <c r="F35">
        <v>1.967602725814695E-2</v>
      </c>
      <c r="G35">
        <v>0.1246490930143539</v>
      </c>
      <c r="H35">
        <v>5.2386070150519833E-2</v>
      </c>
      <c r="I35">
        <v>3.7539209975746518E-3</v>
      </c>
      <c r="J35">
        <v>3.1648532733658107E-2</v>
      </c>
      <c r="K35">
        <v>0.1080670260194968</v>
      </c>
      <c r="L35">
        <v>1.522849902725922E-2</v>
      </c>
      <c r="M35">
        <v>6.7500772497442818E-4</v>
      </c>
      <c r="N35">
        <v>4.5780915766209747E-2</v>
      </c>
      <c r="O35">
        <v>8.7736071718150222E-4</v>
      </c>
      <c r="P35">
        <v>4.7876582614284083E-2</v>
      </c>
      <c r="Q35">
        <v>4.572847017923258E-3</v>
      </c>
      <c r="R35">
        <v>2.7923428658235321E-2</v>
      </c>
      <c r="S35">
        <v>5.7884869968321859E-2</v>
      </c>
      <c r="T35">
        <v>3.3303235713112132E-2</v>
      </c>
      <c r="U35">
        <v>2.1150390553957121E-2</v>
      </c>
      <c r="V35">
        <v>4.7087041696593071E-2</v>
      </c>
      <c r="W35">
        <v>2.6917604599725451E-2</v>
      </c>
      <c r="AA35">
        <v>0.10554687640867901</v>
      </c>
      <c r="AB35">
        <v>0.1022383469307325</v>
      </c>
      <c r="AC35">
        <v>1.6153267205124711E-2</v>
      </c>
      <c r="AD35">
        <v>2.5917586353620941E-2</v>
      </c>
      <c r="AE35">
        <v>5.1882220065719393E-3</v>
      </c>
      <c r="AF35">
        <v>4.1529652855424502E-2</v>
      </c>
      <c r="AG35">
        <v>2.3102126152197078E-2</v>
      </c>
      <c r="AH35">
        <v>1.9218599816061641E-2</v>
      </c>
      <c r="AI35">
        <v>7.7066515546922549E-3</v>
      </c>
      <c r="AJ35">
        <v>1.9907687394362109E-2</v>
      </c>
      <c r="AK35">
        <v>3.2864160744119367E-2</v>
      </c>
      <c r="AL35">
        <v>4.2260924994751287E-2</v>
      </c>
      <c r="AM35">
        <v>6.4767505187373411E-3</v>
      </c>
      <c r="AN35">
        <v>7.8459232369241672E-3</v>
      </c>
      <c r="AO35">
        <v>0.2328817534728336</v>
      </c>
      <c r="AP35">
        <v>1.185906950628938E-2</v>
      </c>
      <c r="AQ35">
        <v>8.9221423954323795E-2</v>
      </c>
      <c r="AR35">
        <v>2.237798040672569</v>
      </c>
      <c r="AS35">
        <v>8.3285281335855943E-2</v>
      </c>
    </row>
    <row r="36" spans="1:101" x14ac:dyDescent="0.25">
      <c r="A36" t="s">
        <v>50</v>
      </c>
      <c r="C36">
        <v>1.193232302400157E-3</v>
      </c>
      <c r="D36">
        <v>3.642764867234507E-3</v>
      </c>
      <c r="E36">
        <v>5.6489164987679953E-2</v>
      </c>
      <c r="F36">
        <v>3.8435431253003513E-2</v>
      </c>
      <c r="G36">
        <v>1.407066541960375E-3</v>
      </c>
      <c r="H36">
        <v>1.0404910638703759E-3</v>
      </c>
      <c r="I36">
        <v>6.0911613257748755E-4</v>
      </c>
      <c r="J36">
        <v>1.1952053286032279E-3</v>
      </c>
      <c r="K36">
        <v>4.5964182802177844E-3</v>
      </c>
      <c r="L36">
        <v>2.4745671704292098E-3</v>
      </c>
      <c r="M36">
        <v>6.3135664052623138E-3</v>
      </c>
      <c r="N36">
        <v>5.3185731738141532E-3</v>
      </c>
      <c r="O36">
        <v>3.6269986845621979E-2</v>
      </c>
      <c r="P36">
        <v>4.0509768239351727E-2</v>
      </c>
      <c r="Q36">
        <v>6.9261308718485204E-3</v>
      </c>
      <c r="R36">
        <v>2.4701111171473548E-3</v>
      </c>
      <c r="S36">
        <v>1.352471089795897E-2</v>
      </c>
      <c r="T36">
        <v>1.232524420492E-2</v>
      </c>
      <c r="U36">
        <v>7.8543011439213687E-4</v>
      </c>
      <c r="V36">
        <v>4.1455373190919928E-3</v>
      </c>
      <c r="W36">
        <v>5.0090655593841233E-3</v>
      </c>
      <c r="AA36">
        <v>0.74070472462924175</v>
      </c>
      <c r="AB36">
        <v>1.5187639354446111E-2</v>
      </c>
      <c r="AC36">
        <v>2.6382032989853191E-3</v>
      </c>
      <c r="AD36">
        <v>2.2053049439663668E-3</v>
      </c>
      <c r="AE36">
        <v>1.173034879686895E-3</v>
      </c>
      <c r="AF36">
        <v>2.0041779755458119E-3</v>
      </c>
      <c r="AG36">
        <v>9.3726466249511654E-4</v>
      </c>
      <c r="AH36">
        <v>2.450800395100624E-3</v>
      </c>
      <c r="AI36">
        <v>6.156435725098514E-4</v>
      </c>
      <c r="AJ36">
        <v>3.762888378824809E-3</v>
      </c>
      <c r="AK36">
        <v>2.3096167517147022E-3</v>
      </c>
      <c r="AL36">
        <v>4.0025222135156259E-3</v>
      </c>
      <c r="AM36">
        <v>6.1026292063404597E-4</v>
      </c>
      <c r="AN36">
        <v>9.157284648689995E-2</v>
      </c>
      <c r="AO36">
        <v>4.9232609545210339E-3</v>
      </c>
      <c r="AP36">
        <v>3.4955442853889709E-3</v>
      </c>
      <c r="AQ36">
        <v>8.2839784452854717E-4</v>
      </c>
      <c r="AR36">
        <v>1.0436543186172211E-2</v>
      </c>
      <c r="AS36">
        <v>5.2373459829799544E-4</v>
      </c>
    </row>
    <row r="37" spans="1:101" x14ac:dyDescent="0.25">
      <c r="A37" t="s">
        <v>51</v>
      </c>
      <c r="C37">
        <v>4.4609299014616903E-2</v>
      </c>
      <c r="D37">
        <v>3.094235665984389E-3</v>
      </c>
      <c r="E37">
        <v>0.75877995874238857</v>
      </c>
      <c r="F37">
        <v>0.34237542770955232</v>
      </c>
      <c r="G37">
        <v>1.2321966842965869E-2</v>
      </c>
      <c r="H37">
        <v>5.8805710756945836E-3</v>
      </c>
      <c r="I37">
        <v>3.4397954388618169E-3</v>
      </c>
      <c r="J37">
        <v>9.6070795750027305E-3</v>
      </c>
      <c r="K37">
        <v>1.231090620001647E-2</v>
      </c>
      <c r="L37">
        <v>3.361323309321141E-3</v>
      </c>
      <c r="M37">
        <v>4.3075692891606621E-2</v>
      </c>
      <c r="N37">
        <v>2.0609047616371501E-2</v>
      </c>
      <c r="O37">
        <v>4.096790476954109E-2</v>
      </c>
      <c r="P37">
        <v>1.452959672035011E-2</v>
      </c>
      <c r="Q37">
        <v>1.488626897526739E-3</v>
      </c>
      <c r="R37">
        <v>1.5235638314285099E-3</v>
      </c>
      <c r="S37">
        <v>2.0648294006266301E-2</v>
      </c>
      <c r="T37">
        <v>2.9229508383120509E-2</v>
      </c>
      <c r="U37">
        <v>4.6646909850134918E-4</v>
      </c>
      <c r="V37">
        <v>1.3793459464475819E-3</v>
      </c>
      <c r="W37">
        <v>0.51003566459149274</v>
      </c>
      <c r="AA37">
        <v>0.5490955534625418</v>
      </c>
      <c r="AB37">
        <v>1.9747918625804231E-2</v>
      </c>
      <c r="AC37">
        <v>4.7337585690694607E-2</v>
      </c>
      <c r="AD37">
        <v>4.1839784582661634E-3</v>
      </c>
      <c r="AE37">
        <v>6.8297400353635337E-2</v>
      </c>
      <c r="AF37">
        <v>2.520242292491023E-3</v>
      </c>
      <c r="AG37">
        <v>2.635986123716403E-2</v>
      </c>
      <c r="AH37">
        <v>4.0126707371407073E-3</v>
      </c>
      <c r="AI37">
        <v>6.8518898658337154E-3</v>
      </c>
      <c r="AJ37">
        <v>2.411500571764821E-2</v>
      </c>
      <c r="AK37">
        <v>3.1983862738360437E-2</v>
      </c>
      <c r="AL37">
        <v>1.2968851620838421E-2</v>
      </c>
      <c r="AM37">
        <v>6.4046848805324038E-3</v>
      </c>
      <c r="AN37">
        <v>9.406998854300996E-3</v>
      </c>
      <c r="AO37">
        <v>1.7249587225310441E-2</v>
      </c>
      <c r="AP37">
        <v>3.3344989498497622E-3</v>
      </c>
      <c r="AQ37">
        <v>1.0407323166006181E-2</v>
      </c>
      <c r="AR37">
        <v>5.0008748301544276E-3</v>
      </c>
      <c r="AS37">
        <v>1.319534702031256E-2</v>
      </c>
      <c r="BD37">
        <v>4.8241923887177379E-2</v>
      </c>
      <c r="BE37">
        <v>6.4333269120107797E-2</v>
      </c>
      <c r="BF37">
        <v>4.027449628462311E-2</v>
      </c>
      <c r="BG37">
        <v>1.4955823194540981E-2</v>
      </c>
      <c r="BH37">
        <v>5.3777644341709681E-2</v>
      </c>
      <c r="BI37">
        <v>2.1386452193867509E-2</v>
      </c>
      <c r="BJ37">
        <v>5.3892082560308349E-3</v>
      </c>
      <c r="BK37">
        <v>1.548104634526372E-2</v>
      </c>
      <c r="BL37">
        <v>1.351526402846972E-2</v>
      </c>
      <c r="BM37">
        <v>0.28884539187798702</v>
      </c>
      <c r="BN37">
        <v>1.0960729024256191</v>
      </c>
      <c r="BO37">
        <v>0.18524449799932649</v>
      </c>
      <c r="BP37">
        <v>4.1556680139934266E-3</v>
      </c>
      <c r="BQ37">
        <v>1.2579127225423229E-2</v>
      </c>
      <c r="BR37">
        <v>0.17500121115765971</v>
      </c>
      <c r="BS37">
        <v>6.7845771974850533E-2</v>
      </c>
      <c r="BT37">
        <v>7.1066955317208753E-3</v>
      </c>
      <c r="BU37">
        <v>0.1009299691311558</v>
      </c>
      <c r="BV37">
        <v>7.1180706140338251E-2</v>
      </c>
      <c r="BZ37">
        <v>0.25001608422319299</v>
      </c>
      <c r="CA37">
        <v>0.1289543936101899</v>
      </c>
      <c r="CB37">
        <v>1.726684753477227E-2</v>
      </c>
      <c r="CC37">
        <v>4.5808450649114556E-3</v>
      </c>
      <c r="CD37">
        <v>1.892629182156351E-2</v>
      </c>
      <c r="CE37">
        <v>1.288751309416647E-2</v>
      </c>
      <c r="CF37">
        <v>0.1033791473758162</v>
      </c>
      <c r="CG37">
        <v>0.32328949406033158</v>
      </c>
      <c r="CH37">
        <v>1.9410815022391319E-2</v>
      </c>
      <c r="CI37">
        <v>1.611147886150105E-2</v>
      </c>
      <c r="CJ37">
        <v>5.632040898625772</v>
      </c>
      <c r="CK37">
        <v>6.1595090761855566E-3</v>
      </c>
      <c r="CL37">
        <v>7.4019880463989862E-4</v>
      </c>
      <c r="CM37">
        <v>2.6511506564977231E-3</v>
      </c>
      <c r="CN37">
        <v>1.0409827090163901E-2</v>
      </c>
      <c r="CO37">
        <v>1.3803660018467889E-2</v>
      </c>
      <c r="CP37">
        <v>1.204986525544233E-3</v>
      </c>
      <c r="CQ37">
        <v>1.3184701752673429E-3</v>
      </c>
      <c r="CR37">
        <v>2.1746925488535939E-3</v>
      </c>
    </row>
    <row r="38" spans="1:101" x14ac:dyDescent="0.25">
      <c r="A38" t="s">
        <v>52</v>
      </c>
      <c r="C38">
        <v>5.3831079075266916E-3</v>
      </c>
      <c r="D38">
        <v>5.2964311147406387E-3</v>
      </c>
      <c r="E38">
        <v>5.5262015902689792E-3</v>
      </c>
      <c r="F38">
        <v>4.6614446357452141E-2</v>
      </c>
      <c r="G38">
        <v>2.9777877566496861E-2</v>
      </c>
      <c r="H38">
        <v>2.42277853189393E-2</v>
      </c>
      <c r="I38">
        <v>2.3556762355059581E-2</v>
      </c>
      <c r="J38">
        <v>4.53860687640988E-2</v>
      </c>
      <c r="K38">
        <v>1.9447204947692021E-2</v>
      </c>
      <c r="L38">
        <v>1.7600697279382609E-2</v>
      </c>
      <c r="M38">
        <v>1.618402358500344E-2</v>
      </c>
      <c r="N38">
        <v>1.558182829744104E-2</v>
      </c>
      <c r="O38">
        <v>1.6831491629718531E-2</v>
      </c>
      <c r="P38">
        <v>2.604179906723908E-2</v>
      </c>
      <c r="Q38">
        <v>3.1690748406402958E-2</v>
      </c>
      <c r="R38">
        <v>1.223486243680953</v>
      </c>
      <c r="S38">
        <v>2.5029936521714528E-2</v>
      </c>
      <c r="T38">
        <v>9.9265048533565582E-3</v>
      </c>
      <c r="U38">
        <v>3.5742861225735938E-2</v>
      </c>
      <c r="V38">
        <v>3.121014453425815E-2</v>
      </c>
      <c r="W38">
        <v>0.79217883624295971</v>
      </c>
      <c r="AA38">
        <v>1.274880036694602</v>
      </c>
      <c r="AB38">
        <v>4.4900122640780298E-2</v>
      </c>
      <c r="AC38">
        <v>2.7722762350542589E-2</v>
      </c>
      <c r="AD38">
        <v>6.2159128610213367E-2</v>
      </c>
      <c r="AE38">
        <v>2.001648953262453E-2</v>
      </c>
      <c r="AF38">
        <v>1.6577402578914529E-2</v>
      </c>
      <c r="AG38">
        <v>7.2667567229203825E-2</v>
      </c>
      <c r="AH38">
        <v>9.2198379840977961E-3</v>
      </c>
      <c r="AI38">
        <v>3.088768056688165E-2</v>
      </c>
      <c r="AJ38">
        <v>9.441186229267097E-2</v>
      </c>
      <c r="AK38">
        <v>3.2565894986990758E-2</v>
      </c>
      <c r="AL38">
        <v>1.8529580706820072E-2</v>
      </c>
      <c r="AM38">
        <v>1.9281856069379311E-2</v>
      </c>
      <c r="AN38">
        <v>2.7162738484640101E-2</v>
      </c>
      <c r="AO38">
        <v>5.8322978376014453E-2</v>
      </c>
      <c r="AP38">
        <v>3.282203534250859E-2</v>
      </c>
      <c r="AQ38">
        <v>1.2122693643544531E-2</v>
      </c>
      <c r="AR38">
        <v>1.586133440605577E-2</v>
      </c>
      <c r="AS38">
        <v>2.3947846764609801E-2</v>
      </c>
      <c r="BD38">
        <v>2.8453892138165349E-2</v>
      </c>
      <c r="BE38">
        <v>3.6374019426808853E-2</v>
      </c>
      <c r="BF38">
        <v>5.9470562382289607E-2</v>
      </c>
      <c r="BG38">
        <v>4.9880102754590691E-2</v>
      </c>
      <c r="BH38">
        <v>5.9624213875947463E-2</v>
      </c>
      <c r="BI38">
        <v>3.2759685744320567E-2</v>
      </c>
      <c r="BJ38">
        <v>2.2659833907292981E-2</v>
      </c>
      <c r="BK38">
        <v>2.529284161683899E-2</v>
      </c>
      <c r="BL38">
        <v>4.6661935204007016E-3</v>
      </c>
      <c r="BM38">
        <v>3.1385122694520089E-2</v>
      </c>
      <c r="BN38">
        <v>1.278816780872746E-2</v>
      </c>
      <c r="BO38">
        <v>1.338826656063714E-2</v>
      </c>
      <c r="BP38">
        <v>3.2505185316820187E-2</v>
      </c>
      <c r="BQ38">
        <v>8.3912414672863457E-3</v>
      </c>
      <c r="BR38">
        <v>5.398698234710308E-3</v>
      </c>
      <c r="BS38">
        <v>9.3381197742974549E-3</v>
      </c>
      <c r="BT38">
        <v>1.3279380993137659E-2</v>
      </c>
      <c r="BU38">
        <v>5.2503656994101113E-3</v>
      </c>
      <c r="BV38">
        <v>8.675767706350912E-2</v>
      </c>
      <c r="BZ38">
        <v>3.4297457586991792E-2</v>
      </c>
      <c r="CA38">
        <v>3.1139921049448439E-2</v>
      </c>
      <c r="CB38">
        <v>5.4548560276329712E-2</v>
      </c>
      <c r="CC38">
        <v>3.0645307873210448E-2</v>
      </c>
      <c r="CD38">
        <v>2.0109374753594339E-2</v>
      </c>
      <c r="CE38">
        <v>1.3143121650372069E-2</v>
      </c>
      <c r="CF38">
        <v>5.6646517474104917E-3</v>
      </c>
      <c r="CG38">
        <v>5.9251782867816528E-3</v>
      </c>
      <c r="CH38">
        <v>4.3201993655156892E-3</v>
      </c>
      <c r="CI38">
        <v>1.991733680912966E-2</v>
      </c>
      <c r="CJ38">
        <v>0.29647177278088138</v>
      </c>
      <c r="CK38">
        <v>1.093725964897835E-2</v>
      </c>
      <c r="CL38">
        <v>1.2270949741112459E-2</v>
      </c>
      <c r="CM38">
        <v>1.5118919458826621E-2</v>
      </c>
      <c r="CN38">
        <v>3.4507401841440952E-2</v>
      </c>
      <c r="CO38">
        <v>7.8085407820813427E-2</v>
      </c>
      <c r="CP38">
        <v>1.258350788809858E-2</v>
      </c>
      <c r="CQ38">
        <v>2.31066117712838E-2</v>
      </c>
      <c r="CR38">
        <v>1.161855057487002E-2</v>
      </c>
    </row>
    <row r="39" spans="1:101" x14ac:dyDescent="0.25">
      <c r="A39" t="s">
        <v>53</v>
      </c>
      <c r="C39">
        <v>6.3598209291834251E-3</v>
      </c>
      <c r="D39">
        <v>4.6936460913746909E-3</v>
      </c>
      <c r="E39">
        <v>3.8016857278298503E-2</v>
      </c>
      <c r="F39">
        <v>6.7907090534116057E-3</v>
      </c>
      <c r="G39">
        <v>1.4375073580069109E-2</v>
      </c>
      <c r="H39">
        <v>7.4576843836650433E-3</v>
      </c>
      <c r="I39">
        <v>9.0120386188484152E-3</v>
      </c>
      <c r="J39">
        <v>1.1378423099734551E-2</v>
      </c>
      <c r="K39">
        <v>5.1709921524389938E-3</v>
      </c>
      <c r="L39">
        <v>3.5767569456133921E-2</v>
      </c>
      <c r="M39">
        <v>3.86887005702624E-3</v>
      </c>
      <c r="N39">
        <v>4.0832088008714183E-3</v>
      </c>
      <c r="O39">
        <v>5.0526661235702078E-3</v>
      </c>
      <c r="P39">
        <v>5.1572269743589477E-3</v>
      </c>
      <c r="Q39">
        <v>6.0487291410433446E-3</v>
      </c>
      <c r="R39">
        <v>4.7780285988525918E-3</v>
      </c>
      <c r="S39">
        <v>4.1805001013072701E-3</v>
      </c>
      <c r="T39">
        <v>3.7074044736620029E-2</v>
      </c>
      <c r="U39">
        <v>0.1066287195193214</v>
      </c>
      <c r="V39">
        <v>0.16741276881382469</v>
      </c>
      <c r="W39">
        <v>1.852746351801908E-2</v>
      </c>
      <c r="AA39">
        <v>3.1704579636684278E-2</v>
      </c>
      <c r="AB39">
        <v>1.2878288539607201E-2</v>
      </c>
      <c r="AC39">
        <v>1.9375647677199959E-2</v>
      </c>
      <c r="AD39">
        <v>8.9006087188982976E-3</v>
      </c>
      <c r="AE39">
        <v>4.7317310961553314E-3</v>
      </c>
      <c r="AF39">
        <v>6.6857840835651272E-3</v>
      </c>
      <c r="AG39">
        <v>5.4367855912257172E-3</v>
      </c>
      <c r="AH39">
        <v>5.6595214991099433E-3</v>
      </c>
      <c r="AI39">
        <v>8.4203591824650679E-3</v>
      </c>
      <c r="AJ39">
        <v>2.1052309948977169E-2</v>
      </c>
      <c r="AK39">
        <v>9.514502005567721E-3</v>
      </c>
      <c r="AL39">
        <v>1.0457751782704911E-2</v>
      </c>
      <c r="AM39">
        <v>9.4986224325032433E-3</v>
      </c>
      <c r="AN39">
        <v>1.299456597410526E-2</v>
      </c>
      <c r="AO39">
        <v>1.016947854411049E-2</v>
      </c>
      <c r="AP39">
        <v>3.5537975650566288E-2</v>
      </c>
      <c r="AQ39">
        <v>7.5060386582951376E-3</v>
      </c>
      <c r="AR39">
        <v>2.4551747443142289E-2</v>
      </c>
      <c r="AS39">
        <v>1.5203239508054699E-2</v>
      </c>
    </row>
    <row r="40" spans="1:101" x14ac:dyDescent="0.25">
      <c r="A40" t="s">
        <v>54</v>
      </c>
      <c r="C40">
        <v>4.1846951474422273E-3</v>
      </c>
      <c r="D40">
        <v>4.1065125323182152E-3</v>
      </c>
      <c r="E40">
        <v>3.7181525598781471E-3</v>
      </c>
      <c r="F40">
        <v>4.7107023804003187E-3</v>
      </c>
      <c r="G40">
        <v>3.698726600890202E-3</v>
      </c>
      <c r="H40">
        <v>3.1307642221845631E-3</v>
      </c>
      <c r="I40">
        <v>0.65409242961627068</v>
      </c>
      <c r="J40">
        <v>0.36593622849244378</v>
      </c>
      <c r="K40">
        <v>5.7388847955500474E-3</v>
      </c>
      <c r="L40">
        <v>6.1624497192355214E-3</v>
      </c>
      <c r="M40">
        <v>1.5122537488281851E-2</v>
      </c>
      <c r="N40">
        <v>3.3793646786126402E-3</v>
      </c>
      <c r="O40">
        <v>8.3259828192823078E-3</v>
      </c>
      <c r="P40">
        <v>3.2596523534540491E-3</v>
      </c>
      <c r="Q40">
        <v>0.13214702278679019</v>
      </c>
      <c r="R40">
        <v>7.850214989385336E-2</v>
      </c>
      <c r="S40">
        <v>2.131592507930428E-3</v>
      </c>
      <c r="T40">
        <v>2.8731328123290219E-2</v>
      </c>
      <c r="U40">
        <v>4.6066090652164687E-2</v>
      </c>
      <c r="V40">
        <v>1.0099180914511211E-2</v>
      </c>
      <c r="W40">
        <v>0.2253986989228749</v>
      </c>
      <c r="AA40">
        <v>0.40727984158153929</v>
      </c>
      <c r="AB40">
        <v>2.3421131560844671E-2</v>
      </c>
      <c r="AC40">
        <v>0.1132910806342288</v>
      </c>
      <c r="AD40">
        <v>3.9674985555610887E-2</v>
      </c>
      <c r="AE40">
        <v>4.7126471811816673E-3</v>
      </c>
      <c r="AF40">
        <v>1.763711919603936E-3</v>
      </c>
      <c r="AG40">
        <v>1.4333160134488341E-3</v>
      </c>
      <c r="AH40">
        <v>1.9406120277501999E-3</v>
      </c>
      <c r="AI40">
        <v>1.661973869294134E-3</v>
      </c>
      <c r="AJ40">
        <v>7.2304706378236187E-3</v>
      </c>
      <c r="AK40">
        <v>1.75820172789019E-3</v>
      </c>
      <c r="AL40">
        <v>1.278980490824438E-3</v>
      </c>
      <c r="AM40">
        <v>1.0635284268365121E-3</v>
      </c>
      <c r="AN40">
        <v>1.1574199838953921E-3</v>
      </c>
      <c r="AO40">
        <v>0.94698682600542716</v>
      </c>
      <c r="AP40">
        <v>0.11664809987168979</v>
      </c>
      <c r="AQ40">
        <v>2.4410211738937438E-3</v>
      </c>
      <c r="AR40">
        <v>1.258777848834546E-2</v>
      </c>
      <c r="AS40">
        <v>3.188491352138713E-3</v>
      </c>
    </row>
    <row r="41" spans="1:101" x14ac:dyDescent="0.25">
      <c r="A41" t="s">
        <v>55</v>
      </c>
      <c r="C41">
        <v>9.1639955188041813E-3</v>
      </c>
      <c r="D41">
        <v>5.9071253697046702E-2</v>
      </c>
      <c r="E41">
        <v>0.35800174826077968</v>
      </c>
      <c r="F41">
        <v>2.0296330169665859</v>
      </c>
      <c r="G41">
        <v>7.5182419378477521</v>
      </c>
      <c r="H41">
        <v>0.1149484955739315</v>
      </c>
      <c r="I41">
        <v>3.6371865879157118E-2</v>
      </c>
      <c r="J41">
        <v>2.36345249437276E-2</v>
      </c>
      <c r="K41">
        <v>2.2555671965451881E-2</v>
      </c>
      <c r="L41">
        <v>7.5058390912868603E-2</v>
      </c>
      <c r="M41">
        <v>6.688078232978488E-2</v>
      </c>
      <c r="N41">
        <v>0.73300531707247729</v>
      </c>
      <c r="O41">
        <v>0.73109545276880583</v>
      </c>
      <c r="P41">
        <v>0.69172444444237102</v>
      </c>
      <c r="Q41">
        <v>1.322043230155739</v>
      </c>
      <c r="R41">
        <v>6.3881605225704241E-2</v>
      </c>
      <c r="S41">
        <v>0.36210153887691582</v>
      </c>
      <c r="T41">
        <v>0.2255604203531508</v>
      </c>
      <c r="U41">
        <v>0.27532250408701858</v>
      </c>
      <c r="V41">
        <v>0.14442605857587651</v>
      </c>
      <c r="W41">
        <v>1.0231893005665591</v>
      </c>
      <c r="AA41">
        <v>1.804842079530073</v>
      </c>
      <c r="AB41">
        <v>7.272064378298336E-2</v>
      </c>
      <c r="AC41">
        <v>0.59539150761392978</v>
      </c>
      <c r="AD41">
        <v>9.1995785526199414E-2</v>
      </c>
      <c r="AE41">
        <v>0.31998563375388328</v>
      </c>
      <c r="AF41">
        <v>0.30876338239706153</v>
      </c>
      <c r="AG41">
        <v>0.1516103014856707</v>
      </c>
      <c r="AH41">
        <v>3.881860322394956E-2</v>
      </c>
      <c r="AI41">
        <v>0.17049681669784969</v>
      </c>
      <c r="AJ41">
        <v>2.1482939851404498E-2</v>
      </c>
      <c r="AK41">
        <v>0.40396607544043978</v>
      </c>
      <c r="AL41">
        <v>8.6869782813912666E-2</v>
      </c>
      <c r="AM41">
        <v>0.2015460615320239</v>
      </c>
      <c r="AN41">
        <v>0.15500275283165629</v>
      </c>
      <c r="AO41">
        <v>1.2258611380859289E-2</v>
      </c>
      <c r="AP41">
        <v>0.1450085244361512</v>
      </c>
      <c r="AQ41">
        <v>2.5169245750268611E-2</v>
      </c>
      <c r="AR41">
        <v>0.15960146278728651</v>
      </c>
      <c r="AS41">
        <v>2.6875006198453649E-2</v>
      </c>
      <c r="BD41">
        <v>0.26174984199725321</v>
      </c>
      <c r="BE41">
        <v>0.66111297622902232</v>
      </c>
      <c r="BF41">
        <v>2.3171265280362889</v>
      </c>
      <c r="BG41">
        <v>0.143808254035524</v>
      </c>
      <c r="BH41">
        <v>1.087830782908128E-3</v>
      </c>
      <c r="BI41">
        <v>1.1430223293202901E-3</v>
      </c>
      <c r="BJ41">
        <v>2.7196520897749231E-3</v>
      </c>
      <c r="BK41">
        <v>0.23457771878948311</v>
      </c>
      <c r="BL41">
        <v>2.5638568057640278E-2</v>
      </c>
      <c r="BM41">
        <v>3.3854485954774929E-2</v>
      </c>
      <c r="BN41">
        <v>8.0978555137724006E-2</v>
      </c>
      <c r="BO41">
        <v>8.9075197283121951E-2</v>
      </c>
      <c r="BP41">
        <v>0.15807289773382341</v>
      </c>
      <c r="BQ41">
        <v>2.324053644981117E-2</v>
      </c>
      <c r="BR41">
        <v>5.2044482689530609E-2</v>
      </c>
      <c r="BS41">
        <v>1.046814307902557E-2</v>
      </c>
      <c r="BT41">
        <v>2.924479447015766E-2</v>
      </c>
      <c r="BU41">
        <v>1.302315971201647E-2</v>
      </c>
      <c r="BV41">
        <v>0.51732563292672362</v>
      </c>
      <c r="BZ41">
        <v>1.821202536325645</v>
      </c>
      <c r="CA41">
        <v>4.3587552910899982E-2</v>
      </c>
      <c r="CB41">
        <v>1.545782010747514E-2</v>
      </c>
      <c r="CC41">
        <v>7.0300670237867582E-2</v>
      </c>
      <c r="CD41">
        <v>4.553437163028297E-3</v>
      </c>
      <c r="CE41">
        <v>6.0855799154169013E-2</v>
      </c>
      <c r="CF41">
        <v>4.5471779477829127E-2</v>
      </c>
      <c r="CG41">
        <v>3.2306553736718771E-2</v>
      </c>
      <c r="CH41">
        <v>2.9110634076437401E-3</v>
      </c>
      <c r="CI41">
        <v>5.4964795469283803E-2</v>
      </c>
      <c r="CJ41">
        <v>0.1075266779058156</v>
      </c>
      <c r="CK41">
        <v>7.2034978784871376E-2</v>
      </c>
      <c r="CL41">
        <v>6.7941519046905999E-2</v>
      </c>
      <c r="CM41">
        <v>8.3888966146548876E-3</v>
      </c>
      <c r="CN41">
        <v>6.1212760530818797E-2</v>
      </c>
      <c r="CO41">
        <v>0.25835870909266562</v>
      </c>
      <c r="CP41">
        <v>9.448431022077701E-3</v>
      </c>
      <c r="CQ41">
        <v>4.9622085049667843E-2</v>
      </c>
      <c r="CR41">
        <v>4.4211775863676119E-2</v>
      </c>
    </row>
    <row r="42" spans="1:101" x14ac:dyDescent="0.25">
      <c r="A42" t="s">
        <v>56</v>
      </c>
      <c r="C42">
        <v>1.127969552268676E-3</v>
      </c>
      <c r="D42">
        <v>1.098708802789535E-3</v>
      </c>
      <c r="E42">
        <v>1.9184201641670541E-2</v>
      </c>
      <c r="F42">
        <v>1.6227199942704721E-3</v>
      </c>
      <c r="G42">
        <v>2.1066988511528871E-3</v>
      </c>
      <c r="H42">
        <v>1.700241507563312E-3</v>
      </c>
      <c r="I42">
        <v>1.5427677940489781E-3</v>
      </c>
      <c r="J42">
        <v>1.542371171431485E-3</v>
      </c>
      <c r="K42">
        <v>2.5046253623689329E-3</v>
      </c>
      <c r="L42">
        <v>1.7955854482008141E-3</v>
      </c>
      <c r="M42">
        <v>2.028549009206061E-3</v>
      </c>
      <c r="N42">
        <v>1.8087710459465389E-3</v>
      </c>
      <c r="O42">
        <v>4.1853894024024016E-3</v>
      </c>
      <c r="P42">
        <v>1.7266999332463541E-3</v>
      </c>
      <c r="Q42">
        <v>1.429569305753046E-3</v>
      </c>
      <c r="R42">
        <v>3.039530356925055E-3</v>
      </c>
      <c r="S42">
        <v>2.9022398951315852E-3</v>
      </c>
      <c r="T42">
        <v>5.2676277908514299E-3</v>
      </c>
      <c r="U42">
        <v>4.3157737009771064E-3</v>
      </c>
      <c r="V42">
        <v>1.496797420985926E-3</v>
      </c>
      <c r="W42">
        <v>1.46624659544493E-2</v>
      </c>
      <c r="AA42">
        <v>1.747012886395408E-2</v>
      </c>
      <c r="AB42">
        <v>1.7133752151620499E-3</v>
      </c>
      <c r="AC42">
        <v>1.2557132887884891E-3</v>
      </c>
      <c r="AD42">
        <v>1.3928049585254379E-3</v>
      </c>
      <c r="AE42">
        <v>1.442829309138981E-3</v>
      </c>
      <c r="AF42">
        <v>1.3263336234551569E-3</v>
      </c>
      <c r="AG42">
        <v>1.390101335206054E-3</v>
      </c>
      <c r="AH42">
        <v>1.151655801925138E-3</v>
      </c>
      <c r="AI42">
        <v>1.08065470394896E-3</v>
      </c>
      <c r="AJ42">
        <v>1.7069028635842389E-2</v>
      </c>
      <c r="AK42">
        <v>0.16459739193224501</v>
      </c>
      <c r="AL42">
        <v>1.7483603434813469E-3</v>
      </c>
      <c r="AM42">
        <v>1.8952058141166769E-3</v>
      </c>
      <c r="AN42">
        <v>1.78822590772322E-3</v>
      </c>
      <c r="AO42">
        <v>1.505788112438242E-3</v>
      </c>
      <c r="AP42">
        <v>1.838394453544206E-3</v>
      </c>
      <c r="AQ42">
        <v>2.1324244479979E-3</v>
      </c>
      <c r="AR42">
        <v>2.7873765809003168E-3</v>
      </c>
      <c r="AS42">
        <v>1.9124468007594871E-3</v>
      </c>
      <c r="BD42">
        <v>1.8479392755771581E-2</v>
      </c>
      <c r="BE42">
        <v>1.5634524214939119E-3</v>
      </c>
      <c r="BF42">
        <v>1.466401554168704E-3</v>
      </c>
      <c r="BG42">
        <v>1.270673180055768E-3</v>
      </c>
      <c r="BH42">
        <v>1.4226984148826879E-3</v>
      </c>
      <c r="BI42">
        <v>1.3769834226903649E-3</v>
      </c>
      <c r="BJ42">
        <v>1.314238909806103E-3</v>
      </c>
      <c r="BK42">
        <v>1.2343291555484859E-3</v>
      </c>
      <c r="BL42">
        <v>1.358728717651293E-3</v>
      </c>
      <c r="BM42">
        <v>1.7501650825203249E-3</v>
      </c>
      <c r="BN42">
        <v>2.533960458344317E-3</v>
      </c>
      <c r="BO42">
        <v>2.6034213498263839E-3</v>
      </c>
      <c r="BP42">
        <v>1.7170525620514381E-3</v>
      </c>
      <c r="BQ42">
        <v>1.7606046407679899E-3</v>
      </c>
      <c r="BR42">
        <v>1.7779446426522431E-3</v>
      </c>
      <c r="BS42">
        <v>1.679499624873154E-3</v>
      </c>
      <c r="BT42">
        <v>2.3141989194981E-3</v>
      </c>
      <c r="BU42">
        <v>2.0892692686589609E-3</v>
      </c>
      <c r="BV42">
        <v>1.0543614754792501E-2</v>
      </c>
      <c r="BZ42">
        <v>2.3128400613382831E-2</v>
      </c>
      <c r="CA42">
        <v>1.781737613478126E-3</v>
      </c>
      <c r="CB42">
        <v>1.5250989344609851E-3</v>
      </c>
      <c r="CC42">
        <v>1.6451673701423899E-3</v>
      </c>
      <c r="CD42">
        <v>1.791066357427902E-3</v>
      </c>
      <c r="CE42">
        <v>2.6644744220181611E-2</v>
      </c>
      <c r="CF42">
        <v>1.7668461488548671E-3</v>
      </c>
      <c r="CG42">
        <v>1.5357394045467699E-3</v>
      </c>
      <c r="CH42">
        <v>1.4119325949042731E-3</v>
      </c>
      <c r="CI42">
        <v>1.4639546018497629E-3</v>
      </c>
      <c r="CJ42">
        <v>1.706680731637445E-3</v>
      </c>
      <c r="CK42">
        <v>2.0399974269133272E-3</v>
      </c>
      <c r="CL42">
        <v>1.833428558784652E-3</v>
      </c>
      <c r="CM42">
        <v>1.8931739712686039E-3</v>
      </c>
      <c r="CN42">
        <v>2.1015246681484611E-3</v>
      </c>
      <c r="CO42">
        <v>2.3583551752505839E-3</v>
      </c>
      <c r="CP42">
        <v>2.3214834135308329E-3</v>
      </c>
      <c r="CQ42">
        <v>2.7923252345769529E-3</v>
      </c>
      <c r="CR42">
        <v>3.1414750214528442E-3</v>
      </c>
    </row>
    <row r="43" spans="1:101" x14ac:dyDescent="0.25">
      <c r="A43" t="s">
        <v>57</v>
      </c>
      <c r="BD43">
        <v>5.4586393342312229E-3</v>
      </c>
      <c r="BE43">
        <v>1.620040670613259E-2</v>
      </c>
      <c r="BF43">
        <v>1.1320498655632149E-2</v>
      </c>
      <c r="BG43">
        <v>3.2020142729599381E-3</v>
      </c>
      <c r="BH43">
        <v>2.5260826154476792E-3</v>
      </c>
      <c r="BI43">
        <v>9.5663132575090617E-4</v>
      </c>
      <c r="BJ43">
        <v>5.7145335356978714E-4</v>
      </c>
      <c r="BK43">
        <v>1.3290425524919731E-3</v>
      </c>
      <c r="BL43">
        <v>1.536932788128032E-3</v>
      </c>
      <c r="BM43">
        <v>5.4103006646833693E-2</v>
      </c>
      <c r="BN43">
        <v>0.14379250255112391</v>
      </c>
      <c r="BO43">
        <v>1.045945250063628E-3</v>
      </c>
      <c r="BP43">
        <v>7.6624136205071978E-4</v>
      </c>
      <c r="BQ43">
        <v>1.316939114672484E-3</v>
      </c>
      <c r="BR43">
        <v>1.07348097274336E-3</v>
      </c>
      <c r="BS43">
        <v>1.416499043369079E-3</v>
      </c>
      <c r="BT43">
        <v>5.1179757689203921E-3</v>
      </c>
      <c r="BU43">
        <v>2.4338968268440529E-3</v>
      </c>
      <c r="BV43">
        <v>0.35270116908567473</v>
      </c>
      <c r="BZ43">
        <v>0.47541263181110149</v>
      </c>
      <c r="CA43">
        <v>5.9815288474729996E-3</v>
      </c>
      <c r="CB43">
        <v>1.636671339661551E-3</v>
      </c>
      <c r="CC43">
        <v>4.4005260138922182E-3</v>
      </c>
      <c r="CD43">
        <v>5.2640986413240304E-4</v>
      </c>
      <c r="CE43">
        <v>1.5528911938567039E-3</v>
      </c>
      <c r="CF43">
        <v>2.0267958783450161E-3</v>
      </c>
      <c r="CG43">
        <v>3.607950096595969E-3</v>
      </c>
      <c r="CH43">
        <v>2.7366886627702008E-3</v>
      </c>
      <c r="CI43">
        <v>1.684097807416492E-2</v>
      </c>
      <c r="CJ43">
        <v>2.8714437980074791E-2</v>
      </c>
      <c r="CK43">
        <v>2.4699678242341271E-3</v>
      </c>
      <c r="CL43">
        <v>5.9433854083131878E-4</v>
      </c>
      <c r="CM43">
        <v>1.076838318564441E-3</v>
      </c>
      <c r="CN43">
        <v>1.9037296023251991E-3</v>
      </c>
      <c r="CO43">
        <v>2.045644338817261E-2</v>
      </c>
      <c r="CP43">
        <v>4.6800785730461078E-3</v>
      </c>
      <c r="CQ43">
        <v>4.8276037454276039E-3</v>
      </c>
      <c r="CR43">
        <v>1.211005231972458E-3</v>
      </c>
    </row>
    <row r="44" spans="1:101" x14ac:dyDescent="0.25">
      <c r="A44" t="s">
        <v>58</v>
      </c>
      <c r="C44">
        <v>1.7359924420376001E-3</v>
      </c>
      <c r="D44">
        <v>3.6436963876848309E-3</v>
      </c>
      <c r="E44">
        <v>2.24321304752007E-2</v>
      </c>
      <c r="F44">
        <v>0.15034846010538491</v>
      </c>
      <c r="G44">
        <v>8.8769089167798081E-4</v>
      </c>
      <c r="H44">
        <v>1.5427288008158201E-3</v>
      </c>
      <c r="I44">
        <v>1.091561409185431E-3</v>
      </c>
      <c r="J44">
        <v>6.343488467833871E-3</v>
      </c>
      <c r="K44">
        <v>1.4099989162840599E-3</v>
      </c>
      <c r="L44">
        <v>2.339148529507714E-2</v>
      </c>
      <c r="M44">
        <v>4.8136280011971483E-2</v>
      </c>
      <c r="N44">
        <v>0.13948245728796721</v>
      </c>
      <c r="O44">
        <v>0.3840092442811589</v>
      </c>
      <c r="P44">
        <v>2.2006556923515499E-3</v>
      </c>
      <c r="Q44">
        <v>2.0346342788466101E-2</v>
      </c>
      <c r="R44">
        <v>1.5700354162911989E-2</v>
      </c>
      <c r="S44">
        <v>1.1501848282263699E-3</v>
      </c>
      <c r="T44">
        <v>2.4506597156452051E-2</v>
      </c>
      <c r="U44">
        <v>8.444184652733347E-2</v>
      </c>
      <c r="V44">
        <v>4.1839215813819407E-2</v>
      </c>
      <c r="W44">
        <v>1.072022245708067E-2</v>
      </c>
      <c r="AA44">
        <v>1.4753750226521889E-2</v>
      </c>
      <c r="AB44">
        <v>1.9822682120171839E-2</v>
      </c>
      <c r="AC44">
        <v>1.447793161290631E-3</v>
      </c>
      <c r="AD44">
        <v>2.3549155138345439E-3</v>
      </c>
      <c r="AE44">
        <v>3.613602787118786E-3</v>
      </c>
      <c r="AF44">
        <v>1.1632018198649611E-3</v>
      </c>
      <c r="AG44">
        <v>8.1021064199323881E-2</v>
      </c>
      <c r="AH44">
        <v>6.5094835406433902E-3</v>
      </c>
      <c r="AI44">
        <v>3.2848481523989191E-2</v>
      </c>
      <c r="AJ44">
        <v>5.0943909542174749E-3</v>
      </c>
      <c r="AK44">
        <v>5.7101426902968988E-2</v>
      </c>
      <c r="AL44">
        <v>1.341170768760622E-3</v>
      </c>
      <c r="AM44">
        <v>2.6953393079903101E-3</v>
      </c>
      <c r="AN44">
        <v>7.4279817889003402E-3</v>
      </c>
      <c r="AO44">
        <v>1.4081344926865321E-3</v>
      </c>
      <c r="AP44">
        <v>1.749376611113868E-3</v>
      </c>
      <c r="AQ44">
        <v>2.22510347973155E-3</v>
      </c>
      <c r="AR44">
        <v>1.1397969856827301E-3</v>
      </c>
      <c r="AS44">
        <v>1.2880146353744799E-3</v>
      </c>
    </row>
    <row r="45" spans="1:101" x14ac:dyDescent="0.25">
      <c r="A45" t="s">
        <v>59</v>
      </c>
      <c r="C45">
        <v>2.693612209512624E-3</v>
      </c>
      <c r="D45">
        <v>2.2114991616980641E-2</v>
      </c>
      <c r="E45">
        <v>8.9449234850153131E-2</v>
      </c>
      <c r="F45">
        <v>0.26524084111777102</v>
      </c>
      <c r="G45">
        <v>3.602842566050399E-3</v>
      </c>
      <c r="H45">
        <v>0.49108615699988362</v>
      </c>
      <c r="I45">
        <v>9.7880827658127327E-3</v>
      </c>
      <c r="J45">
        <v>3.667576762957192E-2</v>
      </c>
      <c r="K45">
        <v>0.15301204935275661</v>
      </c>
      <c r="L45">
        <v>6.245031830950076E-3</v>
      </c>
      <c r="M45">
        <v>2.769553539147861E-3</v>
      </c>
      <c r="N45">
        <v>1.452338470673409E-3</v>
      </c>
      <c r="O45">
        <v>2.8352460301239199E-3</v>
      </c>
      <c r="P45">
        <v>6.9344922874157652E-3</v>
      </c>
      <c r="Q45">
        <v>1.7415532406837391E-2</v>
      </c>
      <c r="R45">
        <v>1.2820923589382841E-2</v>
      </c>
      <c r="S45">
        <v>2.4094737973450139E-3</v>
      </c>
      <c r="T45">
        <v>1.589330710649131E-3</v>
      </c>
      <c r="U45">
        <v>2.479705633732373E-3</v>
      </c>
      <c r="V45">
        <v>6.7855576360565054E-3</v>
      </c>
      <c r="W45">
        <v>5.427810563691246E-2</v>
      </c>
      <c r="AA45">
        <v>0.1135297156250521</v>
      </c>
      <c r="AB45">
        <v>6.9103679855042049E-3</v>
      </c>
      <c r="AC45">
        <v>2.170188360917321E-2</v>
      </c>
      <c r="AD45">
        <v>2.8912715596419981E-3</v>
      </c>
      <c r="AE45">
        <v>1.4202866763791089E-2</v>
      </c>
      <c r="AF45">
        <v>2.6024335247348111E-3</v>
      </c>
      <c r="AG45">
        <v>2.0114816391476591E-3</v>
      </c>
      <c r="AH45">
        <v>7.3439109127139612E-3</v>
      </c>
      <c r="AI45">
        <v>1.641094191179185E-3</v>
      </c>
      <c r="AJ45">
        <v>8.0872194491734672E-3</v>
      </c>
      <c r="AK45">
        <v>1.2059390705887751E-2</v>
      </c>
      <c r="AL45">
        <v>6.1037270119976311E-2</v>
      </c>
      <c r="AM45">
        <v>0.15749854897615989</v>
      </c>
      <c r="AN45">
        <v>1.0372301424474451E-2</v>
      </c>
      <c r="AO45">
        <v>3.1562427419302898E-3</v>
      </c>
      <c r="AP45">
        <v>1.7481848668773931E-3</v>
      </c>
      <c r="AQ45">
        <v>2.1681009089082881E-3</v>
      </c>
      <c r="AR45">
        <v>3.503560431343789E-3</v>
      </c>
      <c r="AS45">
        <v>3.6188206685333628E-3</v>
      </c>
    </row>
    <row r="46" spans="1:101" x14ac:dyDescent="0.25">
      <c r="A46" t="s">
        <v>60</v>
      </c>
      <c r="BB46">
        <v>3.1942521799677333E-2</v>
      </c>
      <c r="BC46">
        <v>3.0741369238912759E-3</v>
      </c>
      <c r="BD46">
        <v>7.243425986330429E-2</v>
      </c>
      <c r="BE46">
        <v>8.4661620136601612E-2</v>
      </c>
      <c r="BF46">
        <v>0.1770523977822609</v>
      </c>
      <c r="BG46">
        <v>1.6833436467513501E-3</v>
      </c>
      <c r="BH46">
        <v>2.6886379603573872E-3</v>
      </c>
      <c r="BI46">
        <v>3.3001585285492309E-3</v>
      </c>
      <c r="BJ46">
        <v>3.573755832464413E-3</v>
      </c>
      <c r="BK46">
        <v>3.7738180659589657E-2</v>
      </c>
      <c r="BL46">
        <v>4.7024758844387053E-2</v>
      </c>
      <c r="BM46">
        <v>1.8458714554308801E-2</v>
      </c>
      <c r="BN46">
        <v>8.3350659564078028E-2</v>
      </c>
      <c r="BO46">
        <v>1.692472895061174E-3</v>
      </c>
      <c r="BP46">
        <v>2.83211285639378E-3</v>
      </c>
      <c r="BQ46">
        <v>5.8363312691405309E-2</v>
      </c>
      <c r="BR46">
        <v>8.3078554808313443E-2</v>
      </c>
      <c r="BS46">
        <v>7.5349735132894651E-3</v>
      </c>
      <c r="BT46">
        <v>7.4957489150973078E-3</v>
      </c>
      <c r="BU46">
        <v>1.548153566231158E-2</v>
      </c>
      <c r="BV46">
        <v>4.020074229938937E-3</v>
      </c>
      <c r="BZ46">
        <v>5.9138404820720716E-3</v>
      </c>
      <c r="CA46">
        <v>5.7346844500805412E-2</v>
      </c>
      <c r="CB46">
        <v>3.0975980961063201E-2</v>
      </c>
      <c r="CC46">
        <v>2.39183374412405E-2</v>
      </c>
      <c r="CD46">
        <v>2.212258596322382E-2</v>
      </c>
      <c r="CE46">
        <v>4.2753324559642557E-2</v>
      </c>
      <c r="CF46">
        <v>6.138494353104121E-3</v>
      </c>
      <c r="CG46">
        <v>1.6979159250887981E-2</v>
      </c>
      <c r="CH46">
        <v>1.514051442854021E-3</v>
      </c>
      <c r="CI46">
        <v>8.8266642785400449E-3</v>
      </c>
      <c r="CJ46">
        <v>1.8581562266089442E-2</v>
      </c>
      <c r="CK46">
        <v>1.6817465533742242E-2</v>
      </c>
      <c r="CL46">
        <v>8.5507457664432365E-2</v>
      </c>
      <c r="CM46">
        <v>1.5325525014247721E-2</v>
      </c>
      <c r="CN46">
        <v>1.4495902250415549E-2</v>
      </c>
      <c r="CO46">
        <v>1.385268434563817E-2</v>
      </c>
      <c r="CP46">
        <v>4.4116732553694639E-3</v>
      </c>
      <c r="CQ46">
        <v>7.1089718106035787E-2</v>
      </c>
      <c r="CR46">
        <v>4.3496634480881757E-2</v>
      </c>
      <c r="CV46">
        <v>6.9168034490405747E-2</v>
      </c>
      <c r="CW46">
        <v>1.3055502315110249E-3</v>
      </c>
    </row>
    <row r="47" spans="1:101" x14ac:dyDescent="0.25">
      <c r="A47" t="s">
        <v>61</v>
      </c>
      <c r="C47">
        <v>1.6203775374098129E-3</v>
      </c>
      <c r="D47">
        <v>1.155375868357567E-3</v>
      </c>
      <c r="E47">
        <v>3.381262071829004E-3</v>
      </c>
      <c r="F47">
        <v>1.915633715792507E-3</v>
      </c>
      <c r="G47">
        <v>8.1471869456214412E-3</v>
      </c>
      <c r="H47">
        <v>5.5286068704877688E-3</v>
      </c>
      <c r="I47">
        <v>6.8225623777464729E-3</v>
      </c>
      <c r="J47">
        <v>1.474431289906201E-2</v>
      </c>
      <c r="K47">
        <v>2.3761469531511349E-2</v>
      </c>
      <c r="L47">
        <v>2.8753040515026198E-3</v>
      </c>
      <c r="M47">
        <v>7.0362760164747644E-3</v>
      </c>
      <c r="N47">
        <v>8.6811889454346917E-3</v>
      </c>
      <c r="O47">
        <v>2.7949195482722101E-2</v>
      </c>
      <c r="P47">
        <v>3.6255306510153712E-2</v>
      </c>
      <c r="Q47">
        <v>4.2763083623985117E-3</v>
      </c>
      <c r="R47">
        <v>1.393865339053079E-3</v>
      </c>
      <c r="S47">
        <v>1.157799147546636E-2</v>
      </c>
      <c r="T47">
        <v>8.4673281328836083E-3</v>
      </c>
      <c r="U47">
        <v>9.8089278675461081E-3</v>
      </c>
      <c r="V47">
        <v>1.82767252539718E-3</v>
      </c>
      <c r="W47">
        <v>1.056308522952022E-2</v>
      </c>
      <c r="AA47">
        <v>1.6709221842461569E-2</v>
      </c>
      <c r="AB47">
        <v>1.2592710313223149E-3</v>
      </c>
      <c r="AC47">
        <v>1.5102382849867401E-3</v>
      </c>
      <c r="AD47">
        <v>9.9586041972883838E-4</v>
      </c>
      <c r="AE47">
        <v>2.5286614944977151E-2</v>
      </c>
      <c r="AF47">
        <v>1.5766450121569671E-3</v>
      </c>
      <c r="AG47">
        <v>2.2212280248649501E-2</v>
      </c>
      <c r="AH47">
        <v>6.0327852490595904E-3</v>
      </c>
      <c r="AI47">
        <v>1.987971365205139E-3</v>
      </c>
      <c r="AJ47">
        <v>2.1264616025812439E-2</v>
      </c>
      <c r="AK47">
        <v>3.1488844318837889E-2</v>
      </c>
      <c r="AL47">
        <v>4.0155784682070006E-3</v>
      </c>
      <c r="AM47">
        <v>4.2079501846225484E-3</v>
      </c>
      <c r="AN47">
        <v>3.5972598451255188E-3</v>
      </c>
      <c r="AO47">
        <v>4.4345939747576224E-3</v>
      </c>
      <c r="AP47">
        <v>2.9356805474480422E-3</v>
      </c>
      <c r="AQ47">
        <v>9.8095739159168244E-4</v>
      </c>
      <c r="AR47">
        <v>1.663350590398092E-3</v>
      </c>
      <c r="AS47">
        <v>3.346902463224962E-3</v>
      </c>
      <c r="AW47">
        <v>1.877613724071144E-3</v>
      </c>
      <c r="AX47">
        <v>9.9439918553891906E-4</v>
      </c>
      <c r="BB47">
        <v>1.24908212289947E-3</v>
      </c>
      <c r="BC47">
        <v>3.6376592262667727E-2</v>
      </c>
      <c r="BD47">
        <v>0.14085939275176959</v>
      </c>
      <c r="BE47">
        <v>3.3023018761733157E-2</v>
      </c>
      <c r="BF47">
        <v>6.9743019452108406E-3</v>
      </c>
      <c r="BG47">
        <v>2.6860447050553109E-3</v>
      </c>
      <c r="BH47">
        <v>4.3160054241405147E-3</v>
      </c>
      <c r="BI47">
        <v>1.8001304707855651E-3</v>
      </c>
      <c r="BJ47">
        <v>2.0101450502890551E-3</v>
      </c>
      <c r="BK47">
        <v>4.5518779381345546E-3</v>
      </c>
      <c r="BL47">
        <v>6.8123908641570243E-3</v>
      </c>
      <c r="BM47">
        <v>3.3423461875500222E-2</v>
      </c>
      <c r="BN47">
        <v>6.2530160172287644E-2</v>
      </c>
      <c r="BO47">
        <v>1.051681494612936E-2</v>
      </c>
      <c r="BP47">
        <v>5.1213434072193377E-3</v>
      </c>
      <c r="BQ47">
        <v>8.5317424162765863E-3</v>
      </c>
      <c r="BR47">
        <v>3.6821370178411329E-3</v>
      </c>
      <c r="BS47">
        <v>2.4920550588352118E-3</v>
      </c>
      <c r="BT47">
        <v>3.725590909894229E-3</v>
      </c>
      <c r="BU47">
        <v>2.6690763363658508E-3</v>
      </c>
      <c r="BV47">
        <v>3.6047413557183813E-2</v>
      </c>
      <c r="BZ47">
        <v>6.1504798218215643E-3</v>
      </c>
      <c r="CA47">
        <v>4.0916661275096061E-3</v>
      </c>
      <c r="CB47">
        <v>3.313133162690806E-2</v>
      </c>
      <c r="CC47">
        <v>8.6675184372014644E-2</v>
      </c>
      <c r="CD47">
        <v>5.3591637706978251E-3</v>
      </c>
      <c r="CE47">
        <v>1.403001074217814E-3</v>
      </c>
      <c r="CF47">
        <v>1.898363153552389E-2</v>
      </c>
      <c r="CG47">
        <v>2.1628685081034262E-3</v>
      </c>
      <c r="CH47">
        <v>3.4890238498241429E-3</v>
      </c>
      <c r="CI47">
        <v>1.4864193280242511E-3</v>
      </c>
      <c r="CJ47">
        <v>9.4289310158595318E-4</v>
      </c>
      <c r="CK47">
        <v>1.4194946660006701E-3</v>
      </c>
      <c r="CL47">
        <v>1.5504888382934061E-3</v>
      </c>
      <c r="CM47">
        <v>1.235170908392266E-3</v>
      </c>
      <c r="CN47">
        <v>2.4336138072358709E-3</v>
      </c>
      <c r="CO47">
        <v>1.161364187535719E-2</v>
      </c>
      <c r="CP47">
        <v>3.7999547567568641E-3</v>
      </c>
      <c r="CQ47">
        <v>1.27069290340297E-2</v>
      </c>
      <c r="CR47">
        <v>8.1626870026595116E-3</v>
      </c>
      <c r="CV47">
        <v>0.11438090685083779</v>
      </c>
      <c r="CW47">
        <v>1.7298199018445279E-3</v>
      </c>
    </row>
    <row r="48" spans="1:101" x14ac:dyDescent="0.25">
      <c r="A48" t="s">
        <v>62</v>
      </c>
      <c r="C48">
        <v>1.0237118838191831E-3</v>
      </c>
      <c r="D48">
        <v>2.2560323637684121E-2</v>
      </c>
      <c r="E48">
        <v>0.1137789170724402</v>
      </c>
      <c r="F48">
        <v>0.11247709649616271</v>
      </c>
      <c r="G48">
        <v>1.216140851527502E-3</v>
      </c>
      <c r="H48">
        <v>1.1466083892299971E-3</v>
      </c>
      <c r="I48">
        <v>1.751956131746979E-2</v>
      </c>
      <c r="J48">
        <v>1.083598373605483E-3</v>
      </c>
      <c r="K48">
        <v>1.6998211234410269E-3</v>
      </c>
      <c r="L48">
        <v>8.5095750439543498E-4</v>
      </c>
      <c r="M48">
        <v>1.0651414010572611E-3</v>
      </c>
      <c r="N48">
        <v>2.1425572676427749E-3</v>
      </c>
      <c r="O48">
        <v>4.4624383776900771E-3</v>
      </c>
      <c r="P48">
        <v>3.824806187556555E-2</v>
      </c>
      <c r="Q48">
        <v>8.7208544453796735E-2</v>
      </c>
      <c r="R48">
        <v>5.3969197087725407E-3</v>
      </c>
      <c r="S48">
        <v>7.915015444179543E-3</v>
      </c>
      <c r="T48">
        <v>5.7422220787874782E-3</v>
      </c>
      <c r="U48">
        <v>8.4236680423102844E-4</v>
      </c>
      <c r="V48">
        <v>8.6238123408186951E-4</v>
      </c>
      <c r="W48">
        <v>0.87512603965261448</v>
      </c>
      <c r="AA48">
        <v>1.1605957218201031</v>
      </c>
      <c r="AB48">
        <v>7.779459757615867E-4</v>
      </c>
      <c r="AC48">
        <v>5.066353452988446E-4</v>
      </c>
      <c r="AD48">
        <v>1.8877742040044521E-3</v>
      </c>
      <c r="AE48">
        <v>8.5464084201858858E-4</v>
      </c>
      <c r="AF48">
        <v>5.474062926743269E-4</v>
      </c>
      <c r="AG48">
        <v>6.4713865281746286E-4</v>
      </c>
      <c r="AH48">
        <v>5.9862557567529127E-4</v>
      </c>
      <c r="AI48">
        <v>1.5357048290279441E-3</v>
      </c>
      <c r="AJ48">
        <v>8.6713798068786428E-4</v>
      </c>
      <c r="AK48">
        <v>1.007241921368018E-3</v>
      </c>
      <c r="AL48">
        <v>5.8757220376304622E-4</v>
      </c>
      <c r="AM48">
        <v>5.5245784812495125E-4</v>
      </c>
      <c r="AN48">
        <v>6.3285406704175449E-4</v>
      </c>
      <c r="AO48">
        <v>9.8805834973559269E-4</v>
      </c>
      <c r="AP48">
        <v>3.8156390862438001E-2</v>
      </c>
      <c r="AQ48">
        <v>0.1098928523442461</v>
      </c>
      <c r="AR48">
        <v>8.7686414636402711E-4</v>
      </c>
      <c r="AS48">
        <v>1.096467098235867E-3</v>
      </c>
      <c r="AW48">
        <v>5.7448996098263608E-3</v>
      </c>
      <c r="AX48">
        <v>9.642161670628752E-4</v>
      </c>
      <c r="BB48">
        <v>9.3940260861391826E-4</v>
      </c>
      <c r="BC48">
        <v>6.549677777638898E-3</v>
      </c>
      <c r="BD48">
        <v>3.1334407511330542E-2</v>
      </c>
      <c r="BE48">
        <v>2.7624202069836618E-3</v>
      </c>
      <c r="BF48">
        <v>1.570117987576647E-3</v>
      </c>
      <c r="BG48">
        <v>1.9541316571340971E-3</v>
      </c>
      <c r="BH48">
        <v>9.1468014607603903E-4</v>
      </c>
      <c r="BI48">
        <v>1.0385342159422389E-3</v>
      </c>
      <c r="BJ48">
        <v>2.65695805496451E-3</v>
      </c>
      <c r="BK48">
        <v>2.3720361864595078E-2</v>
      </c>
      <c r="BL48">
        <v>3.9339600766568297E-2</v>
      </c>
      <c r="BM48">
        <v>0.17557562328075621</v>
      </c>
      <c r="BN48">
        <v>0.14602597194079539</v>
      </c>
      <c r="BO48">
        <v>9.6875562886380832E-4</v>
      </c>
      <c r="BP48">
        <v>8.0061020514991116E-4</v>
      </c>
      <c r="BQ48">
        <v>9.8655577289708148E-3</v>
      </c>
      <c r="BR48">
        <v>1.0912300432086901E-2</v>
      </c>
      <c r="BS48">
        <v>1.285429768540733E-3</v>
      </c>
      <c r="BT48">
        <v>2.4072815470022159E-3</v>
      </c>
      <c r="BU48">
        <v>1.1882596464138459E-3</v>
      </c>
      <c r="BV48">
        <v>7.1043220438001963E-4</v>
      </c>
      <c r="BZ48">
        <v>8.4953455796147432E-4</v>
      </c>
      <c r="CA48">
        <v>6.208956601394513E-3</v>
      </c>
      <c r="CB48">
        <v>2.0443195379063601E-2</v>
      </c>
      <c r="CC48">
        <v>2.865747344049293E-2</v>
      </c>
      <c r="CD48">
        <v>5.2845852245595702E-3</v>
      </c>
      <c r="CE48">
        <v>6.8730508764040972E-4</v>
      </c>
      <c r="CF48">
        <v>1.2090295915261719E-3</v>
      </c>
      <c r="CG48">
        <v>1.404340828746123E-3</v>
      </c>
      <c r="CH48">
        <v>8.2949991665558359E-3</v>
      </c>
      <c r="CI48">
        <v>1.4813199673597811E-3</v>
      </c>
      <c r="CJ48">
        <v>2.6272385995803138E-3</v>
      </c>
      <c r="CK48">
        <v>1.865731848297745E-3</v>
      </c>
      <c r="CL48">
        <v>7.6121836715083841E-4</v>
      </c>
      <c r="CM48">
        <v>1.8534514602427939E-2</v>
      </c>
      <c r="CN48">
        <v>0.48956822238869152</v>
      </c>
      <c r="CO48">
        <v>1.0237142453137719E-3</v>
      </c>
      <c r="CP48">
        <v>1.3345003932591179E-3</v>
      </c>
      <c r="CQ48">
        <v>1.7154601557098539E-3</v>
      </c>
      <c r="CR48">
        <v>9.9634329792766302E-4</v>
      </c>
      <c r="CV48">
        <v>3.8762903772649147E-2</v>
      </c>
      <c r="CW48">
        <v>9.4067573065700417E-4</v>
      </c>
    </row>
    <row r="49" spans="1:101" x14ac:dyDescent="0.25">
      <c r="A49" t="s">
        <v>63</v>
      </c>
      <c r="C49">
        <v>1.900176574850785E-3</v>
      </c>
      <c r="D49">
        <v>0.46009018460479628</v>
      </c>
      <c r="E49">
        <v>1.7458964513554991</v>
      </c>
      <c r="F49">
        <v>0.14845831626868389</v>
      </c>
      <c r="G49">
        <v>4.4206505032131846E-3</v>
      </c>
      <c r="H49">
        <v>7.0315655956769158E-3</v>
      </c>
      <c r="I49">
        <v>0.64230700891796799</v>
      </c>
      <c r="J49">
        <v>1.359668448421115</v>
      </c>
      <c r="K49">
        <v>0.67369192493858654</v>
      </c>
      <c r="L49">
        <v>6.1935268789896317E-2</v>
      </c>
      <c r="M49">
        <v>8.3255779471968105E-2</v>
      </c>
      <c r="N49">
        <v>0.88551105760863347</v>
      </c>
      <c r="O49">
        <v>1.326243131162216</v>
      </c>
      <c r="P49">
        <v>0.16028590670826379</v>
      </c>
      <c r="Q49">
        <v>7.0605096190878888E-2</v>
      </c>
      <c r="R49">
        <v>5.1970852929075557E-2</v>
      </c>
      <c r="S49">
        <v>3.0587390923155198E-3</v>
      </c>
      <c r="T49">
        <v>3.3824833421046579E-3</v>
      </c>
      <c r="U49">
        <v>7.7768437899305666E-3</v>
      </c>
      <c r="V49">
        <v>2.3972910899258119E-2</v>
      </c>
      <c r="W49">
        <v>0.51403313865504163</v>
      </c>
      <c r="AA49">
        <v>0.46302787563169218</v>
      </c>
      <c r="AB49">
        <v>0.1359443374897579</v>
      </c>
      <c r="AC49">
        <v>7.2304944425982301E-2</v>
      </c>
      <c r="AD49">
        <v>5.2056635552596632E-2</v>
      </c>
      <c r="AE49">
        <v>4.9587355185531097E-2</v>
      </c>
      <c r="AF49">
        <v>5.3569063206178991E-2</v>
      </c>
      <c r="AG49">
        <v>7.8561697064157415E-2</v>
      </c>
      <c r="AH49">
        <v>1.338861891134697</v>
      </c>
      <c r="AI49">
        <v>7.5391597971554744E-2</v>
      </c>
      <c r="AJ49">
        <v>4.6661223471027691E-2</v>
      </c>
      <c r="AK49">
        <v>1.1410359745280649</v>
      </c>
      <c r="AL49">
        <v>0.95130667437954508</v>
      </c>
      <c r="AM49">
        <v>0.69166916837799886</v>
      </c>
      <c r="AN49">
        <v>0.11148497898422791</v>
      </c>
      <c r="AO49">
        <v>1.6725214724992051E-2</v>
      </c>
      <c r="AP49">
        <v>7.4770892818249404E-2</v>
      </c>
      <c r="AQ49">
        <v>7.3607613728173746E-3</v>
      </c>
      <c r="AR49">
        <v>3.5148795141529757E-2</v>
      </c>
      <c r="AS49">
        <v>1.208969460447407E-2</v>
      </c>
      <c r="AW49">
        <v>0.59384198931445475</v>
      </c>
      <c r="AX49">
        <v>2.8247573902762811E-3</v>
      </c>
      <c r="BB49">
        <v>2.3795182064403841E-3</v>
      </c>
      <c r="BC49">
        <v>0.20598305124136329</v>
      </c>
      <c r="BD49">
        <v>0.83061618169883145</v>
      </c>
      <c r="BE49">
        <v>2.6121432371043661E-2</v>
      </c>
      <c r="BF49">
        <v>3.5759996232246523E-2</v>
      </c>
      <c r="BG49">
        <v>1.135435010314657E-2</v>
      </c>
      <c r="BH49">
        <v>3.905443167771469E-2</v>
      </c>
      <c r="BI49">
        <v>5.2609110909526219E-2</v>
      </c>
      <c r="BJ49">
        <v>3.5117097008900512E-2</v>
      </c>
      <c r="BK49">
        <v>2.583561463063477E-2</v>
      </c>
      <c r="BL49">
        <v>2.1244865048896638E-2</v>
      </c>
      <c r="BM49">
        <v>0.1000332122808557</v>
      </c>
      <c r="BN49">
        <v>0.1168161054703987</v>
      </c>
      <c r="BO49">
        <v>9.7768832273861475E-2</v>
      </c>
      <c r="BP49">
        <v>7.9407652232248188E-2</v>
      </c>
      <c r="BQ49">
        <v>2.6825212975954929E-2</v>
      </c>
      <c r="BR49">
        <v>3.4716228865249603E-2</v>
      </c>
      <c r="BS49">
        <v>0.2014295757604988</v>
      </c>
      <c r="BT49">
        <v>0.65511089934875533</v>
      </c>
      <c r="BU49">
        <v>0.4065918027374722</v>
      </c>
      <c r="BV49">
        <v>0.63890135778606816</v>
      </c>
      <c r="BZ49">
        <v>0.1359442194339659</v>
      </c>
      <c r="CA49">
        <v>3.3222292489799687E-2</v>
      </c>
      <c r="CB49">
        <v>0.85888163280118479</v>
      </c>
      <c r="CC49">
        <v>6.4189764519390402E-2</v>
      </c>
      <c r="CD49">
        <v>5.7277197435084609E-2</v>
      </c>
      <c r="CE49">
        <v>1.088490104420063E-2</v>
      </c>
      <c r="CF49">
        <v>5.5437776336412448E-2</v>
      </c>
      <c r="CG49">
        <v>4.541500854878195E-2</v>
      </c>
      <c r="CH49">
        <v>8.0786596427712118E-2</v>
      </c>
      <c r="CI49">
        <v>2.011010045650757E-2</v>
      </c>
      <c r="CJ49">
        <v>5.9943320084928781E-3</v>
      </c>
      <c r="CK49">
        <v>9.31908605653365E-2</v>
      </c>
      <c r="CL49">
        <v>3.8899516032297937E-2</v>
      </c>
      <c r="CM49">
        <v>1.605208096655239E-2</v>
      </c>
      <c r="CN49">
        <v>0.22429013803165801</v>
      </c>
      <c r="CO49">
        <v>8.6899502871774174E-3</v>
      </c>
      <c r="CP49">
        <v>2.034058139253422E-2</v>
      </c>
      <c r="CQ49">
        <v>5.8780350975894697E-3</v>
      </c>
      <c r="CR49">
        <v>0.12823887079924931</v>
      </c>
      <c r="CV49">
        <v>0.62676076559823013</v>
      </c>
      <c r="CW49">
        <v>3.257612626476495E-2</v>
      </c>
    </row>
    <row r="50" spans="1:101" x14ac:dyDescent="0.25">
      <c r="A50" t="s">
        <v>64</v>
      </c>
      <c r="C50">
        <v>8.0679968601229805E-4</v>
      </c>
      <c r="D50">
        <v>1.9317528155676798E-2</v>
      </c>
      <c r="E50">
        <v>5.4895369476918483E-2</v>
      </c>
      <c r="F50">
        <v>7.8031311573260995E-4</v>
      </c>
      <c r="G50">
        <v>5.312601788857571E-4</v>
      </c>
      <c r="H50">
        <v>7.3071440439362518E-4</v>
      </c>
      <c r="I50">
        <v>7.2638705437929935E-4</v>
      </c>
      <c r="J50">
        <v>7.8722347171214654E-4</v>
      </c>
      <c r="K50">
        <v>9.4850102342710946E-4</v>
      </c>
      <c r="L50">
        <v>7.8927520815165193E-4</v>
      </c>
      <c r="M50">
        <v>6.2281811572632742E-4</v>
      </c>
      <c r="N50">
        <v>9.0650553019460331E-2</v>
      </c>
      <c r="O50">
        <v>0.1101763796484995</v>
      </c>
      <c r="P50">
        <v>4.0036796003264713E-3</v>
      </c>
      <c r="Q50">
        <v>8.0931613569595589E-3</v>
      </c>
      <c r="R50">
        <v>1.06924540831689E-3</v>
      </c>
      <c r="S50">
        <v>9.6696497864749032E-3</v>
      </c>
      <c r="T50">
        <v>1.112770720039336E-3</v>
      </c>
      <c r="U50">
        <v>1.11743791520793E-3</v>
      </c>
      <c r="V50">
        <v>9.3747175611820141E-4</v>
      </c>
      <c r="W50">
        <v>0.68017658841366269</v>
      </c>
      <c r="AA50">
        <v>0.69041119032050724</v>
      </c>
      <c r="AB50">
        <v>1.04261146093824E-3</v>
      </c>
      <c r="AC50">
        <v>1.5045764019574529E-2</v>
      </c>
      <c r="AD50">
        <v>1.110253255309367E-2</v>
      </c>
      <c r="AE50">
        <v>1.203119521457403E-3</v>
      </c>
      <c r="AF50">
        <v>7.5122946628787719E-4</v>
      </c>
      <c r="AG50">
        <v>7.076280545818568E-4</v>
      </c>
      <c r="AH50">
        <v>3.9246991343590606E-3</v>
      </c>
      <c r="AI50">
        <v>7.8647862448609496E-3</v>
      </c>
      <c r="AJ50">
        <v>1.1510952174442351E-2</v>
      </c>
      <c r="AK50">
        <v>4.5584307126250029E-2</v>
      </c>
      <c r="AL50">
        <v>1.0466629605629971E-3</v>
      </c>
      <c r="AM50">
        <v>9.5195122406771917E-4</v>
      </c>
      <c r="AN50">
        <v>6.3211250221702819E-2</v>
      </c>
      <c r="AO50">
        <v>7.7248867136154838E-4</v>
      </c>
      <c r="AP50">
        <v>9.8834480667431908E-4</v>
      </c>
      <c r="AQ50">
        <v>1.114576881211014E-3</v>
      </c>
      <c r="AR50">
        <v>1.392512973007509E-3</v>
      </c>
      <c r="AS50">
        <v>1.1451927443761739E-3</v>
      </c>
      <c r="AW50">
        <v>5.4029921210886227E-2</v>
      </c>
      <c r="AX50">
        <v>9.2837844498123859E-4</v>
      </c>
      <c r="BB50">
        <v>8.6917708686533974E-4</v>
      </c>
      <c r="BC50">
        <v>1.1321554477531449E-2</v>
      </c>
      <c r="BD50">
        <v>4.523224372488055E-2</v>
      </c>
      <c r="BE50">
        <v>4.9526566710776773E-4</v>
      </c>
      <c r="BF50">
        <v>1.00745303194671E-3</v>
      </c>
      <c r="BG50">
        <v>8.9953182899518407E-3</v>
      </c>
      <c r="BH50">
        <v>4.0981478521421857E-3</v>
      </c>
      <c r="BI50">
        <v>7.4448034331638688E-4</v>
      </c>
      <c r="BJ50">
        <v>5.9364509565699064E-4</v>
      </c>
      <c r="BK50">
        <v>5.5144189974962047E-4</v>
      </c>
      <c r="BL50">
        <v>6.2335665826490931E-4</v>
      </c>
      <c r="BM50">
        <v>9.0839447113573294E-4</v>
      </c>
      <c r="BN50">
        <v>1.9954069647543258E-3</v>
      </c>
      <c r="BO50">
        <v>9.6366354813972948E-4</v>
      </c>
      <c r="BP50">
        <v>7.4230900653731824E-4</v>
      </c>
      <c r="BQ50">
        <v>8.8190183819670761E-4</v>
      </c>
      <c r="BR50">
        <v>6.8893522253900697E-4</v>
      </c>
      <c r="BS50">
        <v>9.1130193312885402E-4</v>
      </c>
      <c r="BT50">
        <v>1.1869656282049051E-3</v>
      </c>
      <c r="BU50">
        <v>8.8432376331907473E-4</v>
      </c>
      <c r="BV50">
        <v>1.310261211714434E-3</v>
      </c>
      <c r="BZ50">
        <v>8.4020721856229701E-3</v>
      </c>
      <c r="CA50">
        <v>0.32536637214331698</v>
      </c>
      <c r="CB50">
        <v>3.3677082243539318E-2</v>
      </c>
      <c r="CC50">
        <v>6.7914151842055016E-4</v>
      </c>
      <c r="CD50">
        <v>9.0994601735951293E-4</v>
      </c>
      <c r="CE50">
        <v>4.4773993397475052E-4</v>
      </c>
      <c r="CF50">
        <v>5.713739227302052E-4</v>
      </c>
      <c r="CG50">
        <v>3.8398382253496308E-3</v>
      </c>
      <c r="CH50">
        <v>2.0168209612207041E-3</v>
      </c>
      <c r="CI50">
        <v>1.2172743792562829E-2</v>
      </c>
      <c r="CJ50">
        <v>0.4025866757635399</v>
      </c>
      <c r="CK50">
        <v>8.9432012659474498E-4</v>
      </c>
      <c r="CL50">
        <v>1.112304938113768E-3</v>
      </c>
      <c r="CM50">
        <v>7.8517786572313291E-4</v>
      </c>
      <c r="CN50">
        <v>8.3196605609449749E-4</v>
      </c>
      <c r="CO50">
        <v>8.8162619946720951E-4</v>
      </c>
      <c r="CP50">
        <v>1.1312002120535971E-3</v>
      </c>
      <c r="CQ50">
        <v>2.7172224477964219E-3</v>
      </c>
      <c r="CR50">
        <v>9.3133151491223544E-4</v>
      </c>
      <c r="CV50">
        <v>9.9920912108840344E-4</v>
      </c>
      <c r="CW50">
        <v>8.9819982409813698E-4</v>
      </c>
    </row>
    <row r="51" spans="1:101" x14ac:dyDescent="0.25">
      <c r="A51" t="s">
        <v>65</v>
      </c>
      <c r="C51">
        <v>1.674038662724867E-3</v>
      </c>
      <c r="D51">
        <v>1.632183124439126E-3</v>
      </c>
      <c r="E51">
        <v>1.5672917064841242E-2</v>
      </c>
      <c r="F51">
        <v>6.1095665676088158E-2</v>
      </c>
      <c r="G51">
        <v>4.4429392187476491E-2</v>
      </c>
      <c r="H51">
        <v>0.294488869665534</v>
      </c>
      <c r="I51">
        <v>9.0579730752753468E-2</v>
      </c>
      <c r="J51">
        <v>0.27686991965418628</v>
      </c>
      <c r="K51">
        <v>2.3926895186453741E-2</v>
      </c>
      <c r="L51">
        <v>0.28878517149511729</v>
      </c>
      <c r="M51">
        <v>0.50618007197796056</v>
      </c>
      <c r="N51">
        <v>2.915940977630712E-2</v>
      </c>
      <c r="O51">
        <v>4.2117996530240183E-2</v>
      </c>
      <c r="P51">
        <v>6.6518062704888178E-2</v>
      </c>
      <c r="Q51">
        <v>4.3451973941223597E-2</v>
      </c>
      <c r="R51">
        <v>3.5047927858552992E-2</v>
      </c>
      <c r="S51">
        <v>1.186933281644513E-2</v>
      </c>
      <c r="T51">
        <v>1.9789710353701549E-2</v>
      </c>
      <c r="U51">
        <v>7.375436599613398E-3</v>
      </c>
      <c r="V51">
        <v>4.7663938717922242E-3</v>
      </c>
      <c r="W51">
        <v>1.454536873962616E-2</v>
      </c>
      <c r="AA51">
        <v>2.2275437381045191E-2</v>
      </c>
      <c r="AB51">
        <v>1.119149778042668E-2</v>
      </c>
      <c r="AC51">
        <v>9.6987235617754537E-3</v>
      </c>
      <c r="AD51">
        <v>9.9072316168420493E-2</v>
      </c>
      <c r="AE51">
        <v>9.2518407775952025E-3</v>
      </c>
      <c r="AF51">
        <v>1.281280700361298E-2</v>
      </c>
      <c r="AG51">
        <v>1.0004201988307281E-2</v>
      </c>
      <c r="AH51">
        <v>0.12549422466029159</v>
      </c>
      <c r="AI51">
        <v>1.1766936950810471E-2</v>
      </c>
      <c r="AJ51">
        <v>3.5484084862728443E-2</v>
      </c>
      <c r="AK51">
        <v>8.8646296355182841E-2</v>
      </c>
      <c r="AL51">
        <v>4.8036296923461688E-2</v>
      </c>
      <c r="AM51">
        <v>9.6046782631205641E-2</v>
      </c>
      <c r="AN51">
        <v>6.6211880748128532E-2</v>
      </c>
      <c r="AO51">
        <v>1.1384844005484351E-2</v>
      </c>
      <c r="AP51">
        <v>4.3214960128014887E-2</v>
      </c>
      <c r="AQ51">
        <v>0.2069017574579213</v>
      </c>
      <c r="AR51">
        <v>0.1285225282954939</v>
      </c>
      <c r="AS51">
        <v>1.6547809762335532E-2</v>
      </c>
      <c r="AW51">
        <v>2.7091177716611521E-3</v>
      </c>
      <c r="AX51">
        <v>1.64722583332695E-3</v>
      </c>
      <c r="BB51">
        <v>1.8401780990474771E-3</v>
      </c>
      <c r="BC51">
        <v>1.934390079856051E-3</v>
      </c>
      <c r="BD51">
        <v>0.1158909517153458</v>
      </c>
      <c r="BE51">
        <v>3.5724770096161478E-2</v>
      </c>
      <c r="BF51">
        <v>0.2228020540994898</v>
      </c>
      <c r="BG51">
        <v>2.323591889281711E-2</v>
      </c>
      <c r="BH51">
        <v>5.3312898089793838E-3</v>
      </c>
      <c r="BI51">
        <v>8.9074469863654974E-3</v>
      </c>
      <c r="BJ51">
        <v>4.5592151751830132E-3</v>
      </c>
      <c r="BK51">
        <v>1.2149840645613761E-2</v>
      </c>
      <c r="BL51">
        <v>0.1180818790225077</v>
      </c>
      <c r="BM51">
        <v>0.23237897202460789</v>
      </c>
      <c r="BN51">
        <v>8.2698778604442649E-2</v>
      </c>
      <c r="BO51">
        <v>5.7717726922851958E-2</v>
      </c>
      <c r="BP51">
        <v>8.9802812314160985E-2</v>
      </c>
      <c r="BQ51">
        <v>3.9884652351225972E-2</v>
      </c>
      <c r="BR51">
        <v>4.1704073790601003E-2</v>
      </c>
      <c r="BS51">
        <v>5.2424242033492587E-2</v>
      </c>
      <c r="BT51">
        <v>1.0268279560914121E-2</v>
      </c>
      <c r="BU51">
        <v>6.4780763796010818E-2</v>
      </c>
      <c r="BV51">
        <v>1.015806551292368E-2</v>
      </c>
      <c r="BZ51">
        <v>1.5813426074022609E-2</v>
      </c>
      <c r="CA51">
        <v>9.4108160122741744E-2</v>
      </c>
      <c r="CB51">
        <v>8.2981539859114054E-3</v>
      </c>
      <c r="CC51">
        <v>0.13518208722803399</v>
      </c>
      <c r="CD51">
        <v>1.9623675989327991E-2</v>
      </c>
      <c r="CE51">
        <v>0.11175741602563311</v>
      </c>
      <c r="CF51">
        <v>1.7002797780108891E-2</v>
      </c>
      <c r="CG51">
        <v>9.059850257282745E-3</v>
      </c>
      <c r="CH51">
        <v>1.051741602040171E-2</v>
      </c>
      <c r="CI51">
        <v>0.11661791790073051</v>
      </c>
      <c r="CJ51">
        <v>3.6899398182527439E-3</v>
      </c>
      <c r="CK51">
        <v>5.9421556085549249E-2</v>
      </c>
      <c r="CL51">
        <v>0.3672653904268729</v>
      </c>
      <c r="CM51">
        <v>2.9094428040197351E-2</v>
      </c>
      <c r="CN51">
        <v>0.28205226523665339</v>
      </c>
      <c r="CO51">
        <v>0.1218942939626369</v>
      </c>
      <c r="CP51">
        <v>0.111494350285365</v>
      </c>
      <c r="CQ51">
        <v>2.698480577138956E-2</v>
      </c>
      <c r="CR51">
        <v>1.048136922862445E-2</v>
      </c>
      <c r="CV51">
        <v>2.6559726247263838E-3</v>
      </c>
      <c r="CW51">
        <v>1.5061911418561211E-3</v>
      </c>
    </row>
    <row r="52" spans="1:101" x14ac:dyDescent="0.25">
      <c r="A52" t="s">
        <v>66</v>
      </c>
      <c r="C52">
        <v>1.912184979849723E-3</v>
      </c>
      <c r="D52">
        <v>4.3015978431268191E-3</v>
      </c>
      <c r="E52">
        <v>3.0484790913806719E-2</v>
      </c>
      <c r="F52">
        <v>2.9310307102714778E-2</v>
      </c>
      <c r="G52">
        <v>4.4350938657600862E-2</v>
      </c>
      <c r="H52">
        <v>3.6893777527509407E-2</v>
      </c>
      <c r="I52">
        <v>5.9081433561861893E-2</v>
      </c>
      <c r="J52">
        <v>4.4477681751771856E-3</v>
      </c>
      <c r="K52">
        <v>3.0905315845692172E-2</v>
      </c>
      <c r="L52">
        <v>1.0925771680586151E-2</v>
      </c>
      <c r="M52">
        <v>2.0572043186041201E-2</v>
      </c>
      <c r="N52">
        <v>2.2197592104263482E-3</v>
      </c>
      <c r="O52">
        <v>5.4026371118894162E-2</v>
      </c>
      <c r="P52">
        <v>4.5122813069180812E-2</v>
      </c>
      <c r="Q52">
        <v>6.9738040021432223E-3</v>
      </c>
      <c r="R52">
        <v>2.1875248698542758E-2</v>
      </c>
      <c r="S52">
        <v>3.6072882800626503E-2</v>
      </c>
      <c r="T52">
        <v>2.630767248637676E-3</v>
      </c>
      <c r="U52">
        <v>2.7508195062293851E-3</v>
      </c>
      <c r="V52">
        <v>8.7436418118388096E-3</v>
      </c>
      <c r="W52">
        <v>2.0970376285056182E-3</v>
      </c>
      <c r="AA52">
        <v>1.424296973859948E-2</v>
      </c>
      <c r="AB52">
        <v>7.5730698977971656E-3</v>
      </c>
      <c r="AC52">
        <v>9.1764242034962553E-3</v>
      </c>
      <c r="AD52">
        <v>2.2414053967988089E-2</v>
      </c>
      <c r="AE52">
        <v>9.8286116192804307E-2</v>
      </c>
      <c r="AF52">
        <v>1.528455386587175E-2</v>
      </c>
      <c r="AG52">
        <v>1.795114421184002E-2</v>
      </c>
      <c r="AH52">
        <v>3.100556177924094E-2</v>
      </c>
      <c r="AI52">
        <v>3.3808402167771188E-3</v>
      </c>
      <c r="AJ52">
        <v>1.041577251985234E-2</v>
      </c>
      <c r="AK52">
        <v>0.69378432705973592</v>
      </c>
      <c r="AL52">
        <v>0.1080303672437203</v>
      </c>
      <c r="AM52">
        <v>6.747924096412046E-2</v>
      </c>
      <c r="AN52">
        <v>0.38938987253590912</v>
      </c>
      <c r="AO52">
        <v>9.1989623283392323E-3</v>
      </c>
      <c r="AP52">
        <v>1.64649305199456E-2</v>
      </c>
      <c r="AQ52">
        <v>2.6711716316510391E-2</v>
      </c>
      <c r="AR52">
        <v>6.6744833298588283E-2</v>
      </c>
      <c r="AS52">
        <v>9.3776742941276553E-2</v>
      </c>
      <c r="AW52">
        <v>0.2967041000339446</v>
      </c>
      <c r="AX52">
        <v>1.1660276113044841E-3</v>
      </c>
      <c r="BB52">
        <v>1.118870038657456E-3</v>
      </c>
      <c r="BC52">
        <v>0.1129972708596742</v>
      </c>
      <c r="BD52">
        <v>0.35225856948551021</v>
      </c>
      <c r="BE52">
        <v>2.403765890290975E-2</v>
      </c>
      <c r="BF52">
        <v>9.9991596179867595E-3</v>
      </c>
      <c r="BG52">
        <v>7.0236917022390849E-2</v>
      </c>
      <c r="BH52">
        <v>9.6233805127057495E-2</v>
      </c>
      <c r="BI52">
        <v>2.0013349716971999E-2</v>
      </c>
      <c r="BJ52">
        <v>5.17484844709621E-2</v>
      </c>
      <c r="BK52">
        <v>1.86766698312694E-2</v>
      </c>
      <c r="BL52">
        <v>2.7683217954090861E-2</v>
      </c>
      <c r="BM52">
        <v>3.221268888346069E-2</v>
      </c>
      <c r="BN52">
        <v>0.100112821989328</v>
      </c>
      <c r="BO52">
        <v>6.3433144591276955E-2</v>
      </c>
      <c r="BP52">
        <v>3.6495356272741139E-3</v>
      </c>
      <c r="BQ52">
        <v>0.38792396851546618</v>
      </c>
      <c r="BR52">
        <v>0.58030590166989848</v>
      </c>
      <c r="BS52">
        <v>0.1594839928492853</v>
      </c>
      <c r="BT52">
        <v>4.5914637102804398E-2</v>
      </c>
      <c r="BU52">
        <v>9.4633713261668174E-3</v>
      </c>
      <c r="BV52">
        <v>1.088495555844384E-2</v>
      </c>
      <c r="BZ52">
        <v>1.349001183817313E-2</v>
      </c>
      <c r="CA52">
        <v>6.9649907321125103E-3</v>
      </c>
      <c r="CB52">
        <v>4.5005826867235713E-2</v>
      </c>
      <c r="CC52">
        <v>0.10052634113386159</v>
      </c>
      <c r="CD52">
        <v>4.0511219395711763E-2</v>
      </c>
      <c r="CE52">
        <v>9.1138037185909317E-3</v>
      </c>
      <c r="CF52">
        <v>3.2130575538142261E-2</v>
      </c>
      <c r="CG52">
        <v>1.1196146567726641E-2</v>
      </c>
      <c r="CH52">
        <v>1.376267754613523E-2</v>
      </c>
      <c r="CI52">
        <v>3.4654577049317348E-2</v>
      </c>
      <c r="CJ52">
        <v>6.1806644903854881E-2</v>
      </c>
      <c r="CK52">
        <v>2.7757559028233701E-2</v>
      </c>
      <c r="CL52">
        <v>0.1026538093175423</v>
      </c>
      <c r="CM52">
        <v>0.2339500101862956</v>
      </c>
      <c r="CN52">
        <v>3.9593110663597587E-2</v>
      </c>
      <c r="CO52">
        <v>1.281613714751233</v>
      </c>
      <c r="CP52">
        <v>2.726960216315609E-2</v>
      </c>
      <c r="CQ52">
        <v>2.535777770429954E-2</v>
      </c>
      <c r="CR52">
        <v>2.5376759151415389E-2</v>
      </c>
      <c r="CV52">
        <v>0.17471960114575619</v>
      </c>
      <c r="CW52">
        <v>1.0387920100813201E-3</v>
      </c>
    </row>
    <row r="53" spans="1:101" x14ac:dyDescent="0.25">
      <c r="A53" t="s">
        <v>67</v>
      </c>
      <c r="C53">
        <v>7.5846431788017545E-4</v>
      </c>
      <c r="D53">
        <v>8.5610845490987101E-4</v>
      </c>
      <c r="E53">
        <v>2.474391614126313E-3</v>
      </c>
      <c r="F53">
        <v>0.1080822832247396</v>
      </c>
      <c r="G53">
        <v>0.13068437398638691</v>
      </c>
      <c r="H53">
        <v>4.5599976167102546E-3</v>
      </c>
      <c r="I53">
        <v>3.6895631693086822E-2</v>
      </c>
      <c r="J53">
        <v>4.3749365418549777E-2</v>
      </c>
      <c r="K53">
        <v>0.13292611916197311</v>
      </c>
      <c r="L53">
        <v>0.1149919698094912</v>
      </c>
      <c r="M53">
        <v>9.3568045531856089E-4</v>
      </c>
      <c r="N53">
        <v>1.9333567210413139E-3</v>
      </c>
      <c r="O53">
        <v>5.2460777112797114E-3</v>
      </c>
      <c r="P53">
        <v>1.580594176893396E-3</v>
      </c>
      <c r="Q53">
        <v>1.062847258506721E-2</v>
      </c>
      <c r="R53">
        <v>1.3390990872981609E-3</v>
      </c>
      <c r="S53">
        <v>1.7415376512364911E-2</v>
      </c>
      <c r="T53">
        <v>5.5871703646741544E-3</v>
      </c>
      <c r="U53">
        <v>1.052998521298305E-2</v>
      </c>
      <c r="V53">
        <v>1.243257545642879E-3</v>
      </c>
      <c r="W53">
        <v>0.12536245408091959</v>
      </c>
      <c r="AA53">
        <v>0.13282138537279431</v>
      </c>
      <c r="AB53">
        <v>1.559300712443072E-3</v>
      </c>
      <c r="AC53">
        <v>6.8010685851081765E-4</v>
      </c>
      <c r="AD53">
        <v>4.8953359804574754E-3</v>
      </c>
      <c r="AE53">
        <v>7.5265572604359208E-4</v>
      </c>
      <c r="AF53">
        <v>2.4685973603237691E-4</v>
      </c>
      <c r="AG53">
        <v>3.2394385228915812E-4</v>
      </c>
      <c r="AH53">
        <v>5.2821658624809128E-4</v>
      </c>
      <c r="AI53">
        <v>9.7725019557396257E-3</v>
      </c>
      <c r="AJ53">
        <v>1.7714166028910301E-2</v>
      </c>
      <c r="AK53">
        <v>2.7524362411266851E-2</v>
      </c>
      <c r="AL53">
        <v>1.500154135394611E-3</v>
      </c>
      <c r="AM53">
        <v>6.6222722336889946E-3</v>
      </c>
      <c r="AN53">
        <v>2.81641452718614E-3</v>
      </c>
      <c r="AO53">
        <v>1.662330167312854E-3</v>
      </c>
      <c r="AP53">
        <v>4.1349229684117502E-4</v>
      </c>
      <c r="AQ53">
        <v>7.9857052329584282E-4</v>
      </c>
      <c r="AR53">
        <v>8.5986504267175686E-3</v>
      </c>
      <c r="AS53">
        <v>2.0613080987226429E-3</v>
      </c>
      <c r="AW53">
        <v>0.91780212157136887</v>
      </c>
      <c r="AX53">
        <v>1.322798126853962E-3</v>
      </c>
      <c r="BB53">
        <v>1.5736678399973661E-3</v>
      </c>
      <c r="BC53">
        <v>8.8738014546472677E-2</v>
      </c>
      <c r="BD53">
        <v>0.33106540508706689</v>
      </c>
      <c r="BE53">
        <v>2.5831372557339289E-3</v>
      </c>
      <c r="BF53">
        <v>4.5284169158424006E-3</v>
      </c>
      <c r="BG53">
        <v>2.819429163997551E-2</v>
      </c>
      <c r="BH53">
        <v>2.9589743272343951E-2</v>
      </c>
      <c r="BI53">
        <v>3.1737518230316648E-3</v>
      </c>
      <c r="BJ53">
        <v>5.5473273218945608E-3</v>
      </c>
      <c r="BK53">
        <v>6.9244883347308276E-3</v>
      </c>
      <c r="BL53">
        <v>9.3710456719705293E-3</v>
      </c>
      <c r="BM53">
        <v>1.333475975729023E-3</v>
      </c>
      <c r="BN53">
        <v>1.5693345582289631E-2</v>
      </c>
      <c r="BO53">
        <v>2.016290672371741E-2</v>
      </c>
      <c r="BP53">
        <v>8.2527552847903377E-3</v>
      </c>
      <c r="BQ53">
        <v>2.6783049816895509E-2</v>
      </c>
      <c r="BR53">
        <v>4.1070076690497143E-2</v>
      </c>
      <c r="BS53">
        <v>2.3347632318827011E-3</v>
      </c>
      <c r="BT53">
        <v>5.5024595233688642E-3</v>
      </c>
      <c r="BU53">
        <v>5.2073514141770501E-3</v>
      </c>
      <c r="BV53">
        <v>7.5501944261241278E-3</v>
      </c>
      <c r="BZ53">
        <v>4.7092874971700213E-2</v>
      </c>
      <c r="CA53">
        <v>2.921813869885188E-2</v>
      </c>
      <c r="CB53">
        <v>8.251344177494499E-2</v>
      </c>
      <c r="CC53">
        <v>5.4539635061214963E-4</v>
      </c>
      <c r="CD53">
        <v>3.664882955976714E-3</v>
      </c>
      <c r="CE53">
        <v>7.4978276299658177E-4</v>
      </c>
      <c r="CF53">
        <v>5.4539874627767158E-3</v>
      </c>
      <c r="CG53">
        <v>7.1907522755733681E-4</v>
      </c>
      <c r="CH53">
        <v>3.4544078412750673E-2</v>
      </c>
      <c r="CI53">
        <v>2.2834602664309391E-3</v>
      </c>
      <c r="CJ53">
        <v>1.7638328170759471E-2</v>
      </c>
      <c r="CK53">
        <v>6.5229611824343002E-3</v>
      </c>
      <c r="CL53">
        <v>1.2366135838671541E-2</v>
      </c>
      <c r="CM53">
        <v>2.942333860752E-2</v>
      </c>
      <c r="CN53">
        <v>4.4059341057608649E-2</v>
      </c>
      <c r="CO53">
        <v>7.0528573299218963E-3</v>
      </c>
      <c r="CP53">
        <v>0.13043729653580369</v>
      </c>
      <c r="CQ53">
        <v>8.0299096876216558E-3</v>
      </c>
      <c r="CR53">
        <v>2.9335793750709761E-2</v>
      </c>
      <c r="CV53">
        <v>0.16232428375363361</v>
      </c>
      <c r="CW53">
        <v>6.5905470993111981E-4</v>
      </c>
    </row>
    <row r="54" spans="1:101" x14ac:dyDescent="0.25">
      <c r="A54" t="s">
        <v>68</v>
      </c>
      <c r="C54">
        <v>5.8993311616928139E-4</v>
      </c>
      <c r="D54">
        <v>5.6263811630713045E-4</v>
      </c>
      <c r="E54">
        <v>0.12907708371189999</v>
      </c>
      <c r="F54">
        <v>5.2158976110725869E-2</v>
      </c>
      <c r="G54">
        <v>2.2949493855794999E-2</v>
      </c>
      <c r="H54">
        <v>3.8085264450181469E-2</v>
      </c>
      <c r="I54">
        <v>1.9883534709806808E-2</v>
      </c>
      <c r="J54">
        <v>2.1581820421858709E-2</v>
      </c>
      <c r="K54">
        <v>4.4142652342881422E-2</v>
      </c>
      <c r="L54">
        <v>5.9337779350538883E-2</v>
      </c>
      <c r="M54">
        <v>2.0194972923860591E-2</v>
      </c>
      <c r="N54">
        <v>4.5530853171506652E-2</v>
      </c>
      <c r="O54">
        <v>4.8934868127672858E-2</v>
      </c>
      <c r="P54">
        <v>2.51589880941013E-3</v>
      </c>
      <c r="Q54">
        <v>7.0671706206375197E-4</v>
      </c>
      <c r="R54">
        <v>7.4252987026997405E-4</v>
      </c>
      <c r="S54">
        <v>0.26321058073562292</v>
      </c>
      <c r="T54">
        <v>0.1827621234315884</v>
      </c>
      <c r="U54">
        <v>8.383052938127336E-4</v>
      </c>
      <c r="V54">
        <v>7.9807768220093694E-2</v>
      </c>
      <c r="W54">
        <v>0.19979911301299</v>
      </c>
      <c r="AA54">
        <v>0.19515373216314141</v>
      </c>
      <c r="AB54">
        <v>6.7558904159332404E-4</v>
      </c>
      <c r="AC54">
        <v>1.7008097395961241E-3</v>
      </c>
      <c r="AD54">
        <v>6.9427100007244031E-4</v>
      </c>
      <c r="AE54">
        <v>8.1253318735374715E-4</v>
      </c>
      <c r="AF54">
        <v>7.6723712206545403E-4</v>
      </c>
      <c r="AG54">
        <v>9.6001291482454565E-4</v>
      </c>
      <c r="AH54">
        <v>6.2740140322845711E-4</v>
      </c>
      <c r="AI54">
        <v>7.7216986198759964E-4</v>
      </c>
      <c r="AJ54">
        <v>7.7051319623724793E-4</v>
      </c>
      <c r="AK54">
        <v>1.067362434267754E-2</v>
      </c>
      <c r="AL54">
        <v>6.6911753650008253E-4</v>
      </c>
      <c r="AM54">
        <v>8.6952358881586572E-4</v>
      </c>
      <c r="AN54">
        <v>7.9331261037514332E-3</v>
      </c>
      <c r="AO54">
        <v>7.6615996049202856E-4</v>
      </c>
      <c r="AP54">
        <v>8.1189758485148854E-4</v>
      </c>
      <c r="AQ54">
        <v>7.7718879126315585E-4</v>
      </c>
      <c r="AR54">
        <v>7.7144935746311532E-4</v>
      </c>
      <c r="AS54">
        <v>7.4883766171412373E-4</v>
      </c>
      <c r="AW54">
        <v>0.15077492609822851</v>
      </c>
      <c r="AX54">
        <v>6.3207763817720735E-4</v>
      </c>
      <c r="BB54">
        <v>5.8888448222753061E-4</v>
      </c>
      <c r="BC54">
        <v>6.3683667053251666E-2</v>
      </c>
      <c r="BD54">
        <v>0.20540905717904059</v>
      </c>
      <c r="BE54">
        <v>1.3480243307058739E-3</v>
      </c>
      <c r="BF54">
        <v>9.1788448259323664E-4</v>
      </c>
      <c r="BG54">
        <v>3.659430856466446E-2</v>
      </c>
      <c r="BH54">
        <v>1.603647303316427E-3</v>
      </c>
      <c r="BI54">
        <v>7.7075805698599413E-4</v>
      </c>
      <c r="BJ54">
        <v>5.595251246017978E-4</v>
      </c>
      <c r="BK54">
        <v>2.0162628267348889E-3</v>
      </c>
      <c r="BL54">
        <v>3.251123848162864E-3</v>
      </c>
      <c r="BM54">
        <v>3.0998062092909059E-2</v>
      </c>
      <c r="BN54">
        <v>2.8738503954626089E-2</v>
      </c>
      <c r="BO54">
        <v>7.0094613422064527E-4</v>
      </c>
      <c r="BP54">
        <v>1.0205288488737011E-3</v>
      </c>
      <c r="BQ54">
        <v>5.9702321812015835E-4</v>
      </c>
      <c r="BR54">
        <v>5.18446553967263E-4</v>
      </c>
      <c r="BS54">
        <v>9.1057757842754813E-3</v>
      </c>
      <c r="BT54">
        <v>5.6433756343060007E-4</v>
      </c>
      <c r="BU54">
        <v>6.4954429857719406E-4</v>
      </c>
      <c r="BV54">
        <v>0.13668208589572359</v>
      </c>
      <c r="BZ54">
        <v>0.1088707112776164</v>
      </c>
      <c r="CA54">
        <v>5.4999769711044207E-2</v>
      </c>
      <c r="CB54">
        <v>1.0907261068477561E-3</v>
      </c>
      <c r="CC54">
        <v>1.656185878954668E-2</v>
      </c>
      <c r="CD54">
        <v>6.9417658793001101E-4</v>
      </c>
      <c r="CE54">
        <v>1.104239042590775E-3</v>
      </c>
      <c r="CF54">
        <v>1.8484038375691609E-3</v>
      </c>
      <c r="CG54">
        <v>6.017526280474142E-4</v>
      </c>
      <c r="CH54">
        <v>6.4094796575933806E-4</v>
      </c>
      <c r="CI54">
        <v>20.494132386748781</v>
      </c>
      <c r="CJ54">
        <v>7.6264256591497478E-3</v>
      </c>
      <c r="CK54">
        <v>7.5060580887140551E-4</v>
      </c>
      <c r="CL54">
        <v>1.1054527369827401E-3</v>
      </c>
      <c r="CM54">
        <v>6.3468182115085526E-3</v>
      </c>
      <c r="CN54">
        <v>7.4082340806247904E-4</v>
      </c>
      <c r="CO54">
        <v>9.8567671267489653E-4</v>
      </c>
      <c r="CP54">
        <v>9.5629424810043072E-4</v>
      </c>
      <c r="CQ54">
        <v>1.1173984929186791E-3</v>
      </c>
      <c r="CR54">
        <v>9.051094013917282E-4</v>
      </c>
      <c r="CV54">
        <v>0.1056074053526013</v>
      </c>
      <c r="CW54">
        <v>5.4769513437444067E-4</v>
      </c>
    </row>
    <row r="55" spans="1:101" x14ac:dyDescent="0.25">
      <c r="A55" t="s">
        <v>69</v>
      </c>
      <c r="C55">
        <v>3.8663161090404281E-4</v>
      </c>
      <c r="D55">
        <v>2.6809351513091679E-2</v>
      </c>
      <c r="E55">
        <v>4.8290157534240832E-2</v>
      </c>
      <c r="F55">
        <v>1.473338418094614E-2</v>
      </c>
      <c r="G55">
        <v>0.32608008837682789</v>
      </c>
      <c r="H55">
        <v>0.44480629880382339</v>
      </c>
      <c r="I55">
        <v>2.576931418639103E-4</v>
      </c>
      <c r="J55">
        <v>2.7807724723513449E-4</v>
      </c>
      <c r="K55">
        <v>2.5870538166014579E-4</v>
      </c>
      <c r="L55">
        <v>1.643339641437409E-2</v>
      </c>
      <c r="M55">
        <v>1.1624804710003499E-2</v>
      </c>
      <c r="N55">
        <v>1.073821480769109E-2</v>
      </c>
      <c r="O55">
        <v>1.8900729513460911E-2</v>
      </c>
      <c r="P55">
        <v>1.462146454279915E-2</v>
      </c>
      <c r="Q55">
        <v>4.4051274475280061E-4</v>
      </c>
      <c r="R55">
        <v>4.2216982528988061E-4</v>
      </c>
      <c r="S55">
        <v>3.332600747611158E-4</v>
      </c>
      <c r="T55">
        <v>3.9624378606585667E-4</v>
      </c>
      <c r="U55">
        <v>6.502715786938203E-3</v>
      </c>
      <c r="V55">
        <v>1.2263023351206831E-2</v>
      </c>
      <c r="W55">
        <v>2.4862625392366819</v>
      </c>
      <c r="AA55">
        <v>5.7379058628990159E-3</v>
      </c>
      <c r="AB55">
        <v>9.2107201485281589E-3</v>
      </c>
      <c r="AC55">
        <v>4.7231479448238119E-4</v>
      </c>
      <c r="AD55">
        <v>3.5045362683063419E-4</v>
      </c>
      <c r="AE55">
        <v>0.17819030670839159</v>
      </c>
      <c r="AF55">
        <v>4.6868158297183986E-3</v>
      </c>
      <c r="AG55">
        <v>3.4884838334286431E-4</v>
      </c>
      <c r="AH55">
        <v>3.676160150858429E-3</v>
      </c>
      <c r="AI55">
        <v>6.5995028693480963E-3</v>
      </c>
      <c r="AJ55">
        <v>4.0807381589193052E-4</v>
      </c>
      <c r="AK55">
        <v>3.0533988232902619E-2</v>
      </c>
      <c r="AL55">
        <v>3.6213662553118771E-3</v>
      </c>
      <c r="AM55">
        <v>4.8613098424392219E-4</v>
      </c>
      <c r="AN55">
        <v>3.4426051353328029E-4</v>
      </c>
      <c r="AO55">
        <v>4.3670189056407551E-4</v>
      </c>
      <c r="AP55">
        <v>3.1678503247851042E-2</v>
      </c>
      <c r="AQ55">
        <v>2.8621214887921011E-4</v>
      </c>
      <c r="AR55">
        <v>3.7406612719090228E-4</v>
      </c>
      <c r="AS55">
        <v>1.3120261179521339E-3</v>
      </c>
      <c r="AW55">
        <v>4.0381904741701282E-3</v>
      </c>
      <c r="AX55">
        <v>4.7823644893874468E-4</v>
      </c>
      <c r="BB55">
        <v>4.8724805315249631E-4</v>
      </c>
      <c r="BC55">
        <v>5.6038334719908073E-2</v>
      </c>
      <c r="BD55">
        <v>0.1918054294339207</v>
      </c>
      <c r="BE55">
        <v>2.9682207894794028E-4</v>
      </c>
      <c r="BF55">
        <v>5.2200068805612074E-3</v>
      </c>
      <c r="BG55">
        <v>4.7135191349265493E-3</v>
      </c>
      <c r="BH55">
        <v>3.083237482831434E-4</v>
      </c>
      <c r="BI55">
        <v>4.6077056520004579E-2</v>
      </c>
      <c r="BJ55">
        <v>4.7572261075890403E-2</v>
      </c>
      <c r="BK55">
        <v>0.15392039597915619</v>
      </c>
      <c r="BL55">
        <v>9.0014264284631662E-2</v>
      </c>
      <c r="BM55">
        <v>2.441881623690443E-2</v>
      </c>
      <c r="BN55">
        <v>4.3092394270020873E-2</v>
      </c>
      <c r="BO55">
        <v>1.194016466246706E-3</v>
      </c>
      <c r="BP55">
        <v>1.150312423060204E-3</v>
      </c>
      <c r="BQ55">
        <v>3.3325346786978537E-2</v>
      </c>
      <c r="BR55">
        <v>7.3520004010820289E-2</v>
      </c>
      <c r="BS55">
        <v>4.3416897635434169E-4</v>
      </c>
      <c r="BT55">
        <v>2.6873813269207681E-4</v>
      </c>
      <c r="BU55">
        <v>4.0979944176986122E-4</v>
      </c>
      <c r="BV55">
        <v>0.18242756955398301</v>
      </c>
      <c r="BZ55">
        <v>0.1668196898104844</v>
      </c>
      <c r="CA55">
        <v>3.1669210168018332E-2</v>
      </c>
      <c r="CB55">
        <v>0.10874598802139269</v>
      </c>
      <c r="CC55">
        <v>1.77909270432864E-3</v>
      </c>
      <c r="CD55">
        <v>0.46447018703102988</v>
      </c>
      <c r="CE55">
        <v>1.2920546283215391E-3</v>
      </c>
      <c r="CF55">
        <v>0.10586879178412301</v>
      </c>
      <c r="CG55">
        <v>9.0289178697109222E-3</v>
      </c>
      <c r="CH55">
        <v>1.2086080268441419</v>
      </c>
      <c r="CI55">
        <v>2.9293054973796471E-3</v>
      </c>
      <c r="CJ55">
        <v>0.1061413418610823</v>
      </c>
      <c r="CK55">
        <v>2.2360411169849648E-2</v>
      </c>
      <c r="CL55">
        <v>8.854202754730001E-3</v>
      </c>
      <c r="CM55">
        <v>5.8578813957687551E-4</v>
      </c>
      <c r="CN55">
        <v>7.1543695364339934E-4</v>
      </c>
      <c r="CO55">
        <v>0.26966850161050587</v>
      </c>
      <c r="CP55">
        <v>4.6752953050515597E-4</v>
      </c>
      <c r="CQ55">
        <v>5.2652787086086188E-4</v>
      </c>
      <c r="CR55">
        <v>4.2368854801344107E-3</v>
      </c>
      <c r="CV55">
        <v>2.9545717237973529E-2</v>
      </c>
      <c r="CW55">
        <v>5.0794578135073053E-4</v>
      </c>
    </row>
    <row r="56" spans="1:101" x14ac:dyDescent="0.25">
      <c r="A56" t="s">
        <v>70</v>
      </c>
      <c r="C56">
        <v>2.384230601254251E-3</v>
      </c>
      <c r="D56">
        <v>2.8252165778864138E-3</v>
      </c>
      <c r="E56">
        <v>0.14510317481230689</v>
      </c>
      <c r="F56">
        <v>0.25353083265225917</v>
      </c>
      <c r="G56">
        <v>0.7994599179056634</v>
      </c>
      <c r="H56">
        <v>0.78841981518626258</v>
      </c>
      <c r="I56">
        <v>8.0235033271003439E-2</v>
      </c>
      <c r="J56">
        <v>4.4438078954083908E-2</v>
      </c>
      <c r="K56">
        <v>4.412684892047463E-2</v>
      </c>
      <c r="L56">
        <v>7.1034540366027811E-3</v>
      </c>
      <c r="M56">
        <v>2.0196612125656991E-2</v>
      </c>
      <c r="N56">
        <v>1.388196924119788E-2</v>
      </c>
      <c r="O56">
        <v>2.1425173169040329E-2</v>
      </c>
      <c r="P56">
        <v>5.5136283598088073E-2</v>
      </c>
      <c r="Q56">
        <v>3.7536559367058478E-2</v>
      </c>
      <c r="R56">
        <v>2.9768214963969031E-2</v>
      </c>
      <c r="S56">
        <v>6.4325112177180149E-2</v>
      </c>
      <c r="T56">
        <v>4.7554977616151531E-2</v>
      </c>
      <c r="U56">
        <v>2.8481485259725488E-2</v>
      </c>
      <c r="V56">
        <v>5.0981304680886408E-2</v>
      </c>
      <c r="W56">
        <v>0.599162673496069</v>
      </c>
      <c r="AA56">
        <v>0.91396233379424308</v>
      </c>
      <c r="AB56">
        <v>9.7962098747417167E-3</v>
      </c>
      <c r="AC56">
        <v>1.02856266566371E-2</v>
      </c>
      <c r="AD56">
        <v>8.1756728772477832E-3</v>
      </c>
      <c r="AE56">
        <v>9.5078042934677431E-3</v>
      </c>
      <c r="AF56">
        <v>4.022578856875339E-2</v>
      </c>
      <c r="AG56">
        <v>0.69122797545549564</v>
      </c>
      <c r="AH56">
        <v>0.1156052868772653</v>
      </c>
      <c r="AI56">
        <v>5.8607020444106902E-3</v>
      </c>
      <c r="AJ56">
        <v>2.2683751064788361E-2</v>
      </c>
      <c r="AK56">
        <v>1.3840248812217839E-2</v>
      </c>
      <c r="AL56">
        <v>3.8372659111619899E-3</v>
      </c>
      <c r="AM56">
        <v>7.9213691498194239E-2</v>
      </c>
      <c r="AN56">
        <v>0.31217517753026158</v>
      </c>
      <c r="AO56">
        <v>6.90541672441856E-3</v>
      </c>
      <c r="AP56">
        <v>1.5606407946577971E-3</v>
      </c>
      <c r="AQ56">
        <v>4.8452401029210078E-2</v>
      </c>
      <c r="AR56">
        <v>1.0853883515495251E-2</v>
      </c>
      <c r="AS56">
        <v>6.2632601715975639E-3</v>
      </c>
      <c r="AW56">
        <v>0.32216850530230029</v>
      </c>
      <c r="AX56">
        <v>2.6041054963462699E-3</v>
      </c>
    </row>
    <row r="68" spans="1:101" x14ac:dyDescent="0.25">
      <c r="A68" t="s">
        <v>82</v>
      </c>
      <c r="C68">
        <v>2.8320708527091142E-3</v>
      </c>
      <c r="D68">
        <v>0.11016112353476119</v>
      </c>
      <c r="E68">
        <v>0.1782974931340667</v>
      </c>
      <c r="F68">
        <v>0.18164343118118551</v>
      </c>
      <c r="G68">
        <v>1.2130422229524851E-2</v>
      </c>
      <c r="H68">
        <v>7.9940687545923567E-2</v>
      </c>
      <c r="I68">
        <v>3.984112791282781E-2</v>
      </c>
      <c r="J68">
        <v>9.4678916455624068E-2</v>
      </c>
      <c r="K68">
        <v>6.9449568705210907E-2</v>
      </c>
      <c r="L68">
        <v>3.9528221106551673E-2</v>
      </c>
      <c r="M68">
        <v>6.0183611180607461E-4</v>
      </c>
      <c r="N68">
        <v>3.395521764083153E-2</v>
      </c>
      <c r="O68">
        <v>1.0257136650102239E-2</v>
      </c>
      <c r="P68">
        <v>9.3699323404026374E-4</v>
      </c>
      <c r="Q68">
        <v>1.0044577658220471E-3</v>
      </c>
      <c r="R68">
        <v>2.5005054944206101E-2</v>
      </c>
      <c r="S68">
        <v>4.7598837623846917E-2</v>
      </c>
      <c r="T68">
        <v>3.4326733087363497E-2</v>
      </c>
      <c r="U68">
        <v>2.7098208534300759E-2</v>
      </c>
      <c r="V68">
        <v>2.241561407677856E-2</v>
      </c>
      <c r="W68">
        <v>1.080954975778598E-2</v>
      </c>
      <c r="Y68">
        <v>1.8296084475908671E-3</v>
      </c>
      <c r="Z68">
        <v>7.9171239351215317E-4</v>
      </c>
      <c r="AA68">
        <v>7.277701126792458E-4</v>
      </c>
      <c r="AB68">
        <v>2.9717111021839741E-3</v>
      </c>
      <c r="AC68">
        <v>2.1532600411271132E-3</v>
      </c>
      <c r="AD68">
        <v>5.8058407744165253E-3</v>
      </c>
      <c r="AE68">
        <v>0.17732491681802939</v>
      </c>
      <c r="AF68">
        <v>4.8516252076627568E-2</v>
      </c>
      <c r="AG68">
        <v>3.7068198816208757E-2</v>
      </c>
      <c r="AH68">
        <v>9.3071567479947653E-4</v>
      </c>
      <c r="AI68">
        <v>0.10611542812096519</v>
      </c>
      <c r="AJ68">
        <v>1.268183257033745E-3</v>
      </c>
      <c r="AK68">
        <v>2.3156468718412569E-2</v>
      </c>
      <c r="AL68">
        <v>9.409437910793076E-4</v>
      </c>
      <c r="AM68">
        <v>9.9266766902346101E-4</v>
      </c>
      <c r="AN68">
        <v>6.6836590145849251E-2</v>
      </c>
      <c r="AO68">
        <v>0.2058072635790556</v>
      </c>
      <c r="AP68">
        <v>1.1463693546605921E-2</v>
      </c>
      <c r="AQ68">
        <v>8.1466549728557145E-4</v>
      </c>
      <c r="AR68">
        <v>6.7689197802029311E-2</v>
      </c>
      <c r="AS68">
        <v>0.45169744449581101</v>
      </c>
      <c r="AW68">
        <v>6.388094567693482E-3</v>
      </c>
      <c r="AX68">
        <v>8.9383398952717224E-4</v>
      </c>
    </row>
    <row r="69" spans="1:101" x14ac:dyDescent="0.25">
      <c r="A69" t="s">
        <v>83</v>
      </c>
      <c r="C69">
        <v>3.945766176956576E-3</v>
      </c>
      <c r="D69">
        <v>5.3706645422478279E-2</v>
      </c>
      <c r="E69">
        <v>7.0249640684584724E-2</v>
      </c>
      <c r="F69">
        <v>3.745286313145958E-3</v>
      </c>
      <c r="G69">
        <v>3.6112185690681418E-3</v>
      </c>
      <c r="H69">
        <v>3.0986178751076609E-3</v>
      </c>
      <c r="I69">
        <v>2.4465460601976068E-3</v>
      </c>
      <c r="J69">
        <v>2.3116419626596101E-3</v>
      </c>
      <c r="K69">
        <v>3.0216748480136071E-3</v>
      </c>
      <c r="L69">
        <v>3.2510086055664278E-3</v>
      </c>
      <c r="M69">
        <v>2.5406866746235991E-3</v>
      </c>
      <c r="N69">
        <v>4.5363394418813444E-3</v>
      </c>
      <c r="O69">
        <v>2.97784556880118E-3</v>
      </c>
      <c r="P69">
        <v>3.499583386918856E-3</v>
      </c>
      <c r="Q69">
        <v>4.347509493971234E-3</v>
      </c>
      <c r="R69">
        <v>4.0815392120195186E-3</v>
      </c>
      <c r="S69">
        <v>4.0476537153265914E-3</v>
      </c>
      <c r="T69">
        <v>2.6930810361088541E-3</v>
      </c>
      <c r="U69">
        <v>3.2291835140897569E-3</v>
      </c>
      <c r="V69">
        <v>3.5238578798675222E-3</v>
      </c>
      <c r="W69">
        <v>8.7367705708813997E-2</v>
      </c>
      <c r="Y69">
        <v>6.4464727981073319E-2</v>
      </c>
      <c r="Z69">
        <v>0.1113864581051522</v>
      </c>
      <c r="AA69">
        <v>0.46659614348138539</v>
      </c>
      <c r="AB69">
        <v>4.0817676007157359E-3</v>
      </c>
      <c r="AC69">
        <v>4.7069432476756143E-3</v>
      </c>
      <c r="AD69">
        <v>4.7077387188766816E-3</v>
      </c>
      <c r="AE69">
        <v>2.9225922345464208E-3</v>
      </c>
      <c r="AF69">
        <v>3.280723517490701E-3</v>
      </c>
      <c r="AG69">
        <v>5.5983922651649453E-3</v>
      </c>
      <c r="AH69">
        <v>3.773910377952256E-3</v>
      </c>
      <c r="AI69">
        <v>2.7709249494429341E-3</v>
      </c>
      <c r="AJ69">
        <v>3.9367034904190367E-3</v>
      </c>
      <c r="AK69">
        <v>3.0414805536532938E-3</v>
      </c>
      <c r="AL69">
        <v>5.0532718172407471E-3</v>
      </c>
      <c r="AM69">
        <v>3.8485323879432131E-3</v>
      </c>
      <c r="AN69">
        <v>1.3981411228221489E-2</v>
      </c>
      <c r="AO69">
        <v>1.401035788300347E-2</v>
      </c>
      <c r="AP69">
        <v>2.507148421106001E-3</v>
      </c>
      <c r="AQ69">
        <v>3.0774451268659291E-3</v>
      </c>
      <c r="AR69">
        <v>3.9193502897221042E-3</v>
      </c>
      <c r="AS69">
        <v>5.8973721107156646E-3</v>
      </c>
      <c r="AW69">
        <v>6.7465935594294799E-2</v>
      </c>
      <c r="AX69">
        <v>3.8336460539050081E-3</v>
      </c>
      <c r="BB69">
        <v>5.4973525880446291E-3</v>
      </c>
      <c r="BC69">
        <v>0.1538128552850003</v>
      </c>
      <c r="BD69">
        <v>0.31166152363839889</v>
      </c>
      <c r="BE69">
        <v>1.871713820044394E-2</v>
      </c>
      <c r="BF69">
        <v>5.8029044112672387E-2</v>
      </c>
      <c r="BG69">
        <v>4.6182862867371116E-3</v>
      </c>
      <c r="BH69">
        <v>4.0635667620385124E-3</v>
      </c>
      <c r="BI69">
        <v>4.3981211924691843E-3</v>
      </c>
      <c r="BJ69">
        <v>5.1468354480610776E-3</v>
      </c>
      <c r="BK69">
        <v>5.5665918449654649E-3</v>
      </c>
      <c r="BL69">
        <v>6.5120664968536012E-3</v>
      </c>
      <c r="BM69">
        <v>1.288913556284179E-2</v>
      </c>
      <c r="BN69">
        <v>1.485841341820234E-2</v>
      </c>
      <c r="BO69">
        <v>3.455388240972114E-3</v>
      </c>
      <c r="BP69">
        <v>4.9242790776321743E-3</v>
      </c>
      <c r="BQ69">
        <v>4.9721650063005449E-3</v>
      </c>
      <c r="BR69">
        <v>1.2928290882217161E-2</v>
      </c>
      <c r="BS69">
        <v>9.3411056137893394E-3</v>
      </c>
      <c r="BT69">
        <v>1.1853999865087421E-2</v>
      </c>
      <c r="BU69">
        <v>6.2016719206340583E-3</v>
      </c>
      <c r="BV69">
        <v>5.9024572777426371E-2</v>
      </c>
      <c r="BX69">
        <v>4.0312161054254517E-2</v>
      </c>
      <c r="BY69">
        <v>0.14384417598420021</v>
      </c>
      <c r="BZ69">
        <v>0.52021673614370834</v>
      </c>
      <c r="CA69">
        <v>2.9552047479504621E-2</v>
      </c>
      <c r="CB69">
        <v>7.3554980953973569E-3</v>
      </c>
      <c r="CC69">
        <v>4.5377132314879526E-3</v>
      </c>
      <c r="CD69">
        <v>2.5851243019573852E-3</v>
      </c>
      <c r="CE69">
        <v>4.8269994253780316E-3</v>
      </c>
      <c r="CF69">
        <v>4.1551971492403946E-3</v>
      </c>
      <c r="CG69">
        <v>2.5466345686027711E-3</v>
      </c>
      <c r="CH69">
        <v>1.642505977676915E-3</v>
      </c>
      <c r="CI69">
        <v>2.45790571170427E-3</v>
      </c>
      <c r="CJ69">
        <v>4.1105689313236026E-3</v>
      </c>
      <c r="CK69">
        <v>2.8019029229334942E-3</v>
      </c>
      <c r="CL69">
        <v>2.854078570894827E-3</v>
      </c>
      <c r="CM69">
        <v>2.822150206551995E-3</v>
      </c>
      <c r="CN69">
        <v>3.7271374386210658E-3</v>
      </c>
      <c r="CO69">
        <v>4.1694425282584671E-3</v>
      </c>
      <c r="CP69">
        <v>4.4791594445579017E-3</v>
      </c>
      <c r="CQ69">
        <v>3.838680248055947E-3</v>
      </c>
      <c r="CR69">
        <v>5.2838245600108549E-3</v>
      </c>
      <c r="CV69">
        <v>8.6281359876973097E-3</v>
      </c>
      <c r="CW69">
        <v>3.9155796315721129E-3</v>
      </c>
    </row>
    <row r="70" spans="1:101" x14ac:dyDescent="0.25">
      <c r="A70" t="s">
        <v>84</v>
      </c>
      <c r="C70">
        <v>2.6815370850775001E-3</v>
      </c>
      <c r="D70">
        <v>3.3447886448791042</v>
      </c>
      <c r="E70">
        <v>5.4568237496131129</v>
      </c>
      <c r="F70">
        <v>2.037551056224315E-3</v>
      </c>
      <c r="G70">
        <v>4.0925789257734053E-3</v>
      </c>
      <c r="H70">
        <v>1.425577473565388E-2</v>
      </c>
      <c r="I70">
        <v>8.2072695781582935E-3</v>
      </c>
      <c r="J70">
        <v>0.10849871992892721</v>
      </c>
      <c r="K70">
        <v>0.15282588674716441</v>
      </c>
      <c r="L70">
        <v>0.1298699823421354</v>
      </c>
      <c r="M70">
        <v>0.19998797776603039</v>
      </c>
      <c r="N70">
        <v>9.4356444356263239E-2</v>
      </c>
      <c r="O70">
        <v>5.7579985598104663E-2</v>
      </c>
      <c r="P70">
        <v>1.843275349081992E-3</v>
      </c>
      <c r="Q70">
        <v>2.4633600071271009E-3</v>
      </c>
      <c r="R70">
        <v>2.0872226811679872E-3</v>
      </c>
      <c r="S70">
        <v>6.6463388510804133E-2</v>
      </c>
      <c r="T70">
        <v>5.7119647237802051E-2</v>
      </c>
      <c r="U70">
        <v>8.5388160486639889E-3</v>
      </c>
      <c r="V70">
        <v>4.8657541556457089E-3</v>
      </c>
      <c r="W70">
        <v>1.189746120329064</v>
      </c>
      <c r="Y70">
        <v>0.48830393151986767</v>
      </c>
      <c r="Z70">
        <v>1.244083543946789E-2</v>
      </c>
      <c r="AA70">
        <v>1.787723624153643E-3</v>
      </c>
      <c r="AB70">
        <v>2.661857778576273E-3</v>
      </c>
      <c r="AC70">
        <v>5.2044539171702143E-3</v>
      </c>
      <c r="AD70">
        <v>1.211811646558374E-3</v>
      </c>
      <c r="AE70">
        <v>2.4593666543623409E-3</v>
      </c>
      <c r="AF70">
        <v>1.64188179150722E-3</v>
      </c>
      <c r="AG70">
        <v>3.212956883182724</v>
      </c>
      <c r="AH70">
        <v>3.7405897331224312E-2</v>
      </c>
      <c r="AI70">
        <v>8.2962978052903442E-3</v>
      </c>
      <c r="AJ70">
        <v>1.536995779424268E-3</v>
      </c>
      <c r="AK70">
        <v>2.687342269818422E-2</v>
      </c>
      <c r="AL70">
        <v>2.200960309496227E-2</v>
      </c>
      <c r="AM70">
        <v>2.9251137597617661E-3</v>
      </c>
      <c r="AN70">
        <v>7.384922343116057E-4</v>
      </c>
      <c r="AO70">
        <v>5.1589046104573877E-4</v>
      </c>
      <c r="AP70">
        <v>1.097388943883918E-3</v>
      </c>
      <c r="AQ70">
        <v>1.290298410425064E-3</v>
      </c>
      <c r="AR70">
        <v>1.980430543597192E-3</v>
      </c>
      <c r="AS70">
        <v>8.1938581808254111E-4</v>
      </c>
      <c r="AW70">
        <v>9.1035232179088002E-2</v>
      </c>
      <c r="AX70">
        <v>7.0067230015500234E-3</v>
      </c>
      <c r="BB70">
        <v>2.202847658695754E-2</v>
      </c>
      <c r="BC70">
        <v>3.1316110779988998E-2</v>
      </c>
      <c r="BD70">
        <v>6.5539805830247599E-2</v>
      </c>
      <c r="BE70">
        <v>8.1655999487080053E-3</v>
      </c>
      <c r="BF70">
        <v>3.286329709510382E-3</v>
      </c>
      <c r="BG70">
        <v>3.671723643897843E-3</v>
      </c>
      <c r="BH70">
        <v>7.3557456119098294E-2</v>
      </c>
      <c r="BI70">
        <v>4.6424216715578469E-2</v>
      </c>
      <c r="BJ70">
        <v>5.3579349219728963E-2</v>
      </c>
      <c r="BK70">
        <v>0.14505385849952451</v>
      </c>
      <c r="BL70">
        <v>0.13374695995635499</v>
      </c>
      <c r="BM70">
        <v>0.12741008264367201</v>
      </c>
      <c r="BN70">
        <v>0.10407018111995039</v>
      </c>
      <c r="BO70">
        <v>2.9253328842179531</v>
      </c>
      <c r="BP70">
        <v>4.7965571639682079</v>
      </c>
      <c r="BQ70">
        <v>5.8876922536442253E-3</v>
      </c>
      <c r="BR70">
        <v>3.155115326398502E-3</v>
      </c>
      <c r="BS70">
        <v>5.9640310619096532E-4</v>
      </c>
      <c r="BT70">
        <v>1.36810626243454E-3</v>
      </c>
      <c r="BU70">
        <v>9.0062232712282114E-4</v>
      </c>
      <c r="BV70">
        <v>2.6361926875487578</v>
      </c>
      <c r="BX70">
        <v>1.6746739090010541</v>
      </c>
      <c r="BY70">
        <v>9.6096001145285631E-2</v>
      </c>
      <c r="BZ70">
        <v>0.30304042699931782</v>
      </c>
      <c r="CA70">
        <v>4.9960204556799576E-3</v>
      </c>
      <c r="CB70">
        <v>0.17503123636948509</v>
      </c>
      <c r="CC70">
        <v>7.1331357305003507E-2</v>
      </c>
      <c r="CD70">
        <v>0.10035055491979381</v>
      </c>
      <c r="CE70">
        <v>1.25032459223319E-2</v>
      </c>
      <c r="CF70">
        <v>8.6514496102599412E-4</v>
      </c>
      <c r="CG70">
        <v>8.0698833557785079E-4</v>
      </c>
      <c r="CH70">
        <v>9.2764254312585549E-4</v>
      </c>
      <c r="CI70">
        <v>9.0461079216691944E-4</v>
      </c>
      <c r="CJ70">
        <v>1.2080501182865711E-2</v>
      </c>
      <c r="CK70">
        <v>3.1568560448674447E-2</v>
      </c>
      <c r="CL70">
        <v>1.0307666186977539E-2</v>
      </c>
      <c r="CM70">
        <v>0.17891013515372181</v>
      </c>
      <c r="CN70">
        <v>3.7695889151553238E-3</v>
      </c>
      <c r="CO70">
        <v>1.0792760257448311E-3</v>
      </c>
      <c r="CP70">
        <v>7.1713248394507344E-3</v>
      </c>
      <c r="CQ70">
        <v>0.20854880866588041</v>
      </c>
      <c r="CR70">
        <v>7.4052603768738243E-4</v>
      </c>
      <c r="CV70">
        <v>6.8984189083878725E-2</v>
      </c>
      <c r="CW70">
        <v>3.0964336506459491E-2</v>
      </c>
    </row>
    <row r="71" spans="1:101" x14ac:dyDescent="0.25">
      <c r="A71" t="s">
        <v>85</v>
      </c>
      <c r="C71">
        <v>8.9896027667142218E-4</v>
      </c>
      <c r="D71">
        <v>0.31645996989716529</v>
      </c>
      <c r="E71">
        <v>0.51133253229596176</v>
      </c>
      <c r="F71">
        <v>6.8664714461346013E-3</v>
      </c>
      <c r="G71">
        <v>1.1195901041169021E-2</v>
      </c>
      <c r="H71">
        <v>3.536376677702732E-3</v>
      </c>
      <c r="I71">
        <v>3.474772201036062E-3</v>
      </c>
      <c r="J71">
        <v>2.3279140463259942E-3</v>
      </c>
      <c r="K71">
        <v>2.396346334007717E-3</v>
      </c>
      <c r="L71">
        <v>6.4296478838675377E-4</v>
      </c>
      <c r="M71">
        <v>1.613168164601687E-3</v>
      </c>
      <c r="N71">
        <v>4.7539400188132457E-2</v>
      </c>
      <c r="O71">
        <v>5.9117063445474537E-2</v>
      </c>
      <c r="P71">
        <v>3.3106526073474391E-3</v>
      </c>
      <c r="Q71">
        <v>1.0239113671915341E-3</v>
      </c>
      <c r="R71">
        <v>3.323375114307415E-3</v>
      </c>
      <c r="S71">
        <v>2.0523254728744798E-3</v>
      </c>
      <c r="T71">
        <v>1.036724622561669E-2</v>
      </c>
      <c r="U71">
        <v>5.7446980289890606E-3</v>
      </c>
      <c r="V71">
        <v>5.1637113051545376E-3</v>
      </c>
      <c r="W71">
        <v>1.1247775867278831</v>
      </c>
      <c r="Y71">
        <v>0.53505145674245191</v>
      </c>
      <c r="Z71">
        <v>2.5312857772544609E-2</v>
      </c>
      <c r="AA71">
        <v>0.1210833195707862</v>
      </c>
      <c r="AB71">
        <v>8.6570713926855357E-3</v>
      </c>
      <c r="AC71">
        <v>1.05833362796181E-2</v>
      </c>
      <c r="AD71">
        <v>4.1118154634898763E-2</v>
      </c>
      <c r="AE71">
        <v>4.9259170324198317E-3</v>
      </c>
      <c r="AF71">
        <v>7.3056180275435996E-4</v>
      </c>
      <c r="AG71">
        <v>2.016388869173429E-3</v>
      </c>
      <c r="AH71">
        <v>3.907996796350852E-3</v>
      </c>
      <c r="AI71">
        <v>3.7407265023560718E-2</v>
      </c>
      <c r="AJ71">
        <v>1.226719054923528E-3</v>
      </c>
      <c r="AK71">
        <v>4.8030201750307849E-3</v>
      </c>
      <c r="AL71">
        <v>3.321967885701356E-2</v>
      </c>
      <c r="AM71">
        <v>6.1793021864116884E-3</v>
      </c>
      <c r="AN71">
        <v>1.116616857491586E-2</v>
      </c>
      <c r="AO71">
        <v>8.2253578343240066E-3</v>
      </c>
      <c r="AP71">
        <v>5.7855675827424347E-2</v>
      </c>
      <c r="AQ71">
        <v>2.1946968426863361E-2</v>
      </c>
      <c r="AR71">
        <v>7.1980195725379857E-3</v>
      </c>
      <c r="AS71">
        <v>1.890825497430465E-2</v>
      </c>
      <c r="AW71">
        <v>9.3429541167583272E-2</v>
      </c>
      <c r="AX71">
        <v>1.594492201114759E-3</v>
      </c>
      <c r="BB71">
        <v>8.0669698115499316E-4</v>
      </c>
      <c r="BC71">
        <v>2.372195831766716E-3</v>
      </c>
      <c r="BD71">
        <v>3.372037560769698E-2</v>
      </c>
      <c r="BE71">
        <v>1.921652407129005E-3</v>
      </c>
      <c r="BF71">
        <v>5.2184153017384563E-2</v>
      </c>
      <c r="BG71">
        <v>7.281595720669666E-2</v>
      </c>
      <c r="BH71">
        <v>0.16957796838455139</v>
      </c>
      <c r="BI71">
        <v>0.21934057301030571</v>
      </c>
      <c r="BJ71">
        <v>9.6608573452731071E-4</v>
      </c>
      <c r="BK71">
        <v>7.2687547234251816E-4</v>
      </c>
      <c r="BL71">
        <v>4.9647001762366187E-2</v>
      </c>
      <c r="BM71">
        <v>7.7707752601681584E-2</v>
      </c>
      <c r="BN71">
        <v>0.2375007285469237</v>
      </c>
      <c r="BO71">
        <v>0.26540480613247019</v>
      </c>
      <c r="BP71">
        <v>2.9944729755162641E-2</v>
      </c>
      <c r="BQ71">
        <v>0.26250049831207112</v>
      </c>
      <c r="BR71">
        <v>0.77825836530064052</v>
      </c>
      <c r="BS71">
        <v>0.30442145208258881</v>
      </c>
      <c r="BT71">
        <v>1.3412194134155909E-2</v>
      </c>
      <c r="BU71">
        <v>0.1197549097689861</v>
      </c>
      <c r="BV71">
        <v>0.28553423238747783</v>
      </c>
      <c r="BX71">
        <v>7.8267837257070302E-2</v>
      </c>
      <c r="BY71">
        <v>3.5060626598018861E-2</v>
      </c>
      <c r="BZ71">
        <v>0.12815761820949439</v>
      </c>
      <c r="CA71">
        <v>1.5825334500915101E-2</v>
      </c>
      <c r="CB71">
        <v>8.0395689898368292E-3</v>
      </c>
      <c r="CC71">
        <v>6.054811935157935E-4</v>
      </c>
      <c r="CD71">
        <v>8.356656581952872E-4</v>
      </c>
      <c r="CE71">
        <v>1.002463599216965E-3</v>
      </c>
      <c r="CF71">
        <v>4.0402410972857683E-2</v>
      </c>
      <c r="CG71">
        <v>3.3131271369791341E-3</v>
      </c>
      <c r="CH71">
        <v>6.6802785386826545E-4</v>
      </c>
      <c r="CI71">
        <v>6.5145879866098499E-3</v>
      </c>
      <c r="CJ71">
        <v>1.659071864378657E-2</v>
      </c>
      <c r="CK71">
        <v>4.0494664315458943E-2</v>
      </c>
      <c r="CL71">
        <v>7.7287770723580296E-4</v>
      </c>
      <c r="CM71">
        <v>1.026582464971732E-2</v>
      </c>
      <c r="CN71">
        <v>6.5126423563530286E-3</v>
      </c>
      <c r="CO71">
        <v>2.4130465678829272E-3</v>
      </c>
      <c r="CP71">
        <v>8.4679446852944547E-3</v>
      </c>
      <c r="CQ71">
        <v>4.9099694956912153E-2</v>
      </c>
      <c r="CR71">
        <v>4.2461503601718617E-3</v>
      </c>
      <c r="CV71">
        <v>0.117257731864349</v>
      </c>
      <c r="CW71">
        <v>8.8961258107601274E-4</v>
      </c>
    </row>
    <row r="72" spans="1:101" x14ac:dyDescent="0.25">
      <c r="A72" t="s">
        <v>86</v>
      </c>
      <c r="C72">
        <v>6.1339881591342099E-2</v>
      </c>
      <c r="D72">
        <v>9.1016316000567019E-2</v>
      </c>
      <c r="E72">
        <v>0.14345087842926241</v>
      </c>
      <c r="F72">
        <v>9.8729819693178407E-3</v>
      </c>
      <c r="G72">
        <v>9.5061265837068781E-3</v>
      </c>
      <c r="H72">
        <v>1.484743793294869E-3</v>
      </c>
      <c r="I72">
        <v>1.062353747847514E-3</v>
      </c>
      <c r="J72">
        <v>2.7867345911156489E-2</v>
      </c>
      <c r="K72">
        <v>4.0092860621685378E-2</v>
      </c>
      <c r="L72">
        <v>1.988535047118804E-2</v>
      </c>
      <c r="M72">
        <v>0.46836219718857541</v>
      </c>
      <c r="N72">
        <v>0.65803795245877117</v>
      </c>
      <c r="O72">
        <v>2.3652759825636758E-3</v>
      </c>
      <c r="P72">
        <v>1.9834917302617638E-3</v>
      </c>
      <c r="Q72">
        <v>4.6146817396152326E-3</v>
      </c>
      <c r="R72">
        <v>7.9720770100614978E-3</v>
      </c>
      <c r="S72">
        <v>1.6272808476788181</v>
      </c>
      <c r="T72">
        <v>1.6377124099906111</v>
      </c>
      <c r="U72">
        <v>3.1934803996561567E-2</v>
      </c>
      <c r="V72">
        <v>5.4543909744555009E-2</v>
      </c>
      <c r="W72">
        <v>1.0095374761168929</v>
      </c>
      <c r="Y72">
        <v>0.3717520892608599</v>
      </c>
      <c r="Z72">
        <v>0.2088932195256544</v>
      </c>
      <c r="AA72">
        <v>0.98847394466943772</v>
      </c>
      <c r="AB72">
        <v>3.3349648993947913E-2</v>
      </c>
      <c r="AC72">
        <v>1.5322913317252431E-3</v>
      </c>
      <c r="AD72">
        <v>1.6608679049241321E-2</v>
      </c>
      <c r="AE72">
        <v>5.9362313339034623E-3</v>
      </c>
      <c r="AF72">
        <v>2.52719245586638E-2</v>
      </c>
      <c r="AG72">
        <v>1.356626322870725E-3</v>
      </c>
      <c r="AH72">
        <v>8.8618780093778146E-3</v>
      </c>
      <c r="AI72">
        <v>1.9211830467055099E-2</v>
      </c>
      <c r="AJ72">
        <v>0.51999790487657205</v>
      </c>
      <c r="AK72">
        <v>2.7590505186542151E-2</v>
      </c>
      <c r="AL72">
        <v>0.13641584434579779</v>
      </c>
      <c r="AM72">
        <v>7.5648515967235291E-3</v>
      </c>
      <c r="AN72">
        <v>4.7822413293983328E-3</v>
      </c>
      <c r="AO72">
        <v>6.598494532229964E-3</v>
      </c>
      <c r="AP72">
        <v>0.13130215574521351</v>
      </c>
      <c r="AQ72">
        <v>8.7035510140856479E-3</v>
      </c>
      <c r="AR72">
        <v>2.2374087785466058E-3</v>
      </c>
      <c r="AS72">
        <v>1.4808484556139011E-3</v>
      </c>
      <c r="AW72">
        <v>0.55660997153322145</v>
      </c>
      <c r="AX72">
        <v>1.3819726392728939E-3</v>
      </c>
      <c r="BB72">
        <v>1.9175500229125411E-3</v>
      </c>
      <c r="BC72">
        <v>0.13303518502732231</v>
      </c>
      <c r="BD72">
        <v>0.29961638937009583</v>
      </c>
      <c r="BE72">
        <v>0.12728126814299409</v>
      </c>
      <c r="BF72">
        <v>2.4788568545187212E-3</v>
      </c>
      <c r="BG72">
        <v>1.439256337741644E-3</v>
      </c>
      <c r="BH72">
        <v>1.2951689713428011E-3</v>
      </c>
      <c r="BI72">
        <v>1.4436230186821049E-3</v>
      </c>
      <c r="BJ72">
        <v>1.9984595193826521E-3</v>
      </c>
      <c r="BK72">
        <v>1.6145281974687231E-3</v>
      </c>
      <c r="BL72">
        <v>2.3911960211799041E-3</v>
      </c>
      <c r="BM72">
        <v>3.3143805735788692E-2</v>
      </c>
      <c r="BN72">
        <v>5.317053253681106E-2</v>
      </c>
      <c r="BO72">
        <v>0.19073124489865859</v>
      </c>
      <c r="BP72">
        <v>0.38271238187176132</v>
      </c>
      <c r="BQ72">
        <v>0.5715849155655357</v>
      </c>
      <c r="BR72">
        <v>0.75904316956523099</v>
      </c>
      <c r="BS72">
        <v>0.40036065508289248</v>
      </c>
      <c r="BT72">
        <v>6.6755811442041624E-3</v>
      </c>
      <c r="BU72">
        <v>1.799270222991863E-3</v>
      </c>
      <c r="BV72">
        <v>2.0161755434749719E-2</v>
      </c>
      <c r="BX72">
        <v>7.4806116646882193E-3</v>
      </c>
      <c r="BY72">
        <v>6.0442534833090943E-2</v>
      </c>
      <c r="BZ72">
        <v>0.34512797924376548</v>
      </c>
      <c r="CA72">
        <v>0.3015298537451252</v>
      </c>
      <c r="CB72">
        <v>2.6069441813744439E-2</v>
      </c>
      <c r="CC72">
        <v>1.8360700345778911E-3</v>
      </c>
      <c r="CD72">
        <v>1.6953652658333331E-3</v>
      </c>
      <c r="CE72">
        <v>1.363064043719477E-3</v>
      </c>
      <c r="CF72">
        <v>1.217756880823985E-2</v>
      </c>
      <c r="CG72">
        <v>1.8840790220258101E-3</v>
      </c>
      <c r="CH72">
        <v>3.4014211050474269E-3</v>
      </c>
      <c r="CI72">
        <v>2.4150756065839381E-3</v>
      </c>
      <c r="CJ72">
        <v>7.1044469145104677E-2</v>
      </c>
      <c r="CK72">
        <v>2.0260089512749249E-3</v>
      </c>
      <c r="CL72">
        <v>1.5735962898494099E-3</v>
      </c>
      <c r="CM72">
        <v>0.32475439547038593</v>
      </c>
      <c r="CN72">
        <v>1.1458055556079051E-2</v>
      </c>
      <c r="CO72">
        <v>3.0156142598011799E-3</v>
      </c>
      <c r="CP72">
        <v>2.332887510212802E-2</v>
      </c>
      <c r="CQ72">
        <v>5.4546643340962963E-3</v>
      </c>
      <c r="CR72">
        <v>0.12912928858333461</v>
      </c>
      <c r="CV72">
        <v>0.4031200438083779</v>
      </c>
      <c r="CW72">
        <v>5.253080897864677E-3</v>
      </c>
    </row>
    <row r="73" spans="1:101" x14ac:dyDescent="0.25">
      <c r="A73" t="s">
        <v>87</v>
      </c>
      <c r="C73">
        <v>2.3136033422495668E-3</v>
      </c>
      <c r="D73">
        <v>1.963225792410616E-2</v>
      </c>
      <c r="E73">
        <v>6.3426019011111709E-2</v>
      </c>
      <c r="F73">
        <v>3.5631953579447371E-3</v>
      </c>
      <c r="G73">
        <v>8.5378182050600201E-3</v>
      </c>
      <c r="H73">
        <v>4.4526283707004679E-3</v>
      </c>
      <c r="I73">
        <v>2.3776264403768798E-3</v>
      </c>
      <c r="J73">
        <v>2.519579161971321E-3</v>
      </c>
      <c r="K73">
        <v>2.3209108593416732E-3</v>
      </c>
      <c r="L73">
        <v>2.0615007274683989E-3</v>
      </c>
      <c r="M73">
        <v>2.4743843169685391E-3</v>
      </c>
      <c r="N73">
        <v>2.618622114743892E-3</v>
      </c>
      <c r="O73">
        <v>3.2339967379818178E-3</v>
      </c>
      <c r="P73">
        <v>2.1146166288651771E-3</v>
      </c>
      <c r="Q73">
        <v>3.1206574538686482E-3</v>
      </c>
      <c r="R73">
        <v>2.139669378576146E-3</v>
      </c>
      <c r="S73">
        <v>2.182793806793629E-3</v>
      </c>
      <c r="T73">
        <v>2.372938284109755E-3</v>
      </c>
      <c r="U73">
        <v>6.9378737002659726E-3</v>
      </c>
      <c r="V73">
        <v>3.8344702052618479E-3</v>
      </c>
      <c r="W73">
        <v>8.7386427005105849E-3</v>
      </c>
      <c r="Y73">
        <v>3.1251257129975372E-3</v>
      </c>
      <c r="Z73">
        <v>4.3960894729155063E-2</v>
      </c>
      <c r="AA73">
        <v>0.1324276898740343</v>
      </c>
      <c r="AB73">
        <v>2.6730675822827302E-3</v>
      </c>
      <c r="AC73">
        <v>1.9190099403377479E-3</v>
      </c>
      <c r="AD73">
        <v>2.4760797649017608E-3</v>
      </c>
      <c r="AE73">
        <v>1.8026981147620229E-3</v>
      </c>
      <c r="AF73">
        <v>2.6202142281115861E-3</v>
      </c>
      <c r="AG73">
        <v>2.3407650670779468E-3</v>
      </c>
      <c r="AH73">
        <v>2.3408290829153842E-3</v>
      </c>
      <c r="AI73">
        <v>2.55985327909266E-3</v>
      </c>
      <c r="AJ73">
        <v>2.380902964923973E-3</v>
      </c>
      <c r="AK73">
        <v>2.6024705945404481E-3</v>
      </c>
      <c r="AL73">
        <v>2.0159717619010801E-3</v>
      </c>
      <c r="AM73">
        <v>1.731723004854315E-3</v>
      </c>
      <c r="AN73">
        <v>2.4665303963371191E-3</v>
      </c>
      <c r="AO73">
        <v>1.6208990669336969E-3</v>
      </c>
      <c r="AP73">
        <v>2.5275171302951952E-3</v>
      </c>
      <c r="AQ73">
        <v>2.740336623091302E-3</v>
      </c>
      <c r="AR73">
        <v>3.248515591165999E-3</v>
      </c>
      <c r="AS73">
        <v>2.8731896056596149E-3</v>
      </c>
      <c r="AW73">
        <v>3.277512868572439E-3</v>
      </c>
      <c r="AX73">
        <v>2.1316475917777201E-3</v>
      </c>
      <c r="BB73">
        <v>1.789511045486066E-3</v>
      </c>
      <c r="BC73">
        <v>4.0954069190626032E-3</v>
      </c>
      <c r="BD73">
        <v>2.3322070978260539E-2</v>
      </c>
      <c r="BE73">
        <v>2.273945965760318E-2</v>
      </c>
      <c r="BF73">
        <v>2.1329720490017592E-3</v>
      </c>
      <c r="BG73">
        <v>6.539398705614494E-3</v>
      </c>
      <c r="BH73">
        <v>5.3745630772757168E-3</v>
      </c>
      <c r="BI73">
        <v>3.1419975846638691E-3</v>
      </c>
      <c r="BJ73">
        <v>1.5468550511468131E-3</v>
      </c>
      <c r="BK73">
        <v>2.5437169793929111E-3</v>
      </c>
      <c r="BL73">
        <v>2.6935966545149539E-3</v>
      </c>
      <c r="BM73">
        <v>5.1341200432095694E-3</v>
      </c>
      <c r="BN73">
        <v>8.3991613112652103E-3</v>
      </c>
      <c r="BO73">
        <v>3.4279972181973511E-3</v>
      </c>
      <c r="BP73">
        <v>1.0755335121252801E-2</v>
      </c>
      <c r="BQ73">
        <v>6.7015515892942688E-3</v>
      </c>
      <c r="BR73">
        <v>7.9115521166853407E-3</v>
      </c>
      <c r="BS73">
        <v>1.908571804693243E-3</v>
      </c>
      <c r="BT73">
        <v>5.4843374499990499E-3</v>
      </c>
      <c r="BU73">
        <v>4.1419357937400774E-3</v>
      </c>
      <c r="BV73">
        <v>4.8947079906540214E-3</v>
      </c>
      <c r="BX73">
        <v>1.5679384338032E-3</v>
      </c>
      <c r="BY73">
        <v>2.006605767299322E-3</v>
      </c>
      <c r="BZ73">
        <v>4.1726893905260024E-3</v>
      </c>
      <c r="CA73">
        <v>5.2740956203418156E-3</v>
      </c>
      <c r="CB73">
        <v>2.9192858786975329E-3</v>
      </c>
      <c r="CC73">
        <v>1.8027891958469319E-3</v>
      </c>
      <c r="CD73">
        <v>1.4354918568709059E-3</v>
      </c>
      <c r="CE73">
        <v>1.480889016700885E-3</v>
      </c>
      <c r="CF73">
        <v>1.8274575732771239E-3</v>
      </c>
      <c r="CG73">
        <v>2.2228987154784162E-3</v>
      </c>
      <c r="CH73">
        <v>1.523170595841827E-3</v>
      </c>
      <c r="CI73">
        <v>2.7263681144330441E-3</v>
      </c>
      <c r="CJ73">
        <v>1.5572282921661781E-3</v>
      </c>
      <c r="CK73">
        <v>1.5596855176240271E-3</v>
      </c>
      <c r="CL73">
        <v>2.0307233976953579E-3</v>
      </c>
      <c r="CM73">
        <v>2.806223097845722E-3</v>
      </c>
      <c r="CN73">
        <v>2.7086222151025382E-3</v>
      </c>
      <c r="CO73">
        <v>2.6022420902756939E-3</v>
      </c>
      <c r="CP73">
        <v>3.951584318731792E-3</v>
      </c>
      <c r="CQ73">
        <v>1.675978146267934E-3</v>
      </c>
      <c r="CR73">
        <v>4.6347236867282119E-3</v>
      </c>
      <c r="CV73">
        <v>2.524776765908782E-3</v>
      </c>
      <c r="CW73">
        <v>2.1625346696927642E-3</v>
      </c>
    </row>
    <row r="74" spans="1:101" x14ac:dyDescent="0.25">
      <c r="A74" t="s">
        <v>88</v>
      </c>
      <c r="C74">
        <v>1.907583482944601E-3</v>
      </c>
      <c r="D74">
        <v>2.9427995733015909E-3</v>
      </c>
      <c r="E74">
        <v>3.1630851702987282E-3</v>
      </c>
      <c r="F74">
        <v>1.808616195722261E-3</v>
      </c>
      <c r="G74">
        <v>1.8290918036287639E-3</v>
      </c>
      <c r="H74">
        <v>2.3087251667453421E-3</v>
      </c>
      <c r="I74">
        <v>1.5935108477378029E-3</v>
      </c>
      <c r="J74">
        <v>1.777983127914386E-3</v>
      </c>
      <c r="K74">
        <v>1.897939238528937E-3</v>
      </c>
      <c r="L74">
        <v>1.891482948134739E-3</v>
      </c>
      <c r="M74">
        <v>1.4776014229516739E-3</v>
      </c>
      <c r="N74">
        <v>1.7655034250106849E-3</v>
      </c>
      <c r="O74">
        <v>1.944760332955989E-3</v>
      </c>
      <c r="P74">
        <v>1.724960424914046E-3</v>
      </c>
      <c r="Q74">
        <v>1.684866527276622E-3</v>
      </c>
      <c r="R74">
        <v>1.927052355760586E-3</v>
      </c>
      <c r="S74">
        <v>2.069550805263587E-3</v>
      </c>
      <c r="T74">
        <v>1.7851016848598909E-3</v>
      </c>
      <c r="U74">
        <v>2.0139373539645152E-3</v>
      </c>
      <c r="V74">
        <v>1.9576591628069039E-3</v>
      </c>
      <c r="W74">
        <v>1.4650848553754481E-2</v>
      </c>
      <c r="Y74">
        <v>1.15050684840786E-2</v>
      </c>
      <c r="Z74">
        <v>2.4402279437551618E-3</v>
      </c>
      <c r="AA74">
        <v>4.3968757234580502E-3</v>
      </c>
      <c r="AB74">
        <v>2.1423353107096052E-3</v>
      </c>
      <c r="AC74">
        <v>1.1393703211509279E-3</v>
      </c>
      <c r="AD74">
        <v>2.3273815673246511E-3</v>
      </c>
      <c r="AE74">
        <v>1.2931193958826801E-3</v>
      </c>
      <c r="AF74">
        <v>1.1581572407990621E-3</v>
      </c>
      <c r="AG74">
        <v>1.5586882845320851E-3</v>
      </c>
      <c r="AH74">
        <v>1.780914000689249E-3</v>
      </c>
      <c r="AI74">
        <v>1.483553887442992E-3</v>
      </c>
      <c r="AJ74">
        <v>1.442996573310091E-3</v>
      </c>
      <c r="AK74">
        <v>1.307409729964689E-3</v>
      </c>
      <c r="AL74">
        <v>1.695783104847418E-3</v>
      </c>
      <c r="AM74">
        <v>1.764770385819711E-3</v>
      </c>
      <c r="AN74">
        <v>1.7889436664237689E-3</v>
      </c>
      <c r="AO74">
        <v>1.341444640919466E-3</v>
      </c>
      <c r="AP74">
        <v>1.767523647683076E-3</v>
      </c>
      <c r="AQ74">
        <v>1.6946183613591201E-3</v>
      </c>
      <c r="AR74">
        <v>2.2020940141771368E-3</v>
      </c>
      <c r="AS74">
        <v>1.8791484764822911E-3</v>
      </c>
      <c r="AW74">
        <v>6.5026770214941469E-3</v>
      </c>
      <c r="AX74">
        <v>2.3156117573846181E-3</v>
      </c>
      <c r="BB74">
        <v>1.6320485457797949E-3</v>
      </c>
      <c r="BC74">
        <v>3.5628386530074112E-3</v>
      </c>
      <c r="BD74">
        <v>7.1040318914772664E-3</v>
      </c>
      <c r="BE74">
        <v>3.167763286793314E-3</v>
      </c>
      <c r="BF74">
        <v>1.5085997149785161E-3</v>
      </c>
      <c r="BG74">
        <v>1.1706475054704759E-3</v>
      </c>
      <c r="BH74">
        <v>1.0553992403773589E-3</v>
      </c>
      <c r="BI74">
        <v>1.0250484877541879E-3</v>
      </c>
      <c r="BJ74">
        <v>1.455276919785798E-3</v>
      </c>
      <c r="BK74">
        <v>1.4855968290642711E-3</v>
      </c>
      <c r="BL74">
        <v>1.8162093780333809E-3</v>
      </c>
      <c r="BM74">
        <v>2.0810437277373191E-3</v>
      </c>
      <c r="BN74">
        <v>1.623082268539372E-3</v>
      </c>
      <c r="BO74">
        <v>1.3913868764595409E-3</v>
      </c>
      <c r="BP74">
        <v>1.585651227463424E-3</v>
      </c>
      <c r="BQ74">
        <v>1.099230778249113E-3</v>
      </c>
      <c r="BR74">
        <v>1.2508716717686179E-3</v>
      </c>
      <c r="BS74">
        <v>1.290397083474566E-3</v>
      </c>
      <c r="BT74">
        <v>1.742392781515718E-3</v>
      </c>
      <c r="BU74">
        <v>1.4605826914136681E-3</v>
      </c>
      <c r="BV74">
        <v>6.702797028008709E-3</v>
      </c>
      <c r="BX74">
        <v>3.6858383515601082E-3</v>
      </c>
      <c r="BY74">
        <v>2.1893957559339589E-3</v>
      </c>
      <c r="BZ74">
        <v>7.964436347410675E-3</v>
      </c>
      <c r="CA74">
        <v>2.5726554895161768E-3</v>
      </c>
      <c r="CB74">
        <v>3.7462232459001561E-3</v>
      </c>
      <c r="CC74">
        <v>1.1462033622829911E-3</v>
      </c>
      <c r="CD74">
        <v>1.2153527806802839E-3</v>
      </c>
      <c r="CE74">
        <v>2.218646333084729E-3</v>
      </c>
      <c r="CF74">
        <v>1.2821322529752569E-3</v>
      </c>
      <c r="CG74">
        <v>1.69368679000742E-3</v>
      </c>
      <c r="CH74">
        <v>8.1687713968863866E-3</v>
      </c>
      <c r="CI74">
        <v>5.1598077058307816E-3</v>
      </c>
      <c r="CJ74">
        <v>1.1589739051565131E-3</v>
      </c>
      <c r="CK74">
        <v>1.5186317169779749E-3</v>
      </c>
      <c r="CL74">
        <v>2.1571861947941671E-3</v>
      </c>
      <c r="CM74">
        <v>1.2499786005143231E-3</v>
      </c>
      <c r="CN74">
        <v>1.2991095572075771E-3</v>
      </c>
      <c r="CO74">
        <v>1.3467092930453881E-3</v>
      </c>
      <c r="CP74">
        <v>1.1343538091993499E-3</v>
      </c>
      <c r="CQ74">
        <v>1.569926820752204E-3</v>
      </c>
      <c r="CR74">
        <v>1.5959194780987721E-3</v>
      </c>
      <c r="CV74">
        <v>2.0018521908812389E-3</v>
      </c>
      <c r="CW74">
        <v>1.8404185320557501E-3</v>
      </c>
    </row>
    <row r="75" spans="1:101" x14ac:dyDescent="0.25">
      <c r="A75" t="s">
        <v>89</v>
      </c>
      <c r="C75">
        <v>1.2957661999756221E-3</v>
      </c>
      <c r="D75">
        <v>0.1133139966071014</v>
      </c>
      <c r="E75">
        <v>0.23118495522418489</v>
      </c>
      <c r="F75">
        <v>2.8293858101435111E-3</v>
      </c>
      <c r="G75">
        <v>8.3682628501355119E-3</v>
      </c>
      <c r="H75">
        <v>1.546517475702876E-3</v>
      </c>
      <c r="I75">
        <v>1.5992668134845909E-3</v>
      </c>
      <c r="J75">
        <v>2.2276022109746791E-3</v>
      </c>
      <c r="K75">
        <v>1.9246474782051741E-3</v>
      </c>
      <c r="L75">
        <v>2.160561609370591E-3</v>
      </c>
      <c r="M75">
        <v>1.0766980224691129E-2</v>
      </c>
      <c r="N75">
        <v>0.2061387659017033</v>
      </c>
      <c r="O75">
        <v>0.27773437680342911</v>
      </c>
      <c r="P75">
        <v>9.0510958014828249E-3</v>
      </c>
      <c r="Q75">
        <v>4.2953501305295093E-2</v>
      </c>
      <c r="R75">
        <v>4.3800225241491651E-2</v>
      </c>
      <c r="S75">
        <v>7.4666355897367535E-4</v>
      </c>
      <c r="T75">
        <v>2.0841632986659088E-3</v>
      </c>
      <c r="U75">
        <v>4.8469753104348028E-3</v>
      </c>
      <c r="V75">
        <v>5.3396752165634524E-3</v>
      </c>
      <c r="W75">
        <v>0.1095607436612515</v>
      </c>
      <c r="Y75">
        <v>4.9691166800489017E-2</v>
      </c>
      <c r="Z75">
        <v>1.904484830137174E-2</v>
      </c>
      <c r="AA75">
        <v>5.6553597596301769E-2</v>
      </c>
      <c r="AB75">
        <v>8.757700707475569E-4</v>
      </c>
      <c r="AC75">
        <v>3.7949619058114722E-3</v>
      </c>
      <c r="AD75">
        <v>6.9417237110876173E-4</v>
      </c>
      <c r="AE75">
        <v>1.416928695222037E-2</v>
      </c>
      <c r="AF75">
        <v>1.5536429669823911E-2</v>
      </c>
      <c r="AG75">
        <v>3.7816649037971037E-2</v>
      </c>
      <c r="AH75">
        <v>5.9417336628205973E-4</v>
      </c>
      <c r="AI75">
        <v>1.197415463576022E-3</v>
      </c>
      <c r="AJ75">
        <v>1.426960206009536E-2</v>
      </c>
      <c r="AK75">
        <v>1.8829290587814981E-3</v>
      </c>
      <c r="AL75">
        <v>4.5785282092663429E-2</v>
      </c>
      <c r="AM75">
        <v>9.7633591722779949E-3</v>
      </c>
      <c r="AN75">
        <v>2.174484783873502E-2</v>
      </c>
      <c r="AO75">
        <v>1.9337628061350261E-2</v>
      </c>
      <c r="AP75">
        <v>1.0190709595396491E-3</v>
      </c>
      <c r="AQ75">
        <v>1.288876005427325E-2</v>
      </c>
      <c r="AR75">
        <v>4.4463056892633237E-3</v>
      </c>
      <c r="AS75">
        <v>3.6088770334304931E-3</v>
      </c>
      <c r="AW75">
        <v>6.242433212563199E-2</v>
      </c>
      <c r="AX75">
        <v>1.1880375353760849E-3</v>
      </c>
      <c r="BB75">
        <v>9.4185084929740339E-4</v>
      </c>
      <c r="BC75">
        <v>0.18647748026464911</v>
      </c>
      <c r="BD75">
        <v>0.32084457631178143</v>
      </c>
      <c r="BE75">
        <v>4.3320692274180338E-4</v>
      </c>
      <c r="BF75">
        <v>7.8884304009959932E-4</v>
      </c>
      <c r="BG75">
        <v>8.154847945860995E-4</v>
      </c>
      <c r="BH75">
        <v>1.489284370021997E-3</v>
      </c>
      <c r="BI75">
        <v>8.1400345352273581E-3</v>
      </c>
      <c r="BJ75">
        <v>2.567022461564517E-3</v>
      </c>
      <c r="BK75">
        <v>8.3490835473526556E-4</v>
      </c>
      <c r="BL75">
        <v>1.9936108995969658E-2</v>
      </c>
      <c r="BM75">
        <v>1.088275096583799E-2</v>
      </c>
      <c r="BN75">
        <v>2.4900169189234962E-3</v>
      </c>
      <c r="BO75">
        <v>1.023454264378384E-3</v>
      </c>
      <c r="BP75">
        <v>1.2036476419395191E-3</v>
      </c>
      <c r="BQ75">
        <v>1.2554062211899519E-3</v>
      </c>
      <c r="BR75">
        <v>1.380811992190571E-3</v>
      </c>
      <c r="BS75">
        <v>2.7329796920135801E-3</v>
      </c>
      <c r="BT75">
        <v>3.325167762562023E-3</v>
      </c>
      <c r="BU75">
        <v>8.6801414825779717E-4</v>
      </c>
      <c r="BV75">
        <v>0.35299890712805437</v>
      </c>
      <c r="BX75">
        <v>0.11621925969897511</v>
      </c>
      <c r="BY75">
        <v>1.3466573682496799E-3</v>
      </c>
      <c r="BZ75">
        <v>4.3266970387840671E-3</v>
      </c>
      <c r="CA75">
        <v>1.2566364646421999E-3</v>
      </c>
      <c r="CB75">
        <v>1.022273903775049E-2</v>
      </c>
      <c r="CC75">
        <v>6.0630298097200368E-4</v>
      </c>
      <c r="CD75">
        <v>7.5766770179643418E-4</v>
      </c>
      <c r="CE75">
        <v>6.6784765732011018E-4</v>
      </c>
      <c r="CF75">
        <v>1.0767336332111949E-3</v>
      </c>
      <c r="CG75">
        <v>2.7751291398829389E-3</v>
      </c>
      <c r="CH75">
        <v>7.2113222212475433E-4</v>
      </c>
      <c r="CI75">
        <v>7.837174843055481E-4</v>
      </c>
      <c r="CJ75">
        <v>5.375486807964026E-3</v>
      </c>
      <c r="CK75">
        <v>4.6562538212480901E-4</v>
      </c>
      <c r="CL75">
        <v>5.1313108671184656E-3</v>
      </c>
      <c r="CM75">
        <v>1.477956488229748E-3</v>
      </c>
      <c r="CN75">
        <v>6.3301056896152494E-2</v>
      </c>
      <c r="CO75">
        <v>9.3584086173970332E-3</v>
      </c>
      <c r="CP75">
        <v>1.593661789289686E-3</v>
      </c>
      <c r="CQ75">
        <v>5.987062439364841E-3</v>
      </c>
      <c r="CR75">
        <v>1.560730980179577E-3</v>
      </c>
      <c r="CV75">
        <v>1.1452407950463611E-3</v>
      </c>
      <c r="CW75">
        <v>8.109190098715271E-4</v>
      </c>
    </row>
    <row r="76" spans="1:101" x14ac:dyDescent="0.25">
      <c r="A76" t="s">
        <v>90</v>
      </c>
      <c r="C76">
        <v>5.9444068616139002E-3</v>
      </c>
      <c r="D76">
        <v>4.4578055754808679E-2</v>
      </c>
      <c r="E76">
        <v>5.4585489143335698E-2</v>
      </c>
      <c r="F76">
        <v>6.1417051499704804E-3</v>
      </c>
      <c r="G76">
        <v>2.1280241449808671E-2</v>
      </c>
      <c r="H76">
        <v>8.6194592403467621E-2</v>
      </c>
      <c r="I76">
        <v>0.11212797733889431</v>
      </c>
      <c r="J76">
        <v>1.0250022269382439E-2</v>
      </c>
      <c r="K76">
        <v>1.029099143218996E-2</v>
      </c>
      <c r="L76">
        <v>8.7163248732098405E-3</v>
      </c>
      <c r="M76">
        <v>6.3132158283329715E-2</v>
      </c>
      <c r="N76">
        <v>7.2490446365048047E-2</v>
      </c>
      <c r="O76">
        <v>1.3421961809448881E-2</v>
      </c>
      <c r="P76">
        <v>7.522754206298516E-3</v>
      </c>
      <c r="Q76">
        <v>6.9460105347959947E-3</v>
      </c>
      <c r="R76">
        <v>1.644897489690008E-2</v>
      </c>
      <c r="S76">
        <v>4.943962257074966E-3</v>
      </c>
      <c r="T76">
        <v>6.0959341527727752E-3</v>
      </c>
      <c r="U76">
        <v>1.62372395005893E-2</v>
      </c>
      <c r="V76">
        <v>1.116605556443096E-2</v>
      </c>
      <c r="W76">
        <v>3.5169571455789632E-2</v>
      </c>
      <c r="Y76">
        <v>2.1775879334856689E-2</v>
      </c>
      <c r="Z76">
        <v>4.2907531215249529E-3</v>
      </c>
      <c r="AA76">
        <v>3.2692475966282178E-2</v>
      </c>
      <c r="AB76">
        <v>5.3105289227488202E-3</v>
      </c>
      <c r="AC76">
        <v>4.7173970490702599E-3</v>
      </c>
      <c r="AD76">
        <v>6.2440631085526246E-3</v>
      </c>
      <c r="AE76">
        <v>5.4353061373622873E-3</v>
      </c>
      <c r="AF76">
        <v>7.6372071176583189E-3</v>
      </c>
      <c r="AG76">
        <v>4.8790429759319708E-3</v>
      </c>
      <c r="AH76">
        <v>6.0128473555376332E-3</v>
      </c>
      <c r="AI76">
        <v>7.739552687195143E-3</v>
      </c>
      <c r="AJ76">
        <v>1.136605925861983E-2</v>
      </c>
      <c r="AK76">
        <v>6.6944704837062184E-3</v>
      </c>
      <c r="AL76">
        <v>6.123146937115985E-3</v>
      </c>
      <c r="AM76">
        <v>7.1627490092332187E-3</v>
      </c>
      <c r="AN76">
        <v>8.1099571557678943E-3</v>
      </c>
      <c r="AO76">
        <v>8.1428827698130264E-3</v>
      </c>
      <c r="AP76">
        <v>7.0654614401921374E-3</v>
      </c>
      <c r="AQ76">
        <v>8.4296997915918794E-3</v>
      </c>
      <c r="AR76">
        <v>6.0262280314511323E-3</v>
      </c>
      <c r="AS76">
        <v>6.5453159758743417E-3</v>
      </c>
      <c r="AW76">
        <v>8.8414990292712582E-3</v>
      </c>
      <c r="AX76">
        <v>4.8733044844222907E-3</v>
      </c>
      <c r="BB76">
        <v>6.0334968772800908E-3</v>
      </c>
      <c r="BC76">
        <v>7.6704356719587722E-3</v>
      </c>
      <c r="BD76">
        <v>4.838615966802854E-2</v>
      </c>
      <c r="BE76">
        <v>4.6088459361135717E-2</v>
      </c>
      <c r="BF76">
        <v>8.8573770155495873E-3</v>
      </c>
      <c r="BG76">
        <v>1.2206622135407441E-2</v>
      </c>
      <c r="BH76">
        <v>9.2506508077941849E-3</v>
      </c>
      <c r="BI76">
        <v>5.9915745260786819E-3</v>
      </c>
      <c r="BJ76">
        <v>4.7095190160204832E-3</v>
      </c>
      <c r="BK76">
        <v>7.5671122359798606E-3</v>
      </c>
      <c r="BL76">
        <v>2.1164728276310149E-2</v>
      </c>
      <c r="BM76">
        <v>9.5359604587560275E-3</v>
      </c>
      <c r="BN76">
        <v>8.9215845762168951E-3</v>
      </c>
      <c r="BO76">
        <v>4.8643511153994602E-2</v>
      </c>
      <c r="BP76">
        <v>8.0951076835258387E-2</v>
      </c>
      <c r="BQ76">
        <v>4.3165074704367597E-2</v>
      </c>
      <c r="BR76">
        <v>5.7380784579620321E-2</v>
      </c>
      <c r="BS76">
        <v>2.6997884137642661E-2</v>
      </c>
      <c r="BT76">
        <v>4.8146364824247327E-2</v>
      </c>
      <c r="BU76">
        <v>6.9924410369650469E-2</v>
      </c>
      <c r="BV76">
        <v>9.1500645814202475E-2</v>
      </c>
      <c r="BX76">
        <v>7.1972430117724041E-3</v>
      </c>
      <c r="BY76">
        <v>6.9904015316900351E-3</v>
      </c>
      <c r="BZ76">
        <v>1.413940973480099E-2</v>
      </c>
      <c r="CA76">
        <v>4.7776298575175458E-2</v>
      </c>
      <c r="CB76">
        <v>8.9750893214480473E-3</v>
      </c>
      <c r="CC76">
        <v>7.1480036571978716E-3</v>
      </c>
      <c r="CD76">
        <v>8.8694115973078098E-3</v>
      </c>
      <c r="CE76">
        <v>6.4195521242614833E-3</v>
      </c>
      <c r="CF76">
        <v>1.474151525653709E-2</v>
      </c>
      <c r="CG76">
        <v>5.5654383949657292E-3</v>
      </c>
      <c r="CH76">
        <v>5.8431574857386497E-3</v>
      </c>
      <c r="CI76">
        <v>0.1216246404232478</v>
      </c>
      <c r="CJ76">
        <v>0.69091081426698886</v>
      </c>
      <c r="CK76">
        <v>6.5390081455721106E-3</v>
      </c>
      <c r="CL76">
        <v>7.057843448797561E-3</v>
      </c>
      <c r="CM76">
        <v>5.8345435085887251E-3</v>
      </c>
      <c r="CN76">
        <v>7.0188460895129366E-3</v>
      </c>
      <c r="CO76">
        <v>5.8808243922440278E-3</v>
      </c>
      <c r="CP76">
        <v>1.753324422032532E-2</v>
      </c>
      <c r="CQ76">
        <v>1.8127346997671E-2</v>
      </c>
      <c r="CR76">
        <v>1.0243806424046511E-2</v>
      </c>
      <c r="CV76">
        <v>2.4978601573209459E-2</v>
      </c>
      <c r="CW76">
        <v>5.0442511169006103E-3</v>
      </c>
    </row>
    <row r="77" spans="1:101" x14ac:dyDescent="0.25">
      <c r="A77" t="s">
        <v>91</v>
      </c>
      <c r="BB77">
        <v>1.0318911688396201E-3</v>
      </c>
      <c r="BC77">
        <v>2.6475909785558461E-2</v>
      </c>
      <c r="BD77">
        <v>7.4738816040614234E-2</v>
      </c>
      <c r="BE77">
        <v>7.8671038605778007E-4</v>
      </c>
      <c r="BF77">
        <v>5.7936708931162896E-4</v>
      </c>
      <c r="BG77">
        <v>1.319814689147131E-3</v>
      </c>
      <c r="BH77">
        <v>1.1633313481654219E-3</v>
      </c>
      <c r="BI77">
        <v>8.5653817011489212E-4</v>
      </c>
      <c r="BJ77">
        <v>1.1567312837894321E-3</v>
      </c>
      <c r="BK77">
        <v>7.1598022623244636E-4</v>
      </c>
      <c r="BL77">
        <v>8.3775183696304842E-4</v>
      </c>
      <c r="BM77">
        <v>0.76796095134884645</v>
      </c>
      <c r="BN77">
        <v>1.1369347155757541</v>
      </c>
      <c r="BO77">
        <v>7.4000475132584437E-4</v>
      </c>
      <c r="BP77">
        <v>7.6439186424438386E-4</v>
      </c>
      <c r="BQ77">
        <v>6.7384312174755727E-4</v>
      </c>
      <c r="BR77">
        <v>9.2235608818303091E-4</v>
      </c>
      <c r="BS77">
        <v>8.9933431189227915E-4</v>
      </c>
      <c r="BT77">
        <v>8.940757005785633E-4</v>
      </c>
      <c r="BU77">
        <v>8.4194495292932796E-4</v>
      </c>
      <c r="BV77">
        <v>0.20859192765183809</v>
      </c>
      <c r="BX77">
        <v>0.10157243372999</v>
      </c>
      <c r="BY77">
        <v>3.4859705035807181E-3</v>
      </c>
      <c r="BZ77">
        <v>2.6859141365476021E-2</v>
      </c>
      <c r="CA77">
        <v>0.80512441872959128</v>
      </c>
      <c r="CB77">
        <v>7.8302872405692776E-4</v>
      </c>
      <c r="CC77">
        <v>7.9366179267044835E-4</v>
      </c>
      <c r="CD77">
        <v>1.18575336947971E-3</v>
      </c>
      <c r="CE77">
        <v>1.229156540390268E-3</v>
      </c>
      <c r="CF77">
        <v>2.672331656321727E-3</v>
      </c>
      <c r="CG77">
        <v>7.9385623668999444E-4</v>
      </c>
      <c r="CH77">
        <v>1.871409869727598E-3</v>
      </c>
      <c r="CI77">
        <v>2.6222678074552391E-3</v>
      </c>
      <c r="CJ77">
        <v>2.9948750070340939E-3</v>
      </c>
      <c r="CK77">
        <v>2.0833874929149488E-3</v>
      </c>
      <c r="CL77">
        <v>1.993350619502181E-3</v>
      </c>
      <c r="CM77">
        <v>6.8727604133291735E-4</v>
      </c>
      <c r="CN77">
        <v>7.1348423216284701E-4</v>
      </c>
      <c r="CO77">
        <v>7.5586173208476578E-4</v>
      </c>
      <c r="CP77">
        <v>4.8445583196843361E-4</v>
      </c>
      <c r="CQ77">
        <v>3.059020099796147E-3</v>
      </c>
      <c r="CR77">
        <v>5.1675149146633613E-4</v>
      </c>
      <c r="CV77">
        <v>9.3818579354747661E-2</v>
      </c>
      <c r="CW77">
        <v>5.7780060295689595E-4</v>
      </c>
    </row>
    <row r="78" spans="1:101" x14ac:dyDescent="0.25">
      <c r="A78" t="s">
        <v>92</v>
      </c>
      <c r="C78">
        <v>1.793813209387606E-3</v>
      </c>
      <c r="D78">
        <v>1.846474353625245E-3</v>
      </c>
      <c r="E78">
        <v>1.050154667367055E-2</v>
      </c>
      <c r="F78">
        <v>5.7383734714365218E-2</v>
      </c>
      <c r="G78">
        <v>0.10548345802914071</v>
      </c>
      <c r="H78">
        <v>1.425992722372237E-3</v>
      </c>
      <c r="I78">
        <v>1.922382543737694E-2</v>
      </c>
      <c r="J78">
        <v>3.0737543786705131E-2</v>
      </c>
      <c r="K78">
        <v>0.17633835034483061</v>
      </c>
      <c r="L78">
        <v>0.36415360441650502</v>
      </c>
      <c r="M78">
        <v>0.53668127037417834</v>
      </c>
      <c r="N78">
        <v>0.2080508568791701</v>
      </c>
      <c r="O78">
        <v>4.3640120221848126E-3</v>
      </c>
      <c r="P78">
        <v>5.8213104199439897E-2</v>
      </c>
      <c r="Q78">
        <v>5.5129109555210248E-2</v>
      </c>
      <c r="R78">
        <v>4.9548818768951931E-2</v>
      </c>
      <c r="S78">
        <v>4.7295538901893164E-3</v>
      </c>
      <c r="T78">
        <v>1.1404449135607449E-2</v>
      </c>
      <c r="U78">
        <v>6.8305131689184841E-3</v>
      </c>
      <c r="V78">
        <v>1.2773557133590289E-2</v>
      </c>
      <c r="W78">
        <v>3.0141202568162061E-2</v>
      </c>
      <c r="Y78">
        <v>2.2769407428410968E-2</v>
      </c>
      <c r="Z78">
        <v>1.9964000420968141E-3</v>
      </c>
      <c r="AA78">
        <v>1.368247184377896E-2</v>
      </c>
      <c r="AB78">
        <v>3.9736588984166973E-2</v>
      </c>
      <c r="AC78">
        <v>2.5530351862231061E-2</v>
      </c>
      <c r="AD78">
        <v>1.1362056887545531E-2</v>
      </c>
      <c r="AE78">
        <v>3.0729968846689951E-2</v>
      </c>
      <c r="AF78">
        <v>0.17436902559077519</v>
      </c>
      <c r="AG78">
        <v>0.25585418391377951</v>
      </c>
      <c r="AH78">
        <v>8.3114272410567298E-3</v>
      </c>
      <c r="AI78">
        <v>4.6536432931569373E-2</v>
      </c>
      <c r="AJ78">
        <v>0.20002904084940451</v>
      </c>
      <c r="AK78">
        <v>8.3579953542351954E-2</v>
      </c>
      <c r="AL78">
        <v>0.26872729129111972</v>
      </c>
      <c r="AM78">
        <v>2.9826904716318391E-2</v>
      </c>
      <c r="AN78">
        <v>2.2447428169815251E-2</v>
      </c>
      <c r="AO78">
        <v>0.19728204708174821</v>
      </c>
      <c r="AP78">
        <v>5.3110544726990673E-3</v>
      </c>
      <c r="AQ78">
        <v>3.6707217688324537E-2</v>
      </c>
      <c r="AR78">
        <v>1.9107224346452491E-2</v>
      </c>
      <c r="AS78">
        <v>1.353288290603559E-2</v>
      </c>
      <c r="AW78">
        <v>3.557305969949871E-3</v>
      </c>
      <c r="AX78">
        <v>4.3072976535643319E-3</v>
      </c>
      <c r="BB78">
        <v>4.9412769687496002E-3</v>
      </c>
      <c r="BC78">
        <v>6.7096786092164032E-2</v>
      </c>
      <c r="BD78">
        <v>0.39268412851675633</v>
      </c>
      <c r="BE78">
        <v>5.8825222330176848E-2</v>
      </c>
      <c r="BF78">
        <v>5.0190485967691592E-3</v>
      </c>
      <c r="BG78">
        <v>4.904036813356067E-3</v>
      </c>
      <c r="BH78">
        <v>1.5508098221809289E-2</v>
      </c>
      <c r="BI78">
        <v>7.3395226291585423E-3</v>
      </c>
      <c r="BJ78">
        <v>4.8721574060737833E-3</v>
      </c>
      <c r="BK78">
        <v>1.692469673682561E-2</v>
      </c>
      <c r="BL78">
        <v>3.493951503989449E-3</v>
      </c>
      <c r="BM78">
        <v>2.0220229708248161E-2</v>
      </c>
      <c r="BN78">
        <v>3.8263130272340111E-3</v>
      </c>
      <c r="BO78">
        <v>4.4833292838184439E-3</v>
      </c>
      <c r="BP78">
        <v>5.8535501020004307E-2</v>
      </c>
      <c r="BQ78">
        <v>2.3369508342101299E-2</v>
      </c>
      <c r="BR78">
        <v>2.6489519092516581E-2</v>
      </c>
      <c r="BS78">
        <v>1.9427387729945331E-2</v>
      </c>
      <c r="BT78">
        <v>0.19581480253365821</v>
      </c>
      <c r="BU78">
        <v>2.2386184564706871E-2</v>
      </c>
      <c r="BV78">
        <v>6.6832860099697869E-2</v>
      </c>
      <c r="BX78">
        <v>3.9756204851099292E-2</v>
      </c>
      <c r="BY78">
        <v>3.1486997656404322E-3</v>
      </c>
      <c r="BZ78">
        <v>7.7919151223659167E-2</v>
      </c>
      <c r="CA78">
        <v>2.138987169147983E-2</v>
      </c>
      <c r="CB78">
        <v>5.0392286494521394E-3</v>
      </c>
      <c r="CC78">
        <v>2.3202568408554489E-2</v>
      </c>
      <c r="CD78">
        <v>6.3498412943739646E-2</v>
      </c>
      <c r="CE78">
        <v>1.7980176199835099E-3</v>
      </c>
      <c r="CF78">
        <v>3.4800261110554592E-2</v>
      </c>
      <c r="CG78">
        <v>1.9636650984115448E-3</v>
      </c>
      <c r="CH78">
        <v>9.7991353095322822E-3</v>
      </c>
      <c r="CI78">
        <v>4.3269219162985458E-3</v>
      </c>
      <c r="CJ78">
        <v>1.205304229794027E-2</v>
      </c>
      <c r="CK78">
        <v>3.6997113406081118E-2</v>
      </c>
      <c r="CL78">
        <v>4.2309274590923547E-2</v>
      </c>
      <c r="CM78">
        <v>4.0148444208173199E-2</v>
      </c>
      <c r="CN78">
        <v>1.200624391256203E-3</v>
      </c>
      <c r="CO78">
        <v>2.823539529946896E-2</v>
      </c>
      <c r="CP78">
        <v>4.1998641836944163E-2</v>
      </c>
      <c r="CQ78">
        <v>5.4898531424833388E-3</v>
      </c>
      <c r="CR78">
        <v>3.9918544270197767E-3</v>
      </c>
      <c r="CV78">
        <v>3.1494976210941508E-2</v>
      </c>
      <c r="CW78">
        <v>1.739729980483689E-2</v>
      </c>
    </row>
    <row r="79" spans="1:101" x14ac:dyDescent="0.25">
      <c r="A79" t="s">
        <v>93</v>
      </c>
      <c r="BD79">
        <v>1.1388067129360481E-3</v>
      </c>
      <c r="BE79">
        <v>1.51475193477833E-3</v>
      </c>
      <c r="BF79">
        <v>2.20047891268882E-3</v>
      </c>
      <c r="BG79">
        <v>1.1919741039361641E-3</v>
      </c>
      <c r="BH79">
        <v>1.1844186259305049E-3</v>
      </c>
      <c r="BI79">
        <v>1.430020589696926E-3</v>
      </c>
      <c r="BJ79">
        <v>1.593666339669169E-3</v>
      </c>
      <c r="BK79">
        <v>8.6490893066706843E-4</v>
      </c>
      <c r="BL79">
        <v>7.7918685423913892E-2</v>
      </c>
      <c r="BM79">
        <v>0.34882889625080382</v>
      </c>
      <c r="BN79">
        <v>1.9526404356881081E-2</v>
      </c>
      <c r="BO79">
        <v>6.308905594691061E-2</v>
      </c>
      <c r="BP79">
        <v>1.4090172097602251E-3</v>
      </c>
      <c r="BQ79">
        <v>1.3692961591806449E-3</v>
      </c>
      <c r="BR79">
        <v>1.310066455477523E-3</v>
      </c>
      <c r="BS79">
        <v>2.453133634215733E-3</v>
      </c>
      <c r="BT79">
        <v>2.3494846794485688E-3</v>
      </c>
      <c r="BU79">
        <v>3.1427656383318922E-3</v>
      </c>
      <c r="BV79">
        <v>0.1512486352867369</v>
      </c>
      <c r="BZ79">
        <v>0.48364093684159087</v>
      </c>
      <c r="CA79">
        <v>0.1573329720746893</v>
      </c>
      <c r="CB79">
        <v>6.6093865304477674E-3</v>
      </c>
      <c r="CC79">
        <v>2.6308877060768712E-3</v>
      </c>
      <c r="CD79">
        <v>2.8868819891815379E-2</v>
      </c>
      <c r="CE79">
        <v>0.21622457577123089</v>
      </c>
      <c r="CF79">
        <v>2.0469720625682659E-2</v>
      </c>
      <c r="CG79">
        <v>2.1105712050888061E-3</v>
      </c>
      <c r="CH79">
        <v>0.16306250076706441</v>
      </c>
      <c r="CI79">
        <v>0.57857298264822532</v>
      </c>
      <c r="CJ79">
        <v>5.5985475259717601E-2</v>
      </c>
      <c r="CK79">
        <v>2.2495913724667831E-3</v>
      </c>
      <c r="CL79">
        <v>3.606227226690522E-2</v>
      </c>
      <c r="CM79">
        <v>1.2006889415495599E-2</v>
      </c>
      <c r="CN79">
        <v>2.036127862749793E-3</v>
      </c>
      <c r="CO79">
        <v>1.7648675926145311E-3</v>
      </c>
      <c r="CP79">
        <v>1.6546905181181761E-3</v>
      </c>
      <c r="CQ79">
        <v>6.3518326067432018E-2</v>
      </c>
      <c r="CR79">
        <v>0.21523585950453841</v>
      </c>
      <c r="CV79">
        <v>0.43331809548990607</v>
      </c>
      <c r="CW79">
        <v>1.7459722061437049E-3</v>
      </c>
    </row>
    <row r="80" spans="1:101" x14ac:dyDescent="0.25">
      <c r="A80" t="s">
        <v>94</v>
      </c>
      <c r="C80">
        <v>1.606547221591318E-3</v>
      </c>
      <c r="D80">
        <v>2.6461026859858211E-2</v>
      </c>
      <c r="E80">
        <v>6.0127545842040199E-2</v>
      </c>
      <c r="F80">
        <v>1.572677635588376E-3</v>
      </c>
      <c r="G80">
        <v>2.0498505886416738E-3</v>
      </c>
      <c r="H80">
        <v>3.0702090220105459E-2</v>
      </c>
      <c r="I80">
        <v>1.1753235609253459E-3</v>
      </c>
      <c r="J80">
        <v>1.5631121669602999E-3</v>
      </c>
      <c r="K80">
        <v>1.473136555605056E-3</v>
      </c>
      <c r="L80">
        <v>1.300369561646882E-3</v>
      </c>
      <c r="M80">
        <v>8.7594935383063146E-4</v>
      </c>
      <c r="N80">
        <v>0.15539905355593209</v>
      </c>
      <c r="O80">
        <v>0.1091971423915198</v>
      </c>
      <c r="P80">
        <v>4.4687944129050458E-2</v>
      </c>
      <c r="Q80">
        <v>3.3564333730748768E-3</v>
      </c>
      <c r="R80">
        <v>1.2772643181770439E-3</v>
      </c>
      <c r="S80">
        <v>1.010998071263838E-2</v>
      </c>
      <c r="T80">
        <v>7.2333227693544156E-3</v>
      </c>
      <c r="U80">
        <v>6.2035091635233637E-2</v>
      </c>
      <c r="V80">
        <v>6.1798514801279111E-2</v>
      </c>
      <c r="W80">
        <v>0.18996575002778671</v>
      </c>
      <c r="AA80">
        <v>0.30185215852555541</v>
      </c>
      <c r="AB80">
        <v>8.2191274395702861E-3</v>
      </c>
      <c r="AC80">
        <v>1.8513286825673221E-3</v>
      </c>
      <c r="AD80">
        <v>9.6051406012659379E-4</v>
      </c>
      <c r="AE80">
        <v>1.131204242518468E-3</v>
      </c>
      <c r="AF80">
        <v>1.2870134303313279E-3</v>
      </c>
      <c r="AG80">
        <v>9.2457953168876639E-4</v>
      </c>
      <c r="AH80">
        <v>9.9040761422842616E-4</v>
      </c>
      <c r="AI80">
        <v>0.10343517129539979</v>
      </c>
      <c r="AJ80">
        <v>0.1559079350810203</v>
      </c>
      <c r="AK80">
        <v>0.83343914534165242</v>
      </c>
      <c r="AL80">
        <v>1.287397116829618E-3</v>
      </c>
      <c r="AM80">
        <v>5.9170984234252402E-3</v>
      </c>
      <c r="AN80">
        <v>1.9723103232722979E-3</v>
      </c>
      <c r="AO80">
        <v>6.8488458428883113E-3</v>
      </c>
      <c r="AP80">
        <v>2.246740628154377E-2</v>
      </c>
      <c r="AQ80">
        <v>1.0149143914392361E-3</v>
      </c>
      <c r="AR80">
        <v>1.391994487605398E-3</v>
      </c>
      <c r="AS80">
        <v>4.4571223259782531E-3</v>
      </c>
      <c r="BD80">
        <v>1.2296659991679049E-3</v>
      </c>
      <c r="BE80">
        <v>1.1048583506433551E-3</v>
      </c>
      <c r="BF80">
        <v>2.0000671183824851E-3</v>
      </c>
      <c r="BG80">
        <v>1.441932030321976E-3</v>
      </c>
      <c r="BH80">
        <v>1.753912419657755E-3</v>
      </c>
      <c r="BI80">
        <v>0.24249703072321929</v>
      </c>
      <c r="BJ80">
        <v>0.41855267056476608</v>
      </c>
      <c r="BK80">
        <v>2.8388073908743351E-3</v>
      </c>
      <c r="BL80">
        <v>8.6694564347897316E-4</v>
      </c>
      <c r="BM80">
        <v>0.56675795196626566</v>
      </c>
      <c r="BN80">
        <v>0.89437873853187799</v>
      </c>
      <c r="BO80">
        <v>1.7680104225340971E-3</v>
      </c>
      <c r="BP80">
        <v>1.40433087890826E-2</v>
      </c>
      <c r="BQ80">
        <v>2.85443670680645E-2</v>
      </c>
      <c r="BR80">
        <v>2.0567749698090681E-3</v>
      </c>
      <c r="BS80">
        <v>8.0029107628529369E-4</v>
      </c>
      <c r="BT80">
        <v>1.4356684525875061E-3</v>
      </c>
      <c r="BU80">
        <v>1.057150904701411E-3</v>
      </c>
      <c r="BV80">
        <v>9.5587809736639095E-4</v>
      </c>
      <c r="BZ80">
        <v>3.8145697574491218E-2</v>
      </c>
      <c r="CA80">
        <v>1.6183551535234289E-3</v>
      </c>
      <c r="CB80">
        <v>1.237678604634334E-3</v>
      </c>
      <c r="CC80">
        <v>1.6822207657804209E-2</v>
      </c>
      <c r="CD80">
        <v>5.2897833586992727E-3</v>
      </c>
      <c r="CE80">
        <v>7.9509658778740722E-2</v>
      </c>
      <c r="CF80">
        <v>2.7162412296102738E-3</v>
      </c>
      <c r="CG80">
        <v>8.5168568505205472E-4</v>
      </c>
      <c r="CH80">
        <v>1.134502726048365E-3</v>
      </c>
      <c r="CI80">
        <v>1.189060273319945E-3</v>
      </c>
      <c r="CJ80">
        <v>2.515721053298114E-3</v>
      </c>
      <c r="CK80">
        <v>6.7979224229372864E-3</v>
      </c>
      <c r="CL80">
        <v>4.2559377879021554E-3</v>
      </c>
      <c r="CM80">
        <v>1.2550631505756299E-3</v>
      </c>
      <c r="CN80">
        <v>2.152895676041734E-3</v>
      </c>
      <c r="CO80">
        <v>7.8034284557817635E-2</v>
      </c>
      <c r="CP80">
        <v>1.833047180431593E-3</v>
      </c>
      <c r="CQ80">
        <v>1.818865359259057E-3</v>
      </c>
      <c r="CR80">
        <v>1.452341579269768E-3</v>
      </c>
      <c r="CV80">
        <v>1.369949417440528E-3</v>
      </c>
      <c r="CW80">
        <v>1.0340582137604471E-3</v>
      </c>
    </row>
    <row r="81" spans="1:101" x14ac:dyDescent="0.25">
      <c r="A81" t="s">
        <v>95</v>
      </c>
      <c r="BD81">
        <v>2.3533701177194661E-3</v>
      </c>
      <c r="BE81">
        <v>9.0626494329653449E-3</v>
      </c>
      <c r="BF81">
        <v>9.5504995666433681E-3</v>
      </c>
      <c r="BG81">
        <v>0.17179177054924119</v>
      </c>
      <c r="BH81">
        <v>0.10799967367269719</v>
      </c>
      <c r="BI81">
        <v>3.16162659475582E-3</v>
      </c>
      <c r="BJ81">
        <v>2.1624417431397929E-3</v>
      </c>
      <c r="BK81">
        <v>2.244552059488529E-2</v>
      </c>
      <c r="BL81">
        <v>1.5195219209134629E-2</v>
      </c>
      <c r="BM81">
        <v>5.1175810037473657E-3</v>
      </c>
      <c r="BN81">
        <v>9.8439874488948195E-4</v>
      </c>
      <c r="BO81">
        <v>5.4544837827444749E-4</v>
      </c>
      <c r="BP81">
        <v>3.325599995616424E-4</v>
      </c>
      <c r="BQ81">
        <v>6.3281861566259702E-4</v>
      </c>
      <c r="BR81">
        <v>1.4600616775239789E-2</v>
      </c>
      <c r="BS81">
        <v>1.179294659990392E-2</v>
      </c>
      <c r="BT81">
        <v>4.7483547245026988E-4</v>
      </c>
      <c r="BU81">
        <v>1.1075902839159711E-2</v>
      </c>
      <c r="BV81">
        <v>0.20793670532729941</v>
      </c>
      <c r="BZ81">
        <v>0.33832937635565158</v>
      </c>
      <c r="CA81">
        <v>6.3450792360570399E-2</v>
      </c>
      <c r="CB81">
        <v>2.117263615919835E-3</v>
      </c>
      <c r="CC81">
        <v>5.4009082637929114E-3</v>
      </c>
      <c r="CD81">
        <v>1.0062191925953361E-2</v>
      </c>
      <c r="CE81">
        <v>3.0619580969235359E-2</v>
      </c>
      <c r="CF81">
        <v>2.300737546760375E-3</v>
      </c>
      <c r="CG81">
        <v>0.12929614969614431</v>
      </c>
      <c r="CH81">
        <v>1.541158455795744E-3</v>
      </c>
      <c r="CI81">
        <v>3.6775267661038752E-3</v>
      </c>
      <c r="CJ81">
        <v>0.21919265210366809</v>
      </c>
      <c r="CK81">
        <v>9.3428514152759821E-4</v>
      </c>
      <c r="CL81">
        <v>2.5304367756368439E-3</v>
      </c>
      <c r="CM81">
        <v>6.6907823279353058E-4</v>
      </c>
      <c r="CN81">
        <v>5.238274516619775E-4</v>
      </c>
      <c r="CO81">
        <v>2.8467979175923102E-4</v>
      </c>
      <c r="CP81">
        <v>7.704006596125519E-3</v>
      </c>
      <c r="CQ81">
        <v>8.6602073630542885E-4</v>
      </c>
      <c r="CR81">
        <v>4.6312492766967337E-3</v>
      </c>
      <c r="CV81">
        <v>3.4045069987955978E-2</v>
      </c>
      <c r="CW81">
        <v>8.2056801875163711E-4</v>
      </c>
    </row>
    <row r="82" spans="1:101" x14ac:dyDescent="0.25">
      <c r="A82" t="s">
        <v>96</v>
      </c>
      <c r="C82">
        <v>1.2856951453208039E-3</v>
      </c>
      <c r="D82">
        <v>4.7160009738744221E-2</v>
      </c>
      <c r="E82">
        <v>0.18260727523204759</v>
      </c>
      <c r="F82">
        <v>1.487475277986521E-2</v>
      </c>
      <c r="G82">
        <v>1.439625636681042E-3</v>
      </c>
      <c r="H82">
        <v>2.1641311504102178E-3</v>
      </c>
      <c r="I82">
        <v>3.1190785046263849E-3</v>
      </c>
      <c r="J82">
        <v>1.5474713071451261E-3</v>
      </c>
      <c r="K82">
        <v>3.2809842546295651E-3</v>
      </c>
      <c r="L82">
        <v>2.426109666663193E-3</v>
      </c>
      <c r="M82">
        <v>3.141524134669769E-3</v>
      </c>
      <c r="N82">
        <v>0.82000731704088226</v>
      </c>
      <c r="O82">
        <v>0.43638613563316148</v>
      </c>
      <c r="P82">
        <v>0.28173786351712632</v>
      </c>
      <c r="Q82">
        <v>1.731303020393463E-2</v>
      </c>
      <c r="R82">
        <v>1.6360302414023638E-2</v>
      </c>
      <c r="S82">
        <v>5.5752644776328401E-2</v>
      </c>
      <c r="T82">
        <v>1.409396953379465E-2</v>
      </c>
      <c r="U82">
        <v>2.675731164042559E-2</v>
      </c>
      <c r="V82">
        <v>2.4508024363600299E-3</v>
      </c>
      <c r="W82">
        <v>0.57143066186029046</v>
      </c>
      <c r="AA82">
        <v>0.92996094108671745</v>
      </c>
      <c r="AB82">
        <v>0.17098553720792239</v>
      </c>
      <c r="AC82">
        <v>0.90420960459378585</v>
      </c>
      <c r="AD82">
        <v>1.7159528699029841E-2</v>
      </c>
      <c r="AE82">
        <v>2.9870528646387391E-3</v>
      </c>
      <c r="AF82">
        <v>4.3004705877795384E-3</v>
      </c>
      <c r="AG82">
        <v>2.2765998613240679E-3</v>
      </c>
      <c r="AH82">
        <v>2.1625088293884941E-3</v>
      </c>
      <c r="AI82">
        <v>2.233129240266152E-3</v>
      </c>
      <c r="AJ82">
        <v>2.3271181417748909E-3</v>
      </c>
      <c r="AK82">
        <v>0.16920788125029551</v>
      </c>
      <c r="AL82">
        <v>3.6892076806313498E-3</v>
      </c>
      <c r="AM82">
        <v>2.314293133476154E-2</v>
      </c>
      <c r="AN82">
        <v>7.3739445505010184E-3</v>
      </c>
      <c r="AO82">
        <v>5.979298475803016E-3</v>
      </c>
      <c r="AP82">
        <v>5.8215095542066509E-3</v>
      </c>
      <c r="AQ82">
        <v>4.8092707883428303E-3</v>
      </c>
      <c r="AR82">
        <v>2.400455372621992E-3</v>
      </c>
      <c r="AS82">
        <v>2.763063047547885E-3</v>
      </c>
      <c r="BD82">
        <v>7.9980006982336479E-3</v>
      </c>
      <c r="BE82">
        <v>5.2534444177000518E-2</v>
      </c>
      <c r="BF82">
        <v>7.3760323552398172E-2</v>
      </c>
      <c r="BG82">
        <v>2.0879949089166471E-2</v>
      </c>
      <c r="BH82">
        <v>1.8072731480973329E-2</v>
      </c>
      <c r="BI82">
        <v>1.6115644753422389E-2</v>
      </c>
      <c r="BJ82">
        <v>2.5111442399779558E-3</v>
      </c>
      <c r="BK82">
        <v>3.5632979053451118E-3</v>
      </c>
      <c r="BL82">
        <v>1.8879611414129329E-2</v>
      </c>
      <c r="BM82">
        <v>7.0292798632076881E-2</v>
      </c>
      <c r="BN82">
        <v>0.24706686387265481</v>
      </c>
      <c r="BO82">
        <v>0.1965971800035887</v>
      </c>
      <c r="BP82">
        <v>9.3583687250390225E-3</v>
      </c>
      <c r="BQ82">
        <v>2.807043374044606E-3</v>
      </c>
      <c r="BR82">
        <v>9.0782065972299739E-3</v>
      </c>
      <c r="BS82">
        <v>5.1450689996413194E-3</v>
      </c>
      <c r="BT82">
        <v>1.1438165512233769E-2</v>
      </c>
      <c r="BU82">
        <v>2.9930405107213951E-3</v>
      </c>
      <c r="BV82">
        <v>0.4952991389422583</v>
      </c>
      <c r="BZ82">
        <v>0.55501203908939545</v>
      </c>
      <c r="CA82">
        <v>5.1555049664695736E-3</v>
      </c>
      <c r="CB82">
        <v>0.26574823641837048</v>
      </c>
      <c r="CC82">
        <v>6.0040265014077374E-3</v>
      </c>
      <c r="CD82">
        <v>6.4102372060709234E-3</v>
      </c>
      <c r="CE82">
        <v>1.2479422856690771E-2</v>
      </c>
      <c r="CF82">
        <v>1.6422893825923539E-2</v>
      </c>
      <c r="CG82">
        <v>7.0098695174250963E-2</v>
      </c>
      <c r="CH82">
        <v>3.1646099643670322E-2</v>
      </c>
      <c r="CI82">
        <v>2.121733786822292E-3</v>
      </c>
      <c r="CJ82">
        <v>0.22222774923711139</v>
      </c>
      <c r="CK82">
        <v>5.7537398006303631E-3</v>
      </c>
      <c r="CL82">
        <v>1.534772807214015E-3</v>
      </c>
      <c r="CM82">
        <v>2.293992567960681E-3</v>
      </c>
      <c r="CN82">
        <v>1.811201502070503E-2</v>
      </c>
      <c r="CO82">
        <v>2.1696810580026961E-2</v>
      </c>
      <c r="CP82">
        <v>3.2915072825628562E-2</v>
      </c>
      <c r="CQ82">
        <v>2.7404819165191218E-3</v>
      </c>
      <c r="CR82">
        <v>3.7821801544136871E-3</v>
      </c>
      <c r="CV82">
        <v>1.2315238181322741</v>
      </c>
      <c r="CW82">
        <v>1.763757889049037E-3</v>
      </c>
    </row>
    <row r="83" spans="1:101" x14ac:dyDescent="0.25">
      <c r="A83" t="s">
        <v>97</v>
      </c>
      <c r="BD83">
        <v>4.7349659214005841E-3</v>
      </c>
      <c r="BE83">
        <v>1.1410547489191909E-2</v>
      </c>
      <c r="BF83">
        <v>1.4162434098210259E-2</v>
      </c>
      <c r="BG83">
        <v>5.7273222627567382E-3</v>
      </c>
      <c r="BH83">
        <v>6.6997894934030314E-3</v>
      </c>
      <c r="BI83">
        <v>4.2027974256745142E-3</v>
      </c>
      <c r="BJ83">
        <v>2.6142771351697299E-3</v>
      </c>
      <c r="BK83">
        <v>8.1110172033392724E-3</v>
      </c>
      <c r="BL83">
        <v>0.1189258767615269</v>
      </c>
      <c r="BM83">
        <v>4.2347999654941309E-3</v>
      </c>
      <c r="BN83">
        <v>5.7879705398080896E-3</v>
      </c>
      <c r="BO83">
        <v>3.490140414376773E-3</v>
      </c>
      <c r="BP83">
        <v>4.4394665852420176E-3</v>
      </c>
      <c r="BQ83">
        <v>1.5655515751343469E-3</v>
      </c>
      <c r="BR83">
        <v>1.132154288265106E-3</v>
      </c>
      <c r="BS83">
        <v>1.586272437637951E-3</v>
      </c>
      <c r="BT83">
        <v>1.5071662027823589E-3</v>
      </c>
      <c r="BU83">
        <v>2.1019002206462221E-3</v>
      </c>
      <c r="BV83">
        <v>1.8434503008451501E-2</v>
      </c>
      <c r="BZ83">
        <v>5.4199677085276177E-2</v>
      </c>
      <c r="CA83">
        <v>3.4658885687807732E-3</v>
      </c>
      <c r="CB83">
        <v>9.1593803856102182E-4</v>
      </c>
      <c r="CC83">
        <v>1.152575912419704E-2</v>
      </c>
      <c r="CD83">
        <v>7.1635228475803797E-4</v>
      </c>
      <c r="CE83">
        <v>9.2856891199440302E-4</v>
      </c>
      <c r="CF83">
        <v>1.187560085004124E-3</v>
      </c>
      <c r="CG83">
        <v>1.2791492230052139E-3</v>
      </c>
      <c r="CH83">
        <v>4.5971279715686071E-3</v>
      </c>
      <c r="CI83">
        <v>5.7851721220325463E-3</v>
      </c>
      <c r="CJ83">
        <v>2.00853125712111E-3</v>
      </c>
      <c r="CK83">
        <v>1.0809575294274251E-3</v>
      </c>
      <c r="CL83">
        <v>1.050331048639309E-3</v>
      </c>
      <c r="CM83">
        <v>1.1593072647609771E-3</v>
      </c>
      <c r="CN83">
        <v>2.422208909203174E-3</v>
      </c>
      <c r="CO83">
        <v>1.2806445972406431E-3</v>
      </c>
      <c r="CP83">
        <v>7.5512747571740088E-4</v>
      </c>
      <c r="CQ83">
        <v>2.510214078236114E-3</v>
      </c>
      <c r="CR83">
        <v>2.0929080683736779E-3</v>
      </c>
      <c r="CV83">
        <v>1.9436498034638639E-2</v>
      </c>
      <c r="CW83">
        <v>1.5238984814570681E-3</v>
      </c>
    </row>
    <row r="84" spans="1:101" x14ac:dyDescent="0.25">
      <c r="A84" t="s">
        <v>98</v>
      </c>
      <c r="BD84">
        <v>1.7996871941555611E-3</v>
      </c>
      <c r="BE84">
        <v>7.4311854381350739E-2</v>
      </c>
      <c r="BF84">
        <v>0.1875339635399762</v>
      </c>
      <c r="BG84">
        <v>1.347376934622976E-2</v>
      </c>
      <c r="BH84">
        <v>5.6553587217018286E-3</v>
      </c>
      <c r="BI84">
        <v>1.044732729661231E-3</v>
      </c>
      <c r="BJ84">
        <v>9.2403750000321456E-4</v>
      </c>
      <c r="BK84">
        <v>6.3364926710148689E-4</v>
      </c>
      <c r="BL84">
        <v>1.8947945053630809E-2</v>
      </c>
      <c r="BM84">
        <v>5.689339825668701E-2</v>
      </c>
      <c r="BN84">
        <v>3.3153735804831441E-3</v>
      </c>
      <c r="BO84">
        <v>1.5243001875032869E-3</v>
      </c>
      <c r="BP84">
        <v>1.8389895800477452E-2</v>
      </c>
      <c r="BQ84">
        <v>1.6195096161456129E-2</v>
      </c>
      <c r="BR84">
        <v>1.418140914461894E-3</v>
      </c>
      <c r="BS84">
        <v>1.773759086598386E-3</v>
      </c>
      <c r="BT84">
        <v>8.8448802430698482E-4</v>
      </c>
      <c r="BU84">
        <v>2.056465080489904E-2</v>
      </c>
      <c r="BV84">
        <v>0.3081576854798328</v>
      </c>
      <c r="BZ84">
        <v>0.16643174101544519</v>
      </c>
      <c r="CA84">
        <v>3.4745335600866699E-2</v>
      </c>
      <c r="CB84">
        <v>1.1661087625774801E-2</v>
      </c>
      <c r="CC84">
        <v>1.070571072178362E-3</v>
      </c>
      <c r="CD84">
        <v>7.5423702328882916E-3</v>
      </c>
      <c r="CE84">
        <v>1.857142576984145E-2</v>
      </c>
      <c r="CF84">
        <v>1.1858199703293829E-2</v>
      </c>
      <c r="CG84">
        <v>1.514842306446293E-3</v>
      </c>
      <c r="CH84">
        <v>8.7952602866172246E-4</v>
      </c>
      <c r="CI84">
        <v>3.2899778915317758E-3</v>
      </c>
      <c r="CJ84">
        <v>1.065074454588028E-2</v>
      </c>
      <c r="CK84">
        <v>1.4397555807875661E-3</v>
      </c>
      <c r="CL84">
        <v>1.435697027216317E-3</v>
      </c>
      <c r="CM84">
        <v>3.1103869925100799E-3</v>
      </c>
      <c r="CN84">
        <v>1.339889992453547E-3</v>
      </c>
      <c r="CO84">
        <v>3.1199133382544598E-3</v>
      </c>
      <c r="CP84">
        <v>2.6531312031985469E-3</v>
      </c>
      <c r="CQ84">
        <v>1.863593140779346E-2</v>
      </c>
      <c r="CR84">
        <v>5.9071361528922773E-3</v>
      </c>
      <c r="CV84">
        <v>1.1844347535370689E-3</v>
      </c>
      <c r="CW84">
        <v>1.074944285699667E-3</v>
      </c>
    </row>
    <row r="85" spans="1:101" x14ac:dyDescent="0.25">
      <c r="A85" t="s">
        <v>99</v>
      </c>
      <c r="C85">
        <v>4.446248298002505E-4</v>
      </c>
      <c r="D85">
        <v>1.579444063787799E-3</v>
      </c>
      <c r="E85">
        <v>2.4922864641097189E-2</v>
      </c>
      <c r="F85">
        <v>2.4956202007804639E-2</v>
      </c>
      <c r="G85">
        <v>9.4994791409686072E-2</v>
      </c>
      <c r="H85">
        <v>6.579089286662089E-2</v>
      </c>
      <c r="I85">
        <v>1.6834328646952669E-3</v>
      </c>
      <c r="J85">
        <v>1.7819001044750239E-2</v>
      </c>
      <c r="K85">
        <v>2.5006383146377469E-2</v>
      </c>
      <c r="L85">
        <v>1.139348209951443E-3</v>
      </c>
      <c r="M85">
        <v>1.1767609760379211E-3</v>
      </c>
      <c r="N85">
        <v>2.4238529287566421E-3</v>
      </c>
      <c r="O85">
        <v>9.8357894666194975E-3</v>
      </c>
      <c r="P85">
        <v>8.7550583237429105E-3</v>
      </c>
      <c r="Q85">
        <v>4.2194015071286922E-2</v>
      </c>
      <c r="R85">
        <v>1.6909651301212102E-2</v>
      </c>
      <c r="S85">
        <v>4.717993717481956E-3</v>
      </c>
      <c r="T85">
        <v>2.358062398243814E-2</v>
      </c>
      <c r="U85">
        <v>3.4212558830475713E-2</v>
      </c>
      <c r="V85">
        <v>3.7268017811356718E-2</v>
      </c>
      <c r="W85">
        <v>7.9088187526315148E-2</v>
      </c>
      <c r="AA85">
        <v>4.367694692734958E-3</v>
      </c>
      <c r="AB85">
        <v>5.4482752313967223E-2</v>
      </c>
      <c r="AC85">
        <v>4.208844510171287E-4</v>
      </c>
      <c r="AD85">
        <v>3.8699581081238349E-4</v>
      </c>
      <c r="AE85">
        <v>7.7955592321249483E-3</v>
      </c>
      <c r="AF85">
        <v>3.0447503810798618E-4</v>
      </c>
      <c r="AG85">
        <v>9.4779172731144969E-4</v>
      </c>
      <c r="AH85">
        <v>4.0048113503228532E-4</v>
      </c>
      <c r="AI85">
        <v>6.0710481905971374E-4</v>
      </c>
      <c r="AJ85">
        <v>8.9260876530184944E-3</v>
      </c>
      <c r="AK85">
        <v>4.8393133938028923E-2</v>
      </c>
      <c r="AL85">
        <v>1.7846612033431541E-3</v>
      </c>
      <c r="AM85">
        <v>2.217792815239557E-3</v>
      </c>
      <c r="AN85">
        <v>2.2990838710476489E-3</v>
      </c>
      <c r="AO85">
        <v>1.1717015945102979E-2</v>
      </c>
      <c r="AP85">
        <v>1.237464965621379E-3</v>
      </c>
      <c r="AQ85">
        <v>2.1673082348780178E-3</v>
      </c>
      <c r="AR85">
        <v>1.0326085892708059E-3</v>
      </c>
      <c r="AS85">
        <v>4.3405647916077821E-4</v>
      </c>
      <c r="BD85">
        <v>6.8711781185180161E-4</v>
      </c>
      <c r="BE85">
        <v>5.7249021180620977E-4</v>
      </c>
      <c r="BF85">
        <v>3.5208681779728837E-4</v>
      </c>
      <c r="BG85">
        <v>3.8220388944312951E-4</v>
      </c>
      <c r="BH85">
        <v>4.999705485508486E-4</v>
      </c>
      <c r="BI85">
        <v>5.6957556962241663E-4</v>
      </c>
      <c r="BJ85">
        <v>6.7194110613685105E-4</v>
      </c>
      <c r="BK85">
        <v>1.219037708260479E-2</v>
      </c>
      <c r="BL85">
        <v>0.2080347332208535</v>
      </c>
      <c r="BM85">
        <v>0.27514182528837189</v>
      </c>
      <c r="BN85">
        <v>6.2332627462530557E-2</v>
      </c>
      <c r="BO85">
        <v>1.168939467155039E-3</v>
      </c>
      <c r="BP85">
        <v>0.16123939067643081</v>
      </c>
      <c r="BQ85">
        <v>0.16639341831480869</v>
      </c>
      <c r="BR85">
        <v>8.0087893076421862E-2</v>
      </c>
      <c r="BS85">
        <v>8.4448630563212993E-4</v>
      </c>
      <c r="BT85">
        <v>3.519950346174353E-4</v>
      </c>
      <c r="BU85">
        <v>7.0371958606921139E-4</v>
      </c>
      <c r="BV85">
        <v>1.8339903826446759E-2</v>
      </c>
      <c r="BZ85">
        <v>1.8732426023012089E-2</v>
      </c>
      <c r="CA85">
        <v>2.3021615294864899E-3</v>
      </c>
      <c r="CB85">
        <v>3.2694951054807282E-3</v>
      </c>
      <c r="CC85">
        <v>6.668321741905469E-3</v>
      </c>
      <c r="CD85">
        <v>6.2641787010721218E-4</v>
      </c>
      <c r="CE85">
        <v>7.2516918892293102E-4</v>
      </c>
      <c r="CF85">
        <v>6.836138796236619E-4</v>
      </c>
      <c r="CG85">
        <v>5.7759276178751017E-4</v>
      </c>
      <c r="CH85">
        <v>6.7844273682012859E-4</v>
      </c>
      <c r="CI85">
        <v>5.3247528012247526E-4</v>
      </c>
      <c r="CJ85">
        <v>0.16769778019349699</v>
      </c>
      <c r="CK85">
        <v>6.3290540361154383E-4</v>
      </c>
      <c r="CL85">
        <v>6.1825090439252212E-4</v>
      </c>
      <c r="CM85">
        <v>6.0991615110490263E-4</v>
      </c>
      <c r="CN85">
        <v>9.1395183586586196E-4</v>
      </c>
      <c r="CO85">
        <v>1.3269275373860769E-3</v>
      </c>
      <c r="CP85">
        <v>2.838352239568544E-3</v>
      </c>
      <c r="CQ85">
        <v>1.4913330801545001E-3</v>
      </c>
      <c r="CR85">
        <v>6.4049748767928472E-4</v>
      </c>
      <c r="CV85">
        <v>1.3554827863861439E-2</v>
      </c>
      <c r="CW85">
        <v>4.7203316567777658E-4</v>
      </c>
    </row>
    <row r="86" spans="1:101" x14ac:dyDescent="0.25">
      <c r="A86" t="s">
        <v>100</v>
      </c>
      <c r="C86">
        <v>4.0817008828099204E-3</v>
      </c>
      <c r="D86">
        <v>0.10730887563063771</v>
      </c>
      <c r="E86">
        <v>0.37570335961580342</v>
      </c>
      <c r="F86">
        <v>2.7190038915393181E-2</v>
      </c>
      <c r="G86">
        <v>6.0028628898760421E-3</v>
      </c>
      <c r="H86">
        <v>2.5306274040379429E-2</v>
      </c>
      <c r="I86">
        <v>1.6381988139539401E-2</v>
      </c>
      <c r="J86">
        <v>0.1056432351802362</v>
      </c>
      <c r="K86">
        <v>1.6083784572864801E-2</v>
      </c>
      <c r="L86">
        <v>2.8396532065732789E-2</v>
      </c>
      <c r="M86">
        <v>1.2838719685115281E-2</v>
      </c>
      <c r="N86">
        <v>0.96984671997695393</v>
      </c>
      <c r="O86">
        <v>1.6259094066676529</v>
      </c>
      <c r="P86">
        <v>3.0185081666473872E-2</v>
      </c>
      <c r="Q86">
        <v>1.2932503236400029E-2</v>
      </c>
      <c r="R86">
        <v>1.641927417259505E-2</v>
      </c>
      <c r="S86">
        <v>2.4940098808784329E-2</v>
      </c>
      <c r="T86">
        <v>2.2010508620389582E-2</v>
      </c>
      <c r="U86">
        <v>3.93207927938517E-2</v>
      </c>
      <c r="V86">
        <v>2.5360117919930081E-2</v>
      </c>
      <c r="W86">
        <v>5.1457727204498989E-2</v>
      </c>
      <c r="AA86">
        <v>8.7167846098663612E-2</v>
      </c>
      <c r="AB86">
        <v>5.5696474718520732E-2</v>
      </c>
      <c r="AC86">
        <v>1.2654670042409459E-2</v>
      </c>
      <c r="AD86">
        <v>7.4640028283166817E-3</v>
      </c>
      <c r="AE86">
        <v>3.5028654396963337E-2</v>
      </c>
      <c r="AF86">
        <v>2.4872141547324929E-2</v>
      </c>
      <c r="AG86">
        <v>3.510830398395668E-3</v>
      </c>
      <c r="AH86">
        <v>5.4990720972632494E-3</v>
      </c>
      <c r="AI86">
        <v>3.0918117888671802E-3</v>
      </c>
      <c r="AJ86">
        <v>5.1399240793603479E-3</v>
      </c>
      <c r="AK86">
        <v>2.4578790401795412E-3</v>
      </c>
      <c r="AL86">
        <v>8.387328495124172E-3</v>
      </c>
      <c r="AM86">
        <v>2.9411148160494852E-2</v>
      </c>
      <c r="AN86">
        <v>2.830915462916932E-3</v>
      </c>
      <c r="AO86">
        <v>3.8845360655483342E-3</v>
      </c>
      <c r="AP86">
        <v>1.322095097848585E-2</v>
      </c>
      <c r="AQ86">
        <v>5.4891086898402131E-3</v>
      </c>
      <c r="AR86">
        <v>6.6738661508112581E-3</v>
      </c>
      <c r="AS86">
        <v>9.7829436653391506E-3</v>
      </c>
      <c r="BD86">
        <v>3.1090565279607851E-3</v>
      </c>
      <c r="BE86">
        <v>3.3201605455751211E-3</v>
      </c>
      <c r="BF86">
        <v>1.859726363576972E-3</v>
      </c>
      <c r="BG86">
        <v>1.2174360852194881E-3</v>
      </c>
      <c r="BH86">
        <v>2.174859416207119E-3</v>
      </c>
      <c r="BI86">
        <v>1.742063862798172E-3</v>
      </c>
      <c r="BJ86">
        <v>1.663168066056792E-3</v>
      </c>
      <c r="BK86">
        <v>2.0184524187923051E-3</v>
      </c>
      <c r="BL86">
        <v>1.314816128287398E-3</v>
      </c>
      <c r="BM86">
        <v>2.9995808747376611E-2</v>
      </c>
      <c r="BN86">
        <v>4.0365436938670132E-2</v>
      </c>
      <c r="BO86">
        <v>2.1105414562545321E-3</v>
      </c>
      <c r="BP86">
        <v>1.5342310296929279E-2</v>
      </c>
      <c r="BQ86">
        <v>2.3436526284217489E-2</v>
      </c>
      <c r="BR86">
        <v>5.375112996491095E-3</v>
      </c>
      <c r="BS86">
        <v>2.073151100734263E-3</v>
      </c>
      <c r="BT86">
        <v>2.3701906911894771E-3</v>
      </c>
      <c r="BU86">
        <v>3.4482774152164459E-3</v>
      </c>
      <c r="BV86">
        <v>7.5620644694002143E-3</v>
      </c>
      <c r="BZ86">
        <v>3.6998599545398142E-3</v>
      </c>
      <c r="CA86">
        <v>4.0036521532245527E-3</v>
      </c>
      <c r="CB86">
        <v>3.0330278771438968E-3</v>
      </c>
      <c r="CC86">
        <v>2.6452859623383139E-2</v>
      </c>
      <c r="CD86">
        <v>2.4363247165598628E-3</v>
      </c>
      <c r="CE86">
        <v>3.562538885962546E-3</v>
      </c>
      <c r="CF86">
        <v>1.824430287849842E-3</v>
      </c>
      <c r="CG86">
        <v>1.9577823363085179E-3</v>
      </c>
      <c r="CH86">
        <v>2.414578242717823E-3</v>
      </c>
      <c r="CI86">
        <v>2.8596548642538162E-3</v>
      </c>
      <c r="CJ86">
        <v>0.39160517441431508</v>
      </c>
      <c r="CK86">
        <v>2.5413212026178522E-3</v>
      </c>
      <c r="CL86">
        <v>7.79254360184954E-2</v>
      </c>
      <c r="CM86">
        <v>1.582600497407799E-3</v>
      </c>
      <c r="CN86">
        <v>2.6052758232323961E-3</v>
      </c>
      <c r="CO86">
        <v>1.6791632987787071E-3</v>
      </c>
      <c r="CP86">
        <v>2.042982418914097E-3</v>
      </c>
      <c r="CQ86">
        <v>4.0956914136487067E-3</v>
      </c>
      <c r="CR86">
        <v>5.6290351779220227E-3</v>
      </c>
      <c r="CV86">
        <v>4.8952379011411251E-2</v>
      </c>
      <c r="CW86">
        <v>6.9251148484231986E-2</v>
      </c>
    </row>
    <row r="87" spans="1:101" x14ac:dyDescent="0.25">
      <c r="A87" t="s">
        <v>101</v>
      </c>
      <c r="C87">
        <v>8.113056464615166E-4</v>
      </c>
      <c r="D87">
        <v>2.7336657461750811E-3</v>
      </c>
      <c r="E87">
        <v>9.2280775234598808E-3</v>
      </c>
      <c r="F87">
        <v>9.5066661587849823E-4</v>
      </c>
      <c r="G87">
        <v>9.3348889325350546E-4</v>
      </c>
      <c r="H87">
        <v>1.37182089640649E-3</v>
      </c>
      <c r="I87">
        <v>1.3732916754075309E-3</v>
      </c>
      <c r="J87">
        <v>1.105791029715571E-3</v>
      </c>
      <c r="K87">
        <v>7.4482295440139235E-4</v>
      </c>
      <c r="L87">
        <v>1.392740391202895E-2</v>
      </c>
      <c r="M87">
        <v>1.3789434995026139E-2</v>
      </c>
      <c r="N87">
        <v>8.2212986520446493E-4</v>
      </c>
      <c r="O87">
        <v>1.242902813572176E-2</v>
      </c>
      <c r="P87">
        <v>2.2972315109262521E-3</v>
      </c>
      <c r="Q87">
        <v>7.7756020432267147E-4</v>
      </c>
      <c r="R87">
        <v>1.158483131346341E-3</v>
      </c>
      <c r="S87">
        <v>1.63542507179299E-3</v>
      </c>
      <c r="T87">
        <v>5.6997700744355841E-4</v>
      </c>
      <c r="U87">
        <v>5.6911858368051437E-4</v>
      </c>
      <c r="V87">
        <v>6.4612547437426459E-4</v>
      </c>
      <c r="W87">
        <v>6.3706039058157082E-2</v>
      </c>
      <c r="AA87">
        <v>5.5637052279230208E-2</v>
      </c>
      <c r="AB87">
        <v>1.7649171582149431E-3</v>
      </c>
      <c r="AC87">
        <v>1.2987408097492319E-3</v>
      </c>
      <c r="AD87">
        <v>8.4018479488371604E-4</v>
      </c>
      <c r="AE87">
        <v>0.14956710330422329</v>
      </c>
      <c r="AF87">
        <v>7.0257121891722444E-4</v>
      </c>
      <c r="AG87">
        <v>9.2493195495570624E-4</v>
      </c>
      <c r="AH87">
        <v>6.6319094138415728E-4</v>
      </c>
      <c r="AI87">
        <v>3.7316854252359701E-4</v>
      </c>
      <c r="AJ87">
        <v>7.8820816593371521E-4</v>
      </c>
      <c r="AK87">
        <v>4.3415131038956577E-3</v>
      </c>
      <c r="AL87">
        <v>1.267476285909077E-2</v>
      </c>
      <c r="AM87">
        <v>1.4525681977567431E-3</v>
      </c>
      <c r="AN87">
        <v>0.25215098113253609</v>
      </c>
      <c r="AO87">
        <v>9.6654301254627852E-4</v>
      </c>
      <c r="AP87">
        <v>1.128913763708331E-3</v>
      </c>
      <c r="AQ87">
        <v>6.891955422193485E-4</v>
      </c>
      <c r="AR87">
        <v>2.3252223290992869E-3</v>
      </c>
      <c r="AS87">
        <v>4.0516305460420662E-3</v>
      </c>
      <c r="BD87">
        <v>6.091670567106173E-4</v>
      </c>
      <c r="BE87">
        <v>7.0223536543439547E-4</v>
      </c>
      <c r="BF87">
        <v>7.2340515540835512E-4</v>
      </c>
      <c r="BG87">
        <v>9.828416411078462E-4</v>
      </c>
      <c r="BH87">
        <v>4.1737214683734112E-4</v>
      </c>
      <c r="BI87">
        <v>1.430343008746364E-3</v>
      </c>
      <c r="BJ87">
        <v>2.1592139470715081E-3</v>
      </c>
      <c r="BK87">
        <v>7.8762419844332265E-4</v>
      </c>
      <c r="BL87">
        <v>2.006825116559887E-2</v>
      </c>
      <c r="BM87">
        <v>1.69484217030932E-2</v>
      </c>
      <c r="BN87">
        <v>4.7609140223188098E-3</v>
      </c>
      <c r="BO87">
        <v>6.5745652615022609E-3</v>
      </c>
      <c r="BP87">
        <v>1.7452309237116732E-2</v>
      </c>
      <c r="BQ87">
        <v>5.8996839350439036E-3</v>
      </c>
      <c r="BR87">
        <v>8.7598980594998739E-4</v>
      </c>
      <c r="BS87">
        <v>6.1930340822562234E-4</v>
      </c>
      <c r="BT87">
        <v>5.1229413115367077E-3</v>
      </c>
      <c r="BU87">
        <v>1.116702383011218E-3</v>
      </c>
      <c r="BV87">
        <v>0.1027247179017564</v>
      </c>
      <c r="BZ87">
        <v>0.16233234664124591</v>
      </c>
      <c r="CA87">
        <v>7.897363773915398E-3</v>
      </c>
      <c r="CB87">
        <v>1.087609081166462E-3</v>
      </c>
      <c r="CC87">
        <v>8.6436693281046265E-4</v>
      </c>
      <c r="CD87">
        <v>5.3034876732110567E-4</v>
      </c>
      <c r="CE87">
        <v>7.5520993703165438E-4</v>
      </c>
      <c r="CF87">
        <v>1.5136170255074519E-3</v>
      </c>
      <c r="CG87">
        <v>6.3266169583016765E-4</v>
      </c>
      <c r="CH87">
        <v>9.6033831684856988E-4</v>
      </c>
      <c r="CI87">
        <v>9.8924263938614276E-4</v>
      </c>
      <c r="CJ87">
        <v>1.774999225762542E-2</v>
      </c>
      <c r="CK87">
        <v>6.1787309144672542E-4</v>
      </c>
      <c r="CL87">
        <v>9.4553537712866974E-3</v>
      </c>
      <c r="CM87">
        <v>5.9599771388215948E-3</v>
      </c>
      <c r="CN87">
        <v>4.2714724839824506E-3</v>
      </c>
      <c r="CO87">
        <v>6.3989927620778323E-3</v>
      </c>
      <c r="CP87">
        <v>1.9857535696166531E-3</v>
      </c>
      <c r="CQ87">
        <v>2.597865171209544E-2</v>
      </c>
      <c r="CR87">
        <v>1.377538147181682E-3</v>
      </c>
      <c r="CV87">
        <v>0.23528734631848419</v>
      </c>
      <c r="CW87">
        <v>6.5787581007259498E-4</v>
      </c>
    </row>
    <row r="88" spans="1:101" x14ac:dyDescent="0.25">
      <c r="A88" t="s">
        <v>102</v>
      </c>
      <c r="BD88">
        <v>9.0107112904994383E-4</v>
      </c>
      <c r="BE88">
        <v>1.030575227788015E-3</v>
      </c>
      <c r="BF88">
        <v>1.006443521566459E-3</v>
      </c>
      <c r="BG88">
        <v>7.7729351214495706E-4</v>
      </c>
      <c r="BH88">
        <v>9.1110278354741131E-4</v>
      </c>
      <c r="BI88">
        <v>1.2523052152816001E-3</v>
      </c>
      <c r="BJ88">
        <v>7.8918907425752324E-4</v>
      </c>
      <c r="BK88">
        <v>7.0871319514923827E-4</v>
      </c>
      <c r="BL88">
        <v>5.1976747242316643E-2</v>
      </c>
      <c r="BM88">
        <v>0.15140336121350281</v>
      </c>
      <c r="BN88">
        <v>4.6859894188481278E-3</v>
      </c>
      <c r="BO88">
        <v>5.3853726233808498E-3</v>
      </c>
      <c r="BP88">
        <v>1.0978330909385039E-2</v>
      </c>
      <c r="BQ88">
        <v>7.5081599057920216E-4</v>
      </c>
      <c r="BR88">
        <v>8.9149531310201682E-4</v>
      </c>
      <c r="BS88">
        <v>1.0619961807738401E-3</v>
      </c>
      <c r="BT88">
        <v>1.484609683488382E-3</v>
      </c>
      <c r="BU88">
        <v>1.2987123654075641E-3</v>
      </c>
      <c r="BV88">
        <v>8.5002905087672553E-2</v>
      </c>
      <c r="BZ88">
        <v>0.1036750426055984</v>
      </c>
      <c r="CA88">
        <v>3.4635466650313061E-3</v>
      </c>
      <c r="CB88">
        <v>2.672505359938954E-2</v>
      </c>
      <c r="CC88">
        <v>1.3757729953387841E-2</v>
      </c>
      <c r="CD88">
        <v>9.0839896212722591E-4</v>
      </c>
      <c r="CE88">
        <v>8.5536604500490007E-4</v>
      </c>
      <c r="CF88">
        <v>5.0120612956274244E-3</v>
      </c>
      <c r="CG88">
        <v>2.9273971178635861E-3</v>
      </c>
      <c r="CH88">
        <v>1.1933383894225831E-3</v>
      </c>
      <c r="CI88">
        <v>8.7983838085694329E-4</v>
      </c>
      <c r="CJ88">
        <v>2.2160605344788038E-3</v>
      </c>
      <c r="CK88">
        <v>3.375741448867649E-3</v>
      </c>
      <c r="CL88">
        <v>8.9769695326011247E-4</v>
      </c>
      <c r="CM88">
        <v>7.8301962755949279E-4</v>
      </c>
      <c r="CN88">
        <v>6.5643720473969054E-4</v>
      </c>
      <c r="CO88">
        <v>1.139842042672197E-3</v>
      </c>
      <c r="CP88">
        <v>6.7757602589730952E-4</v>
      </c>
      <c r="CQ88">
        <v>3.9123586559484592E-2</v>
      </c>
      <c r="CR88">
        <v>1.813019302385114E-3</v>
      </c>
      <c r="CV88">
        <v>2.71679793697642E-2</v>
      </c>
      <c r="CW88">
        <v>6.9431276968956815E-4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40" zoomScaleNormal="40" workbookViewId="0">
      <selection activeCell="BD10" sqref="BD10"/>
    </sheetView>
  </sheetViews>
  <sheetFormatPr defaultRowHeight="15" x14ac:dyDescent="0.25"/>
  <cols>
    <col min="1" max="1" width="24.42578125" customWidth="1"/>
  </cols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6.4410155798174482E-2</v>
      </c>
      <c r="C2">
        <v>5.365301859562531E-2</v>
      </c>
      <c r="D2">
        <v>0.56681665846693663</v>
      </c>
      <c r="E2">
        <v>0.3718710482568191</v>
      </c>
      <c r="F2">
        <v>0.24140537640437629</v>
      </c>
      <c r="G2">
        <v>0.26116941575336189</v>
      </c>
      <c r="H2">
        <v>0.2646750413322459</v>
      </c>
      <c r="I2">
        <v>0.33462671037431713</v>
      </c>
      <c r="J2">
        <v>0.24360616991039519</v>
      </c>
      <c r="K2">
        <v>0.29723715970550901</v>
      </c>
      <c r="L2">
        <v>0.22369567381365321</v>
      </c>
      <c r="M2">
        <v>0.24820092813098371</v>
      </c>
      <c r="N2">
        <v>0.19598871730343589</v>
      </c>
      <c r="O2">
        <v>0.20577189199014309</v>
      </c>
      <c r="P2">
        <v>0.20941353353697689</v>
      </c>
      <c r="Q2">
        <v>0.11896344876661399</v>
      </c>
      <c r="R2">
        <v>0.1808727440730161</v>
      </c>
      <c r="S2">
        <v>0.16965756954324479</v>
      </c>
      <c r="T2">
        <v>5.9246638664079587E-2</v>
      </c>
      <c r="U2">
        <v>5.0420672221548633E-2</v>
      </c>
      <c r="V2">
        <v>7.0085006328880192E-2</v>
      </c>
      <c r="W2">
        <v>0.25935602677353142</v>
      </c>
      <c r="X2">
        <v>0.1019621490996331</v>
      </c>
      <c r="AA2">
        <v>0.19481392371394721</v>
      </c>
      <c r="AB2">
        <v>0.17154898431916721</v>
      </c>
      <c r="AC2">
        <v>0.21206319479262531</v>
      </c>
      <c r="AD2">
        <v>0.1096056439072978</v>
      </c>
      <c r="AE2">
        <v>0.1043245489260539</v>
      </c>
      <c r="AF2">
        <v>9.5308943177968647E-2</v>
      </c>
      <c r="AG2">
        <v>0.12760465817348071</v>
      </c>
      <c r="AH2">
        <v>0.13656307569924689</v>
      </c>
      <c r="AI2">
        <v>0.1672561027222679</v>
      </c>
      <c r="AJ2">
        <v>0.13106702267468101</v>
      </c>
      <c r="AK2">
        <v>0.21197774574620981</v>
      </c>
      <c r="AL2">
        <v>0.1224411802734668</v>
      </c>
      <c r="AM2">
        <v>0.21835652138860451</v>
      </c>
      <c r="AN2">
        <v>0.1072945162597102</v>
      </c>
      <c r="AO2">
        <v>0.14635286014799551</v>
      </c>
      <c r="AP2">
        <v>0.11152499735847871</v>
      </c>
      <c r="AQ2">
        <v>0.17892784739683931</v>
      </c>
      <c r="AR2">
        <v>6.9608514454012449E-2</v>
      </c>
      <c r="AS2">
        <v>0.1915461896041864</v>
      </c>
      <c r="AT2">
        <v>0.17250025234367911</v>
      </c>
      <c r="AU2">
        <v>0.1816966325337436</v>
      </c>
      <c r="AV2">
        <v>0.27222160954622793</v>
      </c>
      <c r="AW2">
        <v>0.1626767993005955</v>
      </c>
      <c r="AX2">
        <v>8.6708274226743223E-2</v>
      </c>
      <c r="AY2">
        <v>0.36695961948584149</v>
      </c>
      <c r="BA2">
        <v>4.5118518208054667E-2</v>
      </c>
      <c r="BB2">
        <v>5.1749712744103442E-2</v>
      </c>
      <c r="BC2">
        <v>0.8885702850963606</v>
      </c>
      <c r="BD2">
        <v>0.15949645352103489</v>
      </c>
      <c r="BE2">
        <v>8.0787815784174363E-2</v>
      </c>
      <c r="BF2">
        <v>0.1095857271676182</v>
      </c>
      <c r="BG2">
        <v>0.1117835832118817</v>
      </c>
      <c r="BH2">
        <v>0.1102597976460637</v>
      </c>
      <c r="BI2">
        <v>9.7520304682172834E-2</v>
      </c>
      <c r="BJ2">
        <v>8.7716623721778755E-2</v>
      </c>
      <c r="BK2">
        <v>9.700786826929314E-2</v>
      </c>
      <c r="BL2">
        <v>0.2491570214084193</v>
      </c>
      <c r="BM2">
        <v>4.4336690072256282E-2</v>
      </c>
      <c r="BN2">
        <v>4.1971168153852358E-2</v>
      </c>
      <c r="BO2">
        <v>3.6188553841307002E-2</v>
      </c>
      <c r="BP2">
        <v>5.1269655281987868E-2</v>
      </c>
      <c r="BQ2">
        <v>5.7141346316697109E-2</v>
      </c>
      <c r="BR2">
        <v>4.9142324503506973E-2</v>
      </c>
      <c r="BS2">
        <v>4.2343534824126963E-2</v>
      </c>
      <c r="BT2">
        <v>3.8451067265260652E-2</v>
      </c>
      <c r="BU2">
        <v>8.2492208332874239E-2</v>
      </c>
      <c r="BV2">
        <v>0.22298326501254501</v>
      </c>
      <c r="BW2">
        <v>0.1013823964079065</v>
      </c>
      <c r="BZ2">
        <v>0.1402559109016929</v>
      </c>
      <c r="CA2">
        <v>8.5791649474885587E-2</v>
      </c>
      <c r="CB2">
        <v>0.1094244789549156</v>
      </c>
      <c r="CC2">
        <v>6.5714197783070319E-2</v>
      </c>
      <c r="CD2">
        <v>0.1252377948196072</v>
      </c>
      <c r="CE2">
        <v>8.2765870767460295E-2</v>
      </c>
      <c r="CF2">
        <v>0.17383513672452319</v>
      </c>
      <c r="CG2">
        <v>6.2410524576476847E-2</v>
      </c>
      <c r="CH2">
        <v>0.1330973480887539</v>
      </c>
      <c r="CI2">
        <v>9.1805099596110301E-2</v>
      </c>
      <c r="CJ2">
        <v>0.1057624498356821</v>
      </c>
      <c r="CK2">
        <v>8.2286085337397424E-2</v>
      </c>
      <c r="CL2">
        <v>0.1432010780491976</v>
      </c>
      <c r="CM2">
        <v>7.5769796799443123E-2</v>
      </c>
      <c r="CN2">
        <v>0.16088401836039101</v>
      </c>
      <c r="CO2">
        <v>8.9239840702363168E-2</v>
      </c>
      <c r="CP2">
        <v>0.1391028793771811</v>
      </c>
      <c r="CQ2">
        <v>0.17940051189708831</v>
      </c>
      <c r="CR2">
        <v>0.1458791025182867</v>
      </c>
      <c r="CS2">
        <v>0.16528116178812849</v>
      </c>
      <c r="CU2">
        <v>0.2307078785713117</v>
      </c>
      <c r="CV2">
        <v>3.9201107806023587E-2</v>
      </c>
      <c r="CW2">
        <v>3.0907571149575631E-2</v>
      </c>
      <c r="CX2">
        <v>0.1933835465545849</v>
      </c>
    </row>
    <row r="3" spans="1:102" x14ac:dyDescent="0.25">
      <c r="A3" t="s">
        <v>17</v>
      </c>
      <c r="B3">
        <v>2.2084237251784791E-2</v>
      </c>
      <c r="C3">
        <v>2.8248197417363931E-2</v>
      </c>
      <c r="D3">
        <v>0.4182821540865439</v>
      </c>
      <c r="E3">
        <v>0.1625196825211794</v>
      </c>
      <c r="F3">
        <v>4.9687534201686222E-2</v>
      </c>
      <c r="G3">
        <v>0.28475390958490843</v>
      </c>
      <c r="H3">
        <v>6.9698915982778609E-2</v>
      </c>
      <c r="I3">
        <v>4.1622601394703349E-2</v>
      </c>
      <c r="J3">
        <v>3.7141038603338179E-2</v>
      </c>
      <c r="K3">
        <v>0.29576345576950058</v>
      </c>
      <c r="L3">
        <v>8.1676447699027627E-2</v>
      </c>
      <c r="M3">
        <v>9.3950806468240694E-2</v>
      </c>
      <c r="N3">
        <v>8.3046125676298765E-2</v>
      </c>
      <c r="O3">
        <v>9.310942904405399E-2</v>
      </c>
      <c r="P3">
        <v>5.153010006060596E-2</v>
      </c>
      <c r="Q3">
        <v>0.24671448670569099</v>
      </c>
      <c r="R3">
        <v>4.2756072663097423E-2</v>
      </c>
      <c r="S3">
        <v>0.29252524998953078</v>
      </c>
      <c r="T3">
        <v>0.15586958530643061</v>
      </c>
      <c r="U3">
        <v>0.15091843671204011</v>
      </c>
      <c r="V3">
        <v>9.8983068667312157E-2</v>
      </c>
      <c r="W3">
        <v>4.4852113062026001E-2</v>
      </c>
      <c r="X3">
        <v>7.0298910955543803E-2</v>
      </c>
      <c r="AA3">
        <v>0.27899526637300259</v>
      </c>
      <c r="AB3">
        <v>5.719065762552912E-2</v>
      </c>
      <c r="AC3">
        <v>0.2483331093530648</v>
      </c>
      <c r="AD3">
        <v>0.36206402319483449</v>
      </c>
      <c r="AE3">
        <v>0.28316263225348931</v>
      </c>
      <c r="AF3">
        <v>8.0403439813197669E-2</v>
      </c>
      <c r="AG3">
        <v>0.33975751811354299</v>
      </c>
      <c r="AH3">
        <v>0.26314975157599069</v>
      </c>
      <c r="AI3">
        <v>0.2081833754655856</v>
      </c>
      <c r="AJ3">
        <v>0.13610291997124199</v>
      </c>
      <c r="AK3">
        <v>0.1595826896870032</v>
      </c>
      <c r="AL3">
        <v>0.20677132389181321</v>
      </c>
      <c r="AM3">
        <v>0.14073822354737869</v>
      </c>
      <c r="AN3">
        <v>0.24215502077570339</v>
      </c>
      <c r="AO3">
        <v>0.31579260158568601</v>
      </c>
      <c r="AP3">
        <v>0.22496961307808769</v>
      </c>
      <c r="AQ3">
        <v>6.2526205387897646E-2</v>
      </c>
      <c r="AR3">
        <v>0.1082161431204486</v>
      </c>
      <c r="AS3">
        <v>6.8868640283891322E-2</v>
      </c>
      <c r="AT3">
        <v>5.9674951605894547E-2</v>
      </c>
      <c r="AU3">
        <v>0.43949017518799682</v>
      </c>
      <c r="AV3">
        <v>0.57714129210448017</v>
      </c>
      <c r="AW3">
        <v>3.5842709190544372E-2</v>
      </c>
      <c r="AX3">
        <v>3.7882896570630292E-2</v>
      </c>
      <c r="AY3">
        <v>0.58385957998029481</v>
      </c>
      <c r="BA3">
        <v>3.3979713442680907E-2</v>
      </c>
      <c r="BB3">
        <v>3.225272068986039E-2</v>
      </c>
      <c r="BC3">
        <v>0.3720108161745343</v>
      </c>
      <c r="BD3">
        <v>0.12770249096519251</v>
      </c>
      <c r="BE3">
        <v>0.31853364214097579</v>
      </c>
      <c r="BF3">
        <v>0.2545965609721263</v>
      </c>
      <c r="BG3">
        <v>0.29217811287752438</v>
      </c>
      <c r="BH3">
        <v>0.1441397184867432</v>
      </c>
      <c r="BI3">
        <v>0.14082740063934049</v>
      </c>
      <c r="BJ3">
        <v>0.15256294230114059</v>
      </c>
      <c r="BK3">
        <v>0.13753431298668981</v>
      </c>
      <c r="BL3">
        <v>0.16560531977562479</v>
      </c>
      <c r="BM3">
        <v>0.30092739791575818</v>
      </c>
      <c r="BN3">
        <v>0.1598255744301961</v>
      </c>
      <c r="BO3">
        <v>0.1046922137785929</v>
      </c>
      <c r="BP3">
        <v>7.1630964922565918E-2</v>
      </c>
      <c r="BQ3">
        <v>5.229915495203482E-2</v>
      </c>
      <c r="BR3">
        <v>7.6086793422294852E-2</v>
      </c>
      <c r="BS3">
        <v>5.6454548338763032E-2</v>
      </c>
      <c r="BT3">
        <v>4.2246850453308733E-2</v>
      </c>
      <c r="BU3">
        <v>6.8042373477971457E-2</v>
      </c>
      <c r="BV3">
        <v>0.47083948166601969</v>
      </c>
      <c r="BW3">
        <v>0.37808766839827129</v>
      </c>
      <c r="BZ3">
        <v>7.2221822869922417E-2</v>
      </c>
      <c r="CA3">
        <v>6.4292554367123306E-2</v>
      </c>
      <c r="CB3">
        <v>5.5141842386922317E-2</v>
      </c>
      <c r="CC3">
        <v>4.2187879918128703E-2</v>
      </c>
      <c r="CD3">
        <v>4.8520669280979263E-2</v>
      </c>
      <c r="CE3">
        <v>9.521803761098277E-2</v>
      </c>
      <c r="CF3">
        <v>8.8876100154522561E-2</v>
      </c>
      <c r="CG3">
        <v>3.7067183299173682E-2</v>
      </c>
      <c r="CH3">
        <v>0.30890086523982252</v>
      </c>
      <c r="CI3">
        <v>4.6448373664585957E-2</v>
      </c>
      <c r="CJ3">
        <v>5.9508185379688952E-2</v>
      </c>
      <c r="CK3">
        <v>3.9934150975744112E-2</v>
      </c>
      <c r="CL3">
        <v>4.3725242887269207E-2</v>
      </c>
      <c r="CM3">
        <v>4.0377257830405328E-2</v>
      </c>
      <c r="CN3">
        <v>0.19879651568216</v>
      </c>
      <c r="CO3">
        <v>4.7820052614160773E-2</v>
      </c>
      <c r="CP3">
        <v>0.51382714832561649</v>
      </c>
      <c r="CQ3">
        <v>5.2000935404702332E-2</v>
      </c>
      <c r="CR3">
        <v>0.28211921091053349</v>
      </c>
      <c r="CS3">
        <v>0.20343683249217559</v>
      </c>
      <c r="CU3">
        <v>0.32426147855227588</v>
      </c>
      <c r="CV3">
        <v>4.094357613035856E-2</v>
      </c>
      <c r="CW3">
        <v>2.9771219535999049E-2</v>
      </c>
      <c r="CX3">
        <v>0.82124757646608237</v>
      </c>
    </row>
    <row r="4" spans="1:102" x14ac:dyDescent="0.25">
      <c r="A4" t="s">
        <v>18</v>
      </c>
      <c r="B4">
        <v>2.317970678062968E-2</v>
      </c>
      <c r="C4">
        <v>1.7155018003871949E-2</v>
      </c>
      <c r="D4">
        <v>0.32106332864376608</v>
      </c>
      <c r="E4">
        <v>7.26928679006726E-2</v>
      </c>
      <c r="F4">
        <v>5.2159178444525153E-2</v>
      </c>
      <c r="G4">
        <v>4.1260952388276463E-2</v>
      </c>
      <c r="H4">
        <v>6.7153282380715149E-2</v>
      </c>
      <c r="I4">
        <v>5.3622467950650197E-2</v>
      </c>
      <c r="J4">
        <v>2.9059213242949029E-2</v>
      </c>
      <c r="K4">
        <v>3.3157530325552527E-2</v>
      </c>
      <c r="L4">
        <v>8.0089788402091536E-2</v>
      </c>
      <c r="M4">
        <v>4.2201460965612093E-2</v>
      </c>
      <c r="N4">
        <v>0.1077429074902144</v>
      </c>
      <c r="O4">
        <v>5.1613193856381558E-2</v>
      </c>
      <c r="P4">
        <v>2.8336624102107359E-2</v>
      </c>
      <c r="Q4">
        <v>2.8037012076367891E-2</v>
      </c>
      <c r="R4">
        <v>3.3798024120425707E-2</v>
      </c>
      <c r="S4">
        <v>3.9419258110060043E-2</v>
      </c>
      <c r="T4">
        <v>2.7089895326426611E-2</v>
      </c>
      <c r="U4">
        <v>5.4429255078599192E-2</v>
      </c>
      <c r="V4">
        <v>0.3563597526921734</v>
      </c>
      <c r="W4">
        <v>0.45997181270977322</v>
      </c>
      <c r="X4">
        <v>9.7364893132027494E-2</v>
      </c>
      <c r="AA4">
        <v>3.5167116320860878E-2</v>
      </c>
      <c r="AB4">
        <v>2.9480394421439168E-2</v>
      </c>
      <c r="AC4">
        <v>3.8335581158328913E-2</v>
      </c>
      <c r="AD4">
        <v>0.3724714293774527</v>
      </c>
      <c r="AE4">
        <v>0.34884042183289959</v>
      </c>
      <c r="AF4">
        <v>0.34981365431906569</v>
      </c>
      <c r="AG4">
        <v>0.41962140134166609</v>
      </c>
      <c r="AH4">
        <v>0.30898676709495188</v>
      </c>
      <c r="AI4">
        <v>0.23370717741381389</v>
      </c>
      <c r="AJ4">
        <v>3.9647764776995567E-2</v>
      </c>
      <c r="AK4">
        <v>0.2524961626906469</v>
      </c>
      <c r="AL4">
        <v>0.27456766346974842</v>
      </c>
      <c r="AM4">
        <v>4.5682832724946602E-2</v>
      </c>
      <c r="AN4">
        <v>0.28003090697888239</v>
      </c>
      <c r="AO4">
        <v>5.2328243269327022E-2</v>
      </c>
      <c r="AP4">
        <v>4.7534976290850191E-2</v>
      </c>
      <c r="AQ4">
        <v>5.070083267924011E-2</v>
      </c>
      <c r="AR4">
        <v>8.975363286196221E-2</v>
      </c>
      <c r="AS4">
        <v>0.1017358727964468</v>
      </c>
      <c r="AT4">
        <v>9.2972400410635231E-2</v>
      </c>
      <c r="AU4">
        <v>0.39755616969725988</v>
      </c>
      <c r="AV4">
        <v>0.57168766555050954</v>
      </c>
      <c r="AW4">
        <v>0.14504031310178339</v>
      </c>
      <c r="AX4">
        <v>2.9439008718031179E-2</v>
      </c>
      <c r="AY4">
        <v>1.0200626876554439</v>
      </c>
      <c r="BA4">
        <v>7.0980378553276713E-2</v>
      </c>
      <c r="BB4">
        <v>2.5681889763129882E-2</v>
      </c>
      <c r="BC4">
        <v>0.33607599153144579</v>
      </c>
      <c r="BD4">
        <v>0.30215728532096681</v>
      </c>
      <c r="BE4">
        <v>2.503941034962618E-2</v>
      </c>
      <c r="BF4">
        <v>3.9402062617657468E-2</v>
      </c>
      <c r="BG4">
        <v>0.24499472641785569</v>
      </c>
      <c r="BH4">
        <v>0.19966284466222561</v>
      </c>
      <c r="BI4">
        <v>3.2032749654370307E-2</v>
      </c>
      <c r="BJ4">
        <v>1.8554096421607592E-2</v>
      </c>
      <c r="BK4">
        <v>2.82552451777726E-2</v>
      </c>
      <c r="BL4">
        <v>3.0981282407754929E-2</v>
      </c>
      <c r="BM4">
        <v>2.5279545771859199E-2</v>
      </c>
      <c r="BN4">
        <v>2.37203772473875E-2</v>
      </c>
      <c r="BO4">
        <v>0.1276924625260597</v>
      </c>
      <c r="BP4">
        <v>7.3180504847975156E-2</v>
      </c>
      <c r="BQ4">
        <v>1.849546196266336E-2</v>
      </c>
      <c r="BR4">
        <v>3.1345533254991738E-2</v>
      </c>
      <c r="BS4">
        <v>2.2888464601224911E-2</v>
      </c>
      <c r="BT4">
        <v>2.7195577657700129E-2</v>
      </c>
      <c r="BU4">
        <v>0.28226711842052782</v>
      </c>
      <c r="BV4">
        <v>4.2799227094121019E-2</v>
      </c>
      <c r="BW4">
        <v>3.7429249285646123E-2</v>
      </c>
      <c r="BZ4">
        <v>8.6361161524819749E-2</v>
      </c>
      <c r="CA4">
        <v>3.1768242044414939E-2</v>
      </c>
      <c r="CB4">
        <v>5.6892701291119563E-2</v>
      </c>
      <c r="CC4">
        <v>0.22672456300308469</v>
      </c>
      <c r="CD4">
        <v>4.7731883420715542E-2</v>
      </c>
      <c r="CE4">
        <v>2.7709860695963949E-2</v>
      </c>
      <c r="CF4">
        <v>2.637581537423956E-2</v>
      </c>
      <c r="CG4">
        <v>6.7296320897479028E-2</v>
      </c>
      <c r="CH4">
        <v>4.0038909754550801E-2</v>
      </c>
      <c r="CI4">
        <v>6.8732418668300918E-2</v>
      </c>
      <c r="CJ4">
        <v>3.1784095348741589E-2</v>
      </c>
      <c r="CK4">
        <v>0.25519280355127899</v>
      </c>
      <c r="CL4">
        <v>3.1982544514722773E-2</v>
      </c>
      <c r="CM4">
        <v>0.29925130465132982</v>
      </c>
      <c r="CN4">
        <v>0.21075861615581371</v>
      </c>
      <c r="CO4">
        <v>0.22489385188152619</v>
      </c>
      <c r="CP4">
        <v>0.35595701924374118</v>
      </c>
      <c r="CQ4">
        <v>3.3003849341512563E-2</v>
      </c>
      <c r="CR4">
        <v>0.17113535144033731</v>
      </c>
      <c r="CS4">
        <v>7.9324409031119189E-2</v>
      </c>
      <c r="CU4">
        <v>0.33121036508609591</v>
      </c>
      <c r="CV4">
        <v>2.7572783237749799E-2</v>
      </c>
      <c r="CW4">
        <v>1.8191349635839509E-2</v>
      </c>
      <c r="CX4">
        <v>0.21945052795855599</v>
      </c>
    </row>
    <row r="5" spans="1:102" x14ac:dyDescent="0.25">
      <c r="A5" t="s">
        <v>19</v>
      </c>
      <c r="B5">
        <v>3.5886289436866753E-2</v>
      </c>
      <c r="C5">
        <v>2.9451289223887421E-2</v>
      </c>
      <c r="D5">
        <v>0.58937133834591582</v>
      </c>
      <c r="E5">
        <v>3.9828482445138202E-2</v>
      </c>
      <c r="F5">
        <v>3.3764793661068743E-2</v>
      </c>
      <c r="G5">
        <v>3.9305562659350188E-2</v>
      </c>
      <c r="H5">
        <v>3.7839056468814851E-2</v>
      </c>
      <c r="I5">
        <v>3.3541787358831461E-2</v>
      </c>
      <c r="J5">
        <v>3.506494578462141E-2</v>
      </c>
      <c r="K5">
        <v>0.10362952496953309</v>
      </c>
      <c r="L5">
        <v>3.0729503833288301E-2</v>
      </c>
      <c r="M5">
        <v>3.713608340412014E-2</v>
      </c>
      <c r="N5">
        <v>5.2783045744254381E-2</v>
      </c>
      <c r="O5">
        <v>3.5497953591740891E-2</v>
      </c>
      <c r="P5">
        <v>3.8809643330511283E-2</v>
      </c>
      <c r="Q5">
        <v>4.0217767646955442E-2</v>
      </c>
      <c r="R5">
        <v>0.11630879210025979</v>
      </c>
      <c r="S5">
        <v>9.0973280286669372E-2</v>
      </c>
      <c r="T5">
        <v>3.104847048732302E-2</v>
      </c>
      <c r="U5">
        <v>3.1632804322212438E-2</v>
      </c>
      <c r="V5">
        <v>0.1043133727536235</v>
      </c>
      <c r="W5">
        <v>4.2138201644248738E-2</v>
      </c>
      <c r="X5">
        <v>0.1005591281371979</v>
      </c>
      <c r="AA5">
        <v>4.2324431475813107E-2</v>
      </c>
      <c r="AB5">
        <v>4.3776124111188412E-2</v>
      </c>
      <c r="AC5">
        <v>4.7750159613946623E-2</v>
      </c>
      <c r="AD5">
        <v>0.1110410790784864</v>
      </c>
      <c r="AE5">
        <v>6.2945356986930559E-2</v>
      </c>
      <c r="AF5">
        <v>4.189720500841302E-2</v>
      </c>
      <c r="AG5">
        <v>0.12842411019447111</v>
      </c>
      <c r="AH5">
        <v>0.1178981326238218</v>
      </c>
      <c r="AI5">
        <v>0.13030376079086151</v>
      </c>
      <c r="AJ5">
        <v>3.5379000297432198E-2</v>
      </c>
      <c r="AK5">
        <v>3.1159740459754628E-2</v>
      </c>
      <c r="AL5">
        <v>3.3213761232133647E-2</v>
      </c>
      <c r="AM5">
        <v>7.2755270983569126E-2</v>
      </c>
      <c r="AN5">
        <v>5.255605567452145E-2</v>
      </c>
      <c r="AO5">
        <v>0.1252250502039009</v>
      </c>
      <c r="AP5">
        <v>3.7680654581671483E-2</v>
      </c>
      <c r="AQ5">
        <v>0.10875429559829849</v>
      </c>
      <c r="AR5">
        <v>4.0818633114366613E-2</v>
      </c>
      <c r="AS5">
        <v>0.1456913436272885</v>
      </c>
      <c r="AT5">
        <v>0.15230045138492981</v>
      </c>
      <c r="AU5">
        <v>7.054429048008809E-2</v>
      </c>
      <c r="AV5">
        <v>0.27142834666901322</v>
      </c>
      <c r="AW5">
        <v>2.3908601587309619E-2</v>
      </c>
      <c r="AX5">
        <v>2.4304273176254079E-2</v>
      </c>
      <c r="AY5">
        <v>0.48459954764032431</v>
      </c>
      <c r="BA5">
        <v>2.908676219493803E-2</v>
      </c>
      <c r="BB5">
        <v>2.6251412274619381E-2</v>
      </c>
      <c r="BC5">
        <v>0.23648970504039271</v>
      </c>
      <c r="BD5">
        <v>0.11209691032861969</v>
      </c>
      <c r="BE5">
        <v>3.1966542563662208E-2</v>
      </c>
      <c r="BF5">
        <v>3.1783460320913198E-2</v>
      </c>
      <c r="BG5">
        <v>0.25926733445171418</v>
      </c>
      <c r="BH5">
        <v>0.18941033960523851</v>
      </c>
      <c r="BI5">
        <v>3.5960452111035712E-2</v>
      </c>
      <c r="BJ5">
        <v>2.771407949781703E-2</v>
      </c>
      <c r="BK5">
        <v>2.706329386826371E-2</v>
      </c>
      <c r="BL5">
        <v>8.8909855879290942E-2</v>
      </c>
      <c r="BM5">
        <v>3.6391943058803229E-2</v>
      </c>
      <c r="BN5">
        <v>2.8938392082182188E-2</v>
      </c>
      <c r="BO5">
        <v>3.7940291907441068E-2</v>
      </c>
      <c r="BP5">
        <v>3.3272366303281217E-2</v>
      </c>
      <c r="BQ5">
        <v>3.2635912268259737E-2</v>
      </c>
      <c r="BR5">
        <v>3.2468708421580908E-2</v>
      </c>
      <c r="BS5">
        <v>3.4445126947514178E-2</v>
      </c>
      <c r="BT5">
        <v>3.5422804277766888E-2</v>
      </c>
      <c r="BU5">
        <v>2.4452854494328741E-2</v>
      </c>
      <c r="BV5">
        <v>0.12908563161566741</v>
      </c>
      <c r="BW5">
        <v>7.9013794374154969E-2</v>
      </c>
      <c r="BZ5">
        <v>3.5461297011351083E-2</v>
      </c>
      <c r="CA5">
        <v>2.6446428890605039E-2</v>
      </c>
      <c r="CB5">
        <v>3.2827609988225807E-2</v>
      </c>
      <c r="CC5">
        <v>2.508260180739388E-2</v>
      </c>
      <c r="CD5">
        <v>4.8108183263232282E-2</v>
      </c>
      <c r="CE5">
        <v>2.6827741853218439E-2</v>
      </c>
      <c r="CF5">
        <v>2.8900047193873721E-2</v>
      </c>
      <c r="CG5">
        <v>2.383940405116312E-2</v>
      </c>
      <c r="CH5">
        <v>5.2853353777155103E-2</v>
      </c>
      <c r="CI5">
        <v>2.3408621025949618E-2</v>
      </c>
      <c r="CJ5">
        <v>2.8585073452335911E-2</v>
      </c>
      <c r="CK5">
        <v>2.93414094768636E-2</v>
      </c>
      <c r="CL5">
        <v>9.5215238497219745E-2</v>
      </c>
      <c r="CM5">
        <v>3.0632696063565959E-2</v>
      </c>
      <c r="CN5">
        <v>3.4403562979820772E-2</v>
      </c>
      <c r="CO5">
        <v>3.339816307939588E-2</v>
      </c>
      <c r="CP5">
        <v>0.1135174022373566</v>
      </c>
      <c r="CQ5">
        <v>7.2583105704329409E-2</v>
      </c>
      <c r="CR5">
        <v>0.17692634019293929</v>
      </c>
      <c r="CS5">
        <v>7.9762536689813784E-2</v>
      </c>
      <c r="CU5">
        <v>0.1425197153922125</v>
      </c>
      <c r="CV5">
        <v>2.5075171462245999E-2</v>
      </c>
      <c r="CW5">
        <v>2.4251904816020461E-2</v>
      </c>
      <c r="CX5">
        <v>0.21619489105113321</v>
      </c>
    </row>
    <row r="6" spans="1:102" x14ac:dyDescent="0.25">
      <c r="A6" t="s">
        <v>20</v>
      </c>
      <c r="B6">
        <v>2.8539465772384372E-2</v>
      </c>
      <c r="C6">
        <v>6.1186250754455128E-2</v>
      </c>
      <c r="D6">
        <v>0.18897196881976711</v>
      </c>
      <c r="E6">
        <v>0.17782660578806539</v>
      </c>
      <c r="F6">
        <v>0.25535286447413708</v>
      </c>
      <c r="G6">
        <v>0.25005236187615881</v>
      </c>
      <c r="H6">
        <v>0.12207494965607479</v>
      </c>
      <c r="I6">
        <v>0.14107700942712409</v>
      </c>
      <c r="J6">
        <v>0.1067538166121961</v>
      </c>
      <c r="K6">
        <v>0.1089860536725317</v>
      </c>
      <c r="L6">
        <v>0.29977047359222309</v>
      </c>
      <c r="M6">
        <v>0.23909366364402801</v>
      </c>
      <c r="N6">
        <v>9.8988386095286499E-2</v>
      </c>
      <c r="O6">
        <v>0.35469935430508531</v>
      </c>
      <c r="P6">
        <v>0.1241449440425329</v>
      </c>
      <c r="Q6">
        <v>0.11761021224230619</v>
      </c>
      <c r="R6">
        <v>0.1102849271498131</v>
      </c>
      <c r="S6">
        <v>0.1289790550919164</v>
      </c>
      <c r="T6">
        <v>0.22923488436466999</v>
      </c>
      <c r="U6">
        <v>0.12354950670344809</v>
      </c>
      <c r="V6">
        <v>0.26200071069846492</v>
      </c>
      <c r="W6">
        <v>0.21959171393198601</v>
      </c>
      <c r="X6">
        <v>0.14309484028792949</v>
      </c>
      <c r="AA6">
        <v>0.14030114833682289</v>
      </c>
      <c r="AB6">
        <v>0.31887162939752223</v>
      </c>
      <c r="AC6">
        <v>0.1207289651256369</v>
      </c>
      <c r="AD6">
        <v>0.17791412918972299</v>
      </c>
      <c r="AE6">
        <v>0.1621546004588387</v>
      </c>
      <c r="AF6">
        <v>0.29137876660062989</v>
      </c>
      <c r="AG6">
        <v>0.2005999303033881</v>
      </c>
      <c r="AH6">
        <v>0.31041619721512581</v>
      </c>
      <c r="AI6">
        <v>0.26233004169993451</v>
      </c>
      <c r="AJ6">
        <v>0.22845472392260929</v>
      </c>
      <c r="AK6">
        <v>0.12045160097741241</v>
      </c>
      <c r="AL6">
        <v>0.1462385132194288</v>
      </c>
      <c r="AM6">
        <v>0.16441787889524839</v>
      </c>
      <c r="AN6">
        <v>5.1249696822431433E-2</v>
      </c>
      <c r="AO6">
        <v>0.1667178156948268</v>
      </c>
      <c r="AP6">
        <v>9.9479605473345667E-2</v>
      </c>
      <c r="AQ6">
        <v>0.18984920534863661</v>
      </c>
      <c r="AR6">
        <v>8.2740647212635299E-2</v>
      </c>
      <c r="AS6">
        <v>0.1160995167721548</v>
      </c>
      <c r="AT6">
        <v>0.121339544862309</v>
      </c>
      <c r="AU6">
        <v>0.21006290040474829</v>
      </c>
      <c r="AV6">
        <v>0.30326342592826577</v>
      </c>
      <c r="AW6">
        <v>5.022528992601185E-2</v>
      </c>
      <c r="AX6">
        <v>2.2984248557396818E-2</v>
      </c>
      <c r="AY6">
        <v>0.45331828636914112</v>
      </c>
      <c r="BA6">
        <v>4.6589957021844888E-2</v>
      </c>
      <c r="BB6">
        <v>2.7237226369242369E-2</v>
      </c>
      <c r="BC6">
        <v>0.25583244172892422</v>
      </c>
      <c r="BD6">
        <v>0.14970903615427211</v>
      </c>
      <c r="BE6">
        <v>0.48599554855114668</v>
      </c>
      <c r="BF6">
        <v>0.2422150485834946</v>
      </c>
      <c r="BG6">
        <v>4.1679489201196872E-2</v>
      </c>
      <c r="BH6">
        <v>0.24650089504242159</v>
      </c>
      <c r="BI6">
        <v>0.12577309486588981</v>
      </c>
      <c r="BJ6">
        <v>0.12478073755297921</v>
      </c>
      <c r="BK6">
        <v>9.533651392752579E-2</v>
      </c>
      <c r="BL6">
        <v>0.41237958422545962</v>
      </c>
      <c r="BM6">
        <v>0.2726248575562758</v>
      </c>
      <c r="BN6">
        <v>0.16490593825466121</v>
      </c>
      <c r="BO6">
        <v>0.1221078269355995</v>
      </c>
      <c r="BP6">
        <v>9.4265199401649943E-2</v>
      </c>
      <c r="BQ6">
        <v>5.5411848299271378E-2</v>
      </c>
      <c r="BR6">
        <v>0.1922171563012334</v>
      </c>
      <c r="BS6">
        <v>0.18438044678815979</v>
      </c>
      <c r="BT6">
        <v>0.20953206036368471</v>
      </c>
      <c r="BU6">
        <v>8.7500508986318754E-2</v>
      </c>
      <c r="BV6">
        <v>0.1265064012826905</v>
      </c>
      <c r="BW6">
        <v>0.14043413594627199</v>
      </c>
      <c r="BZ6">
        <v>0.1943993585090496</v>
      </c>
      <c r="CA6">
        <v>7.6694546356235585E-2</v>
      </c>
      <c r="CB6">
        <v>0.10245178922121639</v>
      </c>
      <c r="CC6">
        <v>0.39368034245155309</v>
      </c>
      <c r="CD6">
        <v>0.1750313948727629</v>
      </c>
      <c r="CE6">
        <v>0.1712510164379667</v>
      </c>
      <c r="CF6">
        <v>0.25187168239449759</v>
      </c>
      <c r="CG6">
        <v>4.337913419613159E-2</v>
      </c>
      <c r="CH6">
        <v>0.11752334194873321</v>
      </c>
      <c r="CI6">
        <v>4.5429065607803132E-2</v>
      </c>
      <c r="CJ6">
        <v>9.9547655851809372E-2</v>
      </c>
      <c r="CK6">
        <v>7.1266951298993506E-2</v>
      </c>
      <c r="CL6">
        <v>9.3118653985732339E-2</v>
      </c>
      <c r="CM6">
        <v>5.1683844707879109E-2</v>
      </c>
      <c r="CN6">
        <v>4.2697731472647639E-2</v>
      </c>
      <c r="CO6">
        <v>9.0007091033081243E-2</v>
      </c>
      <c r="CP6">
        <v>6.6520457263057345E-2</v>
      </c>
      <c r="CQ6">
        <v>5.1793617461283359E-2</v>
      </c>
      <c r="CR6">
        <v>0.1964763765610196</v>
      </c>
      <c r="CS6">
        <v>0.19545195049396791</v>
      </c>
      <c r="CU6">
        <v>0.1284024612308782</v>
      </c>
      <c r="CV6">
        <v>4.6398448888537523E-2</v>
      </c>
      <c r="CW6">
        <v>3.7418103487802633E-2</v>
      </c>
      <c r="CX6">
        <v>0.15236817470124739</v>
      </c>
    </row>
    <row r="7" spans="1:102" x14ac:dyDescent="0.25">
      <c r="A7" t="s">
        <v>21</v>
      </c>
      <c r="B7">
        <v>4.7155684490946592E-2</v>
      </c>
      <c r="C7">
        <v>2.6499419536316991E-2</v>
      </c>
      <c r="D7">
        <v>0.33903708801701937</v>
      </c>
      <c r="E7">
        <v>0.44702523655816828</v>
      </c>
      <c r="F7">
        <v>0.30017294027215602</v>
      </c>
      <c r="G7">
        <v>0.13125550817832671</v>
      </c>
      <c r="H7">
        <v>7.0284891936111996E-2</v>
      </c>
      <c r="I7">
        <v>0.1245736377418994</v>
      </c>
      <c r="J7">
        <v>0.20635706738757201</v>
      </c>
      <c r="K7">
        <v>0.12718729605312981</v>
      </c>
      <c r="L7">
        <v>6.7929391556618882E-2</v>
      </c>
      <c r="M7">
        <v>8.1323458562697154E-2</v>
      </c>
      <c r="N7">
        <v>5.424186644871877E-2</v>
      </c>
      <c r="O7">
        <v>0.1055763581061145</v>
      </c>
      <c r="P7">
        <v>5.8973256743020078E-2</v>
      </c>
      <c r="Q7">
        <v>0.1178407412223047</v>
      </c>
      <c r="R7">
        <v>0.19096287171399509</v>
      </c>
      <c r="S7">
        <v>0.15050018607026991</v>
      </c>
      <c r="T7">
        <v>6.9442689162865723E-2</v>
      </c>
      <c r="U7">
        <v>0.1045011120022462</v>
      </c>
      <c r="V7">
        <v>6.2285033246814538E-2</v>
      </c>
      <c r="W7">
        <v>0.29754869544630852</v>
      </c>
      <c r="X7">
        <v>0.18071584009467601</v>
      </c>
      <c r="AA7">
        <v>9.605300282175748E-2</v>
      </c>
      <c r="AB7">
        <v>0.17350952324585439</v>
      </c>
      <c r="AC7">
        <v>4.2328129395551618E-2</v>
      </c>
      <c r="AD7">
        <v>0.1501568387284947</v>
      </c>
      <c r="AE7">
        <v>0.31754167654932391</v>
      </c>
      <c r="AF7">
        <v>0.29747225734937899</v>
      </c>
      <c r="AG7">
        <v>0.28072349596472468</v>
      </c>
      <c r="AH7">
        <v>0.1525314348685112</v>
      </c>
      <c r="AI7">
        <v>0.481270413275872</v>
      </c>
      <c r="AJ7">
        <v>0.26092177852353587</v>
      </c>
      <c r="AK7">
        <v>0.17969715613607279</v>
      </c>
      <c r="AL7">
        <v>8.7403924996235186E-2</v>
      </c>
      <c r="AM7">
        <v>8.8465540867939133E-2</v>
      </c>
      <c r="AN7">
        <v>0.3189760607750034</v>
      </c>
      <c r="AO7">
        <v>0.2080378346718488</v>
      </c>
      <c r="AP7">
        <v>0.2114561927970792</v>
      </c>
      <c r="AQ7">
        <v>0.39440559255103042</v>
      </c>
      <c r="AR7">
        <v>0.27594574752380691</v>
      </c>
      <c r="AS7">
        <v>0.34806912650701971</v>
      </c>
      <c r="AT7">
        <v>0.34455566536734922</v>
      </c>
      <c r="AU7">
        <v>0.30615191757270188</v>
      </c>
      <c r="AV7">
        <v>0.38755438644905632</v>
      </c>
      <c r="AW7">
        <v>0.15069733035766569</v>
      </c>
      <c r="AX7">
        <v>0.114562375560154</v>
      </c>
      <c r="AY7">
        <v>3.0557693007207098</v>
      </c>
      <c r="BA7">
        <v>3.2341485261657928E-2</v>
      </c>
      <c r="BB7">
        <v>2.2776560350256769E-2</v>
      </c>
      <c r="BC7">
        <v>0.30563863487712112</v>
      </c>
      <c r="BD7">
        <v>7.7607934013175908E-2</v>
      </c>
      <c r="BE7">
        <v>6.9820410846135134E-2</v>
      </c>
      <c r="BF7">
        <v>4.9202149842079823E-2</v>
      </c>
      <c r="BG7">
        <v>3.6244916865608837E-2</v>
      </c>
      <c r="BH7">
        <v>5.5704765307877817E-2</v>
      </c>
      <c r="BI7">
        <v>4.064919818850124E-2</v>
      </c>
      <c r="BJ7">
        <v>1.860544169107315E-2</v>
      </c>
      <c r="BK7">
        <v>1.9363466706588828E-2</v>
      </c>
      <c r="BL7">
        <v>2.340607366892597E-2</v>
      </c>
      <c r="BM7">
        <v>4.3394096353993022E-2</v>
      </c>
      <c r="BN7">
        <v>2.2241895868746982E-2</v>
      </c>
      <c r="BO7">
        <v>0.14201289376704859</v>
      </c>
      <c r="BP7">
        <v>0.16679326296253211</v>
      </c>
      <c r="BQ7">
        <v>7.1438130011311135E-2</v>
      </c>
      <c r="BR7">
        <v>5.6048282556811567E-2</v>
      </c>
      <c r="BS7">
        <v>0.16191686828426119</v>
      </c>
      <c r="BT7">
        <v>2.8548778776823689E-2</v>
      </c>
      <c r="BU7">
        <v>5.1992107607522722E-2</v>
      </c>
      <c r="BV7">
        <v>0.1102996662159538</v>
      </c>
      <c r="BW7">
        <v>7.9522777162829641E-2</v>
      </c>
      <c r="BZ7">
        <v>3.1962883690882529E-2</v>
      </c>
      <c r="CA7">
        <v>3.7730201614039782E-2</v>
      </c>
      <c r="CB7">
        <v>4.7692320096820937E-2</v>
      </c>
      <c r="CC7">
        <v>3.2529342702699443E-2</v>
      </c>
      <c r="CD7">
        <v>5.7926541499491828E-2</v>
      </c>
      <c r="CE7">
        <v>2.4997748517218431E-2</v>
      </c>
      <c r="CF7">
        <v>3.5739228198151278E-2</v>
      </c>
      <c r="CG7">
        <v>0.128129752197917</v>
      </c>
      <c r="CH7">
        <v>2.7080035024414521E-2</v>
      </c>
      <c r="CI7">
        <v>5.2723119171099973E-2</v>
      </c>
      <c r="CJ7">
        <v>9.533636382105988E-2</v>
      </c>
      <c r="CK7">
        <v>6.3389545737136191E-2</v>
      </c>
      <c r="CL7">
        <v>4.8022499432466413E-2</v>
      </c>
      <c r="CM7">
        <v>3.5910637360445828E-2</v>
      </c>
      <c r="CN7">
        <v>5.6741422337571269E-2</v>
      </c>
      <c r="CO7">
        <v>6.2764016114830762E-2</v>
      </c>
      <c r="CP7">
        <v>5.9071878308097792E-2</v>
      </c>
      <c r="CQ7">
        <v>0.100408260918965</v>
      </c>
      <c r="CR7">
        <v>0.12949220271755901</v>
      </c>
      <c r="CS7">
        <v>8.232783165609743E-2</v>
      </c>
      <c r="CU7">
        <v>0.25140746560386729</v>
      </c>
      <c r="CV7">
        <v>6.4395585507095107E-2</v>
      </c>
      <c r="CW7">
        <v>3.6845377763601472E-2</v>
      </c>
      <c r="CX7">
        <v>0.1163332094363695</v>
      </c>
    </row>
    <row r="8" spans="1:102" x14ac:dyDescent="0.25">
      <c r="A8" t="s">
        <v>22</v>
      </c>
      <c r="B8">
        <v>5.4430272422332372E-2</v>
      </c>
      <c r="C8">
        <v>3.926969259976381E-2</v>
      </c>
      <c r="D8">
        <v>1.394212078452054</v>
      </c>
      <c r="E8">
        <v>0.400665265121951</v>
      </c>
      <c r="F8">
        <v>0.1091090046108355</v>
      </c>
      <c r="G8">
        <v>0.20287581202194391</v>
      </c>
      <c r="H8">
        <v>0.24502740084179531</v>
      </c>
      <c r="I8">
        <v>7.126578605905555E-2</v>
      </c>
      <c r="J8">
        <v>0.17035351234915269</v>
      </c>
      <c r="K8">
        <v>0.27930112713330629</v>
      </c>
      <c r="L8">
        <v>5.627233326149287E-2</v>
      </c>
      <c r="M8">
        <v>0.17504507624658081</v>
      </c>
      <c r="N8">
        <v>0.37336325725353597</v>
      </c>
      <c r="O8">
        <v>0.13975436990813611</v>
      </c>
      <c r="P8">
        <v>4.727765356251093E-2</v>
      </c>
      <c r="Q8">
        <v>0.17721111165716669</v>
      </c>
      <c r="R8">
        <v>0.1995075141872312</v>
      </c>
      <c r="S8">
        <v>0.146742882108023</v>
      </c>
      <c r="T8">
        <v>4.8716540301655988E-2</v>
      </c>
      <c r="U8">
        <v>0.2057039490982146</v>
      </c>
      <c r="V8">
        <v>0.18583180605442401</v>
      </c>
      <c r="W8">
        <v>0.42605436931813129</v>
      </c>
      <c r="X8">
        <v>0.33005490796487091</v>
      </c>
      <c r="AA8">
        <v>0.105923219265664</v>
      </c>
      <c r="AB8">
        <v>7.4999223973923335E-2</v>
      </c>
      <c r="AC8">
        <v>0.13497563007363281</v>
      </c>
      <c r="AD8">
        <v>0.1252177952739679</v>
      </c>
      <c r="AE8">
        <v>0.2850778255923237</v>
      </c>
      <c r="AF8">
        <v>0.2433484541853001</v>
      </c>
      <c r="AG8">
        <v>0.32103392607442738</v>
      </c>
      <c r="AH8">
        <v>9.6197185507186048E-2</v>
      </c>
      <c r="AI8">
        <v>5.2345930212638662E-2</v>
      </c>
      <c r="AJ8">
        <v>0.2325731895113051</v>
      </c>
      <c r="AK8">
        <v>5.5857473207911457E-2</v>
      </c>
      <c r="AL8">
        <v>0.24466152937726621</v>
      </c>
      <c r="AM8">
        <v>0.1322714956836897</v>
      </c>
      <c r="AN8">
        <v>4.9425210006723723E-2</v>
      </c>
      <c r="AO8">
        <v>9.6766299969196098E-2</v>
      </c>
      <c r="AP8">
        <v>0.110734870143786</v>
      </c>
      <c r="AQ8">
        <v>6.0823660424563518E-2</v>
      </c>
      <c r="AR8">
        <v>7.8683059555848991E-2</v>
      </c>
      <c r="AS8">
        <v>0.29258094126105139</v>
      </c>
      <c r="AT8">
        <v>6.4557257012711949E-2</v>
      </c>
      <c r="AU8">
        <v>0.15367116492884289</v>
      </c>
      <c r="AV8">
        <v>0.58466760149914077</v>
      </c>
      <c r="AW8">
        <v>4.9308791863399017E-2</v>
      </c>
      <c r="AX8">
        <v>6.515109713754122E-2</v>
      </c>
      <c r="AY8">
        <v>1.613890316152965</v>
      </c>
      <c r="BA8">
        <v>0.15980831679806659</v>
      </c>
      <c r="BB8">
        <v>5.4449216326452443E-2</v>
      </c>
      <c r="BC8">
        <v>0.57857585646311749</v>
      </c>
      <c r="BD8">
        <v>7.9129504178513763E-2</v>
      </c>
      <c r="BE8">
        <v>0.1101952972731392</v>
      </c>
      <c r="BF8">
        <v>0.1187973571849955</v>
      </c>
      <c r="BG8">
        <v>0.1290331308299095</v>
      </c>
      <c r="BH8">
        <v>0.2285393254712117</v>
      </c>
      <c r="BI8">
        <v>9.330148668254451E-2</v>
      </c>
      <c r="BJ8">
        <v>6.6721217133266175E-2</v>
      </c>
      <c r="BK8">
        <v>7.0516611364803652E-2</v>
      </c>
      <c r="BL8">
        <v>6.3631463106334801E-2</v>
      </c>
      <c r="BM8">
        <v>5.8975059345097343E-2</v>
      </c>
      <c r="BN8">
        <v>0.15567864065480139</v>
      </c>
      <c r="BO8">
        <v>0.24758118470417551</v>
      </c>
      <c r="BP8">
        <v>5.9517443612069933E-2</v>
      </c>
      <c r="BQ8">
        <v>6.6562484957829862E-2</v>
      </c>
      <c r="BR8">
        <v>6.9992842444435363E-2</v>
      </c>
      <c r="BS8">
        <v>0.40943417363920792</v>
      </c>
      <c r="BT8">
        <v>9.1805675605819842E-2</v>
      </c>
      <c r="BU8">
        <v>6.5015019811568722E-2</v>
      </c>
      <c r="BV8">
        <v>0.24361630973474691</v>
      </c>
      <c r="BW8">
        <v>0.20715917770684111</v>
      </c>
      <c r="BZ8">
        <v>6.8319779572856426E-2</v>
      </c>
      <c r="CA8">
        <v>7.8232929010216501E-2</v>
      </c>
      <c r="CB8">
        <v>0.14994483922512461</v>
      </c>
      <c r="CC8">
        <v>0.13393359980085159</v>
      </c>
      <c r="CD8">
        <v>0.155690401879435</v>
      </c>
      <c r="CE8">
        <v>6.4885087717928294E-2</v>
      </c>
      <c r="CF8">
        <v>0.12667269834797301</v>
      </c>
      <c r="CG8">
        <v>8.5137768812738657E-2</v>
      </c>
      <c r="CH8">
        <v>0.13552429921032791</v>
      </c>
      <c r="CI8">
        <v>5.8946165665650349E-2</v>
      </c>
      <c r="CJ8">
        <v>0.122593805587027</v>
      </c>
      <c r="CK8">
        <v>7.7627223877206414E-2</v>
      </c>
      <c r="CL8">
        <v>0.23774024749957071</v>
      </c>
      <c r="CM8">
        <v>8.5134744991028771E-2</v>
      </c>
      <c r="CN8">
        <v>0.1055011888263717</v>
      </c>
      <c r="CO8">
        <v>4.4609926526873407E-2</v>
      </c>
      <c r="CP8">
        <v>9.5814921225566146E-2</v>
      </c>
      <c r="CQ8">
        <v>4.4139768351485593E-2</v>
      </c>
      <c r="CR8">
        <v>0.1385376040375387</v>
      </c>
      <c r="CS8">
        <v>0.28604542752357159</v>
      </c>
      <c r="CU8">
        <v>0.33549006078489479</v>
      </c>
      <c r="CV8">
        <v>8.8927206303134387E-2</v>
      </c>
      <c r="CW8">
        <v>7.343849735849392E-2</v>
      </c>
      <c r="CX8">
        <v>0.3542373933668988</v>
      </c>
    </row>
    <row r="9" spans="1:102" x14ac:dyDescent="0.25">
      <c r="A9" t="s">
        <v>23</v>
      </c>
      <c r="B9">
        <v>2.3185787304639559E-2</v>
      </c>
      <c r="C9">
        <v>2.3166513697398881E-2</v>
      </c>
      <c r="D9">
        <v>0.31270474233766288</v>
      </c>
      <c r="E9">
        <v>0.1053851162494976</v>
      </c>
      <c r="F9">
        <v>8.909214451164682E-2</v>
      </c>
      <c r="G9">
        <v>0.2205446680466846</v>
      </c>
      <c r="H9">
        <v>5.6510108751384409E-2</v>
      </c>
      <c r="I9">
        <v>4.5316195593818283E-2</v>
      </c>
      <c r="J9">
        <v>5.8990359422352118E-2</v>
      </c>
      <c r="K9">
        <v>4.7338794468171172E-2</v>
      </c>
      <c r="L9">
        <v>5.2940863262074853E-2</v>
      </c>
      <c r="M9">
        <v>4.130430540820932E-2</v>
      </c>
      <c r="N9">
        <v>6.974333749323601E-2</v>
      </c>
      <c r="O9">
        <v>5.2299842955153143E-2</v>
      </c>
      <c r="P9">
        <v>4.7287412177758149E-2</v>
      </c>
      <c r="Q9">
        <v>3.7904239552882357E-2</v>
      </c>
      <c r="R9">
        <v>6.6917748833831031E-2</v>
      </c>
      <c r="S9">
        <v>5.1061594163174892E-2</v>
      </c>
      <c r="T9">
        <v>3.9434334562773711E-2</v>
      </c>
      <c r="U9">
        <v>5.7527205835705503E-2</v>
      </c>
      <c r="V9">
        <v>6.6430266802180629E-2</v>
      </c>
      <c r="W9">
        <v>4.8551690808671853E-2</v>
      </c>
      <c r="X9">
        <v>5.6007588197025712E-2</v>
      </c>
      <c r="AA9">
        <v>0.17903011828160981</v>
      </c>
      <c r="AB9">
        <v>9.5235588996650467E-2</v>
      </c>
      <c r="AC9">
        <v>0.2029946747951962</v>
      </c>
      <c r="AD9">
        <v>0.4727520664371378</v>
      </c>
      <c r="AE9">
        <v>0.26976778900291148</v>
      </c>
      <c r="AF9">
        <v>9.3347175474315161E-2</v>
      </c>
      <c r="AG9">
        <v>0.1075222741072588</v>
      </c>
      <c r="AH9">
        <v>0.1184706910577687</v>
      </c>
      <c r="AI9">
        <v>0.20943459554899241</v>
      </c>
      <c r="AJ9">
        <v>4.1631702194164198E-2</v>
      </c>
      <c r="AK9">
        <v>4.8153775254153E-2</v>
      </c>
      <c r="AL9">
        <v>5.0520281858958217E-2</v>
      </c>
      <c r="AM9">
        <v>4.7780051009672572E-2</v>
      </c>
      <c r="AN9">
        <v>6.4386015574744562E-2</v>
      </c>
      <c r="AO9">
        <v>0.30816092462484801</v>
      </c>
      <c r="AP9">
        <v>6.6297793066262267E-2</v>
      </c>
      <c r="AQ9">
        <v>0.26378766526459441</v>
      </c>
      <c r="AR9">
        <v>0.1123307176872079</v>
      </c>
      <c r="AS9">
        <v>6.3940774944354739E-2</v>
      </c>
      <c r="AT9">
        <v>5.911871883050674E-2</v>
      </c>
      <c r="AU9">
        <v>0.42100762561785571</v>
      </c>
      <c r="AV9">
        <v>0.48993496022545141</v>
      </c>
      <c r="AW9">
        <v>0.11616013956339601</v>
      </c>
      <c r="AX9">
        <v>2.2762618858012961E-2</v>
      </c>
      <c r="BA9">
        <v>5.017676792397064E-2</v>
      </c>
      <c r="BB9">
        <v>3.1343826160315127E-2</v>
      </c>
      <c r="BC9">
        <v>0.18879754527265291</v>
      </c>
      <c r="BD9">
        <v>0.30481810067209453</v>
      </c>
      <c r="BE9">
        <v>0.19548669480656611</v>
      </c>
      <c r="BF9">
        <v>0.28353578885263819</v>
      </c>
      <c r="BG9">
        <v>4.1926935429849273E-2</v>
      </c>
      <c r="BH9">
        <v>4.0720627489392772E-2</v>
      </c>
      <c r="BI9">
        <v>3.5335832487448482E-2</v>
      </c>
      <c r="BJ9">
        <v>3.3658096577977643E-2</v>
      </c>
      <c r="BK9">
        <v>3.973621024616085E-2</v>
      </c>
      <c r="BL9">
        <v>3.5140485022950453E-2</v>
      </c>
      <c r="BM9">
        <v>3.1647434378690997E-2</v>
      </c>
      <c r="BN9">
        <v>3.7327924016142593E-2</v>
      </c>
      <c r="BO9">
        <v>3.8529845841519771E-2</v>
      </c>
      <c r="BP9">
        <v>0.15913246584266269</v>
      </c>
      <c r="BQ9">
        <v>0.38618034219833131</v>
      </c>
      <c r="BR9">
        <v>9.4552395008614426E-2</v>
      </c>
      <c r="BS9">
        <v>5.2401710656864463E-2</v>
      </c>
      <c r="BT9">
        <v>3.90845256572337E-2</v>
      </c>
      <c r="BU9">
        <v>0.12689973981993061</v>
      </c>
      <c r="BV9">
        <v>0.1604072153946608</v>
      </c>
      <c r="BW9">
        <v>0.39097992290692768</v>
      </c>
      <c r="BZ9">
        <v>7.124834945111945E-2</v>
      </c>
      <c r="CA9">
        <v>9.5037095597311855E-2</v>
      </c>
      <c r="CB9">
        <v>3.059737108952142E-2</v>
      </c>
      <c r="CC9">
        <v>8.9942449633786878E-2</v>
      </c>
      <c r="CD9">
        <v>6.1143325135770657E-2</v>
      </c>
      <c r="CE9">
        <v>3.9275408565453397E-2</v>
      </c>
      <c r="CF9">
        <v>0.1353390749566504</v>
      </c>
      <c r="CG9">
        <v>0.18162643526996011</v>
      </c>
      <c r="CH9">
        <v>0.4191536910830142</v>
      </c>
      <c r="CI9">
        <v>0.10940579942524389</v>
      </c>
      <c r="CJ9">
        <v>0.62398063589743191</v>
      </c>
      <c r="CK9">
        <v>0.14335311520502991</v>
      </c>
      <c r="CL9">
        <v>0.54977498246545697</v>
      </c>
      <c r="CM9">
        <v>5.7635749486552937E-2</v>
      </c>
      <c r="CN9">
        <v>0.58893710602050942</v>
      </c>
      <c r="CO9">
        <v>0.29423945056865858</v>
      </c>
      <c r="CP9">
        <v>0.51114457517365541</v>
      </c>
      <c r="CQ9">
        <v>0.24291482852169749</v>
      </c>
      <c r="CR9">
        <v>0.35894305596660259</v>
      </c>
      <c r="CS9">
        <v>0.1346035596873284</v>
      </c>
      <c r="CU9">
        <v>0.53447567351336078</v>
      </c>
      <c r="CV9">
        <v>6.4324864029643339E-2</v>
      </c>
      <c r="CW9">
        <v>2.503136488225078E-2</v>
      </c>
      <c r="CX9">
        <v>0.45883850848712998</v>
      </c>
    </row>
    <row r="10" spans="1:102" x14ac:dyDescent="0.25">
      <c r="A10" t="s">
        <v>24</v>
      </c>
      <c r="B10">
        <v>3.5052905281787172E-2</v>
      </c>
      <c r="C10">
        <v>3.2218280133577151E-2</v>
      </c>
      <c r="D10">
        <v>0.94090322906249935</v>
      </c>
      <c r="E10">
        <v>0.26220090148751962</v>
      </c>
      <c r="F10">
        <v>0.13686846421415591</v>
      </c>
      <c r="G10">
        <v>0.38737156272508189</v>
      </c>
      <c r="H10">
        <v>0.19094964988627111</v>
      </c>
      <c r="I10">
        <v>0.43488197941441509</v>
      </c>
      <c r="J10">
        <v>0.49279778172563499</v>
      </c>
      <c r="K10">
        <v>0.18555881844751451</v>
      </c>
      <c r="L10">
        <v>0.57475682247545024</v>
      </c>
      <c r="M10">
        <v>0.47390761221499922</v>
      </c>
      <c r="N10">
        <v>0.16297801609201321</v>
      </c>
      <c r="O10">
        <v>0.35863868655292119</v>
      </c>
      <c r="P10">
        <v>0.33561014271401329</v>
      </c>
      <c r="Q10">
        <v>0.29351165186660422</v>
      </c>
      <c r="R10">
        <v>0.1988225185398162</v>
      </c>
      <c r="S10">
        <v>0.35053913693238309</v>
      </c>
      <c r="T10">
        <v>0.30342537249631008</v>
      </c>
      <c r="U10">
        <v>0.16109941987666779</v>
      </c>
      <c r="V10">
        <v>0.25232164008287139</v>
      </c>
      <c r="W10">
        <v>0.60545517528090731</v>
      </c>
      <c r="X10">
        <v>0.22296575368117491</v>
      </c>
      <c r="AA10">
        <v>0.32529048867733601</v>
      </c>
      <c r="AB10">
        <v>0.26534460312940378</v>
      </c>
      <c r="AC10">
        <v>0.63000603998723714</v>
      </c>
      <c r="AD10">
        <v>0.55813390069596869</v>
      </c>
      <c r="AE10">
        <v>0.32986132032868037</v>
      </c>
      <c r="AF10">
        <v>0.14059177643405379</v>
      </c>
      <c r="AG10">
        <v>0.42423209796075168</v>
      </c>
      <c r="AH10">
        <v>8.0803936828663145E-2</v>
      </c>
      <c r="AI10">
        <v>7.0070298390596947E-2</v>
      </c>
      <c r="AJ10">
        <v>0.107208602494394</v>
      </c>
      <c r="AK10">
        <v>0.2061435184027777</v>
      </c>
      <c r="AL10">
        <v>0.1116718004444448</v>
      </c>
      <c r="AM10">
        <v>0.14602612493700001</v>
      </c>
      <c r="AN10">
        <v>0.29715766820545392</v>
      </c>
      <c r="AO10">
        <v>0.40902366328105583</v>
      </c>
      <c r="AP10">
        <v>0.1062632815089533</v>
      </c>
      <c r="AQ10">
        <v>0.44590650177533631</v>
      </c>
      <c r="AR10">
        <v>0.2945744668222795</v>
      </c>
      <c r="AS10">
        <v>0.35331033779018661</v>
      </c>
      <c r="AT10">
        <v>0.18238176527059141</v>
      </c>
      <c r="AU10">
        <v>0.57863721343805929</v>
      </c>
      <c r="AV10">
        <v>0.68360364860649803</v>
      </c>
      <c r="AW10">
        <v>0.2079358129384703</v>
      </c>
      <c r="AX10">
        <v>0.19759510257524349</v>
      </c>
      <c r="AY10">
        <v>0.68914407326045979</v>
      </c>
      <c r="BA10">
        <v>4.9107898202205708E-2</v>
      </c>
      <c r="BB10">
        <v>0.15935864510764389</v>
      </c>
      <c r="BC10">
        <v>0.80197990081705606</v>
      </c>
      <c r="BE10">
        <v>0.19790676753996381</v>
      </c>
      <c r="BF10">
        <v>0.16700644365186079</v>
      </c>
      <c r="BG10">
        <v>0.47798665315388261</v>
      </c>
      <c r="BH10">
        <v>0.42190498083026379</v>
      </c>
      <c r="BI10">
        <v>0.1014784418884791</v>
      </c>
      <c r="BJ10">
        <v>0.21926751865530611</v>
      </c>
      <c r="BK10">
        <v>0.28689564075126422</v>
      </c>
      <c r="BL10">
        <v>0.73388400382632302</v>
      </c>
      <c r="BM10">
        <v>0.42025124935341301</v>
      </c>
      <c r="BN10">
        <v>9.910956726130446E-2</v>
      </c>
      <c r="BO10">
        <v>5.7813768943710667E-2</v>
      </c>
      <c r="BP10">
        <v>0.26153489607254449</v>
      </c>
      <c r="BQ10">
        <v>6.7069104811969635E-2</v>
      </c>
      <c r="BR10">
        <v>0.78276370702849429</v>
      </c>
      <c r="BS10">
        <v>0.4055093109657536</v>
      </c>
      <c r="BT10">
        <v>0.68248474193441766</v>
      </c>
      <c r="BU10">
        <v>6.8926065211477872E-2</v>
      </c>
      <c r="BV10">
        <v>0.3705641071583633</v>
      </c>
      <c r="BW10">
        <v>0.1615951951220892</v>
      </c>
      <c r="BZ10">
        <v>0.39154638682039511</v>
      </c>
      <c r="CA10">
        <v>0.65601846302457967</v>
      </c>
      <c r="CB10">
        <v>0.64857644154777916</v>
      </c>
      <c r="CC10">
        <v>0.36243484053260039</v>
      </c>
      <c r="CD10">
        <v>0.1560992199786374</v>
      </c>
      <c r="CE10">
        <v>0.18380501717545081</v>
      </c>
      <c r="CF10">
        <v>0.26993124856166478</v>
      </c>
      <c r="CG10">
        <v>0.1123769612444533</v>
      </c>
      <c r="CH10">
        <v>0.14811681628388559</v>
      </c>
      <c r="CI10">
        <v>0.24135802143046139</v>
      </c>
      <c r="CJ10">
        <v>0.1514646980488854</v>
      </c>
      <c r="CK10">
        <v>0.1825939826621901</v>
      </c>
      <c r="CL10">
        <v>0.1198516325139433</v>
      </c>
      <c r="CM10">
        <v>0.30407175448088569</v>
      </c>
      <c r="CN10">
        <v>0.1177954118509953</v>
      </c>
      <c r="CO10">
        <v>8.8740734249842246E-2</v>
      </c>
      <c r="CP10">
        <v>5.6199666454652228E-2</v>
      </c>
      <c r="CQ10">
        <v>0.67949493327178145</v>
      </c>
      <c r="CR10">
        <v>0.57699359293725472</v>
      </c>
      <c r="CS10">
        <v>0.5144722641306414</v>
      </c>
      <c r="CU10">
        <v>0.71196668826360487</v>
      </c>
      <c r="CV10">
        <v>0.2367499441717664</v>
      </c>
      <c r="CW10">
        <v>0.1485026213743656</v>
      </c>
      <c r="CX10">
        <v>1.090239736785553</v>
      </c>
    </row>
    <row r="11" spans="1:102" x14ac:dyDescent="0.25">
      <c r="A11" t="s">
        <v>25</v>
      </c>
      <c r="B11">
        <v>2.271339827020611E-2</v>
      </c>
      <c r="C11">
        <v>2.2943394545234561E-2</v>
      </c>
      <c r="D11">
        <v>0.32423442261882879</v>
      </c>
      <c r="E11">
        <v>0.64792258123766489</v>
      </c>
      <c r="F11">
        <v>0.1032497001561689</v>
      </c>
      <c r="G11">
        <v>0.29742156293781291</v>
      </c>
      <c r="H11">
        <v>0.40136231723302968</v>
      </c>
      <c r="I11">
        <v>0.17893977147330309</v>
      </c>
      <c r="J11">
        <v>7.3605412256802713E-2</v>
      </c>
      <c r="K11">
        <v>0.22584325775571651</v>
      </c>
      <c r="L11">
        <v>0.12150181084188361</v>
      </c>
      <c r="M11">
        <v>9.1618101295845605E-2</v>
      </c>
      <c r="N11">
        <v>0.14529797436779701</v>
      </c>
      <c r="O11">
        <v>5.4258532750099092E-2</v>
      </c>
      <c r="P11">
        <v>9.6414340832984155E-2</v>
      </c>
      <c r="Q11">
        <v>0.3129654793914512</v>
      </c>
      <c r="R11">
        <v>7.2724743473903258E-2</v>
      </c>
      <c r="S11">
        <v>0.14309863824768851</v>
      </c>
      <c r="T11">
        <v>5.8789821876421323E-2</v>
      </c>
      <c r="U11">
        <v>0.1388220294762085</v>
      </c>
      <c r="V11">
        <v>4.5742013793705287E-2</v>
      </c>
      <c r="W11">
        <v>0.34863759222816992</v>
      </c>
      <c r="X11">
        <v>0.200246881037005</v>
      </c>
      <c r="AA11">
        <v>0.38253710840970262</v>
      </c>
      <c r="AB11">
        <v>0.2628964139180251</v>
      </c>
      <c r="AC11">
        <v>0.40201365024982311</v>
      </c>
      <c r="AD11">
        <v>0.64095819054787073</v>
      </c>
      <c r="AE11">
        <v>0.31053185946878248</v>
      </c>
      <c r="AF11">
        <v>9.941503674839669E-2</v>
      </c>
      <c r="AG11">
        <v>0.29568667801754511</v>
      </c>
      <c r="AH11">
        <v>0.19233266510710539</v>
      </c>
      <c r="AI11">
        <v>0.18187050903093621</v>
      </c>
      <c r="AJ11">
        <v>3.3717718759793708E-2</v>
      </c>
      <c r="AK11">
        <v>6.0195384575297113E-2</v>
      </c>
      <c r="AL11">
        <v>4.2934059394855957E-2</v>
      </c>
      <c r="AM11">
        <v>6.1216679490277877E-2</v>
      </c>
      <c r="AN11">
        <v>0.33194482320824392</v>
      </c>
      <c r="AO11">
        <v>7.4823091433525585E-2</v>
      </c>
      <c r="AP11">
        <v>0.1108019584980432</v>
      </c>
      <c r="AQ11">
        <v>8.453813123135373E-2</v>
      </c>
      <c r="AR11">
        <v>8.8423724913455598E-2</v>
      </c>
      <c r="AS11">
        <v>0.32046284143312997</v>
      </c>
      <c r="AT11">
        <v>6.645036758127458E-2</v>
      </c>
      <c r="AU11">
        <v>8.8462441707581357E-2</v>
      </c>
      <c r="AV11">
        <v>0.45277850518989071</v>
      </c>
      <c r="AW11">
        <v>3.5593969670582308E-2</v>
      </c>
      <c r="AX11">
        <v>3.0427565794371138E-2</v>
      </c>
      <c r="AY11">
        <v>0.20432661718931139</v>
      </c>
      <c r="BA11">
        <v>3.9073972942460476E-3</v>
      </c>
      <c r="BB11">
        <v>3.9362275648302698E-3</v>
      </c>
      <c r="BC11">
        <v>3.290060692154028E-2</v>
      </c>
      <c r="BD11">
        <v>3.07748820024197E-2</v>
      </c>
      <c r="BE11">
        <v>6.0479777974718554E-3</v>
      </c>
      <c r="BF11">
        <v>1.546639323866863E-2</v>
      </c>
      <c r="BG11">
        <v>5.4569879611700602E-3</v>
      </c>
      <c r="BH11">
        <v>1.5256215067728601E-2</v>
      </c>
      <c r="BI11">
        <v>5.1947522585007906E-3</v>
      </c>
      <c r="BJ11">
        <v>4.6794473301240737E-2</v>
      </c>
      <c r="BK11">
        <v>7.8565401000729694E-3</v>
      </c>
      <c r="BL11">
        <v>1.0931903087918639E-2</v>
      </c>
      <c r="BM11">
        <v>5.3918336667242448E-3</v>
      </c>
      <c r="BN11">
        <v>1.294834862536519E-2</v>
      </c>
      <c r="BO11">
        <v>7.0672208145108363E-3</v>
      </c>
      <c r="BP11">
        <v>7.1284629280325843E-3</v>
      </c>
      <c r="BQ11">
        <v>9.7064889578082954E-3</v>
      </c>
      <c r="BR11">
        <v>1.345265077419816E-2</v>
      </c>
      <c r="BS11">
        <v>8.4030257424164354E-3</v>
      </c>
      <c r="BT11">
        <v>7.3610204889121107E-3</v>
      </c>
      <c r="BU11">
        <v>1.2054469407266051E-2</v>
      </c>
      <c r="BV11">
        <v>1.383958972128131E-2</v>
      </c>
      <c r="BW11">
        <v>1.5821662045530569E-2</v>
      </c>
      <c r="BZ11">
        <v>1.105082333956958E-2</v>
      </c>
      <c r="CA11">
        <v>2.9229157012815189E-2</v>
      </c>
      <c r="CB11">
        <v>1.203473604385767E-2</v>
      </c>
      <c r="CC11">
        <v>1.2111186797450371E-2</v>
      </c>
      <c r="CD11">
        <v>1.095951461143967E-2</v>
      </c>
      <c r="CE11">
        <v>1.165542086351563E-2</v>
      </c>
      <c r="CF11">
        <v>3.0957206474415449E-2</v>
      </c>
      <c r="CG11">
        <v>2.896026556991544E-2</v>
      </c>
      <c r="CH11">
        <v>8.8686358795179842E-3</v>
      </c>
      <c r="CI11">
        <v>5.8978082323821027E-2</v>
      </c>
      <c r="CJ11">
        <v>3.8353877594387999E-2</v>
      </c>
      <c r="CK11">
        <v>8.2392251190667107E-2</v>
      </c>
      <c r="CL11">
        <v>9.7730695025627402E-3</v>
      </c>
      <c r="CM11">
        <v>3.7888022840149277E-2</v>
      </c>
      <c r="CN11">
        <v>2.7125011836371379E-2</v>
      </c>
      <c r="CO11">
        <v>3.4234074855330858E-2</v>
      </c>
      <c r="CP11">
        <v>2.528242230071364E-2</v>
      </c>
      <c r="CQ11">
        <v>1.6837773913655169E-2</v>
      </c>
      <c r="CR11">
        <v>3.5164550964583187E-2</v>
      </c>
      <c r="CS11">
        <v>7.0837843533124972E-2</v>
      </c>
      <c r="CU11">
        <v>5.2530790740304027E-2</v>
      </c>
      <c r="CV11">
        <v>3.2642952872313758E-3</v>
      </c>
    </row>
    <row r="12" spans="1:102" x14ac:dyDescent="0.25">
      <c r="A12" t="s">
        <v>26</v>
      </c>
      <c r="C12">
        <v>3.8948215897139087E-2</v>
      </c>
      <c r="D12">
        <v>8.4012743963914616E-2</v>
      </c>
      <c r="E12">
        <v>0.21838009496496311</v>
      </c>
      <c r="F12">
        <v>6.7561355564920947E-2</v>
      </c>
      <c r="G12">
        <v>5.7706906800798798E-2</v>
      </c>
      <c r="H12">
        <v>0.15565354071548279</v>
      </c>
      <c r="I12">
        <v>0.30055931623508209</v>
      </c>
      <c r="J12">
        <v>0.23519140698648741</v>
      </c>
      <c r="K12">
        <v>0.23706978427063</v>
      </c>
      <c r="L12">
        <v>0.1249427790338197</v>
      </c>
      <c r="M12">
        <v>0.1368066844539382</v>
      </c>
      <c r="N12">
        <v>0.17444480494618439</v>
      </c>
      <c r="O12">
        <v>5.177153468680408E-2</v>
      </c>
      <c r="P12">
        <v>4.5065729627300412E-2</v>
      </c>
      <c r="Q12">
        <v>4.3411172913044492E-2</v>
      </c>
      <c r="R12">
        <v>5.2877716459253141E-2</v>
      </c>
      <c r="S12">
        <v>6.1980188502931612E-2</v>
      </c>
      <c r="T12">
        <v>0.30928146320787309</v>
      </c>
      <c r="U12">
        <v>0.33626811997433032</v>
      </c>
      <c r="V12">
        <v>4.0386955614759468E-2</v>
      </c>
      <c r="W12">
        <v>8.3008606449455069E-2</v>
      </c>
      <c r="AA12">
        <v>9.1941861832537594E-2</v>
      </c>
      <c r="AB12">
        <v>0.16800538602399889</v>
      </c>
      <c r="AC12">
        <v>0.26663412281089571</v>
      </c>
      <c r="AD12">
        <v>0.15052860508338839</v>
      </c>
      <c r="AE12">
        <v>0.32379654472506469</v>
      </c>
      <c r="AF12">
        <v>9.3103128548792158E-2</v>
      </c>
      <c r="AG12">
        <v>5.6415454294824093E-2</v>
      </c>
      <c r="AH12">
        <v>0.12782124392801669</v>
      </c>
      <c r="AI12">
        <v>3.5504588351906272E-2</v>
      </c>
      <c r="AJ12">
        <v>5.4482253736627149E-2</v>
      </c>
      <c r="AK12">
        <v>0.16683658564637249</v>
      </c>
      <c r="AL12">
        <v>2.9720490624046358E-2</v>
      </c>
      <c r="AM12">
        <v>3.4653780529837537E-2</v>
      </c>
      <c r="AN12">
        <v>6.1480012507594918E-2</v>
      </c>
      <c r="AO12">
        <v>3.22286844789118E-2</v>
      </c>
      <c r="AP12">
        <v>3.6137633405870437E-2</v>
      </c>
      <c r="AQ12">
        <v>0.1134653826805662</v>
      </c>
      <c r="AR12">
        <v>0.1259262287742946</v>
      </c>
      <c r="AS12">
        <v>0.1070783743549524</v>
      </c>
      <c r="BB12">
        <v>2.6075611017527901E-2</v>
      </c>
      <c r="BC12">
        <v>7.2582695560342345E-2</v>
      </c>
      <c r="BD12">
        <v>0.13569655543424519</v>
      </c>
      <c r="BE12">
        <v>0.16346155559604941</v>
      </c>
      <c r="BF12">
        <v>0.31917364490889849</v>
      </c>
      <c r="BG12">
        <v>7.0325542360208756E-2</v>
      </c>
      <c r="BH12">
        <v>0.15039009048208241</v>
      </c>
      <c r="BI12">
        <v>0.1096821352146593</v>
      </c>
      <c r="BJ12">
        <v>3.3092955220263197E-2</v>
      </c>
      <c r="BK12">
        <v>0.25728345381211409</v>
      </c>
      <c r="BL12">
        <v>0.33459976620747861</v>
      </c>
      <c r="BM12">
        <v>2.6772049259027202E-2</v>
      </c>
      <c r="BN12">
        <v>4.1043356882466353E-2</v>
      </c>
      <c r="BO12">
        <v>3.8045485367092909E-2</v>
      </c>
      <c r="BP12">
        <v>3.2652862549233927E-2</v>
      </c>
      <c r="BQ12">
        <v>3.27227143854006E-2</v>
      </c>
      <c r="BR12">
        <v>4.4492523925072323E-2</v>
      </c>
      <c r="BS12">
        <v>2.9392460490500968E-2</v>
      </c>
      <c r="BT12">
        <v>7.6789418370608736E-2</v>
      </c>
      <c r="BU12">
        <v>8.9077343827651978E-2</v>
      </c>
      <c r="BV12">
        <v>9.6663676610031016E-2</v>
      </c>
      <c r="BZ12">
        <v>0.37840694003793252</v>
      </c>
      <c r="CA12">
        <v>0.21336241113904589</v>
      </c>
      <c r="CB12">
        <v>4.4483309710739778E-2</v>
      </c>
      <c r="CC12">
        <v>4.3371956975523117E-2</v>
      </c>
      <c r="CD12">
        <v>3.2052371014737388E-2</v>
      </c>
      <c r="CE12">
        <v>2.9880426227830041E-2</v>
      </c>
      <c r="CF12">
        <v>3.8498470988300483E-2</v>
      </c>
      <c r="CG12">
        <v>0.1955899601351421</v>
      </c>
      <c r="CH12">
        <v>0.2576121476250855</v>
      </c>
      <c r="CI12">
        <v>0.20573714383268421</v>
      </c>
      <c r="CJ12">
        <v>0.10124249092978301</v>
      </c>
      <c r="CK12">
        <v>5.9223546169308167E-2</v>
      </c>
      <c r="CL12">
        <v>0.3323953365740398</v>
      </c>
      <c r="CM12">
        <v>0.38734152120229642</v>
      </c>
      <c r="CN12">
        <v>0.35945709222698702</v>
      </c>
      <c r="CO12">
        <v>0.23466359546848001</v>
      </c>
      <c r="CP12">
        <v>0.28675217806162651</v>
      </c>
      <c r="CQ12">
        <v>6.8549462892478041E-2</v>
      </c>
      <c r="CR12">
        <v>0.24598290860265709</v>
      </c>
      <c r="CV12">
        <v>7.9172527579043694E-2</v>
      </c>
      <c r="CW12">
        <v>0.1162196343404142</v>
      </c>
    </row>
    <row r="13" spans="1:102" x14ac:dyDescent="0.25">
      <c r="A13" t="s">
        <v>27</v>
      </c>
      <c r="BB13">
        <v>0.10716888551586171</v>
      </c>
      <c r="BC13">
        <v>0.16910861108136119</v>
      </c>
      <c r="BD13">
        <v>0.57578842626259519</v>
      </c>
      <c r="BE13">
        <v>0.32345722492419582</v>
      </c>
      <c r="BF13">
        <v>0.97548406888885719</v>
      </c>
      <c r="BG13">
        <v>0.16738982908052019</v>
      </c>
      <c r="BH13">
        <v>0.13508649339953949</v>
      </c>
      <c r="BI13">
        <v>0.66122348592936953</v>
      </c>
      <c r="BJ13">
        <v>1.279985538314699</v>
      </c>
      <c r="BK13">
        <v>0.56662816201104527</v>
      </c>
      <c r="BL13">
        <v>1.4022249472067709</v>
      </c>
      <c r="BM13">
        <v>0.1367264090991909</v>
      </c>
      <c r="BN13">
        <v>0.1233565956921206</v>
      </c>
      <c r="BO13">
        <v>0.18465682554042229</v>
      </c>
      <c r="BP13">
        <v>0.43896344349505623</v>
      </c>
      <c r="BQ13">
        <v>0.81499311365594962</v>
      </c>
      <c r="BR13">
        <v>0.15230358143323011</v>
      </c>
      <c r="BS13">
        <v>0.22261782039151051</v>
      </c>
      <c r="BT13">
        <v>0.61166204106022348</v>
      </c>
      <c r="BU13">
        <v>0.44875306909957668</v>
      </c>
      <c r="BV13">
        <v>0.54890875145053175</v>
      </c>
      <c r="BZ13">
        <v>0.20773960270383299</v>
      </c>
      <c r="CA13">
        <v>0.30455143785301381</v>
      </c>
      <c r="CB13">
        <v>8.5692011824837308E-2</v>
      </c>
      <c r="CC13">
        <v>0.1764938024493673</v>
      </c>
      <c r="CD13">
        <v>0.48139334563468811</v>
      </c>
      <c r="CE13">
        <v>0.5763977081532321</v>
      </c>
      <c r="CF13">
        <v>0.75079023625988484</v>
      </c>
      <c r="CG13">
        <v>5.9610246843941977E-2</v>
      </c>
      <c r="CH13">
        <v>0.44475783940936109</v>
      </c>
      <c r="CI13">
        <v>0.302763632905583</v>
      </c>
      <c r="CJ13">
        <v>0.39641565613928542</v>
      </c>
      <c r="CK13">
        <v>0.39212536330243902</v>
      </c>
      <c r="CL13">
        <v>0.2405357915575663</v>
      </c>
      <c r="CM13">
        <v>0.21021664291341871</v>
      </c>
      <c r="CN13">
        <v>0.34077490064318811</v>
      </c>
      <c r="CO13">
        <v>0.1124517186364233</v>
      </c>
      <c r="CP13">
        <v>7.0339752501731384E-2</v>
      </c>
      <c r="CQ13">
        <v>9.8009147725097043E-2</v>
      </c>
      <c r="CR13">
        <v>0.71161111185910542</v>
      </c>
      <c r="CV13">
        <v>0.15337488601307461</v>
      </c>
      <c r="CW13">
        <v>0.2120271067828195</v>
      </c>
    </row>
    <row r="14" spans="1:102" x14ac:dyDescent="0.25">
      <c r="A14" t="s">
        <v>28</v>
      </c>
      <c r="C14">
        <v>3.0269707974004571E-2</v>
      </c>
      <c r="D14">
        <v>8.0943995913417915E-2</v>
      </c>
      <c r="E14">
        <v>0.41906842971897218</v>
      </c>
      <c r="F14">
        <v>0.1177847914936596</v>
      </c>
      <c r="G14">
        <v>0.10561994612959399</v>
      </c>
      <c r="H14">
        <v>6.6714252953080283E-2</v>
      </c>
      <c r="I14">
        <v>0.1056406774495493</v>
      </c>
      <c r="J14">
        <v>6.5435047076252348E-2</v>
      </c>
      <c r="K14">
        <v>6.7271178179913391E-2</v>
      </c>
      <c r="L14">
        <v>9.6399021808816363E-2</v>
      </c>
      <c r="M14">
        <v>0.22401010413445549</v>
      </c>
      <c r="N14">
        <v>4.44005933211023E-2</v>
      </c>
      <c r="O14">
        <v>0.1120134187298743</v>
      </c>
      <c r="P14">
        <v>5.8190203207526513E-2</v>
      </c>
      <c r="Q14">
        <v>0.10997755260685679</v>
      </c>
      <c r="R14">
        <v>0.11815067840363461</v>
      </c>
      <c r="S14">
        <v>6.7504426727671069E-2</v>
      </c>
      <c r="T14">
        <v>5.7227140352984769E-2</v>
      </c>
      <c r="U14">
        <v>8.553702113163085E-2</v>
      </c>
      <c r="V14">
        <v>7.4026594706451274E-2</v>
      </c>
      <c r="W14">
        <v>0.18868777969540099</v>
      </c>
      <c r="AA14">
        <v>0.19240219105298101</v>
      </c>
      <c r="AB14">
        <v>9.1257237926644336E-2</v>
      </c>
      <c r="AC14">
        <v>8.0641554199144094E-2</v>
      </c>
      <c r="AD14">
        <v>6.440109958381271E-2</v>
      </c>
      <c r="AE14">
        <v>0.1118808949106268</v>
      </c>
      <c r="AF14">
        <v>9.2960652658575518E-2</v>
      </c>
      <c r="AG14">
        <v>0.173800118016707</v>
      </c>
      <c r="AH14">
        <v>7.3643081324967441E-2</v>
      </c>
      <c r="AI14">
        <v>0.1113855316535473</v>
      </c>
      <c r="AJ14">
        <v>5.5176027196813103E-2</v>
      </c>
      <c r="AK14">
        <v>6.0666240984083498E-2</v>
      </c>
      <c r="AL14">
        <v>7.1700516624368799E-2</v>
      </c>
      <c r="AM14">
        <v>0.1037903932063895</v>
      </c>
      <c r="AN14">
        <v>7.3088803511787787E-2</v>
      </c>
      <c r="AO14">
        <v>0.16136330863641629</v>
      </c>
      <c r="AP14">
        <v>9.6320490584143562E-2</v>
      </c>
      <c r="AQ14">
        <v>0.10710896453829651</v>
      </c>
      <c r="AR14">
        <v>0.1096960812961708</v>
      </c>
      <c r="AS14">
        <v>9.847384316554289E-2</v>
      </c>
      <c r="BB14">
        <v>3.3550390589797238E-2</v>
      </c>
      <c r="BC14">
        <v>4.1719748020131467E-2</v>
      </c>
      <c r="BD14">
        <v>0.18542089203678999</v>
      </c>
      <c r="BE14">
        <v>0.2199053750712584</v>
      </c>
      <c r="BF14">
        <v>8.8546146529287537E-2</v>
      </c>
      <c r="BG14">
        <v>7.5874655850797154E-2</v>
      </c>
      <c r="BH14">
        <v>6.070093145453842E-2</v>
      </c>
      <c r="BI14">
        <v>4.8687217772226947E-2</v>
      </c>
      <c r="BJ14">
        <v>5.6573398645905847E-2</v>
      </c>
      <c r="BK14">
        <v>4.0162976074019502E-2</v>
      </c>
      <c r="BL14">
        <v>7.9733503939061909E-2</v>
      </c>
      <c r="BM14">
        <v>5.2058038795805693E-2</v>
      </c>
      <c r="BN14">
        <v>8.25211992393029E-2</v>
      </c>
      <c r="BO14">
        <v>6.1147976997609342E-2</v>
      </c>
      <c r="BP14">
        <v>9.7442516614437147E-2</v>
      </c>
      <c r="BQ14">
        <v>8.8545781078444297E-2</v>
      </c>
      <c r="BR14">
        <v>5.802435817836079E-2</v>
      </c>
      <c r="BS14">
        <v>4.9480517006895833E-2</v>
      </c>
      <c r="BT14">
        <v>7.4123471224645562E-2</v>
      </c>
      <c r="BU14">
        <v>7.2259037357057562E-2</v>
      </c>
      <c r="BV14">
        <v>0.28633459075484058</v>
      </c>
      <c r="BZ14">
        <v>0.16299024110798521</v>
      </c>
      <c r="CA14">
        <v>0.1031956368456327</v>
      </c>
      <c r="CB14">
        <v>0.1179066475609518</v>
      </c>
      <c r="CC14">
        <v>5.0500828298693942E-2</v>
      </c>
      <c r="CD14">
        <v>0.14901228977722039</v>
      </c>
      <c r="CE14">
        <v>6.4360827461862391E-2</v>
      </c>
      <c r="CF14">
        <v>0.2346267650596647</v>
      </c>
      <c r="CG14">
        <v>9.6438955490967246E-2</v>
      </c>
      <c r="CH14">
        <v>0.1360104253228778</v>
      </c>
      <c r="CI14">
        <v>0.23493388226575229</v>
      </c>
      <c r="CJ14">
        <v>0.42233222286991989</v>
      </c>
      <c r="CK14">
        <v>0.31211471091733928</v>
      </c>
      <c r="CL14">
        <v>0.1822196589481738</v>
      </c>
      <c r="CM14">
        <v>9.2185881577130799E-2</v>
      </c>
      <c r="CN14">
        <v>0.20575589260774901</v>
      </c>
      <c r="CO14">
        <v>8.9646333528021982E-2</v>
      </c>
      <c r="CP14">
        <v>0.16939525453543161</v>
      </c>
      <c r="CQ14">
        <v>6.1534590314078839E-2</v>
      </c>
      <c r="CR14">
        <v>0.38287355455696598</v>
      </c>
      <c r="CV14">
        <v>0.25959660902381387</v>
      </c>
      <c r="CW14">
        <v>3.2310191360731613E-2</v>
      </c>
    </row>
    <row r="15" spans="1:102" x14ac:dyDescent="0.25">
      <c r="A15" t="s">
        <v>29</v>
      </c>
      <c r="BB15">
        <v>0.35028827487727687</v>
      </c>
      <c r="BC15">
        <v>0.82099316714449388</v>
      </c>
      <c r="BD15">
        <v>1.727050969333368</v>
      </c>
      <c r="BE15">
        <v>0.9122232102604596</v>
      </c>
      <c r="BF15">
        <v>1.1545003568376839</v>
      </c>
      <c r="BG15">
        <v>1.7925855857728521</v>
      </c>
      <c r="BH15">
        <v>1.8902363467462671</v>
      </c>
      <c r="BI15">
        <v>0.65794021373761491</v>
      </c>
      <c r="BJ15">
        <v>0.87298996051322442</v>
      </c>
      <c r="BK15">
        <v>0.7358487539378421</v>
      </c>
      <c r="BL15">
        <v>0.65035254995420577</v>
      </c>
      <c r="BM15">
        <v>0.55034355442592864</v>
      </c>
      <c r="BN15">
        <v>0.70227929685304435</v>
      </c>
      <c r="BO15">
        <v>0.71827993605592544</v>
      </c>
      <c r="BP15">
        <v>1.0770421295820991</v>
      </c>
      <c r="BQ15">
        <v>1.0249682813845491</v>
      </c>
      <c r="BR15">
        <v>0.22746368503402739</v>
      </c>
      <c r="BS15">
        <v>0.37431097280057313</v>
      </c>
      <c r="BT15">
        <v>1.4976903950331091</v>
      </c>
      <c r="BU15">
        <v>0.1587726092759707</v>
      </c>
      <c r="BV15">
        <v>1.3233296224383859</v>
      </c>
      <c r="BZ15">
        <v>2.892971629451913</v>
      </c>
      <c r="CA15">
        <v>0.1005818570590046</v>
      </c>
      <c r="CB15">
        <v>0.20764510034884909</v>
      </c>
      <c r="CC15">
        <v>0.1210743458194765</v>
      </c>
      <c r="CD15">
        <v>0.58645161672753043</v>
      </c>
      <c r="CE15">
        <v>1.6117852816786531</v>
      </c>
      <c r="CF15">
        <v>1.9531836962079641</v>
      </c>
      <c r="CG15">
        <v>1.6870391088132339</v>
      </c>
      <c r="CH15">
        <v>0.52442356176153337</v>
      </c>
      <c r="CI15">
        <v>0.34970085098746378</v>
      </c>
      <c r="CJ15">
        <v>0.14011742772895969</v>
      </c>
      <c r="CK15">
        <v>0.27751363986923422</v>
      </c>
      <c r="CL15">
        <v>0.15499652223841009</v>
      </c>
      <c r="CM15">
        <v>0.2292631041168382</v>
      </c>
      <c r="CN15">
        <v>2.5150633811644809</v>
      </c>
      <c r="CO15">
        <v>1.5912140411313711</v>
      </c>
      <c r="CP15">
        <v>0.67358064251984007</v>
      </c>
      <c r="CQ15">
        <v>0.6690146072792279</v>
      </c>
      <c r="CR15">
        <v>1.0290869685857229</v>
      </c>
      <c r="CV15">
        <v>0.49041697348861851</v>
      </c>
      <c r="CW15">
        <v>0.27156268381268839</v>
      </c>
    </row>
    <row r="16" spans="1:102" x14ac:dyDescent="0.25">
      <c r="A16" t="s">
        <v>30</v>
      </c>
      <c r="C16">
        <v>2.587264836319636E-2</v>
      </c>
      <c r="D16">
        <v>2.6858215891846431E-2</v>
      </c>
      <c r="E16">
        <v>0.3785173952005042</v>
      </c>
      <c r="F16">
        <v>0.24705593884316851</v>
      </c>
      <c r="G16">
        <v>0.1300901204681123</v>
      </c>
      <c r="H16">
        <v>5.6202357331503951E-2</v>
      </c>
      <c r="I16">
        <v>3.8019435788465519E-2</v>
      </c>
      <c r="J16">
        <v>4.0317438796555402E-2</v>
      </c>
      <c r="K16">
        <v>3.035358653888879E-2</v>
      </c>
      <c r="L16">
        <v>4.6935876649028978E-2</v>
      </c>
      <c r="M16">
        <v>5.3280741103411647E-2</v>
      </c>
      <c r="N16">
        <v>4.1351971787233113E-2</v>
      </c>
      <c r="O16">
        <v>5.3970403245448363E-2</v>
      </c>
      <c r="P16">
        <v>4.1209138333232323E-2</v>
      </c>
      <c r="Q16">
        <v>6.2168925259327948E-2</v>
      </c>
      <c r="R16">
        <v>4.0283561702864221E-2</v>
      </c>
      <c r="S16">
        <v>0.4188314578357018</v>
      </c>
      <c r="T16">
        <v>0.42057126962304647</v>
      </c>
      <c r="U16">
        <v>0.14997992376904809</v>
      </c>
      <c r="V16">
        <v>0.13796088381679689</v>
      </c>
      <c r="W16">
        <v>0.31015722971940241</v>
      </c>
      <c r="AA16">
        <v>0.41472385712847037</v>
      </c>
      <c r="AB16">
        <v>8.4309181076786879E-2</v>
      </c>
      <c r="AC16">
        <v>0.36258539699004438</v>
      </c>
      <c r="AD16">
        <v>0.17248504413139171</v>
      </c>
      <c r="AE16">
        <v>5.3898053940519379E-2</v>
      </c>
      <c r="AF16">
        <v>0.1603331528870669</v>
      </c>
      <c r="AG16">
        <v>7.3561247416194908E-2</v>
      </c>
      <c r="AH16">
        <v>4.3581648910153759E-2</v>
      </c>
      <c r="AI16">
        <v>3.3019559978077158E-2</v>
      </c>
      <c r="AJ16">
        <v>9.0847481872457697E-2</v>
      </c>
      <c r="AK16">
        <v>0.22658132582453169</v>
      </c>
      <c r="AL16">
        <v>4.2373056849839878E-2</v>
      </c>
      <c r="AM16">
        <v>0.81686956605598626</v>
      </c>
      <c r="AN16">
        <v>0.53370283769628257</v>
      </c>
      <c r="AO16">
        <v>6.4080098854770409E-2</v>
      </c>
      <c r="AP16">
        <v>0.1722477413399125</v>
      </c>
      <c r="AQ16">
        <v>0.12612413707784481</v>
      </c>
      <c r="AR16">
        <v>0.322559916348027</v>
      </c>
      <c r="AS16">
        <v>0.15450987320418891</v>
      </c>
    </row>
    <row r="17" spans="1:101" x14ac:dyDescent="0.25">
      <c r="A17" t="s">
        <v>31</v>
      </c>
      <c r="C17">
        <v>0.1126936878427673</v>
      </c>
      <c r="D17">
        <v>0.13056124491606549</v>
      </c>
      <c r="E17">
        <v>0.48031497344341478</v>
      </c>
      <c r="F17">
        <v>0.16750126725914691</v>
      </c>
      <c r="G17">
        <v>0.28119029539772972</v>
      </c>
      <c r="H17">
        <v>3.1474167050947147E-2</v>
      </c>
      <c r="I17">
        <v>3.5769030944736949E-2</v>
      </c>
      <c r="J17">
        <v>0.55110127388983221</v>
      </c>
      <c r="K17">
        <v>0.33711345190870778</v>
      </c>
      <c r="L17">
        <v>0.107527195369113</v>
      </c>
      <c r="M17">
        <v>0.17033708685044149</v>
      </c>
      <c r="N17">
        <v>3.4866860542971272E-2</v>
      </c>
      <c r="O17">
        <v>3.9158257423306371E-2</v>
      </c>
      <c r="P17">
        <v>5.8905600969475613E-2</v>
      </c>
      <c r="Q17">
        <v>0.14244826129252439</v>
      </c>
      <c r="R17">
        <v>0.10356592178668921</v>
      </c>
      <c r="S17">
        <v>0.1266606540256752</v>
      </c>
      <c r="T17">
        <v>0.13047244169925781</v>
      </c>
      <c r="U17">
        <v>0.2454537469674764</v>
      </c>
      <c r="V17">
        <v>0.2587797008472289</v>
      </c>
      <c r="W17">
        <v>0.30269794041449583</v>
      </c>
      <c r="AA17">
        <v>0.67352933441901153</v>
      </c>
      <c r="AB17">
        <v>5.7274559472425601E-2</v>
      </c>
      <c r="AC17">
        <v>4.002741846940612E-2</v>
      </c>
      <c r="AD17">
        <v>9.1048979760259108E-2</v>
      </c>
      <c r="AE17">
        <v>0.2297921542857522</v>
      </c>
      <c r="AF17">
        <v>0.2545056092896113</v>
      </c>
      <c r="AG17">
        <v>0.2022937348552899</v>
      </c>
      <c r="AH17">
        <v>0.11646956511526731</v>
      </c>
      <c r="AI17">
        <v>0.84053785954738924</v>
      </c>
      <c r="AJ17">
        <v>8.3594926328691185E-2</v>
      </c>
      <c r="AK17">
        <v>0.17759680399519259</v>
      </c>
      <c r="AL17">
        <v>0.15593388161021249</v>
      </c>
      <c r="AM17">
        <v>0.20620634350421521</v>
      </c>
      <c r="AN17">
        <v>0.28727661299921731</v>
      </c>
      <c r="AO17">
        <v>8.4747045584400049E-2</v>
      </c>
      <c r="AP17">
        <v>0.23234174476550071</v>
      </c>
      <c r="AQ17">
        <v>0.1453599842415404</v>
      </c>
      <c r="AR17">
        <v>0.13319109641437191</v>
      </c>
      <c r="AS17">
        <v>0.1115328582911717</v>
      </c>
      <c r="BB17">
        <v>0.20619871179881141</v>
      </c>
      <c r="BC17">
        <v>0.32578098465105643</v>
      </c>
      <c r="BD17">
        <v>0.62401359878024576</v>
      </c>
      <c r="BE17">
        <v>1.3907727765901621</v>
      </c>
      <c r="BF17">
        <v>0.46905051394015679</v>
      </c>
      <c r="BG17">
        <v>0.77220355805105823</v>
      </c>
      <c r="BH17">
        <v>0.95048875833756197</v>
      </c>
      <c r="BI17">
        <v>0.37177961297376189</v>
      </c>
      <c r="BJ17">
        <v>0.38031361558428589</v>
      </c>
      <c r="BK17">
        <v>8.7758197229428694E-2</v>
      </c>
      <c r="BL17">
        <v>0.2207322995475931</v>
      </c>
      <c r="BM17">
        <v>0.40548700323591752</v>
      </c>
      <c r="BN17">
        <v>0.45225656577758039</v>
      </c>
      <c r="BO17">
        <v>0.1996669755521257</v>
      </c>
      <c r="BP17">
        <v>0.41479465708650898</v>
      </c>
      <c r="BQ17">
        <v>0.16967774821942611</v>
      </c>
      <c r="BR17">
        <v>0.33163655301150108</v>
      </c>
      <c r="BS17">
        <v>0.30544414743474951</v>
      </c>
      <c r="BT17">
        <v>5.334946773152327E-2</v>
      </c>
      <c r="BU17">
        <v>9.2460189010277499E-2</v>
      </c>
      <c r="BV17">
        <v>7.6698736539792922E-2</v>
      </c>
      <c r="BZ17">
        <v>9.37889670972437E-2</v>
      </c>
      <c r="CA17">
        <v>0.13496528169184441</v>
      </c>
      <c r="CB17">
        <v>0.29351272726087918</v>
      </c>
      <c r="CC17">
        <v>3.7298946481491971E-2</v>
      </c>
      <c r="CD17">
        <v>0.2820942523653186</v>
      </c>
      <c r="CE17">
        <v>0.2119266929319743</v>
      </c>
      <c r="CF17">
        <v>0.53388506557471016</v>
      </c>
      <c r="CG17">
        <v>0.56392796066761552</v>
      </c>
      <c r="CH17">
        <v>0.16599071784677641</v>
      </c>
      <c r="CI17">
        <v>0.10799858584443089</v>
      </c>
      <c r="CJ17">
        <v>0.21265943830326439</v>
      </c>
      <c r="CK17">
        <v>0.1753469294385786</v>
      </c>
      <c r="CL17">
        <v>0.46030264862771553</v>
      </c>
      <c r="CM17">
        <v>0.17091659873739101</v>
      </c>
      <c r="CN17">
        <v>0.36009905187027758</v>
      </c>
      <c r="CO17">
        <v>0.28635818561885068</v>
      </c>
      <c r="CP17">
        <v>0.40246445903677069</v>
      </c>
      <c r="CQ17">
        <v>0.1772922327889512</v>
      </c>
      <c r="CR17">
        <v>0.17935109819620559</v>
      </c>
      <c r="CV17">
        <v>0.2418450595322536</v>
      </c>
      <c r="CW17">
        <v>0.19215287534980391</v>
      </c>
    </row>
    <row r="18" spans="1:101" x14ac:dyDescent="0.25">
      <c r="A18" t="s">
        <v>32</v>
      </c>
      <c r="C18">
        <v>4.4587651447882452E-2</v>
      </c>
      <c r="D18">
        <v>8.179099209840239E-2</v>
      </c>
      <c r="E18">
        <v>0.79874499912238939</v>
      </c>
      <c r="F18">
        <v>0.1921792924678665</v>
      </c>
      <c r="G18">
        <v>0.44967557835762989</v>
      </c>
      <c r="H18">
        <v>0.37164008164924189</v>
      </c>
      <c r="I18">
        <v>0.15726534183890489</v>
      </c>
      <c r="J18">
        <v>0.27417329922850769</v>
      </c>
      <c r="K18">
        <v>0.18985916711012291</v>
      </c>
      <c r="L18">
        <v>0.23394919843661061</v>
      </c>
      <c r="M18">
        <v>0.1586277416364068</v>
      </c>
      <c r="N18">
        <v>0.1341732126036794</v>
      </c>
      <c r="O18">
        <v>0.19601106287633549</v>
      </c>
      <c r="P18">
        <v>8.2130267796672346E-2</v>
      </c>
      <c r="Q18">
        <v>6.3563579546211335E-2</v>
      </c>
      <c r="R18">
        <v>6.0278268006362171E-2</v>
      </c>
      <c r="S18">
        <v>4.1819162721137802E-2</v>
      </c>
      <c r="T18">
        <v>3.6480395866870477E-2</v>
      </c>
      <c r="U18">
        <v>3.351517767852534E-2</v>
      </c>
      <c r="V18">
        <v>0.17709024785656299</v>
      </c>
      <c r="W18">
        <v>7.1602745233685025E-2</v>
      </c>
      <c r="AA18">
        <v>0.31026875721906172</v>
      </c>
      <c r="AB18">
        <v>5.5008112761828619E-2</v>
      </c>
      <c r="AC18">
        <v>4.8885479432487201E-2</v>
      </c>
      <c r="AD18">
        <v>0.1035358551726611</v>
      </c>
      <c r="AE18">
        <v>0.1432977291910387</v>
      </c>
      <c r="AF18">
        <v>0.1326801950094551</v>
      </c>
      <c r="AG18">
        <v>0.1047206925206732</v>
      </c>
      <c r="AH18">
        <v>0.14381801182599119</v>
      </c>
      <c r="AI18">
        <v>0.15093151600634919</v>
      </c>
      <c r="AJ18">
        <v>0.17172942066987559</v>
      </c>
      <c r="AK18">
        <v>4.6002799721903451E-2</v>
      </c>
      <c r="AL18">
        <v>0.20769857519450469</v>
      </c>
      <c r="AM18">
        <v>0.16123262955485421</v>
      </c>
      <c r="AN18">
        <v>0.14938061592331339</v>
      </c>
      <c r="AO18">
        <v>0.17683627526550211</v>
      </c>
      <c r="AP18">
        <v>0.14959969703352771</v>
      </c>
      <c r="AQ18">
        <v>0.26555475510769821</v>
      </c>
      <c r="AR18">
        <v>0.2592369895130146</v>
      </c>
      <c r="AS18">
        <v>0.36160944021022368</v>
      </c>
      <c r="BB18">
        <v>3.3381190993112632E-2</v>
      </c>
      <c r="BC18">
        <v>5.9520077760645697E-2</v>
      </c>
      <c r="BD18">
        <v>0.1302058179207789</v>
      </c>
      <c r="BE18">
        <v>0.1242327698177189</v>
      </c>
      <c r="BF18">
        <v>6.3438562994581504E-2</v>
      </c>
      <c r="BG18">
        <v>0.11832683478124929</v>
      </c>
      <c r="BH18">
        <v>0.16987615714141679</v>
      </c>
      <c r="BI18">
        <v>0.2057142563613337</v>
      </c>
      <c r="BJ18">
        <v>0.38933766516994173</v>
      </c>
      <c r="BK18">
        <v>7.4760068735490709E-2</v>
      </c>
      <c r="BL18">
        <v>4.8600979485667897E-2</v>
      </c>
      <c r="BM18">
        <v>0.10357379162674291</v>
      </c>
      <c r="BN18">
        <v>0.1391149523245786</v>
      </c>
      <c r="BO18">
        <v>0.68327381442686708</v>
      </c>
      <c r="BP18">
        <v>0.62638449859445355</v>
      </c>
      <c r="BQ18">
        <v>7.908362481896089E-2</v>
      </c>
      <c r="BR18">
        <v>3.7115991792672769E-2</v>
      </c>
      <c r="BS18">
        <v>0.1247056809464416</v>
      </c>
      <c r="BT18">
        <v>0.25370930369106931</v>
      </c>
      <c r="BU18">
        <v>7.3988912501060863E-2</v>
      </c>
      <c r="BV18">
        <v>5.0002048892343658E-2</v>
      </c>
      <c r="BZ18">
        <v>9.4102532761127761E-2</v>
      </c>
      <c r="CA18">
        <v>0.41312008993636862</v>
      </c>
      <c r="CB18">
        <v>0.79203394556893414</v>
      </c>
      <c r="CC18">
        <v>0.15494263873034381</v>
      </c>
      <c r="CD18">
        <v>0.1046275001286717</v>
      </c>
      <c r="CE18">
        <v>0.12471682325780591</v>
      </c>
      <c r="CF18">
        <v>0.47289771722782109</v>
      </c>
      <c r="CG18">
        <v>0.25162833690330999</v>
      </c>
      <c r="CH18">
        <v>0.2290413943766805</v>
      </c>
      <c r="CI18">
        <v>0.21394964634857841</v>
      </c>
      <c r="CJ18">
        <v>0.34252337401957261</v>
      </c>
      <c r="CK18">
        <v>0.38729368642194251</v>
      </c>
      <c r="CL18">
        <v>0.72856660402602014</v>
      </c>
      <c r="CM18">
        <v>0.24628314746674909</v>
      </c>
      <c r="CN18">
        <v>0.45291879982207639</v>
      </c>
      <c r="CO18">
        <v>0.32671933534540271</v>
      </c>
      <c r="CP18">
        <v>0.27589742047293703</v>
      </c>
      <c r="CQ18">
        <v>0.20610576685545801</v>
      </c>
      <c r="CR18">
        <v>0.26922293085632948</v>
      </c>
      <c r="CV18">
        <v>9.9910014288771928E-2</v>
      </c>
      <c r="CW18">
        <v>6.9335749630002247E-2</v>
      </c>
    </row>
    <row r="19" spans="1:101" x14ac:dyDescent="0.25">
      <c r="A19" t="s">
        <v>33</v>
      </c>
      <c r="C19">
        <v>3.7742443803938951E-2</v>
      </c>
      <c r="D19">
        <v>4.4384877217383753E-2</v>
      </c>
      <c r="E19">
        <v>0.43171160320810548</v>
      </c>
      <c r="F19">
        <v>0.37993093000448658</v>
      </c>
      <c r="G19">
        <v>0.16326932619844989</v>
      </c>
      <c r="H19">
        <v>7.1694571735921434E-2</v>
      </c>
      <c r="I19">
        <v>0.22293928121930209</v>
      </c>
      <c r="J19">
        <v>0.20812663928817501</v>
      </c>
      <c r="K19">
        <v>0.22869105817137059</v>
      </c>
      <c r="L19">
        <v>6.9614312428897832E-2</v>
      </c>
      <c r="M19">
        <v>8.8681396911028262E-2</v>
      </c>
      <c r="N19">
        <v>7.921400610429942E-2</v>
      </c>
      <c r="O19">
        <v>0.1151795100291762</v>
      </c>
      <c r="P19">
        <v>0.124944218621411</v>
      </c>
      <c r="Q19">
        <v>6.4494796015164182E-2</v>
      </c>
      <c r="R19">
        <v>7.3523367684437999E-2</v>
      </c>
      <c r="S19">
        <v>8.9681023666898715E-2</v>
      </c>
      <c r="T19">
        <v>0.13504600190242921</v>
      </c>
      <c r="U19">
        <v>0.13171726130793671</v>
      </c>
      <c r="V19">
        <v>9.4205180602504143E-2</v>
      </c>
      <c r="W19">
        <v>0.24872026089754201</v>
      </c>
      <c r="AA19">
        <v>0.25107291515191088</v>
      </c>
      <c r="AB19">
        <v>6.5847990440499285E-2</v>
      </c>
      <c r="AC19">
        <v>0.2221369744746223</v>
      </c>
      <c r="AD19">
        <v>0.15372417459471649</v>
      </c>
      <c r="AE19">
        <v>0.52262633293823935</v>
      </c>
      <c r="AF19">
        <v>0.22131646431366581</v>
      </c>
      <c r="AG19">
        <v>0.44341904183775832</v>
      </c>
      <c r="AH19">
        <v>0.23704024224410161</v>
      </c>
      <c r="AI19">
        <v>0.26777253165506792</v>
      </c>
      <c r="AJ19">
        <v>0.1190245763367188</v>
      </c>
      <c r="AK19">
        <v>0.19043677725590491</v>
      </c>
      <c r="AL19">
        <v>0.1030654026021422</v>
      </c>
      <c r="AM19">
        <v>5.5580681996674847E-2</v>
      </c>
      <c r="AN19">
        <v>8.7702286633412049E-2</v>
      </c>
      <c r="AO19">
        <v>0.82511540157719643</v>
      </c>
      <c r="AP19">
        <v>0.32942426299846728</v>
      </c>
      <c r="AQ19">
        <v>6.4051587302769233E-2</v>
      </c>
      <c r="AR19">
        <v>0.22779481074631919</v>
      </c>
      <c r="AS19">
        <v>0.2252320580231984</v>
      </c>
      <c r="BB19">
        <v>4.0001528642413728E-2</v>
      </c>
      <c r="BC19">
        <v>0.23574832121221809</v>
      </c>
      <c r="BD19">
        <v>0.59142642669476697</v>
      </c>
      <c r="BE19">
        <v>0.42099734752396789</v>
      </c>
      <c r="BF19">
        <v>0.53137184831980044</v>
      </c>
      <c r="BG19">
        <v>0.41754438076017708</v>
      </c>
      <c r="BH19">
        <v>9.5313211518291405E-2</v>
      </c>
      <c r="BI19">
        <v>8.5234908257662723E-2</v>
      </c>
      <c r="BJ19">
        <v>0.1064928145747477</v>
      </c>
      <c r="BK19">
        <v>0.1198426767847189</v>
      </c>
      <c r="BL19">
        <v>5.3078361729850872E-2</v>
      </c>
      <c r="BM19">
        <v>6.1689804289705413E-2</v>
      </c>
      <c r="BN19">
        <v>7.0694272726722004E-2</v>
      </c>
      <c r="BO19">
        <v>7.1434696210761359E-2</v>
      </c>
      <c r="BP19">
        <v>0.75638528631698676</v>
      </c>
      <c r="BQ19">
        <v>1.0365472216483631</v>
      </c>
      <c r="BR19">
        <v>8.7212748573881935E-2</v>
      </c>
      <c r="BS19">
        <v>6.4391524480359091E-2</v>
      </c>
      <c r="BT19">
        <v>0.51653289609489217</v>
      </c>
      <c r="BU19">
        <v>0.80215752188719625</v>
      </c>
      <c r="BV19">
        <v>0.82334101341739385</v>
      </c>
      <c r="BZ19">
        <v>0.70315463687090463</v>
      </c>
      <c r="CA19">
        <v>0.13072605610230911</v>
      </c>
      <c r="CB19">
        <v>0.2228363874947816</v>
      </c>
      <c r="CC19">
        <v>0.13766086661045121</v>
      </c>
      <c r="CD19">
        <v>2.19160335065602</v>
      </c>
      <c r="CE19">
        <v>1.2512528689100331</v>
      </c>
      <c r="CF19">
        <v>0.27646663495864843</v>
      </c>
      <c r="CG19">
        <v>0.1742348795101443</v>
      </c>
      <c r="CH19">
        <v>0.16772078758104381</v>
      </c>
      <c r="CI19">
        <v>8.2121287665222475E-2</v>
      </c>
      <c r="CJ19">
        <v>8.340524241200642E-2</v>
      </c>
      <c r="CK19">
        <v>5.2116354663659693E-2</v>
      </c>
      <c r="CL19">
        <v>9.359824567738205E-2</v>
      </c>
      <c r="CM19">
        <v>0.20501191925822271</v>
      </c>
      <c r="CN19">
        <v>6.8909501412299998E-2</v>
      </c>
      <c r="CO19">
        <v>0.28385508710580759</v>
      </c>
      <c r="CP19">
        <v>0.24214887647096561</v>
      </c>
      <c r="CQ19">
        <v>4.5163676656135389E-2</v>
      </c>
      <c r="CR19">
        <v>0.62626387499560654</v>
      </c>
      <c r="CV19">
        <v>0.2247961899095525</v>
      </c>
      <c r="CW19">
        <v>3.0389962434695821E-2</v>
      </c>
    </row>
    <row r="20" spans="1:101" x14ac:dyDescent="0.25">
      <c r="A20" t="s">
        <v>34</v>
      </c>
      <c r="C20">
        <v>2.7508186930479329E-2</v>
      </c>
      <c r="D20">
        <v>3.2060163031159702E-2</v>
      </c>
      <c r="E20">
        <v>0.15394937920490909</v>
      </c>
      <c r="F20">
        <v>9.6082732357330669E-2</v>
      </c>
      <c r="G20">
        <v>0.16851900822576529</v>
      </c>
      <c r="H20">
        <v>0.2139653356696401</v>
      </c>
      <c r="I20">
        <v>0.147645788934403</v>
      </c>
      <c r="J20">
        <v>0.13254095504203561</v>
      </c>
      <c r="K20">
        <v>0.1035052274010004</v>
      </c>
      <c r="L20">
        <v>6.5388507427040179E-2</v>
      </c>
      <c r="M20">
        <v>0.13394717132747769</v>
      </c>
      <c r="N20">
        <v>6.0427971365229947E-2</v>
      </c>
      <c r="O20">
        <v>0.1367939825380699</v>
      </c>
      <c r="P20">
        <v>0.26765228702107158</v>
      </c>
      <c r="Q20">
        <v>0.12369912602607989</v>
      </c>
      <c r="R20">
        <v>0.2616580322209997</v>
      </c>
      <c r="S20">
        <v>0.38140282037685658</v>
      </c>
      <c r="T20">
        <v>0.27211210012600562</v>
      </c>
      <c r="U20">
        <v>0.4795584824480853</v>
      </c>
      <c r="V20">
        <v>1.0113228386429649</v>
      </c>
      <c r="W20">
        <v>0.19905366158994969</v>
      </c>
      <c r="AA20">
        <v>0.45605038282874039</v>
      </c>
      <c r="AB20">
        <v>0.14064182293681479</v>
      </c>
      <c r="AC20">
        <v>0.57997735268132788</v>
      </c>
      <c r="AD20">
        <v>7.5356577795748947E-2</v>
      </c>
      <c r="AE20">
        <v>0.3642874367813565</v>
      </c>
      <c r="AF20">
        <v>0.1860237167932077</v>
      </c>
      <c r="AG20">
        <v>0.59015809749343295</v>
      </c>
      <c r="AH20">
        <v>9.2931766047502085E-2</v>
      </c>
      <c r="AI20">
        <v>0.28063814565346262</v>
      </c>
      <c r="AJ20">
        <v>0.13535130011686811</v>
      </c>
      <c r="AK20">
        <v>0.35324210945597828</v>
      </c>
      <c r="AL20">
        <v>7.1655294032197087E-2</v>
      </c>
      <c r="AM20">
        <v>0.56171486337855137</v>
      </c>
      <c r="AN20">
        <v>0.63957442314618862</v>
      </c>
      <c r="AO20">
        <v>0.710714828291786</v>
      </c>
      <c r="AP20">
        <v>0.89097490946871893</v>
      </c>
      <c r="AQ20">
        <v>0.57446994619199132</v>
      </c>
      <c r="AR20">
        <v>0.66305240443730573</v>
      </c>
      <c r="AS20">
        <v>0.1571630696526285</v>
      </c>
      <c r="BB20">
        <v>6.907929746431947E-2</v>
      </c>
      <c r="BC20">
        <v>6.8152617931515613E-2</v>
      </c>
      <c r="BD20">
        <v>0.48701373402388598</v>
      </c>
      <c r="BE20">
        <v>0.27547133521108991</v>
      </c>
      <c r="BF20">
        <v>0.41442543761535883</v>
      </c>
      <c r="BG20">
        <v>0.3968718631726742</v>
      </c>
      <c r="BH20">
        <v>0.42972358570832508</v>
      </c>
      <c r="BI20">
        <v>0.16827667758455331</v>
      </c>
      <c r="BJ20">
        <v>0.1031858697115506</v>
      </c>
      <c r="BK20">
        <v>0.22392914933163771</v>
      </c>
      <c r="BL20">
        <v>0.53955890225916026</v>
      </c>
      <c r="BM20">
        <v>0.73873508530029475</v>
      </c>
      <c r="BN20">
        <v>0.29729659278030079</v>
      </c>
      <c r="BO20">
        <v>0.26794786543202143</v>
      </c>
      <c r="BP20">
        <v>0.1890244621447319</v>
      </c>
      <c r="BQ20">
        <v>4.4959076953397799E-2</v>
      </c>
      <c r="BR20">
        <v>0.14622807438923399</v>
      </c>
      <c r="BS20">
        <v>0.33963881025363729</v>
      </c>
      <c r="BT20">
        <v>0.83688928689964026</v>
      </c>
      <c r="BU20">
        <v>0.70658841927680405</v>
      </c>
      <c r="BV20">
        <v>0.33315668781001362</v>
      </c>
      <c r="BZ20">
        <v>0.51105604317781916</v>
      </c>
      <c r="CA20">
        <v>0.1787434754338032</v>
      </c>
      <c r="CB20">
        <v>0.56191222096129623</v>
      </c>
      <c r="CC20">
        <v>0.26902252431601309</v>
      </c>
      <c r="CD20">
        <v>0.3564735299310785</v>
      </c>
      <c r="CE20">
        <v>0.25496135330525521</v>
      </c>
      <c r="CF20">
        <v>0.39209467023612737</v>
      </c>
      <c r="CG20">
        <v>0.25328380823350538</v>
      </c>
      <c r="CH20">
        <v>0.4014762007069671</v>
      </c>
      <c r="CI20">
        <v>0.2266257811272766</v>
      </c>
      <c r="CJ20">
        <v>0.26931525311732191</v>
      </c>
      <c r="CK20">
        <v>0.1001226714960595</v>
      </c>
      <c r="CL20">
        <v>0.2818077795694045</v>
      </c>
      <c r="CM20">
        <v>0.18643064078962851</v>
      </c>
      <c r="CN20">
        <v>0.54362258113517015</v>
      </c>
      <c r="CO20">
        <v>0.53968025552004517</v>
      </c>
      <c r="CP20">
        <v>0.67050275899217715</v>
      </c>
      <c r="CQ20">
        <v>0.37207941404195111</v>
      </c>
      <c r="CR20">
        <v>0.60657308649044828</v>
      </c>
      <c r="CV20">
        <v>0.2456298890828422</v>
      </c>
      <c r="CW20">
        <v>0.27659502557128579</v>
      </c>
    </row>
    <row r="21" spans="1:101" x14ac:dyDescent="0.25">
      <c r="A21" t="s">
        <v>35</v>
      </c>
      <c r="C21">
        <v>2.4416823305942321E-2</v>
      </c>
      <c r="D21">
        <v>4.0860272092065719E-2</v>
      </c>
      <c r="E21">
        <v>0.1366016641578304</v>
      </c>
      <c r="F21">
        <v>4.2359020966763743E-2</v>
      </c>
      <c r="G21">
        <v>5.6926878691661568E-2</v>
      </c>
      <c r="H21">
        <v>0.1249671284291072</v>
      </c>
      <c r="I21">
        <v>0.26416645352255591</v>
      </c>
      <c r="J21">
        <v>3.3968672666535783E-2</v>
      </c>
      <c r="K21">
        <v>4.0849319343593198E-2</v>
      </c>
      <c r="L21">
        <v>8.7522134554642042E-2</v>
      </c>
      <c r="M21">
        <v>0.25818885447575379</v>
      </c>
      <c r="N21">
        <v>0.1036048121328987</v>
      </c>
      <c r="O21">
        <v>0.43977180017785861</v>
      </c>
      <c r="P21">
        <v>7.2648553674996827E-2</v>
      </c>
      <c r="Q21">
        <v>4.7601392459175253E-2</v>
      </c>
      <c r="R21">
        <v>6.5600350095754642E-2</v>
      </c>
      <c r="S21">
        <v>0.1409348646487929</v>
      </c>
      <c r="T21">
        <v>0.1117011618337669</v>
      </c>
      <c r="U21">
        <v>0.31142552976229282</v>
      </c>
      <c r="V21">
        <v>6.325602607490792E-2</v>
      </c>
      <c r="W21">
        <v>7.8694733706636405E-2</v>
      </c>
      <c r="AA21">
        <v>9.050810409498336E-2</v>
      </c>
      <c r="AB21">
        <v>3.2800903078599272E-2</v>
      </c>
      <c r="AC21">
        <v>0.38276631058402349</v>
      </c>
      <c r="AD21">
        <v>0.20863295541541871</v>
      </c>
      <c r="AE21">
        <v>0.17743689349560771</v>
      </c>
      <c r="AF21">
        <v>0.11010932675764511</v>
      </c>
      <c r="AG21">
        <v>0.26329234424484582</v>
      </c>
      <c r="AH21">
        <v>0.10337126614755229</v>
      </c>
      <c r="AI21">
        <v>0.56137218379885678</v>
      </c>
      <c r="AJ21">
        <v>0.14912488672447599</v>
      </c>
      <c r="AK21">
        <v>0.2864866674242742</v>
      </c>
      <c r="AL21">
        <v>0.24546517366841289</v>
      </c>
      <c r="AM21">
        <v>0.26483875671300772</v>
      </c>
      <c r="AN21">
        <v>0.1063063111274254</v>
      </c>
      <c r="AO21">
        <v>0.28542004918165509</v>
      </c>
      <c r="AP21">
        <v>0.32706029712342177</v>
      </c>
      <c r="AQ21">
        <v>0.11571647814090399</v>
      </c>
      <c r="AR21">
        <v>8.6462924265096303E-2</v>
      </c>
      <c r="AS21">
        <v>4.9135318396128128E-2</v>
      </c>
      <c r="BB21">
        <v>2.5426530426672481E-2</v>
      </c>
      <c r="BC21">
        <v>0.12261958507180459</v>
      </c>
      <c r="BD21">
        <v>0.39046182990303668</v>
      </c>
      <c r="BE21">
        <v>5.4171004829634307E-2</v>
      </c>
      <c r="BF21">
        <v>0.29061798574095782</v>
      </c>
      <c r="BG21">
        <v>0.1559236388089999</v>
      </c>
      <c r="BH21">
        <v>0.32173095864749018</v>
      </c>
      <c r="BI21">
        <v>0.17570638837997529</v>
      </c>
      <c r="BJ21">
        <v>0.10046087934744589</v>
      </c>
      <c r="BK21">
        <v>8.291779481004953E-2</v>
      </c>
      <c r="BL21">
        <v>3.6569146819752978E-2</v>
      </c>
      <c r="BM21">
        <v>0.1932371771424036</v>
      </c>
      <c r="BN21">
        <v>0.20570912499473629</v>
      </c>
      <c r="BO21">
        <v>4.9863161819965099E-2</v>
      </c>
      <c r="BP21">
        <v>8.4293249682153279E-2</v>
      </c>
      <c r="BQ21">
        <v>4.245531382821726E-2</v>
      </c>
      <c r="BR21">
        <v>3.5701629786447871E-2</v>
      </c>
      <c r="BS21">
        <v>0.21970800491587089</v>
      </c>
      <c r="BT21">
        <v>0.77227115779867828</v>
      </c>
      <c r="BU21">
        <v>0.24046549586368901</v>
      </c>
      <c r="BV21">
        <v>0.74259064780479567</v>
      </c>
      <c r="BZ21">
        <v>1.050309352030331</v>
      </c>
      <c r="CA21">
        <v>1.234236035104092</v>
      </c>
      <c r="CB21">
        <v>0.52786490927636454</v>
      </c>
      <c r="CC21">
        <v>0.47825775969335149</v>
      </c>
      <c r="CD21">
        <v>0.97151807564516912</v>
      </c>
      <c r="CE21">
        <v>1.656912042097243</v>
      </c>
      <c r="CF21">
        <v>0.50390218238552631</v>
      </c>
      <c r="CG21">
        <v>0.61691000301219168</v>
      </c>
      <c r="CH21">
        <v>0.148908150012797</v>
      </c>
      <c r="CI21">
        <v>0.12298708075302441</v>
      </c>
      <c r="CJ21">
        <v>8.3270484112352577E-2</v>
      </c>
      <c r="CK21">
        <v>5.9324426246501867E-2</v>
      </c>
      <c r="CL21">
        <v>0.33446534860716648</v>
      </c>
      <c r="CM21">
        <v>0.1641976956188112</v>
      </c>
      <c r="CN21">
        <v>8.5771902590146193E-2</v>
      </c>
      <c r="CO21">
        <v>0.25555193175174518</v>
      </c>
      <c r="CP21">
        <v>0.60302155849578909</v>
      </c>
      <c r="CQ21">
        <v>5.0756938624944528E-2</v>
      </c>
      <c r="CR21">
        <v>0.16738659456200269</v>
      </c>
      <c r="CV21">
        <v>0.12406600148385109</v>
      </c>
      <c r="CW21">
        <v>3.2737512599356901E-2</v>
      </c>
    </row>
    <row r="22" spans="1:101" x14ac:dyDescent="0.25">
      <c r="A22" t="s">
        <v>36</v>
      </c>
      <c r="C22">
        <v>2.694728447224079E-2</v>
      </c>
      <c r="D22">
        <v>2.5156463052380808E-2</v>
      </c>
      <c r="E22">
        <v>0.48973563220954031</v>
      </c>
      <c r="F22">
        <v>0.26649123885329018</v>
      </c>
      <c r="G22">
        <v>0.2221328068113721</v>
      </c>
      <c r="H22">
        <v>0.25817341605746091</v>
      </c>
      <c r="I22">
        <v>0.179892312214921</v>
      </c>
      <c r="J22">
        <v>0.24972565082660561</v>
      </c>
      <c r="K22">
        <v>0.33500781433825538</v>
      </c>
      <c r="L22">
        <v>0.146449264735968</v>
      </c>
      <c r="M22">
        <v>0.33161716224026022</v>
      </c>
      <c r="N22">
        <v>0.1514235630354587</v>
      </c>
      <c r="O22">
        <v>0.2258174005279347</v>
      </c>
      <c r="P22">
        <v>0.11730179183130091</v>
      </c>
      <c r="Q22">
        <v>0.14087837035144299</v>
      </c>
      <c r="R22">
        <v>0.1603082516438199</v>
      </c>
      <c r="S22">
        <v>0.2304189921135549</v>
      </c>
      <c r="T22">
        <v>0.39484261011007388</v>
      </c>
      <c r="U22">
        <v>1.0981771776957681</v>
      </c>
      <c r="V22">
        <v>0.80275244996679584</v>
      </c>
      <c r="W22">
        <v>7.7342400141064888E-2</v>
      </c>
      <c r="AA22">
        <v>0.19315542881380429</v>
      </c>
      <c r="AB22">
        <v>0.1105379384224195</v>
      </c>
      <c r="AC22">
        <v>0.23357263636052139</v>
      </c>
      <c r="AD22">
        <v>0.185885628268769</v>
      </c>
      <c r="AE22">
        <v>0.1909510638966975</v>
      </c>
      <c r="AF22">
        <v>0.19362085145385671</v>
      </c>
      <c r="AG22">
        <v>0.46994967200137289</v>
      </c>
      <c r="AH22">
        <v>0.1006802627106185</v>
      </c>
      <c r="AI22">
        <v>0.3320418981434623</v>
      </c>
      <c r="AJ22">
        <v>0.18465872932645239</v>
      </c>
      <c r="AK22">
        <v>0.26832878100631902</v>
      </c>
      <c r="AL22">
        <v>0.42906327174146042</v>
      </c>
      <c r="AM22">
        <v>1.1660882347751991</v>
      </c>
      <c r="AN22">
        <v>0.64018650677448186</v>
      </c>
      <c r="AO22">
        <v>0.81882445918975866</v>
      </c>
      <c r="AP22">
        <v>0.73423840458687917</v>
      </c>
      <c r="AQ22">
        <v>1.0324323739297141</v>
      </c>
      <c r="AR22">
        <v>1.2326892306792929</v>
      </c>
      <c r="AS22">
        <v>1.0002119370005791</v>
      </c>
    </row>
    <row r="23" spans="1:101" x14ac:dyDescent="0.25">
      <c r="A23" t="s">
        <v>37</v>
      </c>
      <c r="C23">
        <v>6.8076452346807481E-2</v>
      </c>
      <c r="D23">
        <v>6.4017340503894668E-2</v>
      </c>
      <c r="E23">
        <v>0.18190688440382319</v>
      </c>
      <c r="F23">
        <v>0.1225682148978305</v>
      </c>
      <c r="G23">
        <v>0.35370622321875278</v>
      </c>
      <c r="H23">
        <v>6.3709009493359753E-2</v>
      </c>
      <c r="I23">
        <v>8.3071060100769603E-2</v>
      </c>
      <c r="J23">
        <v>7.556066316528269E-2</v>
      </c>
      <c r="K23">
        <v>9.170373133875101E-2</v>
      </c>
      <c r="L23">
        <v>6.6671498441441102E-2</v>
      </c>
      <c r="M23">
        <v>0.1086082906650063</v>
      </c>
      <c r="N23">
        <v>6.8927945973726215E-2</v>
      </c>
      <c r="O23">
        <v>0.1049527143536024</v>
      </c>
      <c r="P23">
        <v>8.0830279051611303E-2</v>
      </c>
      <c r="Q23">
        <v>8.7695427376677793E-2</v>
      </c>
      <c r="R23">
        <v>6.9453905076272193E-2</v>
      </c>
      <c r="S23">
        <v>0.19000036551322999</v>
      </c>
      <c r="T23">
        <v>0.24107668997369069</v>
      </c>
      <c r="U23">
        <v>7.0990778244457098E-2</v>
      </c>
      <c r="V23">
        <v>8.2221347471973849E-2</v>
      </c>
      <c r="W23">
        <v>0.16208870261066691</v>
      </c>
      <c r="AA23">
        <v>8.1518690045747771E-2</v>
      </c>
      <c r="AB23">
        <v>7.7295361680400632E-2</v>
      </c>
      <c r="AC23">
        <v>0.1340837951970188</v>
      </c>
      <c r="AD23">
        <v>0.1055263871479383</v>
      </c>
      <c r="AE23">
        <v>8.3221152436981694E-2</v>
      </c>
      <c r="AF23">
        <v>7.7214056152592497E-2</v>
      </c>
      <c r="AG23">
        <v>5.9165859376684372E-2</v>
      </c>
      <c r="AH23">
        <v>7.2982881945772737E-2</v>
      </c>
      <c r="AI23">
        <v>9.5011172998191881E-2</v>
      </c>
      <c r="AJ23">
        <v>7.8394114526615141E-2</v>
      </c>
      <c r="AK23">
        <v>0.3109771347771168</v>
      </c>
      <c r="AL23">
        <v>6.4482288881577213E-2</v>
      </c>
      <c r="AM23">
        <v>8.3986286658025683E-2</v>
      </c>
      <c r="AN23">
        <v>5.8046891120538333E-2</v>
      </c>
      <c r="AO23">
        <v>8.6823734750416492E-2</v>
      </c>
      <c r="AP23">
        <v>6.6536369979328408E-2</v>
      </c>
      <c r="AQ23">
        <v>7.6486659818436373E-2</v>
      </c>
      <c r="AR23">
        <v>9.7756186005427154E-2</v>
      </c>
      <c r="AS23">
        <v>6.9098254823744043E-2</v>
      </c>
      <c r="BB23">
        <v>0.1695571975349969</v>
      </c>
      <c r="BC23">
        <v>6.6295355304656078E-2</v>
      </c>
      <c r="BD23">
        <v>0.17451754777014791</v>
      </c>
      <c r="BE23">
        <v>0.20456671329611431</v>
      </c>
      <c r="BF23">
        <v>0.32247386963977748</v>
      </c>
      <c r="BG23">
        <v>0.23115873003863649</v>
      </c>
      <c r="BH23">
        <v>0.1007184948358302</v>
      </c>
      <c r="BI23">
        <v>9.2240304824740993E-2</v>
      </c>
      <c r="BJ23">
        <v>5.1442870284255808E-2</v>
      </c>
      <c r="BK23">
        <v>7.1017873887200628E-2</v>
      </c>
      <c r="BL23">
        <v>9.784205414409633E-2</v>
      </c>
      <c r="BM23">
        <v>9.0275880783293933E-2</v>
      </c>
      <c r="BN23">
        <v>6.2750860273400003E-2</v>
      </c>
      <c r="BO23">
        <v>5.9558522036640367E-2</v>
      </c>
      <c r="BP23">
        <v>5.8662575318984701E-2</v>
      </c>
      <c r="BQ23">
        <v>5.4798606752132183E-2</v>
      </c>
      <c r="BR23">
        <v>5.7625572874871883E-2</v>
      </c>
      <c r="BS23">
        <v>6.1730412644713142E-2</v>
      </c>
      <c r="BT23">
        <v>8.433573018697299E-2</v>
      </c>
      <c r="BU23">
        <v>8.8937705193841532E-2</v>
      </c>
      <c r="BV23">
        <v>8.5941377196942018E-2</v>
      </c>
      <c r="BZ23">
        <v>0.12785208457023239</v>
      </c>
      <c r="CA23">
        <v>0.1008181629694939</v>
      </c>
      <c r="CB23">
        <v>0.1019584667902399</v>
      </c>
      <c r="CC23">
        <v>0.1665816191139036</v>
      </c>
      <c r="CD23">
        <v>0.30392598657190251</v>
      </c>
      <c r="CE23">
        <v>0.1179459456233256</v>
      </c>
      <c r="CF23">
        <v>0.25552734366706259</v>
      </c>
      <c r="CG23">
        <v>6.6148292496033587E-2</v>
      </c>
      <c r="CH23">
        <v>7.0730397554632701E-2</v>
      </c>
      <c r="CI23">
        <v>5.2682324766736878E-2</v>
      </c>
      <c r="CJ23">
        <v>6.7453855901661877E-2</v>
      </c>
      <c r="CK23">
        <v>6.0739382378963369E-2</v>
      </c>
      <c r="CL23">
        <v>7.7804458310414923E-2</v>
      </c>
      <c r="CM23">
        <v>6.5164347510096532E-2</v>
      </c>
      <c r="CN23">
        <v>8.7525918889443666E-2</v>
      </c>
      <c r="CO23">
        <v>7.0393480111492712E-2</v>
      </c>
      <c r="CP23">
        <v>0.1224408955631321</v>
      </c>
      <c r="CQ23">
        <v>6.1689740948305788E-2</v>
      </c>
      <c r="CR23">
        <v>0.33281058633865002</v>
      </c>
      <c r="CV23">
        <v>0.1326377281791998</v>
      </c>
      <c r="CW23">
        <v>6.1552715670268418E-2</v>
      </c>
    </row>
    <row r="24" spans="1:101" x14ac:dyDescent="0.25">
      <c r="A24" t="s">
        <v>38</v>
      </c>
      <c r="C24">
        <v>8.3476872462188101E-2</v>
      </c>
      <c r="D24">
        <v>0.1060980592089681</v>
      </c>
      <c r="E24">
        <v>0.9693521295662143</v>
      </c>
      <c r="F24">
        <v>0.99564046794690519</v>
      </c>
      <c r="G24">
        <v>0.67327178550915467</v>
      </c>
      <c r="H24">
        <v>0.54670426622076229</v>
      </c>
      <c r="I24">
        <v>0.46329079621244229</v>
      </c>
      <c r="J24">
        <v>0.22776421862215479</v>
      </c>
      <c r="K24">
        <v>0.15028697738926819</v>
      </c>
      <c r="L24">
        <v>8.7701875081186514E-2</v>
      </c>
      <c r="M24">
        <v>0.27483451051024888</v>
      </c>
      <c r="N24">
        <v>0.13279467762869049</v>
      </c>
      <c r="O24">
        <v>0.1789600153835281</v>
      </c>
      <c r="P24">
        <v>0.1046936502215457</v>
      </c>
      <c r="Q24">
        <v>0.10889296414998099</v>
      </c>
      <c r="R24">
        <v>9.6423876637547021E-2</v>
      </c>
      <c r="S24">
        <v>0.14475616675909561</v>
      </c>
      <c r="T24">
        <v>0.14294976355337891</v>
      </c>
      <c r="U24">
        <v>8.5420159989541611E-2</v>
      </c>
      <c r="V24">
        <v>8.9338208464751878E-2</v>
      </c>
      <c r="W24">
        <v>0.18644014344418081</v>
      </c>
      <c r="AA24">
        <v>0.31093027131263951</v>
      </c>
      <c r="AB24">
        <v>0.137411135370128</v>
      </c>
      <c r="AC24">
        <v>0.22185360323276501</v>
      </c>
      <c r="AD24">
        <v>0.15130073210998271</v>
      </c>
      <c r="AE24">
        <v>6.329609041794447E-2</v>
      </c>
      <c r="AF24">
        <v>8.9451062305881582E-2</v>
      </c>
      <c r="AG24">
        <v>0.16005636583641311</v>
      </c>
      <c r="AH24">
        <v>9.004541886022864E-2</v>
      </c>
      <c r="AI24">
        <v>0.17499147424668379</v>
      </c>
      <c r="AJ24">
        <v>0.19974987755411441</v>
      </c>
      <c r="AK24">
        <v>0.59210328020602798</v>
      </c>
      <c r="AL24">
        <v>0.142929727923293</v>
      </c>
      <c r="AM24">
        <v>0.16784806479460701</v>
      </c>
      <c r="AN24">
        <v>0.2135659994319456</v>
      </c>
      <c r="AO24">
        <v>0.2653758334764092</v>
      </c>
      <c r="AP24">
        <v>0.17779681485497101</v>
      </c>
      <c r="AQ24">
        <v>0.28399451534425207</v>
      </c>
      <c r="AR24">
        <v>0.11961801574834641</v>
      </c>
      <c r="AS24">
        <v>0.21733096138058741</v>
      </c>
      <c r="AW24">
        <v>0.14300234501173689</v>
      </c>
      <c r="AX24">
        <v>7.8182955111411531E-2</v>
      </c>
      <c r="BB24">
        <v>6.6397194956422004E-2</v>
      </c>
      <c r="BC24">
        <v>7.2748904791242741E-2</v>
      </c>
      <c r="BD24">
        <v>0.1999886865980256</v>
      </c>
      <c r="BE24">
        <v>7.8985358883834955E-2</v>
      </c>
      <c r="BF24">
        <v>7.3065514074764693E-2</v>
      </c>
      <c r="BG24">
        <v>7.5782732716330542E-2</v>
      </c>
      <c r="BH24">
        <v>4.9999109263417447E-2</v>
      </c>
      <c r="BI24">
        <v>0.16147893333767011</v>
      </c>
      <c r="BJ24">
        <v>0.1067233563252187</v>
      </c>
      <c r="BK24">
        <v>0.11186716268421221</v>
      </c>
      <c r="BL24">
        <v>0.14469434965752651</v>
      </c>
      <c r="BM24">
        <v>8.6980726033925981E-2</v>
      </c>
      <c r="BN24">
        <v>7.089681336459791E-2</v>
      </c>
      <c r="BO24">
        <v>9.5536324438263806E-2</v>
      </c>
      <c r="BP24">
        <v>8.4502054907275664E-2</v>
      </c>
      <c r="BQ24">
        <v>0.36928960150260021</v>
      </c>
      <c r="BR24">
        <v>0.34810805477424128</v>
      </c>
      <c r="BS24">
        <v>0.20097688939140351</v>
      </c>
      <c r="BT24">
        <v>7.256799074833202E-2</v>
      </c>
      <c r="BU24">
        <v>7.8255727984340523E-2</v>
      </c>
      <c r="BV24">
        <v>0.1032541709007266</v>
      </c>
      <c r="BZ24">
        <v>0.12089171726299359</v>
      </c>
      <c r="CA24">
        <v>8.7826896471622978E-2</v>
      </c>
      <c r="CB24">
        <v>0.15972279754962951</v>
      </c>
      <c r="CC24">
        <v>0.2369443681784939</v>
      </c>
      <c r="CD24">
        <v>0.14176689897661521</v>
      </c>
      <c r="CE24">
        <v>0.26200632435308258</v>
      </c>
      <c r="CF24">
        <v>0.36361025292733218</v>
      </c>
      <c r="CG24">
        <v>0.1656318923020087</v>
      </c>
      <c r="CH24">
        <v>0.48550233339028459</v>
      </c>
      <c r="CI24">
        <v>0.2478087771708955</v>
      </c>
      <c r="CJ24">
        <v>0.25798149108441182</v>
      </c>
      <c r="CK24">
        <v>0.141822425114389</v>
      </c>
      <c r="CL24">
        <v>0.41574412388707588</v>
      </c>
      <c r="CM24">
        <v>0.58542550094229107</v>
      </c>
      <c r="CN24">
        <v>0.1884920226999747</v>
      </c>
      <c r="CO24">
        <v>0.16326235602077011</v>
      </c>
      <c r="CP24">
        <v>0.32812109602321882</v>
      </c>
      <c r="CQ24">
        <v>0.17240559978101341</v>
      </c>
      <c r="CR24">
        <v>0.35022966894108321</v>
      </c>
    </row>
    <row r="25" spans="1:101" x14ac:dyDescent="0.25">
      <c r="A25" t="s">
        <v>39</v>
      </c>
      <c r="C25">
        <v>2.625918802385643E-2</v>
      </c>
      <c r="D25">
        <v>0.2107674005723299</v>
      </c>
      <c r="E25">
        <v>0.44672942703423851</v>
      </c>
      <c r="F25">
        <v>0.2358033763217797</v>
      </c>
      <c r="G25">
        <v>0.54559580483703851</v>
      </c>
      <c r="H25">
        <v>0.33565597274276371</v>
      </c>
      <c r="I25">
        <v>0.57610326369911757</v>
      </c>
      <c r="J25">
        <v>5.3349417301142482E-2</v>
      </c>
      <c r="K25">
        <v>2.688258179956066E-2</v>
      </c>
      <c r="L25">
        <v>3.1702641382193107E-2</v>
      </c>
      <c r="M25">
        <v>2.5896732100922401E-2</v>
      </c>
      <c r="N25">
        <v>3.4695084881443308E-2</v>
      </c>
      <c r="O25">
        <v>0.43036950032573079</v>
      </c>
      <c r="P25">
        <v>0.56585455651011929</v>
      </c>
      <c r="Q25">
        <v>0.1507958025607492</v>
      </c>
      <c r="R25">
        <v>0.1166331753705931</v>
      </c>
      <c r="S25">
        <v>0.27916324011054972</v>
      </c>
      <c r="T25">
        <v>0.42482575075001289</v>
      </c>
      <c r="U25">
        <v>0.57661259486758831</v>
      </c>
      <c r="V25">
        <v>0.76298587899611614</v>
      </c>
      <c r="W25">
        <v>0.46238806671424371</v>
      </c>
      <c r="AA25">
        <v>0.64993921342830974</v>
      </c>
      <c r="AB25">
        <v>8.0215306977474365E-2</v>
      </c>
      <c r="AC25">
        <v>0.1428937255947299</v>
      </c>
      <c r="AD25">
        <v>9.5779334230174082E-2</v>
      </c>
      <c r="AE25">
        <v>0.15326201733893549</v>
      </c>
      <c r="AF25">
        <v>0.54602690989721292</v>
      </c>
      <c r="AG25">
        <v>1.2514120310713921</v>
      </c>
      <c r="AH25">
        <v>1.1247833671309939</v>
      </c>
      <c r="AI25">
        <v>0.54518091782491995</v>
      </c>
      <c r="AJ25">
        <v>0.81037425602519197</v>
      </c>
      <c r="AK25">
        <v>0.47774345520197409</v>
      </c>
      <c r="AL25">
        <v>0.123672923968004</v>
      </c>
      <c r="AM25">
        <v>0.35977073137091858</v>
      </c>
      <c r="AN25">
        <v>0.28389884280805328</v>
      </c>
      <c r="AO25">
        <v>0.65168775811426982</v>
      </c>
      <c r="AP25">
        <v>0.27659034814654848</v>
      </c>
      <c r="AQ25">
        <v>0.72794325518610592</v>
      </c>
      <c r="AR25">
        <v>0.55696132789102892</v>
      </c>
      <c r="AS25">
        <v>0.32025933710094528</v>
      </c>
      <c r="AW25">
        <v>7.1515055142459719E-2</v>
      </c>
      <c r="AX25">
        <v>1.577896164841169E-2</v>
      </c>
      <c r="BB25">
        <v>2.8442100713071541E-2</v>
      </c>
      <c r="BC25">
        <v>0.1867628937320655</v>
      </c>
      <c r="BD25">
        <v>1.7613876249933891</v>
      </c>
      <c r="BE25">
        <v>1.453557469994355</v>
      </c>
      <c r="BF25">
        <v>6.9751146994533011E-2</v>
      </c>
      <c r="BG25">
        <v>6.1350339208511268E-2</v>
      </c>
      <c r="BH25">
        <v>8.710699904172188E-2</v>
      </c>
      <c r="BI25">
        <v>6.4586337622402193E-2</v>
      </c>
      <c r="BJ25">
        <v>0.1062340794492893</v>
      </c>
      <c r="BK25">
        <v>9.6627874633064784E-2</v>
      </c>
      <c r="BL25">
        <v>2.8923573494413969E-2</v>
      </c>
      <c r="BM25">
        <v>3.2761048036443842E-2</v>
      </c>
      <c r="BN25">
        <v>4.1440318668748123E-2</v>
      </c>
      <c r="BO25">
        <v>5.7753426400477488E-2</v>
      </c>
      <c r="BP25">
        <v>8.777629562783007E-2</v>
      </c>
      <c r="BQ25">
        <v>0.1188348715957397</v>
      </c>
      <c r="BR25">
        <v>6.0059086871250091E-2</v>
      </c>
      <c r="BS25">
        <v>3.6550000284372719E-2</v>
      </c>
      <c r="BT25">
        <v>5.9364820302538583E-2</v>
      </c>
      <c r="BU25">
        <v>4.641768096852892E-2</v>
      </c>
      <c r="BV25">
        <v>0.93016320404244845</v>
      </c>
      <c r="BZ25">
        <v>1.380224146479083</v>
      </c>
      <c r="CA25">
        <v>1.077260524620804</v>
      </c>
      <c r="CB25">
        <v>5.1459150423674778E-2</v>
      </c>
      <c r="CC25">
        <v>4.4787231851450747E-2</v>
      </c>
      <c r="CD25">
        <v>1.0663807410788251</v>
      </c>
      <c r="CE25">
        <v>1.2324553064159289</v>
      </c>
      <c r="CF25">
        <v>2.2784767253266211E-2</v>
      </c>
      <c r="CG25">
        <v>4.5644223624597961E-2</v>
      </c>
      <c r="CH25">
        <v>7.9844899045942247E-2</v>
      </c>
      <c r="CI25">
        <v>0.17700088587484161</v>
      </c>
      <c r="CJ25">
        <v>0.56250335744817659</v>
      </c>
      <c r="CK25">
        <v>8.6609855025946036E-2</v>
      </c>
      <c r="CL25">
        <v>0.1189468414726596</v>
      </c>
      <c r="CM25">
        <v>2.317138457438252E-2</v>
      </c>
      <c r="CN25">
        <v>6.8713396047583045E-2</v>
      </c>
      <c r="CO25">
        <v>3.243732105872308E-2</v>
      </c>
      <c r="CP25">
        <v>2.4816153956428371E-2</v>
      </c>
      <c r="CQ25">
        <v>2.1907906753951299E-2</v>
      </c>
      <c r="CR25">
        <v>2.0283252425391609E-2</v>
      </c>
    </row>
    <row r="26" spans="1:101" x14ac:dyDescent="0.25">
      <c r="A26" t="s">
        <v>40</v>
      </c>
      <c r="C26">
        <v>2.3276260223095261E-2</v>
      </c>
      <c r="D26">
        <v>9.076717477482861E-2</v>
      </c>
      <c r="E26">
        <v>0.65530521511137307</v>
      </c>
      <c r="F26">
        <v>0.1436313797014904</v>
      </c>
      <c r="G26">
        <v>0.19086377806168439</v>
      </c>
      <c r="H26">
        <v>4.6504644630964369E-2</v>
      </c>
      <c r="I26">
        <v>6.178929399978382E-2</v>
      </c>
      <c r="J26">
        <v>4.5669540426229997E-2</v>
      </c>
      <c r="K26">
        <v>3.2754229552614443E-2</v>
      </c>
      <c r="L26">
        <v>6.4151067095507233E-2</v>
      </c>
      <c r="M26">
        <v>0.11560063943608199</v>
      </c>
      <c r="N26">
        <v>7.6970755039771896E-2</v>
      </c>
      <c r="O26">
        <v>0.1261269573191996</v>
      </c>
      <c r="P26">
        <v>9.217710669182809E-2</v>
      </c>
      <c r="Q26">
        <v>3.8671431487747258E-2</v>
      </c>
      <c r="R26">
        <v>4.0493354770371789E-2</v>
      </c>
      <c r="S26">
        <v>0.1236484283180925</v>
      </c>
      <c r="T26">
        <v>3.9251335680592747E-2</v>
      </c>
      <c r="U26">
        <v>0.11999116783569411</v>
      </c>
      <c r="V26">
        <v>3.5892798209417348E-2</v>
      </c>
      <c r="W26">
        <v>5.0376030479729141E-2</v>
      </c>
      <c r="AA26">
        <v>0.21656894845729099</v>
      </c>
      <c r="AB26">
        <v>0.1106738663748163</v>
      </c>
      <c r="AC26">
        <v>4.2180896083015472E-2</v>
      </c>
      <c r="AD26">
        <v>0.15568747614106171</v>
      </c>
      <c r="AE26">
        <v>0.18305869932619229</v>
      </c>
      <c r="AF26">
        <v>0.1679187862203799</v>
      </c>
      <c r="AG26">
        <v>4.5923156290160937E-2</v>
      </c>
      <c r="AH26">
        <v>6.9527925131394858E-2</v>
      </c>
      <c r="AI26">
        <v>8.7384476847017098E-2</v>
      </c>
      <c r="AJ26">
        <v>0.1171610419867654</v>
      </c>
      <c r="AK26">
        <v>0.21819732901323721</v>
      </c>
      <c r="AL26">
        <v>0.1129382078449656</v>
      </c>
      <c r="AM26">
        <v>7.0292020398354235E-2</v>
      </c>
      <c r="AN26">
        <v>6.8789204318778524E-2</v>
      </c>
      <c r="AO26">
        <v>8.100362680300123E-2</v>
      </c>
      <c r="AP26">
        <v>6.7741327026491646E-2</v>
      </c>
      <c r="AQ26">
        <v>8.0973066910991098E-2</v>
      </c>
      <c r="AR26">
        <v>0.14448755908694269</v>
      </c>
      <c r="AS26">
        <v>5.9728003316340379E-2</v>
      </c>
      <c r="AW26">
        <v>2.4724310961290939E-2</v>
      </c>
      <c r="AX26">
        <v>2.896534473187758E-2</v>
      </c>
      <c r="BB26">
        <v>5.2884349421356572E-2</v>
      </c>
      <c r="BC26">
        <v>3.3803640016092727E-2</v>
      </c>
      <c r="BD26">
        <v>7.9292943113890124E-2</v>
      </c>
      <c r="BE26">
        <v>0.2135687727787591</v>
      </c>
      <c r="BF26">
        <v>0.14291853765010931</v>
      </c>
      <c r="BG26">
        <v>0.22061016991454849</v>
      </c>
      <c r="BH26">
        <v>7.7835429470229159E-2</v>
      </c>
      <c r="BI26">
        <v>4.5948195629944219E-2</v>
      </c>
      <c r="BJ26">
        <v>2.651354541452321E-2</v>
      </c>
      <c r="BK26">
        <v>3.5629443835014089E-2</v>
      </c>
      <c r="BL26">
        <v>0.16846425068167811</v>
      </c>
      <c r="BM26">
        <v>3.2746512374520198E-2</v>
      </c>
      <c r="BN26">
        <v>3.059855092031652E-2</v>
      </c>
      <c r="BO26">
        <v>6.1658295150639891E-2</v>
      </c>
      <c r="BP26">
        <v>0.1272766771566447</v>
      </c>
      <c r="BQ26">
        <v>0.14073563085693869</v>
      </c>
      <c r="BR26">
        <v>7.0430503775227346E-2</v>
      </c>
      <c r="BS26">
        <v>3.8831920374321982E-2</v>
      </c>
      <c r="BT26">
        <v>0.11040995340225621</v>
      </c>
      <c r="BU26">
        <v>0.13580797123297239</v>
      </c>
      <c r="BV26">
        <v>0.15367825080363259</v>
      </c>
      <c r="BZ26">
        <v>0.30867865149081553</v>
      </c>
      <c r="CA26">
        <v>0.23969059472176141</v>
      </c>
      <c r="CB26">
        <v>8.488112381263839E-2</v>
      </c>
      <c r="CC26">
        <v>0.1083809328359174</v>
      </c>
      <c r="CD26">
        <v>6.2016631271405553E-2</v>
      </c>
      <c r="CE26">
        <v>5.464192440922333E-2</v>
      </c>
      <c r="CF26">
        <v>0.27361642403833858</v>
      </c>
      <c r="CG26">
        <v>0.15969952850556479</v>
      </c>
      <c r="CH26">
        <v>6.0042507067815887E-2</v>
      </c>
      <c r="CI26">
        <v>8.0579913302705877E-2</v>
      </c>
      <c r="CJ26">
        <v>0.19279759465100971</v>
      </c>
      <c r="CK26">
        <v>5.7190388855094837E-2</v>
      </c>
      <c r="CL26">
        <v>4.6347685966489971E-2</v>
      </c>
      <c r="CM26">
        <v>0.1312327842670834</v>
      </c>
      <c r="CN26">
        <v>0.1832099962064323</v>
      </c>
      <c r="CO26">
        <v>4.9082313053208822E-2</v>
      </c>
      <c r="CP26">
        <v>5.9814903917458237E-2</v>
      </c>
      <c r="CQ26">
        <v>4.4301459994439088E-2</v>
      </c>
      <c r="CR26">
        <v>0.13498482237377121</v>
      </c>
    </row>
    <row r="27" spans="1:101" x14ac:dyDescent="0.25">
      <c r="A27" t="s">
        <v>41</v>
      </c>
      <c r="C27">
        <v>2.7972737413049859E-2</v>
      </c>
      <c r="D27">
        <v>0.10746355224177109</v>
      </c>
      <c r="E27">
        <v>1.2264158816659549</v>
      </c>
      <c r="F27">
        <v>0.96122881095765367</v>
      </c>
      <c r="G27">
        <v>0.10597489557817449</v>
      </c>
      <c r="H27">
        <v>0.50008177098317463</v>
      </c>
      <c r="I27">
        <v>1.497912645723497</v>
      </c>
      <c r="J27">
        <v>0.3588555568549166</v>
      </c>
      <c r="K27">
        <v>7.8913215659623559E-2</v>
      </c>
      <c r="L27">
        <v>0.1103599542967978</v>
      </c>
      <c r="M27">
        <v>0.1021765716003617</v>
      </c>
      <c r="N27">
        <v>9.8199476048087792E-2</v>
      </c>
      <c r="O27">
        <v>0.25771599252228278</v>
      </c>
      <c r="P27">
        <v>0.1487816810495228</v>
      </c>
      <c r="Q27">
        <v>7.5921315193132818E-2</v>
      </c>
      <c r="R27">
        <v>0.15330509234850759</v>
      </c>
      <c r="S27">
        <v>0.97479319880882853</v>
      </c>
      <c r="T27">
        <v>0.87265155665515481</v>
      </c>
      <c r="U27">
        <v>7.7076294723691346E-2</v>
      </c>
      <c r="V27">
        <v>0.33102600357931639</v>
      </c>
      <c r="W27">
        <v>0.8654591090822189</v>
      </c>
      <c r="AA27">
        <v>0.67708013449036308</v>
      </c>
      <c r="AB27">
        <v>0.35609689121519378</v>
      </c>
      <c r="AC27">
        <v>0.1223373333404731</v>
      </c>
      <c r="AD27">
        <v>8.6432219380248032E-2</v>
      </c>
      <c r="AE27">
        <v>0.23671398385040851</v>
      </c>
      <c r="AF27">
        <v>9.069523749934362E-2</v>
      </c>
      <c r="AG27">
        <v>0.2342363746957945</v>
      </c>
      <c r="AH27">
        <v>7.1279866334999234E-2</v>
      </c>
      <c r="AI27">
        <v>0.1277124800131875</v>
      </c>
      <c r="AJ27">
        <v>0.16701964541088909</v>
      </c>
      <c r="AK27">
        <v>0.27903840085434128</v>
      </c>
      <c r="AL27">
        <v>0.1770367132347658</v>
      </c>
      <c r="AM27">
        <v>0.41145600252930609</v>
      </c>
      <c r="AN27">
        <v>0.15119089805818431</v>
      </c>
      <c r="AO27">
        <v>0.22904277647110111</v>
      </c>
      <c r="AP27">
        <v>0.15028941597986409</v>
      </c>
      <c r="AQ27">
        <v>0.16367184325572179</v>
      </c>
      <c r="AR27">
        <v>0.162367670525284</v>
      </c>
      <c r="AS27">
        <v>1.23960993908496</v>
      </c>
      <c r="AW27">
        <v>0.41800987767120351</v>
      </c>
      <c r="AX27">
        <v>4.8744127192179597E-2</v>
      </c>
      <c r="BB27">
        <v>2.91744545796166E-2</v>
      </c>
      <c r="BC27">
        <v>2.351443580032599E-2</v>
      </c>
      <c r="BD27">
        <v>0.1041581332467459</v>
      </c>
      <c r="BE27">
        <v>0.1379640022705553</v>
      </c>
      <c r="BF27">
        <v>0.1687793783785535</v>
      </c>
      <c r="BG27">
        <v>9.0520197460427262E-2</v>
      </c>
      <c r="BH27">
        <v>0.20290423715019459</v>
      </c>
      <c r="BI27">
        <v>8.8128375706950229E-2</v>
      </c>
      <c r="BJ27">
        <v>5.5870678755899787E-2</v>
      </c>
      <c r="BK27">
        <v>7.1173689276450902E-2</v>
      </c>
      <c r="BL27">
        <v>9.3010892725930799E-2</v>
      </c>
      <c r="BM27">
        <v>9.6055945452302699E-2</v>
      </c>
      <c r="BN27">
        <v>6.7625650637402071E-2</v>
      </c>
      <c r="BO27">
        <v>0.19731143874931409</v>
      </c>
      <c r="BP27">
        <v>0.56020533207345513</v>
      </c>
      <c r="BQ27">
        <v>0.48877780682298261</v>
      </c>
      <c r="BR27">
        <v>0.42589206530248452</v>
      </c>
      <c r="BS27">
        <v>0.44724473221678868</v>
      </c>
      <c r="BT27">
        <v>0.6649151311730791</v>
      </c>
      <c r="BU27">
        <v>0.1044874145327659</v>
      </c>
      <c r="BV27">
        <v>0.55410462983545017</v>
      </c>
      <c r="BZ27">
        <v>1.6452769897226149</v>
      </c>
      <c r="CA27">
        <v>0.87393532365610971</v>
      </c>
      <c r="CB27">
        <v>0.49271556164990399</v>
      </c>
      <c r="CC27">
        <v>0.51464306414222782</v>
      </c>
      <c r="CD27">
        <v>0.6700671174427375</v>
      </c>
      <c r="CE27">
        <v>0.40402322137678448</v>
      </c>
      <c r="CF27">
        <v>1.077558232053407</v>
      </c>
      <c r="CG27">
        <v>1.398433055666354</v>
      </c>
      <c r="CH27">
        <v>1.173024362182685</v>
      </c>
      <c r="CI27">
        <v>0.5027968778086781</v>
      </c>
      <c r="CJ27">
        <v>0.85124973849185037</v>
      </c>
      <c r="CK27">
        <v>0.76048539588606279</v>
      </c>
      <c r="CL27">
        <v>0.34690273095050539</v>
      </c>
      <c r="CM27">
        <v>0.69438304176575594</v>
      </c>
      <c r="CN27">
        <v>0.92918520606620447</v>
      </c>
      <c r="CO27">
        <v>0.80169336906566302</v>
      </c>
      <c r="CP27">
        <v>0.88207429340453081</v>
      </c>
      <c r="CQ27">
        <v>0.48814883703189338</v>
      </c>
      <c r="CR27">
        <v>0.36029519069997412</v>
      </c>
    </row>
    <row r="28" spans="1:101" x14ac:dyDescent="0.25">
      <c r="A28" t="s">
        <v>42</v>
      </c>
      <c r="C28">
        <v>5.1077647506050927E-2</v>
      </c>
      <c r="D28">
        <v>0.16437646496339209</v>
      </c>
      <c r="E28">
        <v>0.46462437222190822</v>
      </c>
      <c r="F28">
        <v>0.5137320659351905</v>
      </c>
      <c r="G28">
        <v>0.45910073794334971</v>
      </c>
      <c r="H28">
        <v>0.35309169563730203</v>
      </c>
      <c r="I28">
        <v>0.15109517103998951</v>
      </c>
      <c r="J28">
        <v>8.4289542281951915E-2</v>
      </c>
      <c r="K28">
        <v>6.1107168027090722E-2</v>
      </c>
      <c r="L28">
        <v>0.1424563250499403</v>
      </c>
      <c r="M28">
        <v>0.1597008697641828</v>
      </c>
      <c r="N28">
        <v>0.13992412227655751</v>
      </c>
      <c r="O28">
        <v>0.19389754312849611</v>
      </c>
      <c r="P28">
        <v>0.188792896574696</v>
      </c>
      <c r="Q28">
        <v>0.13233728298183359</v>
      </c>
      <c r="R28">
        <v>0.21361303724450589</v>
      </c>
      <c r="S28">
        <v>0.27072374561322649</v>
      </c>
      <c r="T28">
        <v>9.6675429752247702E-2</v>
      </c>
      <c r="U28">
        <v>0.2044327411759278</v>
      </c>
      <c r="V28">
        <v>0.36177050943926009</v>
      </c>
      <c r="W28">
        <v>0.3001193339045875</v>
      </c>
      <c r="AA28">
        <v>0.16994759044719171</v>
      </c>
      <c r="AB28">
        <v>1.5638890115132951</v>
      </c>
      <c r="AC28">
        <v>0.885078967213066</v>
      </c>
      <c r="AD28">
        <v>1.0511336774486051</v>
      </c>
      <c r="AE28">
        <v>0.59617147424202499</v>
      </c>
      <c r="AF28">
        <v>0.32933407160255368</v>
      </c>
      <c r="AG28">
        <v>0.19826979238956879</v>
      </c>
      <c r="AH28">
        <v>0.36022319326937291</v>
      </c>
      <c r="AI28">
        <v>0.35772398302356528</v>
      </c>
      <c r="AJ28">
        <v>0.15072184620699519</v>
      </c>
      <c r="AK28">
        <v>0.51656386888350114</v>
      </c>
      <c r="AL28">
        <v>0.32917072535076902</v>
      </c>
      <c r="AM28">
        <v>0.23210036809395529</v>
      </c>
      <c r="AN28">
        <v>0.49750317204591421</v>
      </c>
      <c r="AO28">
        <v>0.1199332863497391</v>
      </c>
      <c r="AP28">
        <v>0.22199765535783261</v>
      </c>
      <c r="AQ28">
        <v>7.5429039195731379E-2</v>
      </c>
      <c r="AR28">
        <v>0.117468038049112</v>
      </c>
      <c r="AS28">
        <v>0.4084430940242062</v>
      </c>
      <c r="AW28">
        <v>0.38194989876527369</v>
      </c>
      <c r="AX28">
        <v>6.7561745439329107E-2</v>
      </c>
    </row>
    <row r="29" spans="1:101" x14ac:dyDescent="0.25">
      <c r="A29" t="s">
        <v>43</v>
      </c>
      <c r="BB29">
        <v>3.989225544766236E-2</v>
      </c>
      <c r="BC29">
        <v>6.1832998410721748E-2</v>
      </c>
      <c r="BD29">
        <v>8.9207790667443707E-2</v>
      </c>
      <c r="BE29">
        <v>7.4974241922402859E-2</v>
      </c>
      <c r="BF29">
        <v>5.6541771879885558E-2</v>
      </c>
      <c r="BG29">
        <v>8.251212522003637E-2</v>
      </c>
      <c r="BH29">
        <v>6.8289045670729548E-2</v>
      </c>
      <c r="BI29">
        <v>7.9359547434051395E-2</v>
      </c>
      <c r="BJ29">
        <v>0.12393251264225751</v>
      </c>
      <c r="BK29">
        <v>5.6965461735856968E-2</v>
      </c>
      <c r="BL29">
        <v>0.1351494621755408</v>
      </c>
      <c r="BM29">
        <v>0.21717095010884979</v>
      </c>
      <c r="BN29">
        <v>9.2701596788832705E-2</v>
      </c>
      <c r="BO29">
        <v>4.62645996853812E-2</v>
      </c>
      <c r="BP29">
        <v>0.36673367707516902</v>
      </c>
      <c r="BQ29">
        <v>0.43962596019558259</v>
      </c>
      <c r="BR29">
        <v>0.3720149291801943</v>
      </c>
      <c r="BS29">
        <v>0.2353069465935374</v>
      </c>
      <c r="BT29">
        <v>0.30531170554838838</v>
      </c>
      <c r="BU29">
        <v>0.29422231202210047</v>
      </c>
      <c r="BV29">
        <v>0.30920397775891301</v>
      </c>
      <c r="BZ29">
        <v>0.3968500380172324</v>
      </c>
      <c r="CA29">
        <v>0.48035529604153743</v>
      </c>
      <c r="CB29">
        <v>0.25412179216708147</v>
      </c>
      <c r="CC29">
        <v>0.1372153224935371</v>
      </c>
      <c r="CD29">
        <v>0.249538671010721</v>
      </c>
      <c r="CE29">
        <v>0.23922936901407621</v>
      </c>
      <c r="CF29">
        <v>0.27106957156302558</v>
      </c>
      <c r="CG29">
        <v>9.7839857158570728E-2</v>
      </c>
      <c r="CH29">
        <v>5.6561765855603068E-2</v>
      </c>
      <c r="CI29">
        <v>4.5446430195632027E-2</v>
      </c>
      <c r="CJ29">
        <v>4.3591223694659342E-2</v>
      </c>
      <c r="CK29">
        <v>4.1116675046645283E-2</v>
      </c>
      <c r="CL29">
        <v>5.2418944592368913E-2</v>
      </c>
      <c r="CM29">
        <v>0.1119939139584244</v>
      </c>
      <c r="CN29">
        <v>0.3677067834619776</v>
      </c>
      <c r="CO29">
        <v>0.21034090410953121</v>
      </c>
      <c r="CP29">
        <v>0.153719713184989</v>
      </c>
      <c r="CQ29">
        <v>0.15403781414302531</v>
      </c>
      <c r="CR29">
        <v>0.1237798803460806</v>
      </c>
    </row>
    <row r="30" spans="1:101" x14ac:dyDescent="0.25">
      <c r="A30" t="s">
        <v>44</v>
      </c>
      <c r="C30">
        <v>6.1606921887508312E-2</v>
      </c>
      <c r="D30">
        <v>6.9719895674637655E-2</v>
      </c>
      <c r="E30">
        <v>0.23693004247281771</v>
      </c>
      <c r="F30">
        <v>0.23120200536962629</v>
      </c>
      <c r="G30">
        <v>8.5643586173133113E-2</v>
      </c>
      <c r="H30">
        <v>9.7212481867621284E-2</v>
      </c>
      <c r="I30">
        <v>0.1223038131339847</v>
      </c>
      <c r="J30">
        <v>0.13102190387990459</v>
      </c>
      <c r="K30">
        <v>7.6142862667962996E-2</v>
      </c>
      <c r="L30">
        <v>3.8033023097367738E-2</v>
      </c>
      <c r="M30">
        <v>6.4909044020287132E-2</v>
      </c>
      <c r="N30">
        <v>4.9698768325955413E-2</v>
      </c>
      <c r="O30">
        <v>0.15192482789253631</v>
      </c>
      <c r="P30">
        <v>0.18862348963446299</v>
      </c>
      <c r="Q30">
        <v>5.0422466074133122E-2</v>
      </c>
      <c r="R30">
        <v>0.13196958702034689</v>
      </c>
      <c r="S30">
        <v>0.24202427732246379</v>
      </c>
      <c r="T30">
        <v>0.45142225543805681</v>
      </c>
      <c r="U30">
        <v>0.59358034554868999</v>
      </c>
      <c r="V30">
        <v>1.1993453258930939</v>
      </c>
      <c r="W30">
        <v>0.25949788499183812</v>
      </c>
      <c r="AA30">
        <v>0.25349381422468348</v>
      </c>
      <c r="AB30">
        <v>9.7358320522958675E-2</v>
      </c>
      <c r="AC30">
        <v>0.1637775387647398</v>
      </c>
      <c r="AD30">
        <v>0.22238767610430429</v>
      </c>
      <c r="AE30">
        <v>0.74639799665892581</v>
      </c>
      <c r="AF30">
        <v>0.46960622602524321</v>
      </c>
      <c r="AG30">
        <v>5.27707255967301E-2</v>
      </c>
      <c r="AH30">
        <v>9.0505710434766684E-2</v>
      </c>
      <c r="AI30">
        <v>5.9783206062915178E-2</v>
      </c>
      <c r="AJ30">
        <v>3.09897533460913E-2</v>
      </c>
      <c r="AK30">
        <v>3.4667150025962913E-2</v>
      </c>
      <c r="AL30">
        <v>0.13107009067238551</v>
      </c>
      <c r="AM30">
        <v>0.48750660999361439</v>
      </c>
      <c r="AN30">
        <v>0.12676406205459109</v>
      </c>
      <c r="AO30">
        <v>0.57294249813530518</v>
      </c>
      <c r="AP30">
        <v>0.3548766913895301</v>
      </c>
      <c r="AQ30">
        <v>0.52897814654432929</v>
      </c>
      <c r="AR30">
        <v>0.18552694538761241</v>
      </c>
      <c r="AS30">
        <v>0.44337979474571942</v>
      </c>
      <c r="AW30">
        <v>0.20553783444947571</v>
      </c>
      <c r="AX30">
        <v>2.6484589337003268E-2</v>
      </c>
      <c r="BB30">
        <v>4.2563685861934167E-2</v>
      </c>
      <c r="BC30">
        <v>0.14616592487451779</v>
      </c>
      <c r="BD30">
        <v>0.42500282075940382</v>
      </c>
      <c r="BE30">
        <v>0.1605176458945782</v>
      </c>
      <c r="BF30">
        <v>0.1531529279976615</v>
      </c>
      <c r="BG30">
        <v>4.5077121120259203E-2</v>
      </c>
      <c r="BH30">
        <v>0.59022311145382089</v>
      </c>
      <c r="BI30">
        <v>0.88367105010728497</v>
      </c>
      <c r="BJ30">
        <v>4.3756632479910233E-2</v>
      </c>
      <c r="BK30">
        <v>6.1383732511136921E-2</v>
      </c>
      <c r="BL30">
        <v>4.8012290042362037E-2</v>
      </c>
      <c r="BM30">
        <v>3.7436715470785753E-2</v>
      </c>
      <c r="BN30">
        <v>2.0275856647435558E-2</v>
      </c>
      <c r="BO30">
        <v>2.7323002870688382E-2</v>
      </c>
      <c r="BP30">
        <v>0.4923110847682301</v>
      </c>
      <c r="BQ30">
        <v>0.72086913338246528</v>
      </c>
      <c r="BR30">
        <v>0.44056124964956211</v>
      </c>
      <c r="BS30">
        <v>5.2664421751052862E-2</v>
      </c>
      <c r="BT30">
        <v>8.412421119087489E-2</v>
      </c>
      <c r="BU30">
        <v>0.17522908374190091</v>
      </c>
      <c r="BV30">
        <v>0.1799422078028477</v>
      </c>
      <c r="BZ30">
        <v>0.13914972835657791</v>
      </c>
      <c r="CA30">
        <v>3.4089556877561308E-2</v>
      </c>
      <c r="CB30">
        <v>0.3131016011789623</v>
      </c>
      <c r="CC30">
        <v>0.2055900649767074</v>
      </c>
      <c r="CD30">
        <v>0.45608988700259701</v>
      </c>
      <c r="CE30">
        <v>0.28251330785630691</v>
      </c>
      <c r="CF30">
        <v>0.25128631050837491</v>
      </c>
      <c r="CG30">
        <v>0.24101864903218129</v>
      </c>
      <c r="CH30">
        <v>0.53148371214750079</v>
      </c>
      <c r="CI30">
        <v>0.15459892667985911</v>
      </c>
      <c r="CJ30">
        <v>0.1785503159722249</v>
      </c>
      <c r="CK30">
        <v>0.1227376119863661</v>
      </c>
      <c r="CL30">
        <v>0.28209297366094033</v>
      </c>
      <c r="CM30">
        <v>0.11693793293499009</v>
      </c>
      <c r="CN30">
        <v>0.16511764893948061</v>
      </c>
      <c r="CO30">
        <v>0.10331437672938031</v>
      </c>
      <c r="CP30">
        <v>0.19441619387376929</v>
      </c>
      <c r="CQ30">
        <v>0.1005975237308689</v>
      </c>
      <c r="CR30">
        <v>0.13869122085820229</v>
      </c>
    </row>
    <row r="31" spans="1:101" x14ac:dyDescent="0.25">
      <c r="A31" t="s">
        <v>45</v>
      </c>
      <c r="C31">
        <v>0.1047746515887836</v>
      </c>
      <c r="D31">
        <v>0.14458828731073969</v>
      </c>
      <c r="E31">
        <v>0.33490802658225638</v>
      </c>
      <c r="F31">
        <v>2.0383296249058618</v>
      </c>
      <c r="G31">
        <v>2.8102283506606751</v>
      </c>
      <c r="H31">
        <v>0.12343657218752541</v>
      </c>
      <c r="I31">
        <v>0.15180522477004049</v>
      </c>
      <c r="J31">
        <v>0.12762411876480509</v>
      </c>
      <c r="K31">
        <v>9.9250692979306693E-2</v>
      </c>
      <c r="L31">
        <v>0.17647874139711139</v>
      </c>
      <c r="M31">
        <v>0.2045011727823442</v>
      </c>
      <c r="N31">
        <v>0.1031175312357086</v>
      </c>
      <c r="O31">
        <v>7.6445360416614316E-2</v>
      </c>
      <c r="P31">
        <v>0.19105782488010439</v>
      </c>
      <c r="Q31">
        <v>0.26248094722444237</v>
      </c>
      <c r="R31">
        <v>0.2568927554452215</v>
      </c>
      <c r="S31">
        <v>0.1363364676166636</v>
      </c>
      <c r="T31">
        <v>0.24606800761225581</v>
      </c>
      <c r="U31">
        <v>0.13078406442654009</v>
      </c>
      <c r="V31">
        <v>0.14378003998950781</v>
      </c>
      <c r="W31">
        <v>0.21360110096891599</v>
      </c>
      <c r="AA31">
        <v>0.1330861799010995</v>
      </c>
      <c r="AB31">
        <v>0.1077403021539903</v>
      </c>
      <c r="AC31">
        <v>0.18917377730143389</v>
      </c>
      <c r="AD31">
        <v>0.2176863215826946</v>
      </c>
      <c r="AE31">
        <v>0.77183332554945316</v>
      </c>
      <c r="AF31">
        <v>0.16432149604565571</v>
      </c>
      <c r="AG31">
        <v>0.24729343999243311</v>
      </c>
      <c r="AH31">
        <v>0.25237723831772169</v>
      </c>
      <c r="AI31">
        <v>0.50080710034641762</v>
      </c>
      <c r="AJ31">
        <v>0.46370420003645468</v>
      </c>
      <c r="AK31">
        <v>0.58315944147212684</v>
      </c>
      <c r="AL31">
        <v>0.36163257162758339</v>
      </c>
      <c r="AM31">
        <v>0.34729440254739119</v>
      </c>
      <c r="AN31">
        <v>0.3621329700391781</v>
      </c>
      <c r="AO31">
        <v>0.80605467714660994</v>
      </c>
      <c r="AP31">
        <v>0.27206369918230627</v>
      </c>
      <c r="AQ31">
        <v>0.40598881451643998</v>
      </c>
      <c r="AR31">
        <v>0.26963711940499641</v>
      </c>
      <c r="AS31">
        <v>0.5194674620975881</v>
      </c>
      <c r="AW31">
        <v>0.1537713780745136</v>
      </c>
      <c r="AX31">
        <v>5.2067467752078052E-2</v>
      </c>
      <c r="BB31">
        <v>0.1313478715352705</v>
      </c>
      <c r="BC31">
        <v>8.7305198253469787E-2</v>
      </c>
      <c r="BD31">
        <v>0.36998603590726997</v>
      </c>
      <c r="BE31">
        <v>2.209042692220188</v>
      </c>
      <c r="BF31">
        <v>0.80410349468994968</v>
      </c>
      <c r="BG31">
        <v>0.13426195932634519</v>
      </c>
      <c r="BH31">
        <v>0.17209483258340361</v>
      </c>
      <c r="BI31">
        <v>5.5539729371944659E-2</v>
      </c>
      <c r="BJ31">
        <v>0.140359672325609</v>
      </c>
      <c r="BK31">
        <v>0.15674660665518941</v>
      </c>
      <c r="BL31">
        <v>0.15087742774046081</v>
      </c>
      <c r="BM31">
        <v>5.8239725826176231E-2</v>
      </c>
      <c r="BN31">
        <v>0.13058322766539179</v>
      </c>
      <c r="BO31">
        <v>0.13438484096716721</v>
      </c>
      <c r="BP31">
        <v>0.13132502084149381</v>
      </c>
      <c r="BQ31">
        <v>0.84372229803074594</v>
      </c>
      <c r="BR31">
        <v>3.16582312011472</v>
      </c>
      <c r="BS31">
        <v>0.14167561511853349</v>
      </c>
      <c r="BT31">
        <v>0.19201407290673589</v>
      </c>
      <c r="BU31">
        <v>0.1128370876533084</v>
      </c>
      <c r="BV31">
        <v>0.41707009890322949</v>
      </c>
      <c r="BZ31">
        <v>0.72198503405788395</v>
      </c>
      <c r="CA31">
        <v>0.2131741470245288</v>
      </c>
      <c r="CB31">
        <v>0.13296664195659419</v>
      </c>
      <c r="CC31">
        <v>7.7939795470748238E-2</v>
      </c>
      <c r="CD31">
        <v>0.2476937142907133</v>
      </c>
      <c r="CE31">
        <v>0.23048730168664119</v>
      </c>
      <c r="CF31">
        <v>0.1060600049863971</v>
      </c>
      <c r="CG31">
        <v>0.12014575044473649</v>
      </c>
      <c r="CH31">
        <v>0.28294141146871499</v>
      </c>
      <c r="CI31">
        <v>0.28343176162171652</v>
      </c>
      <c r="CJ31">
        <v>0.16785208456919359</v>
      </c>
      <c r="CK31">
        <v>0.16201829249922831</v>
      </c>
      <c r="CL31">
        <v>0.39623066708867288</v>
      </c>
      <c r="CM31">
        <v>0.15458040691888369</v>
      </c>
      <c r="CN31">
        <v>9.1505027250388005E-2</v>
      </c>
      <c r="CO31">
        <v>0.24105701157981299</v>
      </c>
      <c r="CP31">
        <v>0.80566332033094734</v>
      </c>
      <c r="CQ31">
        <v>0.26826301869717489</v>
      </c>
      <c r="CR31">
        <v>0.73844774116599909</v>
      </c>
    </row>
    <row r="32" spans="1:101" x14ac:dyDescent="0.25">
      <c r="A32" t="s">
        <v>46</v>
      </c>
      <c r="BB32">
        <v>3.6729010053780049E-2</v>
      </c>
      <c r="BC32">
        <v>0.14386236555505469</v>
      </c>
      <c r="BD32">
        <v>0.98391161128135096</v>
      </c>
      <c r="BE32">
        <v>0.39464778591057748</v>
      </c>
      <c r="BF32">
        <v>9.8948909913164115E-2</v>
      </c>
      <c r="BG32">
        <v>0.21692326480804261</v>
      </c>
      <c r="BH32">
        <v>4.0978815299961092E-2</v>
      </c>
      <c r="BI32">
        <v>3.081059868930771E-2</v>
      </c>
      <c r="BJ32">
        <v>4.1124839803606823E-2</v>
      </c>
      <c r="BK32">
        <v>3.5330949952329167E-2</v>
      </c>
      <c r="BL32">
        <v>0.30040351332471532</v>
      </c>
      <c r="BM32">
        <v>0.66193530890092211</v>
      </c>
      <c r="BN32">
        <v>0.20026090015073689</v>
      </c>
      <c r="BO32">
        <v>4.3134550106235597E-2</v>
      </c>
      <c r="BP32">
        <v>0.21227136719494849</v>
      </c>
      <c r="BQ32">
        <v>0.1127516635147093</v>
      </c>
      <c r="BR32">
        <v>0.18247266486993191</v>
      </c>
      <c r="BS32">
        <v>4.8359343057539451E-2</v>
      </c>
      <c r="BT32">
        <v>3.8408615981551153E-2</v>
      </c>
      <c r="BU32">
        <v>0.2119511323851008</v>
      </c>
      <c r="BV32">
        <v>0.37240856171574122</v>
      </c>
      <c r="BZ32">
        <v>0.39218637893645331</v>
      </c>
      <c r="CA32">
        <v>0.13985142920531421</v>
      </c>
      <c r="CB32">
        <v>0.1538889077573205</v>
      </c>
      <c r="CC32">
        <v>0.34972482721955972</v>
      </c>
      <c r="CD32">
        <v>0.16058539000319469</v>
      </c>
      <c r="CE32">
        <v>0.31395547199002588</v>
      </c>
      <c r="CF32">
        <v>0.30036875704570731</v>
      </c>
      <c r="CG32">
        <v>0.39409135061191197</v>
      </c>
      <c r="CH32">
        <v>0.66361633384751384</v>
      </c>
      <c r="CI32">
        <v>5.1680580702182968E-2</v>
      </c>
      <c r="CJ32">
        <v>0.55505067782320094</v>
      </c>
      <c r="CK32">
        <v>0.51794326012059566</v>
      </c>
      <c r="CL32">
        <v>0.65033485182426021</v>
      </c>
      <c r="CM32">
        <v>0.45102769158940181</v>
      </c>
      <c r="CN32">
        <v>0.35210430686134292</v>
      </c>
      <c r="CO32">
        <v>0.33263201400658549</v>
      </c>
      <c r="CP32">
        <v>0.28501134362571801</v>
      </c>
      <c r="CQ32">
        <v>0.59658862706968896</v>
      </c>
      <c r="CR32">
        <v>0.65464959938948941</v>
      </c>
    </row>
    <row r="33" spans="1:101" x14ac:dyDescent="0.25">
      <c r="A33" t="s">
        <v>47</v>
      </c>
      <c r="C33">
        <v>3.463347464151606E-2</v>
      </c>
      <c r="D33">
        <v>0.13102930858015691</v>
      </c>
      <c r="E33">
        <v>0.36791244447216831</v>
      </c>
      <c r="F33">
        <v>5.5432713648971822E-2</v>
      </c>
      <c r="G33">
        <v>0.42329423640594832</v>
      </c>
      <c r="H33">
        <v>0.357431816439576</v>
      </c>
      <c r="I33">
        <v>0.16078279589281741</v>
      </c>
      <c r="J33">
        <v>0.14869976464269</v>
      </c>
      <c r="K33">
        <v>6.5026925906273153E-2</v>
      </c>
      <c r="L33">
        <v>6.8126580723299301E-2</v>
      </c>
      <c r="M33">
        <v>0.45512803262313811</v>
      </c>
      <c r="N33">
        <v>0.32195671281572907</v>
      </c>
      <c r="O33">
        <v>9.5388348447120339E-2</v>
      </c>
      <c r="P33">
        <v>0.22228374246639049</v>
      </c>
      <c r="Q33">
        <v>0.35707288053159841</v>
      </c>
      <c r="R33">
        <v>0.32510853519202898</v>
      </c>
      <c r="S33">
        <v>8.6308536186429585E-2</v>
      </c>
      <c r="T33">
        <v>9.2062655133935689E-2</v>
      </c>
      <c r="U33">
        <v>7.0249754114786553E-2</v>
      </c>
      <c r="V33">
        <v>5.8260045107284088E-2</v>
      </c>
      <c r="W33">
        <v>0.46118307079994242</v>
      </c>
      <c r="AA33">
        <v>0.30090628032615219</v>
      </c>
      <c r="AB33">
        <v>6.7876432485268201E-2</v>
      </c>
      <c r="AC33">
        <v>7.5704520644586451E-2</v>
      </c>
      <c r="AD33">
        <v>6.1452635989729693E-2</v>
      </c>
      <c r="AE33">
        <v>8.5172499134894719E-2</v>
      </c>
      <c r="AF33">
        <v>0.1003966303810109</v>
      </c>
      <c r="AG33">
        <v>0.482021910595057</v>
      </c>
      <c r="AH33">
        <v>0.57960523343760606</v>
      </c>
      <c r="AI33">
        <v>9.6588890928404073E-2</v>
      </c>
      <c r="AJ33">
        <v>6.6576474008477271E-2</v>
      </c>
      <c r="AK33">
        <v>0.19345217688655431</v>
      </c>
      <c r="AL33">
        <v>0.20459765771735769</v>
      </c>
      <c r="AM33">
        <v>5.9975084935587029E-2</v>
      </c>
      <c r="AN33">
        <v>6.9635354133013957E-2</v>
      </c>
      <c r="AO33">
        <v>8.7410048009685659E-2</v>
      </c>
      <c r="AP33">
        <v>0.1090821179397652</v>
      </c>
      <c r="AQ33">
        <v>7.41578780809629E-2</v>
      </c>
      <c r="AR33">
        <v>9.7781272095897806E-2</v>
      </c>
      <c r="AS33">
        <v>0.56919981867271929</v>
      </c>
      <c r="AW33">
        <v>0.20560516275050911</v>
      </c>
      <c r="AX33">
        <v>2.363762729029199E-2</v>
      </c>
      <c r="BB33">
        <v>3.4024764290363232E-2</v>
      </c>
      <c r="BC33">
        <v>4.0114622002703527E-2</v>
      </c>
      <c r="BD33">
        <v>0.1046908612911366</v>
      </c>
      <c r="BE33">
        <v>0.1243814120068141</v>
      </c>
      <c r="BF33">
        <v>5.4996646046726251E-2</v>
      </c>
      <c r="BG33">
        <v>5.6641392104930612E-2</v>
      </c>
      <c r="BH33">
        <v>5.6984812018756423E-2</v>
      </c>
      <c r="BI33">
        <v>5.8292713519350767E-2</v>
      </c>
      <c r="BJ33">
        <v>5.9324198140157568E-2</v>
      </c>
      <c r="BK33">
        <v>4.5196128146129312E-2</v>
      </c>
      <c r="BL33">
        <v>5.992579706606551E-2</v>
      </c>
      <c r="BM33">
        <v>7.1990146984872397E-2</v>
      </c>
      <c r="BN33">
        <v>4.8027222408546677E-2</v>
      </c>
      <c r="BO33">
        <v>3.5591442223498207E-2</v>
      </c>
      <c r="BP33">
        <v>5.5079012598906213E-2</v>
      </c>
      <c r="BQ33">
        <v>4.9397482953530157E-2</v>
      </c>
      <c r="BR33">
        <v>0.21773260615470949</v>
      </c>
      <c r="BS33">
        <v>5.4012005678596577E-2</v>
      </c>
      <c r="BT33">
        <v>9.7653004173111957E-2</v>
      </c>
      <c r="BU33">
        <v>4.9632371391793287E-2</v>
      </c>
      <c r="BV33">
        <v>0.1136463641698771</v>
      </c>
      <c r="BZ33">
        <v>0.13347559744932669</v>
      </c>
      <c r="CA33">
        <v>7.0156542300979327E-2</v>
      </c>
      <c r="CB33">
        <v>8.8021884613715004E-2</v>
      </c>
      <c r="CC33">
        <v>0.30676089173349003</v>
      </c>
      <c r="CD33">
        <v>0.34562953199756957</v>
      </c>
      <c r="CE33">
        <v>0.21073133963654159</v>
      </c>
      <c r="CF33">
        <v>4.6875449301964488E-2</v>
      </c>
      <c r="CG33">
        <v>5.6389379306074169E-2</v>
      </c>
      <c r="CH33">
        <v>8.5773721258311134E-2</v>
      </c>
      <c r="CI33">
        <v>0.11165201915897199</v>
      </c>
      <c r="CJ33">
        <v>0.28083884793652669</v>
      </c>
      <c r="CK33">
        <v>0.15136105633828029</v>
      </c>
      <c r="CL33">
        <v>5.3353337544248973E-2</v>
      </c>
      <c r="CM33">
        <v>5.2700365966316137E-2</v>
      </c>
      <c r="CN33">
        <v>0.13966738599184619</v>
      </c>
      <c r="CO33">
        <v>6.8036283793224753E-2</v>
      </c>
      <c r="CP33">
        <v>0.13881266270958731</v>
      </c>
      <c r="CQ33">
        <v>0.11393318531466171</v>
      </c>
      <c r="CR33">
        <v>0.63369491014613422</v>
      </c>
    </row>
    <row r="34" spans="1:101" x14ac:dyDescent="0.25">
      <c r="A34" t="s">
        <v>48</v>
      </c>
      <c r="C34">
        <v>2.5904286711428502E-2</v>
      </c>
      <c r="D34">
        <v>4.195933855895672E-2</v>
      </c>
      <c r="E34">
        <v>0.2006831635999354</v>
      </c>
      <c r="F34">
        <v>0.177613719174261</v>
      </c>
      <c r="G34">
        <v>0.34692029747828718</v>
      </c>
      <c r="H34">
        <v>0.54029413416327232</v>
      </c>
      <c r="I34">
        <v>0.45463563655709571</v>
      </c>
      <c r="J34">
        <v>0.61096151251167374</v>
      </c>
      <c r="K34">
        <v>0.52106807210180217</v>
      </c>
      <c r="L34">
        <v>0.55571953294862875</v>
      </c>
      <c r="M34">
        <v>0.21659446615392591</v>
      </c>
      <c r="N34">
        <v>3.9678571526838263E-2</v>
      </c>
      <c r="O34">
        <v>8.4281115370035867E-2</v>
      </c>
      <c r="P34">
        <v>0.21917732980737459</v>
      </c>
      <c r="Q34">
        <v>0.25623251911642142</v>
      </c>
      <c r="R34">
        <v>0.19443682442544111</v>
      </c>
      <c r="S34">
        <v>3.6505973600136431E-2</v>
      </c>
      <c r="T34">
        <v>0.25512696738095159</v>
      </c>
      <c r="U34">
        <v>0.32526767499657572</v>
      </c>
      <c r="V34">
        <v>1.82975690333235E-2</v>
      </c>
      <c r="W34">
        <v>3.4845659782501558E-2</v>
      </c>
      <c r="AA34">
        <v>0.1327575776510258</v>
      </c>
      <c r="AB34">
        <v>6.3830264494339331E-2</v>
      </c>
      <c r="AC34">
        <v>0.1220192866414473</v>
      </c>
      <c r="AD34">
        <v>0.2441284784467963</v>
      </c>
      <c r="AE34">
        <v>9.9857049186483873E-2</v>
      </c>
      <c r="AF34">
        <v>0.15499572934377381</v>
      </c>
      <c r="AG34">
        <v>7.0393755972838243E-2</v>
      </c>
      <c r="AH34">
        <v>5.8688927328519352E-2</v>
      </c>
      <c r="AI34">
        <v>8.1937276718412916E-2</v>
      </c>
      <c r="AJ34">
        <v>4.0416874844751878E-2</v>
      </c>
      <c r="AK34">
        <v>3.7545469205460563E-2</v>
      </c>
      <c r="AL34">
        <v>2.795590776037676E-2</v>
      </c>
      <c r="AM34">
        <v>5.7606590095913172E-2</v>
      </c>
      <c r="AN34">
        <v>5.9087605581608117E-2</v>
      </c>
      <c r="AO34">
        <v>8.152421588176037E-2</v>
      </c>
      <c r="AP34">
        <v>0.13096934225692691</v>
      </c>
      <c r="AQ34">
        <v>4.9311684813446888E-2</v>
      </c>
      <c r="AR34">
        <v>4.0611876653278263E-2</v>
      </c>
      <c r="AS34">
        <v>0.13128203147496789</v>
      </c>
      <c r="AW34">
        <v>5.5648729018277943E-2</v>
      </c>
      <c r="AX34">
        <v>2.1863523357901291E-2</v>
      </c>
      <c r="BB34">
        <v>3.3032544817210581E-2</v>
      </c>
      <c r="BC34">
        <v>7.1281968901197659E-2</v>
      </c>
      <c r="BD34">
        <v>0.1642764647947185</v>
      </c>
      <c r="BE34">
        <v>0.26373526115677171</v>
      </c>
      <c r="BF34">
        <v>0.23976067590662981</v>
      </c>
      <c r="BG34">
        <v>0.38543429717558358</v>
      </c>
      <c r="BH34">
        <v>0.1029729127525368</v>
      </c>
      <c r="BI34">
        <v>0.12872490465816069</v>
      </c>
      <c r="BJ34">
        <v>0.11765205825802209</v>
      </c>
      <c r="BK34">
        <v>0.29008159055525651</v>
      </c>
      <c r="BL34">
        <v>0.3940096304197358</v>
      </c>
      <c r="BM34">
        <v>7.5521831091748662E-2</v>
      </c>
      <c r="BN34">
        <v>0.1331391716487246</v>
      </c>
      <c r="BO34">
        <v>3.8486263167095913E-2</v>
      </c>
      <c r="BP34">
        <v>7.4398688915323585E-2</v>
      </c>
      <c r="BQ34">
        <v>8.4877598291871859E-2</v>
      </c>
      <c r="BR34">
        <v>6.7810077260232304E-2</v>
      </c>
      <c r="BS34">
        <v>9.3959004216312009E-2</v>
      </c>
      <c r="BT34">
        <v>0.10196564076838339</v>
      </c>
      <c r="BU34">
        <v>9.0989092951794276E-2</v>
      </c>
      <c r="BV34">
        <v>0.12563461150415381</v>
      </c>
      <c r="BZ34">
        <v>0.2110219848250611</v>
      </c>
      <c r="CA34">
        <v>0.16473085563324591</v>
      </c>
      <c r="CB34">
        <v>8.4153890862473407E-2</v>
      </c>
      <c r="CC34">
        <v>0.1923398427601373</v>
      </c>
      <c r="CD34">
        <v>0.11554394837569421</v>
      </c>
      <c r="CE34">
        <v>0.15241160870775991</v>
      </c>
      <c r="CF34">
        <v>0.1224604587071241</v>
      </c>
      <c r="CG34">
        <v>0.1131953462441528</v>
      </c>
      <c r="CH34">
        <v>0.12699738811700681</v>
      </c>
      <c r="CI34">
        <v>0.1065974499694316</v>
      </c>
      <c r="CJ34">
        <v>0.33895634931833529</v>
      </c>
      <c r="CK34">
        <v>0.1442100061462242</v>
      </c>
      <c r="CL34">
        <v>0.161651491032061</v>
      </c>
      <c r="CM34">
        <v>0.18726103055404439</v>
      </c>
      <c r="CN34">
        <v>0.2773633743596709</v>
      </c>
      <c r="CO34">
        <v>5.6172605417519672E-2</v>
      </c>
      <c r="CP34">
        <v>0.1404145414282201</v>
      </c>
      <c r="CQ34">
        <v>0.1394112113133078</v>
      </c>
      <c r="CR34">
        <v>0.1704008352786027</v>
      </c>
    </row>
    <row r="35" spans="1:101" x14ac:dyDescent="0.25">
      <c r="A35" t="s">
        <v>49</v>
      </c>
      <c r="C35">
        <v>0.1129614331247958</v>
      </c>
      <c r="D35">
        <v>4.7405009690179932E-2</v>
      </c>
      <c r="E35">
        <v>0.40217630469486382</v>
      </c>
      <c r="F35">
        <v>0.45291921471251362</v>
      </c>
      <c r="G35">
        <v>2.4893413275950871</v>
      </c>
      <c r="H35">
        <v>0.56599920620216559</v>
      </c>
      <c r="I35">
        <v>0.45780065654421531</v>
      </c>
      <c r="J35">
        <v>0.46607913487548303</v>
      </c>
      <c r="K35">
        <v>1.187935106107171</v>
      </c>
      <c r="L35">
        <v>0.51630619307304948</v>
      </c>
      <c r="M35">
        <v>0.14863105809129051</v>
      </c>
      <c r="N35">
        <v>0.43729371739332551</v>
      </c>
      <c r="O35">
        <v>0.51617719258253991</v>
      </c>
      <c r="P35">
        <v>0.36984827544994531</v>
      </c>
      <c r="Q35">
        <v>0.2136728478497204</v>
      </c>
      <c r="R35">
        <v>0.32949001992676008</v>
      </c>
      <c r="S35">
        <v>0.53364695958338737</v>
      </c>
      <c r="T35">
        <v>0.43802198678256771</v>
      </c>
      <c r="U35">
        <v>0.51864730248077462</v>
      </c>
      <c r="V35">
        <v>0.57175007292311453</v>
      </c>
      <c r="W35">
        <v>0.44441624131129598</v>
      </c>
      <c r="AA35">
        <v>0.7671924392955235</v>
      </c>
      <c r="AB35">
        <v>0.6251639899385405</v>
      </c>
      <c r="AC35">
        <v>0.3196923641126852</v>
      </c>
      <c r="AD35">
        <v>0.44374779556975102</v>
      </c>
      <c r="AE35">
        <v>0.3553600919136724</v>
      </c>
      <c r="AF35">
        <v>0.48453408126939379</v>
      </c>
      <c r="AG35">
        <v>0.53900534767825237</v>
      </c>
      <c r="AH35">
        <v>0.54189157667819121</v>
      </c>
      <c r="AI35">
        <v>1.0145106622709299</v>
      </c>
      <c r="AJ35">
        <v>0.42850854487777862</v>
      </c>
      <c r="AK35">
        <v>0.24543511427952441</v>
      </c>
      <c r="AL35">
        <v>0.33528289338719658</v>
      </c>
      <c r="AM35">
        <v>0.53760216740939559</v>
      </c>
      <c r="AN35">
        <v>0.21434501771931569</v>
      </c>
      <c r="AO35">
        <v>0.48259580308176903</v>
      </c>
      <c r="AP35">
        <v>0.27066473618493869</v>
      </c>
      <c r="AQ35">
        <v>0.51714629314118554</v>
      </c>
      <c r="AR35">
        <v>0.96106945302815483</v>
      </c>
      <c r="AS35">
        <v>0.33488832440799199</v>
      </c>
    </row>
    <row r="36" spans="1:101" x14ac:dyDescent="0.25">
      <c r="A36" t="s">
        <v>50</v>
      </c>
      <c r="C36">
        <v>3.2553964616106441E-2</v>
      </c>
      <c r="D36">
        <v>0.11476823101170899</v>
      </c>
      <c r="E36">
        <v>0.35027965449122322</v>
      </c>
      <c r="F36">
        <v>0.11674607135469529</v>
      </c>
      <c r="G36">
        <v>8.328411758541393E-2</v>
      </c>
      <c r="H36">
        <v>4.2511694154321877E-2</v>
      </c>
      <c r="I36">
        <v>3.2563177457323622E-2</v>
      </c>
      <c r="J36">
        <v>5.2382890053807557E-2</v>
      </c>
      <c r="K36">
        <v>0.1858722128942279</v>
      </c>
      <c r="L36">
        <v>0.14751905901705631</v>
      </c>
      <c r="M36">
        <v>0.1534156674247753</v>
      </c>
      <c r="N36">
        <v>8.6423779965933464E-2</v>
      </c>
      <c r="O36">
        <v>0.187861177545768</v>
      </c>
      <c r="P36">
        <v>8.2813097092511542E-2</v>
      </c>
      <c r="Q36">
        <v>0.1003974076804971</v>
      </c>
      <c r="R36">
        <v>7.1845555563073371E-2</v>
      </c>
      <c r="S36">
        <v>0.16568393031046069</v>
      </c>
      <c r="T36">
        <v>0.13573344279808899</v>
      </c>
      <c r="U36">
        <v>0.117478014654939</v>
      </c>
      <c r="V36">
        <v>0.10389345081244231</v>
      </c>
      <c r="W36">
        <v>0.78697426640039803</v>
      </c>
      <c r="AA36">
        <v>1.2807266623583069</v>
      </c>
      <c r="AB36">
        <v>0.35464422566622122</v>
      </c>
      <c r="AC36">
        <v>7.0270568574801351E-2</v>
      </c>
      <c r="AD36">
        <v>8.4900320226902637E-2</v>
      </c>
      <c r="AE36">
        <v>0.10017049226543601</v>
      </c>
      <c r="AF36">
        <v>6.4409371608849839E-2</v>
      </c>
      <c r="AG36">
        <v>5.8135249392002361E-2</v>
      </c>
      <c r="AH36">
        <v>7.4985717022643852E-2</v>
      </c>
      <c r="AI36">
        <v>7.3450639253986108E-2</v>
      </c>
      <c r="AJ36">
        <v>9.8011506596660511E-2</v>
      </c>
      <c r="AK36">
        <v>0.31101006996847358</v>
      </c>
      <c r="AL36">
        <v>0.1063138687955084</v>
      </c>
      <c r="AM36">
        <v>0.13302879454966349</v>
      </c>
      <c r="AN36">
        <v>0.1702160864011811</v>
      </c>
      <c r="AO36">
        <v>0.12694255208822339</v>
      </c>
      <c r="AP36">
        <v>0.10636135275061601</v>
      </c>
      <c r="AQ36">
        <v>4.7240680822353387E-2</v>
      </c>
      <c r="AR36">
        <v>8.511476962975123E-2</v>
      </c>
      <c r="AS36">
        <v>4.2927673684704612E-2</v>
      </c>
    </row>
    <row r="37" spans="1:101" x14ac:dyDescent="0.25">
      <c r="A37" t="s">
        <v>51</v>
      </c>
      <c r="C37">
        <v>0.16210156241778609</v>
      </c>
      <c r="D37">
        <v>7.7740523045010335E-2</v>
      </c>
      <c r="E37">
        <v>0.51612443987469059</v>
      </c>
      <c r="F37">
        <v>0.2120503127752576</v>
      </c>
      <c r="G37">
        <v>0.11233528466358669</v>
      </c>
      <c r="H37">
        <v>0.1210596574336104</v>
      </c>
      <c r="I37">
        <v>0.11974641881277021</v>
      </c>
      <c r="J37">
        <v>0.1304831676160709</v>
      </c>
      <c r="K37">
        <v>0.14863098790400181</v>
      </c>
      <c r="L37">
        <v>7.2202693077800986E-2</v>
      </c>
      <c r="M37">
        <v>0.19912441626164221</v>
      </c>
      <c r="N37">
        <v>0.1079398779959424</v>
      </c>
      <c r="O37">
        <v>0.2961246886386934</v>
      </c>
      <c r="P37">
        <v>0.19272436236828089</v>
      </c>
      <c r="Q37">
        <v>0.15950553311569349</v>
      </c>
      <c r="R37">
        <v>5.5940870281771131E-2</v>
      </c>
      <c r="S37">
        <v>8.9866603741726503E-2</v>
      </c>
      <c r="T37">
        <v>0.20639597238690169</v>
      </c>
      <c r="U37">
        <v>5.2688125128544191E-2</v>
      </c>
      <c r="V37">
        <v>8.5375450548876228E-2</v>
      </c>
      <c r="W37">
        <v>0.11380358316157731</v>
      </c>
      <c r="AA37">
        <v>0.26906266598475898</v>
      </c>
      <c r="AB37">
        <v>0.35614235847506642</v>
      </c>
      <c r="AC37">
        <v>0.50365873730309463</v>
      </c>
      <c r="AD37">
        <v>0.16970944175136771</v>
      </c>
      <c r="AE37">
        <v>1.143867842626795</v>
      </c>
      <c r="AF37">
        <v>0.1706269926947972</v>
      </c>
      <c r="AG37">
        <v>0.58562885524111996</v>
      </c>
      <c r="AH37">
        <v>0.26074548423910782</v>
      </c>
      <c r="AI37">
        <v>0.3667868207694443</v>
      </c>
      <c r="AJ37">
        <v>0.30000702975751592</v>
      </c>
      <c r="AK37">
        <v>0.74474940835581216</v>
      </c>
      <c r="AL37">
        <v>0.42741387107521439</v>
      </c>
      <c r="AM37">
        <v>0.4711333811823214</v>
      </c>
      <c r="AN37">
        <v>0.35998403075739549</v>
      </c>
      <c r="AO37">
        <v>1.05496200181928</v>
      </c>
      <c r="AP37">
        <v>0.13958442649603031</v>
      </c>
      <c r="AQ37">
        <v>0.35824604323575132</v>
      </c>
      <c r="AR37">
        <v>0.26506960420573439</v>
      </c>
      <c r="AS37">
        <v>0.41879960997730997</v>
      </c>
      <c r="BD37">
        <v>0.36691101127783898</v>
      </c>
      <c r="BE37">
        <v>0.41914060770618788</v>
      </c>
      <c r="BF37">
        <v>0.41024391641781932</v>
      </c>
      <c r="BG37">
        <v>0.16127355159780951</v>
      </c>
      <c r="BH37">
        <v>0.27751401567821671</v>
      </c>
      <c r="BI37">
        <v>0.17121325686251959</v>
      </c>
      <c r="BJ37">
        <v>0.15009002066402871</v>
      </c>
      <c r="BK37">
        <v>0.31488566511361787</v>
      </c>
      <c r="BL37">
        <v>0.2250780406874533</v>
      </c>
      <c r="BM37">
        <v>0.41655736204631838</v>
      </c>
      <c r="BN37">
        <v>0.73404672562875029</v>
      </c>
      <c r="BO37">
        <v>0.45550478851373338</v>
      </c>
      <c r="BP37">
        <v>8.7155689901586134E-2</v>
      </c>
      <c r="BQ37">
        <v>0.12883749282456949</v>
      </c>
      <c r="BR37">
        <v>0.39869087615417309</v>
      </c>
      <c r="BS37">
        <v>7.1513448769366661E-2</v>
      </c>
      <c r="BT37">
        <v>0.25419558964620259</v>
      </c>
      <c r="BU37">
        <v>0.47880547131583517</v>
      </c>
      <c r="BV37">
        <v>0.1214947401980622</v>
      </c>
      <c r="BZ37">
        <v>0.46712396912455151</v>
      </c>
      <c r="CA37">
        <v>0.44742315182411391</v>
      </c>
      <c r="CB37">
        <v>0.22717529674546241</v>
      </c>
      <c r="CC37">
        <v>7.2540357147451259E-2</v>
      </c>
      <c r="CD37">
        <v>0.13297248330050909</v>
      </c>
      <c r="CE37">
        <v>0.2163067734175492</v>
      </c>
      <c r="CF37">
        <v>0.60215145561357242</v>
      </c>
      <c r="CG37">
        <v>0.65587057392920156</v>
      </c>
      <c r="CH37">
        <v>0.55418777422587084</v>
      </c>
      <c r="CI37">
        <v>0.53786262071766511</v>
      </c>
      <c r="CJ37">
        <v>0.55287178146051352</v>
      </c>
      <c r="CK37">
        <v>0.28999540946513391</v>
      </c>
      <c r="CL37">
        <v>8.3481033395470028E-2</v>
      </c>
      <c r="CM37">
        <v>0.29642995953417772</v>
      </c>
      <c r="CN37">
        <v>0.24884303797232399</v>
      </c>
      <c r="CO37">
        <v>9.9792468572804494E-2</v>
      </c>
      <c r="CP37">
        <v>4.2900484038388559E-2</v>
      </c>
      <c r="CQ37">
        <v>8.3997152613260753E-2</v>
      </c>
      <c r="CR37">
        <v>9.6880600196553479E-2</v>
      </c>
    </row>
    <row r="38" spans="1:101" x14ac:dyDescent="0.25">
      <c r="A38" t="s">
        <v>52</v>
      </c>
      <c r="C38">
        <v>4.4855796633303108E-2</v>
      </c>
      <c r="D38">
        <v>5.2073679062129008E-2</v>
      </c>
      <c r="E38">
        <v>0.1172435425522088</v>
      </c>
      <c r="F38">
        <v>0.16156006966780481</v>
      </c>
      <c r="G38">
        <v>0.29431948139343522</v>
      </c>
      <c r="H38">
        <v>0.1523702884702319</v>
      </c>
      <c r="I38">
        <v>0.22443912961709861</v>
      </c>
      <c r="J38">
        <v>0.26998127025456592</v>
      </c>
      <c r="K38">
        <v>0.11866937124375659</v>
      </c>
      <c r="L38">
        <v>0.17205569805778151</v>
      </c>
      <c r="M38">
        <v>0.1716687268239212</v>
      </c>
      <c r="N38">
        <v>0.19088677607229421</v>
      </c>
      <c r="O38">
        <v>0.2601290956477148</v>
      </c>
      <c r="P38">
        <v>0.22359208788884519</v>
      </c>
      <c r="Q38">
        <v>0.3130384964104026</v>
      </c>
      <c r="R38">
        <v>0.4710675924422158</v>
      </c>
      <c r="S38">
        <v>0.28047988040038541</v>
      </c>
      <c r="T38">
        <v>0.20594355076034351</v>
      </c>
      <c r="U38">
        <v>0.22011416142085341</v>
      </c>
      <c r="V38">
        <v>0.24423475268800901</v>
      </c>
      <c r="W38">
        <v>0.47586615341432942</v>
      </c>
      <c r="AA38">
        <v>0.4853366711841422</v>
      </c>
      <c r="AB38">
        <v>0.40786171402018923</v>
      </c>
      <c r="AC38">
        <v>0.35525189009396019</v>
      </c>
      <c r="AD38">
        <v>0.28060738088759718</v>
      </c>
      <c r="AE38">
        <v>0.32476067466951491</v>
      </c>
      <c r="AF38">
        <v>0.37023114456573081</v>
      </c>
      <c r="AG38">
        <v>0.39213378266798699</v>
      </c>
      <c r="AH38">
        <v>0.19938770002248679</v>
      </c>
      <c r="AI38">
        <v>0.3605084462328268</v>
      </c>
      <c r="AJ38">
        <v>0.29666186227875568</v>
      </c>
      <c r="AK38">
        <v>0.23004931608955359</v>
      </c>
      <c r="AL38">
        <v>0.24736561111934671</v>
      </c>
      <c r="AM38">
        <v>0.38697424897515798</v>
      </c>
      <c r="AN38">
        <v>0.13948305787156631</v>
      </c>
      <c r="AO38">
        <v>0.33588220967071142</v>
      </c>
      <c r="AP38">
        <v>0.25266053924243448</v>
      </c>
      <c r="AQ38">
        <v>0.30952842548801168</v>
      </c>
      <c r="AR38">
        <v>0.21636242494804439</v>
      </c>
      <c r="AS38">
        <v>0.23127247970403161</v>
      </c>
      <c r="BD38">
        <v>0.32941925100794323</v>
      </c>
      <c r="BE38">
        <v>0.40801979139781852</v>
      </c>
      <c r="BF38">
        <v>0.48641131594109538</v>
      </c>
      <c r="BG38">
        <v>0.28718587996409822</v>
      </c>
      <c r="BH38">
        <v>0.31990052246547851</v>
      </c>
      <c r="BI38">
        <v>0.29877240237818209</v>
      </c>
      <c r="BJ38">
        <v>0.4790473901354092</v>
      </c>
      <c r="BK38">
        <v>0.26690373903067</v>
      </c>
      <c r="BL38">
        <v>9.784292054735988E-2</v>
      </c>
      <c r="BM38">
        <v>0.31526622632135659</v>
      </c>
      <c r="BN38">
        <v>0.13076222852425359</v>
      </c>
      <c r="BO38">
        <v>0.17378446503773989</v>
      </c>
      <c r="BP38">
        <v>0.35235817118402157</v>
      </c>
      <c r="BQ38">
        <v>0.13540995576319961</v>
      </c>
      <c r="BR38">
        <v>0.19364968323618759</v>
      </c>
      <c r="BS38">
        <v>0.16113982781445721</v>
      </c>
      <c r="BT38">
        <v>0.2088351883637424</v>
      </c>
      <c r="BU38">
        <v>7.531662405144661E-2</v>
      </c>
      <c r="BV38">
        <v>0.26373656435101511</v>
      </c>
      <c r="BZ38">
        <v>0.35946333867053698</v>
      </c>
      <c r="CA38">
        <v>0.17683237475100719</v>
      </c>
      <c r="CB38">
        <v>0.38521714878074348</v>
      </c>
      <c r="CC38">
        <v>0.3264535878747552</v>
      </c>
      <c r="CD38">
        <v>0.2740486964915525</v>
      </c>
      <c r="CE38">
        <v>0.20829193663111989</v>
      </c>
      <c r="CF38">
        <v>0.1033093604658176</v>
      </c>
      <c r="CG38">
        <v>0.1046441424737691</v>
      </c>
      <c r="CH38">
        <v>4.4013604432350473E-2</v>
      </c>
      <c r="CI38">
        <v>0.28074330719659801</v>
      </c>
      <c r="CJ38">
        <v>1.1482056419630899</v>
      </c>
      <c r="CK38">
        <v>0.35620897142346658</v>
      </c>
      <c r="CL38">
        <v>0.20059588913469359</v>
      </c>
      <c r="CM38">
        <v>0.21662002683738241</v>
      </c>
      <c r="CN38">
        <v>0.21781162229597251</v>
      </c>
      <c r="CO38">
        <v>0.314999702897512</v>
      </c>
      <c r="CP38">
        <v>0.27866273606609432</v>
      </c>
      <c r="CQ38">
        <v>0.22108868884077559</v>
      </c>
      <c r="CR38">
        <v>0.20793012177229489</v>
      </c>
    </row>
    <row r="39" spans="1:101" x14ac:dyDescent="0.25">
      <c r="A39" t="s">
        <v>53</v>
      </c>
      <c r="C39">
        <v>3.6809043586116162E-2</v>
      </c>
      <c r="D39">
        <v>5.6564373672423403E-2</v>
      </c>
      <c r="E39">
        <v>0.43644196903719168</v>
      </c>
      <c r="F39">
        <v>7.7749196784559271E-2</v>
      </c>
      <c r="G39">
        <v>0.13364346669744581</v>
      </c>
      <c r="H39">
        <v>8.2330224914367547E-2</v>
      </c>
      <c r="I39">
        <v>4.9585526605655787E-2</v>
      </c>
      <c r="J39">
        <v>7.3855073551947051E-2</v>
      </c>
      <c r="K39">
        <v>0.15139271613015789</v>
      </c>
      <c r="L39">
        <v>0.20332848100506251</v>
      </c>
      <c r="M39">
        <v>3.6549247082842788E-2</v>
      </c>
      <c r="N39">
        <v>6.9750372542358136E-2</v>
      </c>
      <c r="O39">
        <v>4.443647525124636E-2</v>
      </c>
      <c r="P39">
        <v>3.7140269400788309E-2</v>
      </c>
      <c r="Q39">
        <v>5.3564150893795383E-2</v>
      </c>
      <c r="R39">
        <v>4.458450761274594E-2</v>
      </c>
      <c r="S39">
        <v>3.3581683494913001E-2</v>
      </c>
      <c r="T39">
        <v>0.19756774341437219</v>
      </c>
      <c r="U39">
        <v>0.76522497471572837</v>
      </c>
      <c r="V39">
        <v>0.5757463736045153</v>
      </c>
      <c r="W39">
        <v>0.1039388600784191</v>
      </c>
      <c r="AA39">
        <v>0.18979420299007119</v>
      </c>
      <c r="AB39">
        <v>0.12312281335599071</v>
      </c>
      <c r="AC39">
        <v>0.13483448572849099</v>
      </c>
      <c r="AD39">
        <v>7.4661123999255896E-2</v>
      </c>
      <c r="AE39">
        <v>5.716077379833906E-2</v>
      </c>
      <c r="AF39">
        <v>4.7772680098150042E-2</v>
      </c>
      <c r="AG39">
        <v>3.7159672906381502E-2</v>
      </c>
      <c r="AH39">
        <v>3.568560740857455E-2</v>
      </c>
      <c r="AI39">
        <v>0.1058594079736702</v>
      </c>
      <c r="AJ39">
        <v>9.9550394053980307E-2</v>
      </c>
      <c r="AK39">
        <v>0.1050046962462686</v>
      </c>
      <c r="AL39">
        <v>5.0489613957937218E-2</v>
      </c>
      <c r="AM39">
        <v>4.2704850041533828E-2</v>
      </c>
      <c r="AN39">
        <v>5.4840497786605102E-2</v>
      </c>
      <c r="AO39">
        <v>4.9383546627436638E-2</v>
      </c>
      <c r="AP39">
        <v>0.42945059279503223</v>
      </c>
      <c r="AQ39">
        <v>0.11584609146662921</v>
      </c>
      <c r="AR39">
        <v>0.22286126464799411</v>
      </c>
      <c r="AS39">
        <v>5.5398871467784452E-2</v>
      </c>
    </row>
    <row r="40" spans="1:101" x14ac:dyDescent="0.25">
      <c r="A40" t="s">
        <v>54</v>
      </c>
      <c r="C40">
        <v>4.7832444158522051E-2</v>
      </c>
      <c r="D40">
        <v>5.7329410568675992E-2</v>
      </c>
      <c r="E40">
        <v>0.12981993353961771</v>
      </c>
      <c r="F40">
        <v>5.9231673990388832E-2</v>
      </c>
      <c r="G40">
        <v>9.3734732628291906E-2</v>
      </c>
      <c r="H40">
        <v>7.4810421965802676E-2</v>
      </c>
      <c r="I40">
        <v>0.97488406447560227</v>
      </c>
      <c r="J40">
        <v>0.34470414342710209</v>
      </c>
      <c r="K40">
        <v>8.1569441446785323E-2</v>
      </c>
      <c r="L40">
        <v>0.1138041113626781</v>
      </c>
      <c r="M40">
        <v>0.19810992679004741</v>
      </c>
      <c r="N40">
        <v>9.4316793768200208E-2</v>
      </c>
      <c r="O40">
        <v>0.1232472719316771</v>
      </c>
      <c r="P40">
        <v>9.4133042715630846E-2</v>
      </c>
      <c r="Q40">
        <v>0.1515853157718991</v>
      </c>
      <c r="R40">
        <v>0.13946604797342749</v>
      </c>
      <c r="S40">
        <v>7.4651956195527155E-2</v>
      </c>
      <c r="T40">
        <v>0.10383753340764609</v>
      </c>
      <c r="U40">
        <v>0.16782406602758199</v>
      </c>
      <c r="V40">
        <v>0.12643622065213411</v>
      </c>
      <c r="W40">
        <v>0.31966944022168908</v>
      </c>
      <c r="AA40">
        <v>0.7975009109639698</v>
      </c>
      <c r="AB40">
        <v>0.45145180856524469</v>
      </c>
      <c r="AC40">
        <v>0.51815972713072711</v>
      </c>
      <c r="AD40">
        <v>0.17536183102049169</v>
      </c>
      <c r="AE40">
        <v>0.46752045625680771</v>
      </c>
      <c r="AF40">
        <v>5.5980824728060832E-2</v>
      </c>
      <c r="AG40">
        <v>4.5354832869304258E-2</v>
      </c>
      <c r="AH40">
        <v>7.5806551782151815E-2</v>
      </c>
      <c r="AI40">
        <v>5.7559695933549808E-2</v>
      </c>
      <c r="AJ40">
        <v>0.12671222783480979</v>
      </c>
      <c r="AK40">
        <v>9.7194859893262889E-2</v>
      </c>
      <c r="AL40">
        <v>6.8191823266974594E-2</v>
      </c>
      <c r="AM40">
        <v>7.3971601511636009E-2</v>
      </c>
      <c r="AN40">
        <v>6.1027599443685562E-2</v>
      </c>
      <c r="AO40">
        <v>0.33405972098637809</v>
      </c>
      <c r="AP40">
        <v>0.63606608580234292</v>
      </c>
      <c r="AQ40">
        <v>0.1158767403227926</v>
      </c>
      <c r="AR40">
        <v>0.2720130783568242</v>
      </c>
      <c r="AS40">
        <v>0.105781750060364</v>
      </c>
    </row>
    <row r="41" spans="1:101" x14ac:dyDescent="0.25">
      <c r="A41" t="s">
        <v>55</v>
      </c>
      <c r="C41">
        <v>0.1413851567051517</v>
      </c>
      <c r="D41">
        <v>0.1949434252329299</v>
      </c>
      <c r="E41">
        <v>0.93164060257260417</v>
      </c>
      <c r="F41">
        <v>1.918406010342385</v>
      </c>
      <c r="G41">
        <v>5.4749358577745122</v>
      </c>
      <c r="H41">
        <v>0.29566782557345112</v>
      </c>
      <c r="I41">
        <v>0.42907280971255729</v>
      </c>
      <c r="J41">
        <v>0.30469358216044978</v>
      </c>
      <c r="K41">
        <v>0.49102625203483802</v>
      </c>
      <c r="L41">
        <v>0.30281318323694068</v>
      </c>
      <c r="M41">
        <v>0.56714490626441816</v>
      </c>
      <c r="N41">
        <v>1.117665626457357</v>
      </c>
      <c r="O41">
        <v>1.090339177044098</v>
      </c>
      <c r="P41">
        <v>0.90325572425440426</v>
      </c>
      <c r="Q41">
        <v>1.4251734479056359</v>
      </c>
      <c r="R41">
        <v>0.90893330835750819</v>
      </c>
      <c r="S41">
        <v>0.62258414614655511</v>
      </c>
      <c r="T41">
        <v>0.40194486427667597</v>
      </c>
      <c r="U41">
        <v>0.7521946847480061</v>
      </c>
      <c r="V41">
        <v>0.47369866316795017</v>
      </c>
      <c r="W41">
        <v>0.70049052585801241</v>
      </c>
      <c r="AA41">
        <v>0.65997832104094922</v>
      </c>
      <c r="AB41">
        <v>0.38367757570323091</v>
      </c>
      <c r="AC41">
        <v>1.1924296718326579</v>
      </c>
      <c r="AD41">
        <v>0.8584496118804833</v>
      </c>
      <c r="AE41">
        <v>1.207630136837621</v>
      </c>
      <c r="AF41">
        <v>0.53118462606031647</v>
      </c>
      <c r="AG41">
        <v>0.71364513294077003</v>
      </c>
      <c r="AH41">
        <v>0.54991654718855043</v>
      </c>
      <c r="AI41">
        <v>0.6159145983810459</v>
      </c>
      <c r="AJ41">
        <v>0.4243482970131377</v>
      </c>
      <c r="AK41">
        <v>0.59585574463003488</v>
      </c>
      <c r="AL41">
        <v>1.2100204382443911</v>
      </c>
      <c r="AM41">
        <v>1.307460228450805</v>
      </c>
      <c r="AN41">
        <v>0.66363102335240143</v>
      </c>
      <c r="AO41">
        <v>0.52754889730284615</v>
      </c>
      <c r="AP41">
        <v>0.93055424693543587</v>
      </c>
      <c r="AQ41">
        <v>0.60496657629029893</v>
      </c>
      <c r="AR41">
        <v>0.72988884749452809</v>
      </c>
      <c r="AS41">
        <v>0.49702186652766489</v>
      </c>
      <c r="BD41">
        <v>0.54440588534983814</v>
      </c>
      <c r="BE41">
        <v>0.40586785588252489</v>
      </c>
      <c r="BF41">
        <v>0.75965975325109947</v>
      </c>
      <c r="BG41">
        <v>0.5883617076020794</v>
      </c>
      <c r="BH41">
        <v>6.6677338440396583E-2</v>
      </c>
      <c r="BI41">
        <v>5.8323651282671793E-2</v>
      </c>
      <c r="BJ41">
        <v>5.9553392750411778E-2</v>
      </c>
      <c r="BK41">
        <v>0.49369349301705823</v>
      </c>
      <c r="BL41">
        <v>0.1758334863229159</v>
      </c>
      <c r="BM41">
        <v>0.15134193844155161</v>
      </c>
      <c r="BN41">
        <v>0.16063336539987391</v>
      </c>
      <c r="BO41">
        <v>0.2755017865317746</v>
      </c>
      <c r="BP41">
        <v>0.43613902866828591</v>
      </c>
      <c r="BQ41">
        <v>0.21183846084334371</v>
      </c>
      <c r="BR41">
        <v>0.13222480927425079</v>
      </c>
      <c r="BS41">
        <v>0.1708759882925856</v>
      </c>
      <c r="BT41">
        <v>0.25611713372321299</v>
      </c>
      <c r="BU41">
        <v>0.1137006723020776</v>
      </c>
      <c r="BV41">
        <v>0.32261964144463079</v>
      </c>
      <c r="BZ41">
        <v>0.74514660467360194</v>
      </c>
      <c r="CA41">
        <v>0.49284466305361069</v>
      </c>
      <c r="CB41">
        <v>0.67584329968840395</v>
      </c>
      <c r="CC41">
        <v>0.34753645765116697</v>
      </c>
      <c r="CD41">
        <v>0.2061515048925322</v>
      </c>
      <c r="CE41">
        <v>0.46129842170135799</v>
      </c>
      <c r="CF41">
        <v>0.61649454795318359</v>
      </c>
      <c r="CG41">
        <v>0.3229509965845116</v>
      </c>
      <c r="CH41">
        <v>0.1941131170354814</v>
      </c>
      <c r="CI41">
        <v>0.56943286817700822</v>
      </c>
      <c r="CJ41">
        <v>0.63606291336194976</v>
      </c>
      <c r="CK41">
        <v>0.328268672622688</v>
      </c>
      <c r="CL41">
        <v>0.47934582417716998</v>
      </c>
      <c r="CM41">
        <v>0.130253799168773</v>
      </c>
      <c r="CN41">
        <v>0.19879868723131761</v>
      </c>
      <c r="CO41">
        <v>0.62626790750124162</v>
      </c>
      <c r="CP41">
        <v>0.17215890178866211</v>
      </c>
      <c r="CQ41">
        <v>0.23942394494353819</v>
      </c>
      <c r="CR41">
        <v>0.3131654765805425</v>
      </c>
    </row>
    <row r="42" spans="1:101" x14ac:dyDescent="0.25">
      <c r="A42" t="s">
        <v>56</v>
      </c>
      <c r="C42">
        <v>1.5304442416063831E-2</v>
      </c>
      <c r="D42">
        <v>3.1699871878215949E-2</v>
      </c>
      <c r="E42">
        <v>0.51309179153221385</v>
      </c>
      <c r="F42">
        <v>3.4968110312835927E-2</v>
      </c>
      <c r="G42">
        <v>5.5537857481546257E-2</v>
      </c>
      <c r="H42">
        <v>5.0099319015822173E-2</v>
      </c>
      <c r="I42">
        <v>5.7815934038672183E-2</v>
      </c>
      <c r="J42">
        <v>4.6628004452086133E-2</v>
      </c>
      <c r="K42">
        <v>9.2930937702203953E-2</v>
      </c>
      <c r="L42">
        <v>6.6044530271408719E-2</v>
      </c>
      <c r="M42">
        <v>0.108424577771335</v>
      </c>
      <c r="N42">
        <v>5.7044905885116633E-2</v>
      </c>
      <c r="O42">
        <v>5.7065084931210291E-2</v>
      </c>
      <c r="P42">
        <v>3.837983981525088E-2</v>
      </c>
      <c r="Q42">
        <v>6.9859511914913366E-2</v>
      </c>
      <c r="R42">
        <v>8.200996331523025E-2</v>
      </c>
      <c r="S42">
        <v>0.12804845335238579</v>
      </c>
      <c r="T42">
        <v>0.14081732092674121</v>
      </c>
      <c r="U42">
        <v>0.23968539444613821</v>
      </c>
      <c r="V42">
        <v>7.4443525257728696E-2</v>
      </c>
      <c r="W42">
        <v>0.1184782810676384</v>
      </c>
      <c r="AA42">
        <v>0.27657530036674882</v>
      </c>
      <c r="AB42">
        <v>6.7616017532365347E-2</v>
      </c>
      <c r="AC42">
        <v>4.3648905307279023E-2</v>
      </c>
      <c r="AD42">
        <v>3.5773489923658808E-2</v>
      </c>
      <c r="AE42">
        <v>5.5206761869243323E-2</v>
      </c>
      <c r="AF42">
        <v>5.9359584750678873E-2</v>
      </c>
      <c r="AG42">
        <v>8.3610856882326196E-2</v>
      </c>
      <c r="AH42">
        <v>4.3609787684395607E-2</v>
      </c>
      <c r="AI42">
        <v>4.3181946893013828E-2</v>
      </c>
      <c r="AJ42">
        <v>0.25006584850071573</v>
      </c>
      <c r="AK42">
        <v>0.56792348027005346</v>
      </c>
      <c r="AL42">
        <v>4.3290364675341753E-2</v>
      </c>
      <c r="AM42">
        <v>5.7825842952089132E-2</v>
      </c>
      <c r="AN42">
        <v>5.2808172385971922E-2</v>
      </c>
      <c r="AO42">
        <v>8.5615783204053761E-2</v>
      </c>
      <c r="AP42">
        <v>5.0675370389001592E-2</v>
      </c>
      <c r="AQ42">
        <v>8.525171799163167E-2</v>
      </c>
      <c r="AR42">
        <v>0.1108511498837768</v>
      </c>
      <c r="AS42">
        <v>4.7159879306473397E-2</v>
      </c>
      <c r="BD42">
        <v>0.17406570258125001</v>
      </c>
      <c r="BE42">
        <v>4.3490320411661211E-2</v>
      </c>
      <c r="BF42">
        <v>6.5833888157280696E-2</v>
      </c>
      <c r="BG42">
        <v>6.5691488455199024E-2</v>
      </c>
      <c r="BH42">
        <v>6.8050998344404007E-2</v>
      </c>
      <c r="BI42">
        <v>4.7705673671340487E-2</v>
      </c>
      <c r="BJ42">
        <v>5.4311940113513937E-2</v>
      </c>
      <c r="BK42">
        <v>4.6345348018063358E-2</v>
      </c>
      <c r="BL42">
        <v>6.337196700457158E-2</v>
      </c>
      <c r="BM42">
        <v>5.664898219973391E-2</v>
      </c>
      <c r="BN42">
        <v>9.0401334275592909E-2</v>
      </c>
      <c r="BO42">
        <v>7.3447288059287047E-2</v>
      </c>
      <c r="BP42">
        <v>4.6651951462065348E-2</v>
      </c>
      <c r="BQ42">
        <v>6.4806977943667229E-2</v>
      </c>
      <c r="BR42">
        <v>5.641821044572564E-2</v>
      </c>
      <c r="BS42">
        <v>6.6763743610866372E-2</v>
      </c>
      <c r="BT42">
        <v>6.9713594534445242E-2</v>
      </c>
      <c r="BU42">
        <v>5.4573479847733489E-2</v>
      </c>
      <c r="BV42">
        <v>9.740385665061059E-2</v>
      </c>
      <c r="BZ42">
        <v>0.40169781584679798</v>
      </c>
      <c r="CA42">
        <v>5.5845922202600283E-2</v>
      </c>
      <c r="CB42">
        <v>4.6191853580903032E-2</v>
      </c>
      <c r="CC42">
        <v>5.0536540420068943E-2</v>
      </c>
      <c r="CD42">
        <v>4.7090718208031401E-2</v>
      </c>
      <c r="CE42">
        <v>0.41131430120291451</v>
      </c>
      <c r="CF42">
        <v>5.4489088561992041E-2</v>
      </c>
      <c r="CG42">
        <v>3.887199468224737E-2</v>
      </c>
      <c r="CH42">
        <v>6.222208658839383E-2</v>
      </c>
      <c r="CI42">
        <v>5.3183420535412078E-2</v>
      </c>
      <c r="CJ42">
        <v>6.1153205617113029E-2</v>
      </c>
      <c r="CK42">
        <v>5.3338266780286372E-2</v>
      </c>
      <c r="CL42">
        <v>6.5459886783224425E-2</v>
      </c>
      <c r="CM42">
        <v>7.1604078097638427E-2</v>
      </c>
      <c r="CN42">
        <v>0.1226898511942616</v>
      </c>
      <c r="CO42">
        <v>8.4585802765676274E-2</v>
      </c>
      <c r="CP42">
        <v>5.3660080668618708E-2</v>
      </c>
      <c r="CQ42">
        <v>6.7116503994970891E-2</v>
      </c>
      <c r="CR42">
        <v>6.7040418099823612E-2</v>
      </c>
    </row>
    <row r="43" spans="1:101" x14ac:dyDescent="0.25">
      <c r="A43" t="s">
        <v>57</v>
      </c>
      <c r="BD43">
        <v>0.29298379933404839</v>
      </c>
      <c r="BE43">
        <v>0.39729993633931532</v>
      </c>
      <c r="BF43">
        <v>0.43050322402624441</v>
      </c>
      <c r="BG43">
        <v>0.1479365351888908</v>
      </c>
      <c r="BH43">
        <v>0.1138880303833562</v>
      </c>
      <c r="BI43">
        <v>8.7169758954161847E-2</v>
      </c>
      <c r="BJ43">
        <v>7.1200391203755431E-2</v>
      </c>
      <c r="BK43">
        <v>7.1539737248447227E-2</v>
      </c>
      <c r="BL43">
        <v>9.7233142762393768E-2</v>
      </c>
      <c r="BM43">
        <v>9.7547603704844971E-2</v>
      </c>
      <c r="BN43">
        <v>0.25032045135079078</v>
      </c>
      <c r="BO43">
        <v>0.13434002110573021</v>
      </c>
      <c r="BP43">
        <v>0.12865452207849221</v>
      </c>
      <c r="BQ43">
        <v>0.1246036455591826</v>
      </c>
      <c r="BR43">
        <v>0.17396127714031251</v>
      </c>
      <c r="BS43">
        <v>0.1007292541903273</v>
      </c>
      <c r="BT43">
        <v>0.12705932008632781</v>
      </c>
      <c r="BU43">
        <v>7.2058237517885718E-2</v>
      </c>
      <c r="BV43">
        <v>0.51567303435090817</v>
      </c>
      <c r="BZ43">
        <v>0.80650892943864583</v>
      </c>
      <c r="CA43">
        <v>0.1749085333245379</v>
      </c>
      <c r="CB43">
        <v>0.1427469787495681</v>
      </c>
      <c r="CC43">
        <v>0.27187138617008089</v>
      </c>
      <c r="CD43">
        <v>5.2301719611202308E-2</v>
      </c>
      <c r="CE43">
        <v>0.1146387447100008</v>
      </c>
      <c r="CF43">
        <v>1.1400393299376399</v>
      </c>
      <c r="CG43">
        <v>0.1948495849637619</v>
      </c>
      <c r="CH43">
        <v>0.36204899552996239</v>
      </c>
      <c r="CI43">
        <v>0.47843784982892051</v>
      </c>
      <c r="CJ43">
        <v>0.46566923414739619</v>
      </c>
      <c r="CK43">
        <v>0.13928064067297199</v>
      </c>
      <c r="CL43">
        <v>0.17774434125103239</v>
      </c>
      <c r="CM43">
        <v>0.10065422523533581</v>
      </c>
      <c r="CN43">
        <v>0.14917679225472011</v>
      </c>
      <c r="CO43">
        <v>0.27539850052346548</v>
      </c>
      <c r="CP43">
        <v>0.1330043793172267</v>
      </c>
      <c r="CQ43">
        <v>0.14257081174166431</v>
      </c>
      <c r="CR43">
        <v>0.1228760345905604</v>
      </c>
    </row>
    <row r="44" spans="1:101" x14ac:dyDescent="0.25">
      <c r="A44" t="s">
        <v>58</v>
      </c>
      <c r="C44">
        <v>2.3130482383364369E-2</v>
      </c>
      <c r="D44">
        <v>4.7269057269461998E-2</v>
      </c>
      <c r="E44">
        <v>0.24719279156443269</v>
      </c>
      <c r="F44">
        <v>0.2412933795171984</v>
      </c>
      <c r="G44">
        <v>4.4009900898814867E-2</v>
      </c>
      <c r="H44">
        <v>4.8551354500667547E-2</v>
      </c>
      <c r="I44">
        <v>3.762001925509148E-2</v>
      </c>
      <c r="J44">
        <v>0.17457996910575541</v>
      </c>
      <c r="K44">
        <v>5.708179075091932E-2</v>
      </c>
      <c r="L44">
        <v>5.0816884810442137E-2</v>
      </c>
      <c r="M44">
        <v>3.6289208952518033E-2</v>
      </c>
      <c r="N44">
        <v>0.15333616973836681</v>
      </c>
      <c r="O44">
        <v>0.30821593605126929</v>
      </c>
      <c r="P44">
        <v>0.17037236201354949</v>
      </c>
      <c r="Q44">
        <v>0.25228204263336662</v>
      </c>
      <c r="R44">
        <v>0.1388572408624574</v>
      </c>
      <c r="S44">
        <v>3.3900700418764182E-2</v>
      </c>
      <c r="T44">
        <v>0.14901270113806531</v>
      </c>
      <c r="U44">
        <v>0.1344629504555796</v>
      </c>
      <c r="V44">
        <v>5.0341225363468002E-2</v>
      </c>
      <c r="W44">
        <v>0.11265785523528481</v>
      </c>
      <c r="AA44">
        <v>7.6233335630681617E-2</v>
      </c>
      <c r="AB44">
        <v>0.20073395479777911</v>
      </c>
      <c r="AC44">
        <v>4.0243342548164002E-2</v>
      </c>
      <c r="AD44">
        <v>5.7605983907660432E-2</v>
      </c>
      <c r="AE44">
        <v>2.4787699727676089E-2</v>
      </c>
      <c r="AF44">
        <v>3.78144411982477E-2</v>
      </c>
      <c r="AG44">
        <v>0.45048003162018979</v>
      </c>
      <c r="AH44">
        <v>0.1508884365278001</v>
      </c>
      <c r="AI44">
        <v>0.1398871606719779</v>
      </c>
      <c r="AJ44">
        <v>6.6154560511543684E-2</v>
      </c>
      <c r="AK44">
        <v>0.16440367118661259</v>
      </c>
      <c r="AL44">
        <v>3.8899269670229157E-2</v>
      </c>
      <c r="AM44">
        <v>3.7566561857328207E-2</v>
      </c>
      <c r="AN44">
        <v>0.11854400858363939</v>
      </c>
      <c r="AO44">
        <v>5.7258571986652407E-2</v>
      </c>
      <c r="AP44">
        <v>3.5262677341454128E-2</v>
      </c>
      <c r="AQ44">
        <v>7.1513793042558046E-2</v>
      </c>
      <c r="AR44">
        <v>4.4629306190044932E-2</v>
      </c>
      <c r="AS44">
        <v>8.2185916332530654E-2</v>
      </c>
    </row>
    <row r="45" spans="1:101" x14ac:dyDescent="0.25">
      <c r="A45" t="s">
        <v>59</v>
      </c>
      <c r="C45">
        <v>3.6782369965892812E-2</v>
      </c>
      <c r="D45">
        <v>4.4950672980244868E-2</v>
      </c>
      <c r="E45">
        <v>6.4746710806132104E-2</v>
      </c>
      <c r="F45">
        <v>0.95079487022922726</v>
      </c>
      <c r="G45">
        <v>1.0949508126805849</v>
      </c>
      <c r="H45">
        <v>0.81704055446608204</v>
      </c>
      <c r="I45">
        <v>0.268188905056503</v>
      </c>
      <c r="J45">
        <v>0.15246711086555911</v>
      </c>
      <c r="K45">
        <v>0.43910090694677628</v>
      </c>
      <c r="L45">
        <v>6.8106023160233592E-2</v>
      </c>
      <c r="M45">
        <v>6.9638411730443925E-2</v>
      </c>
      <c r="N45">
        <v>5.1098115376096258E-2</v>
      </c>
      <c r="O45">
        <v>9.0579938915318681E-2</v>
      </c>
      <c r="P45">
        <v>7.9365038737468779E-2</v>
      </c>
      <c r="Q45">
        <v>0.15372226321767621</v>
      </c>
      <c r="R45">
        <v>0.1463016218574682</v>
      </c>
      <c r="S45">
        <v>6.4108111008931656E-2</v>
      </c>
      <c r="T45">
        <v>6.0292054775897018E-2</v>
      </c>
      <c r="U45">
        <v>6.1292773491254698E-2</v>
      </c>
      <c r="V45">
        <v>6.3402053264271813E-2</v>
      </c>
      <c r="W45">
        <v>0.10795643894632299</v>
      </c>
      <c r="AA45">
        <v>0.47010434374113041</v>
      </c>
      <c r="AB45">
        <v>0.27181570856992432</v>
      </c>
      <c r="AC45">
        <v>7.8350433973660372E-2</v>
      </c>
      <c r="AD45">
        <v>0.11625424625829819</v>
      </c>
      <c r="AE45">
        <v>8.7573920627921631E-2</v>
      </c>
      <c r="AF45">
        <v>0.14598352949497129</v>
      </c>
      <c r="AG45">
        <v>0.1042812435985269</v>
      </c>
      <c r="AH45">
        <v>0.22958936465767449</v>
      </c>
      <c r="AI45">
        <v>9.3096367945836991E-2</v>
      </c>
      <c r="AJ45">
        <v>0.11938081949142559</v>
      </c>
      <c r="AK45">
        <v>0.1784465366289692</v>
      </c>
      <c r="AL45">
        <v>0.16295667787472379</v>
      </c>
      <c r="AM45">
        <v>0.4083699556883339</v>
      </c>
      <c r="AN45">
        <v>0.12517765688657231</v>
      </c>
      <c r="AO45">
        <v>0.18321624643313131</v>
      </c>
      <c r="AP45">
        <v>9.0729678144572723E-2</v>
      </c>
      <c r="AQ45">
        <v>8.0562557123267889E-2</v>
      </c>
      <c r="AR45">
        <v>6.1109680064176997E-2</v>
      </c>
      <c r="AS45">
        <v>0.16960755944981981</v>
      </c>
    </row>
    <row r="46" spans="1:101" x14ac:dyDescent="0.25">
      <c r="A46" t="s">
        <v>60</v>
      </c>
      <c r="BB46">
        <v>9.0330796875097485E-2</v>
      </c>
      <c r="BC46">
        <v>0.21630567065670089</v>
      </c>
      <c r="BD46">
        <v>0.90908165016543663</v>
      </c>
      <c r="BE46">
        <v>0.10627583240416549</v>
      </c>
      <c r="BF46">
        <v>0.21290348616859961</v>
      </c>
      <c r="BG46">
        <v>6.0322508590190747E-2</v>
      </c>
      <c r="BH46">
        <v>8.4332431669894278E-2</v>
      </c>
      <c r="BI46">
        <v>0.14545988231549259</v>
      </c>
      <c r="BJ46">
        <v>0.48005983709667588</v>
      </c>
      <c r="BK46">
        <v>0.66730838662188474</v>
      </c>
      <c r="BL46">
        <v>0.86118956016893555</v>
      </c>
      <c r="BM46">
        <v>0.11766159627211881</v>
      </c>
      <c r="BN46">
        <v>0.35639422830863382</v>
      </c>
      <c r="BO46">
        <v>0.2109377965884055</v>
      </c>
      <c r="BP46">
        <v>0.16000755292231519</v>
      </c>
      <c r="BQ46">
        <v>0.17687611924000621</v>
      </c>
      <c r="BR46">
        <v>0.39637986315834239</v>
      </c>
      <c r="BS46">
        <v>0.2084757325838883</v>
      </c>
      <c r="BT46">
        <v>0.40203732568430278</v>
      </c>
      <c r="BU46">
        <v>0.46693694736082608</v>
      </c>
      <c r="BV46">
        <v>0.23641346404027369</v>
      </c>
      <c r="BZ46">
        <v>0.1539262266628397</v>
      </c>
      <c r="CA46">
        <v>0.43585171045885379</v>
      </c>
      <c r="CB46">
        <v>0.37183775239423877</v>
      </c>
      <c r="CC46">
        <v>0.2812110070220849</v>
      </c>
      <c r="CD46">
        <v>0.2487991597388442</v>
      </c>
      <c r="CE46">
        <v>0.45127108284972001</v>
      </c>
      <c r="CF46">
        <v>0.36619017851300639</v>
      </c>
      <c r="CG46">
        <v>0.183584578100738</v>
      </c>
      <c r="CH46">
        <v>0.22866622663588551</v>
      </c>
      <c r="CI46">
        <v>0.17145161215031729</v>
      </c>
      <c r="CJ46">
        <v>0.43032867079741433</v>
      </c>
      <c r="CK46">
        <v>0.18485324897226191</v>
      </c>
      <c r="CL46">
        <v>1.145540179936182</v>
      </c>
      <c r="CM46">
        <v>0.20043602209211481</v>
      </c>
      <c r="CN46">
        <v>2.358690507008792</v>
      </c>
      <c r="CO46">
        <v>0.20910039689418619</v>
      </c>
      <c r="CP46">
        <v>0.1820602542347026</v>
      </c>
      <c r="CQ46">
        <v>0.2343657839623231</v>
      </c>
      <c r="CR46">
        <v>0.31458096066874092</v>
      </c>
      <c r="CV46">
        <v>5.5655332600232532E-2</v>
      </c>
      <c r="CW46">
        <v>3.3774385003343933E-2</v>
      </c>
    </row>
    <row r="47" spans="1:101" x14ac:dyDescent="0.25">
      <c r="A47" t="s">
        <v>61</v>
      </c>
      <c r="C47">
        <v>2.7416213531976479E-2</v>
      </c>
      <c r="D47">
        <v>5.6690825332907709E-2</v>
      </c>
      <c r="E47">
        <v>0.17379243700939279</v>
      </c>
      <c r="F47">
        <v>7.3536090489337388E-2</v>
      </c>
      <c r="G47">
        <v>0.1027327039847195</v>
      </c>
      <c r="H47">
        <v>8.1073693596645638E-2</v>
      </c>
      <c r="I47">
        <v>0.1363371844104336</v>
      </c>
      <c r="J47">
        <v>6.8872700638418161E-2</v>
      </c>
      <c r="K47">
        <v>0.15053757776434121</v>
      </c>
      <c r="L47">
        <v>7.0050873208259035E-2</v>
      </c>
      <c r="M47">
        <v>0.1952750950121836</v>
      </c>
      <c r="N47">
        <v>7.8000986641841227E-2</v>
      </c>
      <c r="O47">
        <v>0.24188647680997519</v>
      </c>
      <c r="P47">
        <v>0.1096814902199774</v>
      </c>
      <c r="Q47">
        <v>0.2240418008355877</v>
      </c>
      <c r="R47">
        <v>0.11424301379115839</v>
      </c>
      <c r="S47">
        <v>0.12793476367837039</v>
      </c>
      <c r="T47">
        <v>3.6928791245176999E-2</v>
      </c>
      <c r="U47">
        <v>0.23365305558041971</v>
      </c>
      <c r="V47">
        <v>9.8646266443522979E-2</v>
      </c>
      <c r="W47">
        <v>0.33545896209770698</v>
      </c>
      <c r="AA47">
        <v>0.37048038028437719</v>
      </c>
      <c r="AB47">
        <v>7.6097063450127678E-2</v>
      </c>
      <c r="AC47">
        <v>5.206952669314012E-2</v>
      </c>
      <c r="AD47">
        <v>4.27601635088148E-2</v>
      </c>
      <c r="AE47">
        <v>0.13226994092514049</v>
      </c>
      <c r="AF47">
        <v>5.4384514361506063E-2</v>
      </c>
      <c r="AG47">
        <v>0.22424739543230249</v>
      </c>
      <c r="AH47">
        <v>0.72658246207392396</v>
      </c>
      <c r="AI47">
        <v>6.7351779668039152E-2</v>
      </c>
      <c r="AJ47">
        <v>4.9944235791156373E-2</v>
      </c>
      <c r="AK47">
        <v>0.19940416821224921</v>
      </c>
      <c r="AL47">
        <v>9.2760645406070569E-2</v>
      </c>
      <c r="AM47">
        <v>8.9587010237387715E-2</v>
      </c>
      <c r="AN47">
        <v>0.103947621254215</v>
      </c>
      <c r="AO47">
        <v>9.9232077516966916E-2</v>
      </c>
      <c r="AP47">
        <v>0.13386161417348871</v>
      </c>
      <c r="AQ47">
        <v>4.8449665448146932E-2</v>
      </c>
      <c r="AR47">
        <v>7.4975446284586508E-2</v>
      </c>
      <c r="AS47">
        <v>0.16407340322266681</v>
      </c>
      <c r="AW47">
        <v>7.7469946570543277E-2</v>
      </c>
      <c r="AX47">
        <v>7.1479752966615823E-2</v>
      </c>
      <c r="BB47">
        <v>3.0851336269401428E-2</v>
      </c>
      <c r="BC47">
        <v>0.1168444059445129</v>
      </c>
      <c r="BD47">
        <v>0.54803897773111432</v>
      </c>
      <c r="BE47">
        <v>0.63242905921937742</v>
      </c>
      <c r="BF47">
        <v>0.6072756695916921</v>
      </c>
      <c r="BG47">
        <v>0.13390446254337149</v>
      </c>
      <c r="BH47">
        <v>0.1867831329578975</v>
      </c>
      <c r="BI47">
        <v>8.6592842013521257E-2</v>
      </c>
      <c r="BJ47">
        <v>9.1410000780383777E-2</v>
      </c>
      <c r="BK47">
        <v>0.17587779172889709</v>
      </c>
      <c r="BL47">
        <v>0.27029796787514437</v>
      </c>
      <c r="BM47">
        <v>0.35585406833401101</v>
      </c>
      <c r="BN47">
        <v>0.72550155591506749</v>
      </c>
      <c r="BO47">
        <v>0.32902791780881591</v>
      </c>
      <c r="BP47">
        <v>0.1079881621425753</v>
      </c>
      <c r="BQ47">
        <v>0.17758569242322511</v>
      </c>
      <c r="BR47">
        <v>0.19129739281120969</v>
      </c>
      <c r="BS47">
        <v>0.12348188372242661</v>
      </c>
      <c r="BT47">
        <v>0.2407005741737083</v>
      </c>
      <c r="BU47">
        <v>0.24872702436554739</v>
      </c>
      <c r="BV47">
        <v>0.50852770670287806</v>
      </c>
      <c r="BZ47">
        <v>0.70029498702634352</v>
      </c>
      <c r="CA47">
        <v>0.18179444977698139</v>
      </c>
      <c r="CB47">
        <v>0.44800458942526522</v>
      </c>
      <c r="CC47">
        <v>0.40989826993808148</v>
      </c>
      <c r="CD47">
        <v>0.1680769888129168</v>
      </c>
      <c r="CE47">
        <v>0.4210266210606326</v>
      </c>
      <c r="CF47">
        <v>0.32788863761139397</v>
      </c>
      <c r="CG47">
        <v>6.0952101054480567E-2</v>
      </c>
      <c r="CH47">
        <v>0.20493870646748211</v>
      </c>
      <c r="CI47">
        <v>4.5398195576111113E-2</v>
      </c>
      <c r="CJ47">
        <v>0.50086238704977848</v>
      </c>
      <c r="CK47">
        <v>3.9794272625790029E-2</v>
      </c>
      <c r="CL47">
        <v>9.3133097615873184E-2</v>
      </c>
      <c r="CM47">
        <v>0.1156078617009981</v>
      </c>
      <c r="CN47">
        <v>0.1044962658000799</v>
      </c>
      <c r="CO47">
        <v>8.9285092330162824E-2</v>
      </c>
      <c r="CP47">
        <v>0.12792096911186879</v>
      </c>
      <c r="CQ47">
        <v>0.14129493439819851</v>
      </c>
      <c r="CR47">
        <v>0.1431139669850009</v>
      </c>
      <c r="CV47">
        <v>0.1382464869539814</v>
      </c>
      <c r="CW47">
        <v>2.7590134454479501E-2</v>
      </c>
    </row>
    <row r="48" spans="1:101" x14ac:dyDescent="0.25">
      <c r="A48" t="s">
        <v>62</v>
      </c>
      <c r="C48">
        <v>3.5125559165649418E-2</v>
      </c>
      <c r="D48">
        <v>6.0159050789273763E-2</v>
      </c>
      <c r="E48">
        <v>0.212997430752696</v>
      </c>
      <c r="F48">
        <v>5.4583475384456279E-2</v>
      </c>
      <c r="G48">
        <v>4.067317356103458E-2</v>
      </c>
      <c r="H48">
        <v>4.4844591951823817E-2</v>
      </c>
      <c r="I48">
        <v>0.46610383154636342</v>
      </c>
      <c r="J48">
        <v>0.1391517902741885</v>
      </c>
      <c r="K48">
        <v>0.220339252726514</v>
      </c>
      <c r="L48">
        <v>7.3716424524376628E-2</v>
      </c>
      <c r="M48">
        <v>5.5804117515895077E-2</v>
      </c>
      <c r="N48">
        <v>0.1239938893333614</v>
      </c>
      <c r="O48">
        <v>0.16727003172011951</v>
      </c>
      <c r="P48">
        <v>0.1145022587422662</v>
      </c>
      <c r="Q48">
        <v>0.26591888035139088</v>
      </c>
      <c r="R48">
        <v>0.1077419631372091</v>
      </c>
      <c r="S48">
        <v>2.0506595443848259E-2</v>
      </c>
      <c r="T48">
        <v>4.7707675086301422E-2</v>
      </c>
      <c r="U48">
        <v>5.0335385097853999E-2</v>
      </c>
      <c r="V48">
        <v>2.2273138324483681E-2</v>
      </c>
      <c r="W48">
        <v>0.71445121470569606</v>
      </c>
      <c r="AA48">
        <v>0.94017793229004654</v>
      </c>
      <c r="AB48">
        <v>2.4968748062048209E-2</v>
      </c>
      <c r="AC48">
        <v>0.10946702778237249</v>
      </c>
      <c r="AD48">
        <v>0.20814967998043199</v>
      </c>
      <c r="AE48">
        <v>0.25012230123131862</v>
      </c>
      <c r="AF48">
        <v>3.7000708954121941E-2</v>
      </c>
      <c r="AG48">
        <v>0.1576506399993379</v>
      </c>
      <c r="AH48">
        <v>2.6309728020985489E-2</v>
      </c>
      <c r="AI48">
        <v>3.5153872615669483E-2</v>
      </c>
      <c r="AJ48">
        <v>5.0264946286142663E-2</v>
      </c>
      <c r="AK48">
        <v>0.16068608722296229</v>
      </c>
      <c r="AL48">
        <v>2.8274942705205249E-2</v>
      </c>
      <c r="AM48">
        <v>2.432624743974757E-2</v>
      </c>
      <c r="AN48">
        <v>2.7820182660526629E-2</v>
      </c>
      <c r="AO48">
        <v>0.1190854254181638</v>
      </c>
      <c r="AP48">
        <v>6.0432620506911748E-2</v>
      </c>
      <c r="AQ48">
        <v>5.9216568258461159E-2</v>
      </c>
      <c r="AR48">
        <v>0.15186736178216551</v>
      </c>
      <c r="AS48">
        <v>0.16327824038876809</v>
      </c>
      <c r="AW48">
        <v>0.2360680552691658</v>
      </c>
      <c r="AX48">
        <v>4.5774111438089619E-2</v>
      </c>
      <c r="BB48">
        <v>3.7343642453974021E-2</v>
      </c>
      <c r="BC48">
        <v>5.6497770688227297E-2</v>
      </c>
      <c r="BD48">
        <v>0.2166640583109555</v>
      </c>
      <c r="BE48">
        <v>0.11778966039671331</v>
      </c>
      <c r="BF48">
        <v>0.14704915282128819</v>
      </c>
      <c r="BG48">
        <v>0.19363642540257281</v>
      </c>
      <c r="BH48">
        <v>0.12972523226752569</v>
      </c>
      <c r="BI48">
        <v>6.4068813167040509E-2</v>
      </c>
      <c r="BJ48">
        <v>0.30441701270893862</v>
      </c>
      <c r="BK48">
        <v>0.39045588607485132</v>
      </c>
      <c r="BL48">
        <v>0.28717664743876581</v>
      </c>
      <c r="BM48">
        <v>0.43413199564265359</v>
      </c>
      <c r="BN48">
        <v>0.36541048344053051</v>
      </c>
      <c r="BO48">
        <v>5.6505096883900402E-2</v>
      </c>
      <c r="BP48">
        <v>0.11596940704342069</v>
      </c>
      <c r="BQ48">
        <v>0.207450313868214</v>
      </c>
      <c r="BR48">
        <v>0.47340909170168172</v>
      </c>
      <c r="BS48">
        <v>6.9397436680757166E-2</v>
      </c>
      <c r="BT48">
        <v>0.16580733895069449</v>
      </c>
      <c r="BU48">
        <v>8.0934693361992618E-2</v>
      </c>
      <c r="BV48">
        <v>0.40648810007630493</v>
      </c>
      <c r="BZ48">
        <v>0.5482513615586595</v>
      </c>
      <c r="CA48">
        <v>0.74996934185574882</v>
      </c>
      <c r="CB48">
        <v>0.38141622705107792</v>
      </c>
      <c r="CC48">
        <v>0.40081396910807932</v>
      </c>
      <c r="CD48">
        <v>0.225628268270225</v>
      </c>
      <c r="CE48">
        <v>0.11448241880313501</v>
      </c>
      <c r="CF48">
        <v>0.28426568935355528</v>
      </c>
      <c r="CG48">
        <v>0.59479840660882988</v>
      </c>
      <c r="CH48">
        <v>9.7654513873456486E-2</v>
      </c>
      <c r="CI48">
        <v>8.72019989388928E-2</v>
      </c>
      <c r="CJ48">
        <v>0.1501918584475628</v>
      </c>
      <c r="CK48">
        <v>0.1768147092165164</v>
      </c>
      <c r="CL48">
        <v>0.29540081345989921</v>
      </c>
      <c r="CM48">
        <v>0.30175892114496872</v>
      </c>
      <c r="CN48">
        <v>1.931230795143162</v>
      </c>
      <c r="CO48">
        <v>6.4546829858829063E-2</v>
      </c>
      <c r="CP48">
        <v>6.2000499654964479E-2</v>
      </c>
      <c r="CQ48">
        <v>9.8038661407743102E-2</v>
      </c>
      <c r="CR48">
        <v>0.49626395431722858</v>
      </c>
      <c r="CV48">
        <v>5.9516434179785943E-2</v>
      </c>
      <c r="CW48">
        <v>4.6668433129698463E-2</v>
      </c>
    </row>
    <row r="49" spans="1:101" x14ac:dyDescent="0.25">
      <c r="A49" t="s">
        <v>63</v>
      </c>
      <c r="C49">
        <v>3.8315278064984228E-2</v>
      </c>
      <c r="D49">
        <v>4.5169047497994462E-2</v>
      </c>
      <c r="E49">
        <v>0.33196855645766021</v>
      </c>
      <c r="F49">
        <v>0.21067942069483619</v>
      </c>
      <c r="G49">
        <v>5.7743870455342697E-2</v>
      </c>
      <c r="H49">
        <v>8.0122450852063237E-2</v>
      </c>
      <c r="I49">
        <v>0.29195921190001373</v>
      </c>
      <c r="J49">
        <v>1.177632359363306</v>
      </c>
      <c r="K49">
        <v>1.349746350770838</v>
      </c>
      <c r="L49">
        <v>0.39472181402884021</v>
      </c>
      <c r="M49">
        <v>0.46941616845755108</v>
      </c>
      <c r="N49">
        <v>0.67639249285398295</v>
      </c>
      <c r="O49">
        <v>1.27175987428117</v>
      </c>
      <c r="P49">
        <v>0.1883290770283236</v>
      </c>
      <c r="Q49">
        <v>0.1651276434976946</v>
      </c>
      <c r="R49">
        <v>0.28210508517192862</v>
      </c>
      <c r="S49">
        <v>0.12189689747871529</v>
      </c>
      <c r="T49">
        <v>0.22567107250780061</v>
      </c>
      <c r="U49">
        <v>0.32134669163065083</v>
      </c>
      <c r="V49">
        <v>0.24192074803330341</v>
      </c>
      <c r="W49">
        <v>0.63366224449303843</v>
      </c>
      <c r="AA49">
        <v>0.55314396327509108</v>
      </c>
      <c r="AB49">
        <v>0.1921351350180503</v>
      </c>
      <c r="AC49">
        <v>0.41439211335015758</v>
      </c>
      <c r="AD49">
        <v>0.31323265962353808</v>
      </c>
      <c r="AE49">
        <v>0.34487708621087998</v>
      </c>
      <c r="AF49">
        <v>0.48438249231345809</v>
      </c>
      <c r="AG49">
        <v>0.6967866217574803</v>
      </c>
      <c r="AH49">
        <v>0.43261894523558969</v>
      </c>
      <c r="AI49">
        <v>0.19365391487201339</v>
      </c>
      <c r="AJ49">
        <v>0.8998634377152237</v>
      </c>
      <c r="AK49">
        <v>0.55355603987267077</v>
      </c>
      <c r="AL49">
        <v>0.28307513577719617</v>
      </c>
      <c r="AM49">
        <v>0.46937698717020998</v>
      </c>
      <c r="AN49">
        <v>0.40042664556807761</v>
      </c>
      <c r="AO49">
        <v>0.68247459454207438</v>
      </c>
      <c r="AP49">
        <v>0.50910934167165289</v>
      </c>
      <c r="AQ49">
        <v>0.31120011034174561</v>
      </c>
      <c r="AR49">
        <v>0.42366335042620518</v>
      </c>
      <c r="AS49">
        <v>0.39299556891083931</v>
      </c>
      <c r="AW49">
        <v>0.33953248693820381</v>
      </c>
      <c r="AX49">
        <v>6.6246296968989191E-2</v>
      </c>
      <c r="BB49">
        <v>5.4357561584156451E-2</v>
      </c>
      <c r="BC49">
        <v>3.4122273047573662E-2</v>
      </c>
      <c r="BD49">
        <v>0.35809119515383731</v>
      </c>
      <c r="BE49">
        <v>0.49881734721906462</v>
      </c>
      <c r="BF49">
        <v>0.36276832989475172</v>
      </c>
      <c r="BG49">
        <v>0.40669775427842719</v>
      </c>
      <c r="BH49">
        <v>0.32331736871517602</v>
      </c>
      <c r="BI49">
        <v>0.53930202835133989</v>
      </c>
      <c r="BJ49">
        <v>0.63571480197640218</v>
      </c>
      <c r="BK49">
        <v>0.31565341132433022</v>
      </c>
      <c r="BL49">
        <v>0.43742454657446511</v>
      </c>
      <c r="BM49">
        <v>0.54849768215796335</v>
      </c>
      <c r="BN49">
        <v>0.68468457420100104</v>
      </c>
      <c r="BO49">
        <v>0.56380770921018875</v>
      </c>
      <c r="BP49">
        <v>0.71006781448126144</v>
      </c>
      <c r="BQ49">
        <v>0.31049243094416917</v>
      </c>
      <c r="BR49">
        <v>0.2300643482341482</v>
      </c>
      <c r="BS49">
        <v>0.3493505591101887</v>
      </c>
      <c r="BT49">
        <v>0.63038285290182106</v>
      </c>
      <c r="BU49">
        <v>0.25941248395628902</v>
      </c>
      <c r="BV49">
        <v>0.33700982275807573</v>
      </c>
      <c r="BZ49">
        <v>0.48686069345829031</v>
      </c>
      <c r="CA49">
        <v>0.4445266199816541</v>
      </c>
      <c r="CB49">
        <v>0.35662093470261269</v>
      </c>
      <c r="CC49">
        <v>0.27773525830339751</v>
      </c>
      <c r="CD49">
        <v>0.28731722938190468</v>
      </c>
      <c r="CE49">
        <v>0.25275317831910532</v>
      </c>
      <c r="CF49">
        <v>0.39849636668913579</v>
      </c>
      <c r="CG49">
        <v>0.41346871164480348</v>
      </c>
      <c r="CH49">
        <v>0.49558482881327448</v>
      </c>
      <c r="CI49">
        <v>0.2007710581409709</v>
      </c>
      <c r="CJ49">
        <v>0.16929537081767809</v>
      </c>
      <c r="CK49">
        <v>0.65773454135310627</v>
      </c>
      <c r="CL49">
        <v>0.52498733446336954</v>
      </c>
      <c r="CM49">
        <v>0.45597042092713908</v>
      </c>
      <c r="CN49">
        <v>0.38303973795621671</v>
      </c>
      <c r="CO49">
        <v>0.24299054810221299</v>
      </c>
      <c r="CP49">
        <v>0.23963696545133359</v>
      </c>
      <c r="CQ49">
        <v>6.0056435384438341E-2</v>
      </c>
      <c r="CR49">
        <v>0.47637667243883391</v>
      </c>
      <c r="CV49">
        <v>8.3538299739188401E-2</v>
      </c>
      <c r="CW49">
        <v>0.23831962577894461</v>
      </c>
    </row>
    <row r="50" spans="1:101" x14ac:dyDescent="0.25">
      <c r="A50" t="s">
        <v>64</v>
      </c>
      <c r="C50">
        <v>2.9117303487206661E-2</v>
      </c>
      <c r="D50">
        <v>4.2529883400606372E-2</v>
      </c>
      <c r="E50">
        <v>0.12478808858905791</v>
      </c>
      <c r="F50">
        <v>3.3718703973054293E-2</v>
      </c>
      <c r="G50">
        <v>2.941123157302139E-2</v>
      </c>
      <c r="H50">
        <v>2.0587196169529351E-2</v>
      </c>
      <c r="I50">
        <v>3.7216083785926647E-2</v>
      </c>
      <c r="J50">
        <v>3.7362401236646102E-2</v>
      </c>
      <c r="K50">
        <v>4.3393410904459299E-2</v>
      </c>
      <c r="L50">
        <v>2.723978538460951E-2</v>
      </c>
      <c r="M50">
        <v>5.3425188722437712E-2</v>
      </c>
      <c r="N50">
        <v>0.18013459350357169</v>
      </c>
      <c r="O50">
        <v>0.2731810055822132</v>
      </c>
      <c r="P50">
        <v>6.6904128278024513E-2</v>
      </c>
      <c r="Q50">
        <v>0.1126853561051181</v>
      </c>
      <c r="R50">
        <v>4.1429500809524462E-2</v>
      </c>
      <c r="S50">
        <v>0.1186643601314651</v>
      </c>
      <c r="T50">
        <v>3.4467501016204861E-2</v>
      </c>
      <c r="U50">
        <v>0.10074916475376861</v>
      </c>
      <c r="V50">
        <v>2.9384879396600869E-2</v>
      </c>
      <c r="W50">
        <v>0.359463845744175</v>
      </c>
      <c r="AA50">
        <v>0.41228353622129299</v>
      </c>
      <c r="AB50">
        <v>3.484942369871296E-2</v>
      </c>
      <c r="AC50">
        <v>0.31644569852249488</v>
      </c>
      <c r="AD50">
        <v>8.6783541355385241E-2</v>
      </c>
      <c r="AE50">
        <v>4.065671817685601E-2</v>
      </c>
      <c r="AF50">
        <v>0.18414138651821599</v>
      </c>
      <c r="AG50">
        <v>0.19249663924559901</v>
      </c>
      <c r="AH50">
        <v>0.16975869577767111</v>
      </c>
      <c r="AI50">
        <v>0.1051401167833676</v>
      </c>
      <c r="AJ50">
        <v>0.28437776896715278</v>
      </c>
      <c r="AK50">
        <v>1.1871195262579539</v>
      </c>
      <c r="AL50">
        <v>5.7540121777324267E-2</v>
      </c>
      <c r="AM50">
        <v>6.0585061055150477E-2</v>
      </c>
      <c r="AN50">
        <v>0.30071117735350278</v>
      </c>
      <c r="AO50">
        <v>7.3155150930732438E-2</v>
      </c>
      <c r="AP50">
        <v>2.7369758099882908E-2</v>
      </c>
      <c r="AQ50">
        <v>4.5658567922571433E-2</v>
      </c>
      <c r="AR50">
        <v>5.62462624144065E-2</v>
      </c>
      <c r="AS50">
        <v>6.4560425918148229E-2</v>
      </c>
      <c r="AW50">
        <v>4.6541316557699698E-2</v>
      </c>
      <c r="AX50">
        <v>2.178045132383186E-2</v>
      </c>
      <c r="BB50">
        <v>4.1888300662385643E-2</v>
      </c>
      <c r="BC50">
        <v>2.4829260340110178E-2</v>
      </c>
      <c r="BD50">
        <v>0.1688211538634686</v>
      </c>
      <c r="BE50">
        <v>6.7473480117326942E-2</v>
      </c>
      <c r="BF50">
        <v>8.0836168181129653E-2</v>
      </c>
      <c r="BG50">
        <v>0.20773675666315711</v>
      </c>
      <c r="BH50">
        <v>4.3162118746529823E-2</v>
      </c>
      <c r="BI50">
        <v>0.1051302468842206</v>
      </c>
      <c r="BJ50">
        <v>0.1877891289304161</v>
      </c>
      <c r="BK50">
        <v>3.3190673120553113E-2</v>
      </c>
      <c r="BL50">
        <v>6.1950270623387697E-2</v>
      </c>
      <c r="BM50">
        <v>4.9277936487878003E-2</v>
      </c>
      <c r="BN50">
        <v>5.4630698935973769E-2</v>
      </c>
      <c r="BO50">
        <v>3.3103575435917111E-2</v>
      </c>
      <c r="BP50">
        <v>3.4246920481993702E-2</v>
      </c>
      <c r="BQ50">
        <v>4.6573799100887131E-2</v>
      </c>
      <c r="BR50">
        <v>5.4110639001554647E-2</v>
      </c>
      <c r="BS50">
        <v>3.0351447987950721E-2</v>
      </c>
      <c r="BT50">
        <v>6.3958852353016557E-2</v>
      </c>
      <c r="BU50">
        <v>2.407903810277439E-2</v>
      </c>
      <c r="BV50">
        <v>2.6304425562749489E-2</v>
      </c>
      <c r="BZ50">
        <v>0.2113996643869239</v>
      </c>
      <c r="CA50">
        <v>0.22788803162763371</v>
      </c>
      <c r="CB50">
        <v>0.38777852100735738</v>
      </c>
      <c r="CC50">
        <v>5.5517620534093273E-2</v>
      </c>
      <c r="CD50">
        <v>0.10962858055865821</v>
      </c>
      <c r="CE50">
        <v>5.2549079081050207E-2</v>
      </c>
      <c r="CF50">
        <v>3.989650309947549E-2</v>
      </c>
      <c r="CG50">
        <v>0.34409548003256618</v>
      </c>
      <c r="CH50">
        <v>0.14253706379096179</v>
      </c>
      <c r="CI50">
        <v>0.19080460158512219</v>
      </c>
      <c r="CJ50">
        <v>0.178543210282991</v>
      </c>
      <c r="CK50">
        <v>3.6338064276521163E-2</v>
      </c>
      <c r="CL50">
        <v>1.768937128942203E-2</v>
      </c>
      <c r="CM50">
        <v>5.7252195999448439E-2</v>
      </c>
      <c r="CN50">
        <v>3.8490813649515537E-2</v>
      </c>
      <c r="CO50">
        <v>3.9112468040894577E-2</v>
      </c>
      <c r="CP50">
        <v>6.248901916599197E-2</v>
      </c>
      <c r="CQ50">
        <v>8.8829167785724819E-2</v>
      </c>
      <c r="CR50">
        <v>3.0845968665664289E-2</v>
      </c>
      <c r="CV50">
        <v>4.3340716175721883E-2</v>
      </c>
      <c r="CW50">
        <v>2.35431019868442E-2</v>
      </c>
    </row>
    <row r="51" spans="1:101" x14ac:dyDescent="0.25">
      <c r="A51" t="s">
        <v>65</v>
      </c>
      <c r="C51">
        <v>5.4054337271064477E-2</v>
      </c>
      <c r="D51">
        <v>7.9780474617085664E-2</v>
      </c>
      <c r="E51">
        <v>0.52904595197522886</v>
      </c>
      <c r="F51">
        <v>0.1924667686413683</v>
      </c>
      <c r="G51">
        <v>0.31830433432647132</v>
      </c>
      <c r="H51">
        <v>0.54517779795238208</v>
      </c>
      <c r="I51">
        <v>0.22899850539748989</v>
      </c>
      <c r="J51">
        <v>0.36984104336926699</v>
      </c>
      <c r="K51">
        <v>0.17913941168666489</v>
      </c>
      <c r="L51">
        <v>0.46545778741773791</v>
      </c>
      <c r="M51">
        <v>0.34411141961876629</v>
      </c>
      <c r="N51">
        <v>0.40921277750491158</v>
      </c>
      <c r="O51">
        <v>0.54970942803342393</v>
      </c>
      <c r="P51">
        <v>0.30680785866809568</v>
      </c>
      <c r="Q51">
        <v>0.35686000884343189</v>
      </c>
      <c r="R51">
        <v>0.3399999137379161</v>
      </c>
      <c r="S51">
        <v>0.32374471125719811</v>
      </c>
      <c r="T51">
        <v>0.44094337138422313</v>
      </c>
      <c r="U51">
        <v>0.35940754811327968</v>
      </c>
      <c r="V51">
        <v>0.28076706287041059</v>
      </c>
      <c r="W51">
        <v>0.37451387806217518</v>
      </c>
      <c r="AA51">
        <v>0.53428134894189738</v>
      </c>
      <c r="AB51">
        <v>0.28552172463865688</v>
      </c>
      <c r="AC51">
        <v>0.64722257072366485</v>
      </c>
      <c r="AD51">
        <v>0.54273027949571973</v>
      </c>
      <c r="AE51">
        <v>0.44244363381711937</v>
      </c>
      <c r="AF51">
        <v>0.36318544176163398</v>
      </c>
      <c r="AG51">
        <v>0.36151538618073908</v>
      </c>
      <c r="AH51">
        <v>0.52652352235791267</v>
      </c>
      <c r="AI51">
        <v>0.38996352724243971</v>
      </c>
      <c r="AJ51">
        <v>0.43046782623092872</v>
      </c>
      <c r="AK51">
        <v>1.3029976130393439</v>
      </c>
      <c r="AL51">
        <v>0.24753556908939309</v>
      </c>
      <c r="AM51">
        <v>0.2446404006717878</v>
      </c>
      <c r="AN51">
        <v>0.26913064028608602</v>
      </c>
      <c r="AO51">
        <v>0.287987276794963</v>
      </c>
      <c r="AP51">
        <v>0.32485566414672812</v>
      </c>
      <c r="AQ51">
        <v>0.29500539810997078</v>
      </c>
      <c r="AR51">
        <v>0.18857038584792901</v>
      </c>
      <c r="AS51">
        <v>0.2306704957084629</v>
      </c>
      <c r="AW51">
        <v>4.5439233322853337E-2</v>
      </c>
      <c r="AX51">
        <v>4.6888973939267629E-2</v>
      </c>
      <c r="BB51">
        <v>3.108187279615187E-2</v>
      </c>
      <c r="BC51">
        <v>3.764070226249016E-2</v>
      </c>
      <c r="BD51">
        <v>0.36955451926702149</v>
      </c>
      <c r="BE51">
        <v>0.36532569995674252</v>
      </c>
      <c r="BF51">
        <v>0.41928927804403437</v>
      </c>
      <c r="BG51">
        <v>0.31866079611318332</v>
      </c>
      <c r="BH51">
        <v>0.20500786583323191</v>
      </c>
      <c r="BI51">
        <v>0.1797719111087531</v>
      </c>
      <c r="BJ51">
        <v>0.23612231844546089</v>
      </c>
      <c r="BK51">
        <v>0.33109915269905288</v>
      </c>
      <c r="BL51">
        <v>0.177448510176825</v>
      </c>
      <c r="BM51">
        <v>0.59133832519838481</v>
      </c>
      <c r="BN51">
        <v>0.63472794871487015</v>
      </c>
      <c r="BO51">
        <v>0.37698969417575268</v>
      </c>
      <c r="BP51">
        <v>1.0011785970196181</v>
      </c>
      <c r="BQ51">
        <v>0.16344825544050309</v>
      </c>
      <c r="BR51">
        <v>0.24238081453539301</v>
      </c>
      <c r="BS51">
        <v>0.17439552177255849</v>
      </c>
      <c r="BT51">
        <v>0.25366662186664668</v>
      </c>
      <c r="BU51">
        <v>0.2481869478189945</v>
      </c>
      <c r="BV51">
        <v>0.27203812127774191</v>
      </c>
      <c r="BZ51">
        <v>0.31320868575833882</v>
      </c>
      <c r="CA51">
        <v>0.38606217185161279</v>
      </c>
      <c r="CB51">
        <v>0.32121015620855858</v>
      </c>
      <c r="CC51">
        <v>0.51692853657905669</v>
      </c>
      <c r="CD51">
        <v>0.45731362202044618</v>
      </c>
      <c r="CE51">
        <v>1.3383609265363019</v>
      </c>
      <c r="CF51">
        <v>0.46930836860038788</v>
      </c>
      <c r="CG51">
        <v>0.20717115587046281</v>
      </c>
      <c r="CH51">
        <v>0.26447303766985591</v>
      </c>
      <c r="CI51">
        <v>0.35315067565616659</v>
      </c>
      <c r="CJ51">
        <v>1.8730138704235639</v>
      </c>
      <c r="CK51">
        <v>0.24241700134992281</v>
      </c>
      <c r="CL51">
        <v>0.45937370540982769</v>
      </c>
      <c r="CM51">
        <v>0.33276636750444261</v>
      </c>
      <c r="CN51">
        <v>0.57990088044319266</v>
      </c>
      <c r="CO51">
        <v>0.23524683389706341</v>
      </c>
      <c r="CP51">
        <v>0.22616552066411119</v>
      </c>
      <c r="CQ51">
        <v>0.87242568205952686</v>
      </c>
      <c r="CR51">
        <v>0.29889530262107022</v>
      </c>
      <c r="CV51">
        <v>0.59154264554220848</v>
      </c>
      <c r="CW51">
        <v>4.5066474844516292E-2</v>
      </c>
    </row>
    <row r="52" spans="1:101" x14ac:dyDescent="0.25">
      <c r="A52" t="s">
        <v>66</v>
      </c>
      <c r="C52">
        <v>6.9176602662658543E-2</v>
      </c>
      <c r="D52">
        <v>0.11305282896182831</v>
      </c>
      <c r="E52">
        <v>0.36376298768854898</v>
      </c>
      <c r="F52">
        <v>0.45303023983217899</v>
      </c>
      <c r="G52">
        <v>0.58568949610348697</v>
      </c>
      <c r="H52">
        <v>0.61741526972759742</v>
      </c>
      <c r="I52">
        <v>0.34598168812477093</v>
      </c>
      <c r="J52">
        <v>0.1647275912156968</v>
      </c>
      <c r="K52">
        <v>0.21179915110273589</v>
      </c>
      <c r="L52">
        <v>0.32487408766014181</v>
      </c>
      <c r="M52">
        <v>0.2805809885270264</v>
      </c>
      <c r="N52">
        <v>0.13597532666023929</v>
      </c>
      <c r="O52">
        <v>0.6388287826496758</v>
      </c>
      <c r="P52">
        <v>0.43293856905916001</v>
      </c>
      <c r="Q52">
        <v>0.20653778252299451</v>
      </c>
      <c r="R52">
        <v>0.3168684788153493</v>
      </c>
      <c r="S52">
        <v>0.35386550386802562</v>
      </c>
      <c r="T52">
        <v>0.21953378310124169</v>
      </c>
      <c r="U52">
        <v>0.13374017728043949</v>
      </c>
      <c r="V52">
        <v>0.24856295421723931</v>
      </c>
      <c r="W52">
        <v>0.190692529823344</v>
      </c>
      <c r="AA52">
        <v>0.42167173846676892</v>
      </c>
      <c r="AB52">
        <v>0.34243663417055509</v>
      </c>
      <c r="AC52">
        <v>0.39679845324886143</v>
      </c>
      <c r="AD52">
        <v>0.5542850965745626</v>
      </c>
      <c r="AE52">
        <v>1.105348770807786</v>
      </c>
      <c r="AF52">
        <v>0.35322205903171561</v>
      </c>
      <c r="AG52">
        <v>0.41748725619550131</v>
      </c>
      <c r="AH52">
        <v>0.35440499560306399</v>
      </c>
      <c r="AI52">
        <v>0.2245172970895567</v>
      </c>
      <c r="AJ52">
        <v>0.53807436086324567</v>
      </c>
      <c r="AK52">
        <v>0.56208696283291892</v>
      </c>
      <c r="AL52">
        <v>0.59909488431888591</v>
      </c>
      <c r="AM52">
        <v>0.84437051810700403</v>
      </c>
      <c r="AN52">
        <v>0.3640743869426033</v>
      </c>
      <c r="AO52">
        <v>0.33689700010979318</v>
      </c>
      <c r="AP52">
        <v>0.23250489442839631</v>
      </c>
      <c r="AQ52">
        <v>0.31581657524772982</v>
      </c>
      <c r="AR52">
        <v>0.35152418047293649</v>
      </c>
      <c r="AS52">
        <v>1.1435848559244099</v>
      </c>
      <c r="AW52">
        <v>0.35225865208026053</v>
      </c>
      <c r="AX52">
        <v>5.4919697498477409E-2</v>
      </c>
      <c r="BB52">
        <v>5.9884813136045087E-2</v>
      </c>
      <c r="BC52">
        <v>9.9534125380934771E-2</v>
      </c>
      <c r="BD52">
        <v>0.32381897193262371</v>
      </c>
      <c r="BE52">
        <v>0.48723344365353949</v>
      </c>
      <c r="BF52">
        <v>0.31270067341551061</v>
      </c>
      <c r="BG52">
        <v>0.31434446243691982</v>
      </c>
      <c r="BH52">
        <v>0.1269664214411873</v>
      </c>
      <c r="BI52">
        <v>0.28839830493425922</v>
      </c>
      <c r="BJ52">
        <v>0.32828088228468488</v>
      </c>
      <c r="BK52">
        <v>0.28630258732282837</v>
      </c>
      <c r="BL52">
        <v>0.19503407086534691</v>
      </c>
      <c r="BM52">
        <v>0.27641102134059542</v>
      </c>
      <c r="BN52">
        <v>0.44783315843408739</v>
      </c>
      <c r="BO52">
        <v>0.31715935495729092</v>
      </c>
      <c r="BP52">
        <v>0.27377170131420581</v>
      </c>
      <c r="BQ52">
        <v>0.25582212001295429</v>
      </c>
      <c r="BR52">
        <v>0.3254776894485899</v>
      </c>
      <c r="BS52">
        <v>0.3117934177663364</v>
      </c>
      <c r="BT52">
        <v>0.26816087730662069</v>
      </c>
      <c r="BU52">
        <v>0.27628907781921092</v>
      </c>
      <c r="BV52">
        <v>0.27236950548931488</v>
      </c>
      <c r="BZ52">
        <v>0.36240593118226649</v>
      </c>
      <c r="CA52">
        <v>0.21035092736753189</v>
      </c>
      <c r="CB52">
        <v>0.19674985077183421</v>
      </c>
      <c r="CC52">
        <v>0.43815058591875372</v>
      </c>
      <c r="CD52">
        <v>0.56032337768184326</v>
      </c>
      <c r="CE52">
        <v>0.51522412155032815</v>
      </c>
      <c r="CF52">
        <v>1.003018587928439</v>
      </c>
      <c r="CG52">
        <v>0.56099190494291429</v>
      </c>
      <c r="CH52">
        <v>0.27983038981180658</v>
      </c>
      <c r="CI52">
        <v>0.49082878732279828</v>
      </c>
      <c r="CJ52">
        <v>0.55392092926931802</v>
      </c>
      <c r="CK52">
        <v>0.71999184278098016</v>
      </c>
      <c r="CL52">
        <v>0.61406925563631154</v>
      </c>
      <c r="CM52">
        <v>0.28989090042130472</v>
      </c>
      <c r="CN52">
        <v>0.22448324931596869</v>
      </c>
      <c r="CO52">
        <v>0.48234189436276093</v>
      </c>
      <c r="CP52">
        <v>0.83711170217404762</v>
      </c>
      <c r="CQ52">
        <v>0.28762010299583052</v>
      </c>
      <c r="CR52">
        <v>0.28415227673919058</v>
      </c>
      <c r="CV52">
        <v>0.34534132125792688</v>
      </c>
      <c r="CW52">
        <v>7.9986602025380188E-2</v>
      </c>
    </row>
    <row r="53" spans="1:101" x14ac:dyDescent="0.25">
      <c r="A53" t="s">
        <v>67</v>
      </c>
      <c r="C53">
        <v>5.8121333875446157E-2</v>
      </c>
      <c r="D53">
        <v>4.8727203759414063E-2</v>
      </c>
      <c r="E53">
        <v>0.19066412802292509</v>
      </c>
      <c r="F53">
        <v>0.34003163914188439</v>
      </c>
      <c r="G53">
        <v>0.4197297560647239</v>
      </c>
      <c r="H53">
        <v>0.10992656269537419</v>
      </c>
      <c r="I53">
        <v>6.5986113602292659E-2</v>
      </c>
      <c r="J53">
        <v>0.15623784674957741</v>
      </c>
      <c r="K53">
        <v>1.3532230213436649</v>
      </c>
      <c r="L53">
        <v>1.374214102395092</v>
      </c>
      <c r="M53">
        <v>5.5504669620941992E-2</v>
      </c>
      <c r="N53">
        <v>0.45070396638184029</v>
      </c>
      <c r="O53">
        <v>0.25229838842021829</v>
      </c>
      <c r="P53">
        <v>0.12469203055852859</v>
      </c>
      <c r="Q53">
        <v>0.44561724180670093</v>
      </c>
      <c r="R53">
        <v>0.49023486493814977</v>
      </c>
      <c r="S53">
        <v>0.39639394202630218</v>
      </c>
      <c r="T53">
        <v>0.2052181813415298</v>
      </c>
      <c r="U53">
        <v>0.2349528963772354</v>
      </c>
      <c r="V53">
        <v>0.14813093544816819</v>
      </c>
      <c r="W53">
        <v>0.81931836011080517</v>
      </c>
      <c r="AA53">
        <v>0.89618230304396829</v>
      </c>
      <c r="AB53">
        <v>0.120603004255353</v>
      </c>
      <c r="AC53">
        <v>0.1105119367260075</v>
      </c>
      <c r="AD53">
        <v>0.20778215583481821</v>
      </c>
      <c r="AE53">
        <v>0.1177245842472313</v>
      </c>
      <c r="AF53">
        <v>4.3683497376992918E-2</v>
      </c>
      <c r="AG53">
        <v>0.1008740951395255</v>
      </c>
      <c r="AH53">
        <v>4.25360569246684E-2</v>
      </c>
      <c r="AI53">
        <v>0.25001984804341121</v>
      </c>
      <c r="AJ53">
        <v>0.49580753616520212</v>
      </c>
      <c r="AK53">
        <v>0.25570514689348239</v>
      </c>
      <c r="AL53">
        <v>0.1069357284371244</v>
      </c>
      <c r="AM53">
        <v>0.20155426121509801</v>
      </c>
      <c r="AN53">
        <v>0.36569199565175159</v>
      </c>
      <c r="AO53">
        <v>0.27063233683773252</v>
      </c>
      <c r="AP53">
        <v>3.4726484733406039E-2</v>
      </c>
      <c r="AQ53">
        <v>0.1044259188529679</v>
      </c>
      <c r="AR53">
        <v>9.3819496280223388E-2</v>
      </c>
      <c r="AS53">
        <v>0.17162613067428761</v>
      </c>
      <c r="AW53">
        <v>0.21417915035536411</v>
      </c>
      <c r="AX53">
        <v>6.4922332402120489E-2</v>
      </c>
      <c r="BB53">
        <v>7.1264895773939629E-2</v>
      </c>
      <c r="BC53">
        <v>0.11596865810564511</v>
      </c>
      <c r="BD53">
        <v>0.24137876469147301</v>
      </c>
      <c r="BE53">
        <v>9.4689662952010131E-2</v>
      </c>
      <c r="BF53">
        <v>0.21561755639996799</v>
      </c>
      <c r="BG53">
        <v>0.4838481715125954</v>
      </c>
      <c r="BH53">
        <v>7.2035187007751245E-2</v>
      </c>
      <c r="BI53">
        <v>0.1046274222010582</v>
      </c>
      <c r="BJ53">
        <v>0.10511443616608079</v>
      </c>
      <c r="BK53">
        <v>8.041927937740305E-2</v>
      </c>
      <c r="BL53">
        <v>9.1242071041718664E-2</v>
      </c>
      <c r="BM53">
        <v>0.1514089787357969</v>
      </c>
      <c r="BN53">
        <v>0.27984001978386608</v>
      </c>
      <c r="BO53">
        <v>0.1893198174154623</v>
      </c>
      <c r="BP53">
        <v>0.37045006918824303</v>
      </c>
      <c r="BQ53">
        <v>6.6122692259948476E-2</v>
      </c>
      <c r="BR53">
        <v>0.2155231967069112</v>
      </c>
      <c r="BS53">
        <v>0.20543999951167469</v>
      </c>
      <c r="BT53">
        <v>0.27398858418967859</v>
      </c>
      <c r="BU53">
        <v>0.14725997065631821</v>
      </c>
      <c r="BV53">
        <v>0.99314053637941924</v>
      </c>
      <c r="BZ53">
        <v>1.1969691550538819</v>
      </c>
      <c r="CA53">
        <v>9.7068563128782009E-2</v>
      </c>
      <c r="CB53">
        <v>0.1424841404539019</v>
      </c>
      <c r="CC53">
        <v>0.1078667410659714</v>
      </c>
      <c r="CD53">
        <v>0.24152004187238521</v>
      </c>
      <c r="CE53">
        <v>0.16087370977734189</v>
      </c>
      <c r="CF53">
        <v>0.2348072139441672</v>
      </c>
      <c r="CG53">
        <v>0.23874952405865249</v>
      </c>
      <c r="CH53">
        <v>0.26722813186981698</v>
      </c>
      <c r="CI53">
        <v>7.4321474962658035E-2</v>
      </c>
      <c r="CJ53">
        <v>0.58047763234588723</v>
      </c>
      <c r="CK53">
        <v>0.130707609320485</v>
      </c>
      <c r="CL53">
        <v>0.22371229116440289</v>
      </c>
      <c r="CM53">
        <v>0.25738669505571771</v>
      </c>
      <c r="CN53">
        <v>0.1716960249467335</v>
      </c>
      <c r="CO53">
        <v>0.30229326141648849</v>
      </c>
      <c r="CP53">
        <v>0.2207687837850271</v>
      </c>
      <c r="CQ53">
        <v>0.4390636865188503</v>
      </c>
      <c r="CR53">
        <v>0.34821389710707062</v>
      </c>
      <c r="CV53">
        <v>0.31250763020802141</v>
      </c>
      <c r="CW53">
        <v>4.6476476502132887E-2</v>
      </c>
    </row>
    <row r="54" spans="1:101" x14ac:dyDescent="0.25">
      <c r="A54" t="s">
        <v>68</v>
      </c>
      <c r="C54">
        <v>2.6838661867717811E-2</v>
      </c>
      <c r="D54">
        <v>3.2785096842403397E-2</v>
      </c>
      <c r="E54">
        <v>1.584513981224241</v>
      </c>
      <c r="F54">
        <v>0.45011434475911599</v>
      </c>
      <c r="G54">
        <v>0.117373919406596</v>
      </c>
      <c r="H54">
        <v>0.19120578362776669</v>
      </c>
      <c r="I54">
        <v>0.28627550420067183</v>
      </c>
      <c r="J54">
        <v>0.25077730631057449</v>
      </c>
      <c r="K54">
        <v>0.2341726223930049</v>
      </c>
      <c r="L54">
        <v>0.35452241093608361</v>
      </c>
      <c r="M54">
        <v>0.29075149244264142</v>
      </c>
      <c r="N54">
        <v>0.31563278876872108</v>
      </c>
      <c r="O54">
        <v>0.30896106406020463</v>
      </c>
      <c r="P54">
        <v>0.16840946704211651</v>
      </c>
      <c r="Q54">
        <v>4.1533897682680211E-2</v>
      </c>
      <c r="R54">
        <v>3.9861534328202948E-2</v>
      </c>
      <c r="S54">
        <v>0.26880717860920478</v>
      </c>
      <c r="T54">
        <v>0.31676519634562988</v>
      </c>
      <c r="U54">
        <v>5.1689698916428842E-2</v>
      </c>
      <c r="V54">
        <v>0.1180962273252984</v>
      </c>
      <c r="W54">
        <v>0.42449369049330249</v>
      </c>
      <c r="AA54">
        <v>0.61408832556908699</v>
      </c>
      <c r="AB54">
        <v>7.2896875480278567E-2</v>
      </c>
      <c r="AC54">
        <v>7.7372501334782046E-2</v>
      </c>
      <c r="AD54">
        <v>4.409272334990344E-2</v>
      </c>
      <c r="AE54">
        <v>5.6350248835860352E-2</v>
      </c>
      <c r="AF54">
        <v>3.9392434877362999E-2</v>
      </c>
      <c r="AG54">
        <v>0.11342270632260951</v>
      </c>
      <c r="AH54">
        <v>4.9902390250734938E-2</v>
      </c>
      <c r="AI54">
        <v>6.8513708224891889E-2</v>
      </c>
      <c r="AJ54">
        <v>3.4408184796549432E-2</v>
      </c>
      <c r="AK54">
        <v>0.1959102819288692</v>
      </c>
      <c r="AL54">
        <v>5.6003460408829267E-2</v>
      </c>
      <c r="AM54">
        <v>3.6324113410668317E-2</v>
      </c>
      <c r="AN54">
        <v>0.2185950902389221</v>
      </c>
      <c r="AO54">
        <v>3.0443885272135811E-2</v>
      </c>
      <c r="AP54">
        <v>3.8750541950616037E-2</v>
      </c>
      <c r="AQ54">
        <v>3.2685274390784502E-2</v>
      </c>
      <c r="AR54">
        <v>3.4681399613721867E-2</v>
      </c>
      <c r="AS54">
        <v>2.9156803160805361E-2</v>
      </c>
      <c r="AW54">
        <v>5.624456520217061E-2</v>
      </c>
      <c r="AX54">
        <v>2.042719034815926E-2</v>
      </c>
      <c r="BB54">
        <v>3.3161453403965688E-2</v>
      </c>
      <c r="BC54">
        <v>2.688555722664986E-2</v>
      </c>
      <c r="BD54">
        <v>0.42547757449653428</v>
      </c>
      <c r="BE54">
        <v>0.13680236089755571</v>
      </c>
      <c r="BF54">
        <v>5.2598364985348672E-2</v>
      </c>
      <c r="BG54">
        <v>0.37757519446073462</v>
      </c>
      <c r="BH54">
        <v>8.4660176070180976E-2</v>
      </c>
      <c r="BI54">
        <v>5.1289662327647943E-2</v>
      </c>
      <c r="BJ54">
        <v>5.3400092055635083E-2</v>
      </c>
      <c r="BK54">
        <v>0.30151302559734922</v>
      </c>
      <c r="BL54">
        <v>0.26222578835952592</v>
      </c>
      <c r="BM54">
        <v>0.18929513097661871</v>
      </c>
      <c r="BN54">
        <v>0.17569220072297581</v>
      </c>
      <c r="BO54">
        <v>3.1940033696004823E-2</v>
      </c>
      <c r="BP54">
        <v>0.1076951470192896</v>
      </c>
      <c r="BQ54">
        <v>6.4379561343929692E-2</v>
      </c>
      <c r="BR54">
        <v>4.3791497045456818E-2</v>
      </c>
      <c r="BS54">
        <v>0.40322237532492372</v>
      </c>
      <c r="BT54">
        <v>3.2025864473025023E-2</v>
      </c>
      <c r="BU54">
        <v>5.0018214282335827E-2</v>
      </c>
      <c r="BV54">
        <v>0.1122890772257389</v>
      </c>
      <c r="BZ54">
        <v>0.38187887684243671</v>
      </c>
      <c r="CA54">
        <v>0.63068630369630163</v>
      </c>
      <c r="CB54">
        <v>8.1506294370055507E-2</v>
      </c>
      <c r="CC54">
        <v>0.59312434613271303</v>
      </c>
      <c r="CD54">
        <v>7.9296314565077658E-2</v>
      </c>
      <c r="CE54">
        <v>0.18748092360783641</v>
      </c>
      <c r="CF54">
        <v>0.38812723495141732</v>
      </c>
      <c r="CG54">
        <v>7.0431139534179718E-2</v>
      </c>
      <c r="CH54">
        <v>5.2038925196794997E-2</v>
      </c>
      <c r="CI54">
        <v>4.5104072433006488</v>
      </c>
      <c r="CJ54">
        <v>0.28514376399604691</v>
      </c>
      <c r="CK54">
        <v>4.6594489747774172E-2</v>
      </c>
      <c r="CL54">
        <v>6.1737304798014897E-2</v>
      </c>
      <c r="CM54">
        <v>0.17319215943148719</v>
      </c>
      <c r="CN54">
        <v>5.4630218950374163E-2</v>
      </c>
      <c r="CO54">
        <v>5.6826413446486083E-2</v>
      </c>
      <c r="CP54">
        <v>7.136568618922709E-2</v>
      </c>
      <c r="CQ54">
        <v>8.4531538521715952E-2</v>
      </c>
      <c r="CR54">
        <v>4.1103034749260248E-2</v>
      </c>
      <c r="CV54">
        <v>0.21184781929783669</v>
      </c>
      <c r="CW54">
        <v>2.3609060776725699E-2</v>
      </c>
    </row>
    <row r="55" spans="1:101" x14ac:dyDescent="0.25">
      <c r="A55" t="s">
        <v>69</v>
      </c>
      <c r="C55">
        <v>3.5937444209172477E-2</v>
      </c>
      <c r="D55">
        <v>8.6802771402946788E-2</v>
      </c>
      <c r="E55">
        <v>0.23046654579820419</v>
      </c>
      <c r="F55">
        <v>0.15752123205746099</v>
      </c>
      <c r="G55">
        <v>0.51907615083104164</v>
      </c>
      <c r="H55">
        <v>0.63423016500248097</v>
      </c>
      <c r="I55">
        <v>9.2533364175166263E-2</v>
      </c>
      <c r="J55">
        <v>0.1052576870453982</v>
      </c>
      <c r="K55">
        <v>3.4149134026667881E-2</v>
      </c>
      <c r="L55">
        <v>0.21963952429925701</v>
      </c>
      <c r="M55">
        <v>0.19175722498339759</v>
      </c>
      <c r="N55">
        <v>0.31420023582811712</v>
      </c>
      <c r="O55">
        <v>0.53534477749528997</v>
      </c>
      <c r="P55">
        <v>0.14727035663265139</v>
      </c>
      <c r="Q55">
        <v>3.9485225049215443E-2</v>
      </c>
      <c r="R55">
        <v>3.1921815090088991E-2</v>
      </c>
      <c r="S55">
        <v>2.414751817234809E-2</v>
      </c>
      <c r="T55">
        <v>3.8716523397998678E-2</v>
      </c>
      <c r="U55">
        <v>4.9043539356981372E-2</v>
      </c>
      <c r="V55">
        <v>0.1118038234747649</v>
      </c>
      <c r="W55">
        <v>7.9520181302042348</v>
      </c>
      <c r="AA55">
        <v>0.31693171979983631</v>
      </c>
      <c r="AB55">
        <v>0.15014915225984049</v>
      </c>
      <c r="AC55">
        <v>4.5920819525930703E-2</v>
      </c>
      <c r="AD55">
        <v>5.4676121941454783E-2</v>
      </c>
      <c r="AE55">
        <v>0.26445195320076109</v>
      </c>
      <c r="AF55">
        <v>1.088032286967483</v>
      </c>
      <c r="AG55">
        <v>0.1962712340868647</v>
      </c>
      <c r="AH55">
        <v>0.19436753909858939</v>
      </c>
      <c r="AI55">
        <v>8.2969476684882498E-2</v>
      </c>
      <c r="AJ55">
        <v>5.2087732077763627E-2</v>
      </c>
      <c r="AK55">
        <v>1.1776651494383801</v>
      </c>
      <c r="AL55">
        <v>0.136313312531011</v>
      </c>
      <c r="AM55">
        <v>4.1975042084195779E-2</v>
      </c>
      <c r="AN55">
        <v>4.4157560357415027E-2</v>
      </c>
      <c r="AO55">
        <v>5.1365247888930078E-2</v>
      </c>
      <c r="AP55">
        <v>0.20950905223581631</v>
      </c>
      <c r="AQ55">
        <v>4.1828380113436918E-2</v>
      </c>
      <c r="AR55">
        <v>3.1089431232735672E-2</v>
      </c>
      <c r="AS55">
        <v>0.16417104381274111</v>
      </c>
      <c r="AW55">
        <v>0.28032406150972988</v>
      </c>
      <c r="AX55">
        <v>2.6153504577546852E-2</v>
      </c>
      <c r="BB55">
        <v>3.4247643130382283E-2</v>
      </c>
      <c r="BC55">
        <v>6.3668512676098007E-2</v>
      </c>
      <c r="BD55">
        <v>0.31607050161934003</v>
      </c>
      <c r="BE55">
        <v>3.5146861377125117E-2</v>
      </c>
      <c r="BF55">
        <v>6.3641458176640034E-2</v>
      </c>
      <c r="BG55">
        <v>0.14216756247452789</v>
      </c>
      <c r="BH55">
        <v>4.9862507941175187E-2</v>
      </c>
      <c r="BI55">
        <v>0.31439513110347639</v>
      </c>
      <c r="BJ55">
        <v>0.12515992264646761</v>
      </c>
      <c r="BK55">
        <v>0.43243778965080659</v>
      </c>
      <c r="BL55">
        <v>0.26689589339872849</v>
      </c>
      <c r="BM55">
        <v>0.21978439846680101</v>
      </c>
      <c r="BN55">
        <v>0.36789330434097572</v>
      </c>
      <c r="BO55">
        <v>7.4304318363272504E-2</v>
      </c>
      <c r="BP55">
        <v>0.10430559853932291</v>
      </c>
      <c r="BQ55">
        <v>0.10295945004223279</v>
      </c>
      <c r="BR55">
        <v>0.22093182851241061</v>
      </c>
      <c r="BS55">
        <v>4.4043688113889957E-2</v>
      </c>
      <c r="BT55">
        <v>5.7140049537430883E-2</v>
      </c>
      <c r="BU55">
        <v>4.9023626913642718E-2</v>
      </c>
      <c r="BV55">
        <v>8.4479042858837894E-2</v>
      </c>
      <c r="BZ55">
        <v>0.1231116835945526</v>
      </c>
      <c r="CA55">
        <v>0.36951754091043698</v>
      </c>
      <c r="CB55">
        <v>0.26689589732357749</v>
      </c>
      <c r="CC55">
        <v>0.17256994354215699</v>
      </c>
      <c r="CD55">
        <v>0.44892741660112212</v>
      </c>
      <c r="CE55">
        <v>0.11981002003594921</v>
      </c>
      <c r="CF55">
        <v>0.97152012264455856</v>
      </c>
      <c r="CG55">
        <v>0.26011718222717578</v>
      </c>
      <c r="CH55">
        <v>0.69023877347537432</v>
      </c>
      <c r="CI55">
        <v>0.13593931146420421</v>
      </c>
      <c r="CJ55">
        <v>0.43735905918826051</v>
      </c>
      <c r="CK55">
        <v>8.4401543891625228E-2</v>
      </c>
      <c r="CL55">
        <v>0.26950023333254802</v>
      </c>
      <c r="CM55">
        <v>3.8344265028688172E-2</v>
      </c>
      <c r="CN55">
        <v>3.4347615749601768E-2</v>
      </c>
      <c r="CO55">
        <v>0.83069287897494803</v>
      </c>
      <c r="CP55">
        <v>3.4805440330911437E-2</v>
      </c>
      <c r="CQ55">
        <v>3.4375690491802398E-2</v>
      </c>
      <c r="CR55">
        <v>0.22126830349217499</v>
      </c>
      <c r="CV55">
        <v>5.2539027339795118E-2</v>
      </c>
      <c r="CW55">
        <v>2.342926344180821E-2</v>
      </c>
    </row>
    <row r="56" spans="1:101" x14ac:dyDescent="0.25">
      <c r="A56" t="s">
        <v>70</v>
      </c>
      <c r="C56">
        <v>2.3924470759406551E-2</v>
      </c>
      <c r="D56">
        <v>3.0918693310767138E-2</v>
      </c>
      <c r="E56">
        <v>0.27913109265437908</v>
      </c>
      <c r="F56">
        <v>0.65398455526158161</v>
      </c>
      <c r="G56">
        <v>1.0744888756828379</v>
      </c>
      <c r="H56">
        <v>0.34524750427887652</v>
      </c>
      <c r="I56">
        <v>0.38589198590147739</v>
      </c>
      <c r="J56">
        <v>0.33868005985399902</v>
      </c>
      <c r="K56">
        <v>0.35972645354922378</v>
      </c>
      <c r="L56">
        <v>0.1656324383593486</v>
      </c>
      <c r="M56">
        <v>0.41108431126490003</v>
      </c>
      <c r="N56">
        <v>0.28081428843089551</v>
      </c>
      <c r="O56">
        <v>0.42927339391343478</v>
      </c>
      <c r="P56">
        <v>0.27598820236963428</v>
      </c>
      <c r="Q56">
        <v>0.4307892842519162</v>
      </c>
      <c r="R56">
        <v>0.28155588352766692</v>
      </c>
      <c r="S56">
        <v>0.48739609112619658</v>
      </c>
      <c r="T56">
        <v>0.37871990721850418</v>
      </c>
      <c r="U56">
        <v>0.35688386126608679</v>
      </c>
      <c r="V56">
        <v>0.33720041801212541</v>
      </c>
      <c r="W56">
        <v>0.60001339974280543</v>
      </c>
      <c r="AA56">
        <v>1.0922348575920791</v>
      </c>
      <c r="AB56">
        <v>0.12634283062641291</v>
      </c>
      <c r="AC56">
        <v>0.27900804935545059</v>
      </c>
      <c r="AD56">
        <v>0.19124370940763649</v>
      </c>
      <c r="AE56">
        <v>0.27689558855588148</v>
      </c>
      <c r="AF56">
        <v>0.54617188557395324</v>
      </c>
      <c r="AG56">
        <v>0.61100856256370562</v>
      </c>
      <c r="AH56">
        <v>0.88002462150935945</v>
      </c>
      <c r="AI56">
        <v>0.62370199415855732</v>
      </c>
      <c r="AJ56">
        <v>0.51068139691682524</v>
      </c>
      <c r="AK56">
        <v>0.32366892198663788</v>
      </c>
      <c r="AL56">
        <v>8.1889127631816078E-2</v>
      </c>
      <c r="AM56">
        <v>0.56384925238321115</v>
      </c>
      <c r="AN56">
        <v>1.047581782221755</v>
      </c>
      <c r="AO56">
        <v>0.36731767225301593</v>
      </c>
      <c r="AP56">
        <v>7.8072549037202857E-2</v>
      </c>
      <c r="AQ56">
        <v>0.17987080110553019</v>
      </c>
      <c r="AR56">
        <v>0.25532965069298841</v>
      </c>
      <c r="AS56">
        <v>0.20524596549536411</v>
      </c>
      <c r="AW56">
        <v>0.1083408409439683</v>
      </c>
      <c r="AX56">
        <v>2.8882544083650319E-2</v>
      </c>
    </row>
    <row r="57" spans="1:101" x14ac:dyDescent="0.25">
      <c r="A57" t="s">
        <v>71</v>
      </c>
      <c r="B57">
        <v>5.0758365927303928E-2</v>
      </c>
      <c r="C57">
        <v>3.5809011953625687E-2</v>
      </c>
      <c r="D57">
        <v>0.4680965592226074</v>
      </c>
      <c r="E57">
        <v>0.22804761622727951</v>
      </c>
      <c r="F57">
        <v>0.1202957687615827</v>
      </c>
      <c r="G57">
        <v>0.10809850586049111</v>
      </c>
      <c r="H57">
        <v>0.1670185311425624</v>
      </c>
      <c r="I57">
        <v>0.1129378411357181</v>
      </c>
      <c r="J57">
        <v>8.1039072017038347E-2</v>
      </c>
      <c r="K57">
        <v>7.4426593627883966E-2</v>
      </c>
      <c r="L57">
        <v>5.7171143671032862E-2</v>
      </c>
      <c r="M57">
        <v>0.46889353857040322</v>
      </c>
      <c r="N57">
        <v>0.30517939693050072</v>
      </c>
      <c r="O57">
        <v>0.42014323208877519</v>
      </c>
      <c r="P57">
        <v>0.65373235812492458</v>
      </c>
      <c r="Q57">
        <v>0.62611831013639663</v>
      </c>
      <c r="R57">
        <v>0.22107291832252141</v>
      </c>
      <c r="S57">
        <v>0.46711892010919182</v>
      </c>
      <c r="T57">
        <v>0.40401265014622328</v>
      </c>
      <c r="U57">
        <v>0.45977535578340012</v>
      </c>
      <c r="V57">
        <v>0.1703783315918054</v>
      </c>
      <c r="W57">
        <v>0.25786068903603587</v>
      </c>
      <c r="AA57">
        <v>0.255885564848088</v>
      </c>
      <c r="AB57">
        <v>0.46616763209714041</v>
      </c>
      <c r="AC57">
        <v>0.19899820172474389</v>
      </c>
      <c r="AD57">
        <v>0.40079524135265682</v>
      </c>
      <c r="AE57">
        <v>0.17456197031370671</v>
      </c>
      <c r="AF57">
        <v>0.26393510284837868</v>
      </c>
      <c r="AG57">
        <v>0.2521016936013562</v>
      </c>
      <c r="AH57">
        <v>0.24885708102423959</v>
      </c>
      <c r="AI57">
        <v>0.26082517583728843</v>
      </c>
      <c r="AJ57">
        <v>0.73911710486642046</v>
      </c>
      <c r="AK57">
        <v>0.42349357147331879</v>
      </c>
      <c r="AL57">
        <v>0.68917717183629446</v>
      </c>
      <c r="AM57">
        <v>0.389509110830219</v>
      </c>
      <c r="AN57">
        <v>0.33293065574175101</v>
      </c>
      <c r="AO57">
        <v>0.22877530796976919</v>
      </c>
      <c r="AP57">
        <v>0.27487062685746672</v>
      </c>
      <c r="AQ57">
        <v>0.26116189969402298</v>
      </c>
      <c r="AR57">
        <v>0.36036678346618672</v>
      </c>
      <c r="AS57">
        <v>0.41823619255610328</v>
      </c>
      <c r="AT57">
        <v>0.84529046850509049</v>
      </c>
      <c r="AV57">
        <v>0.76895218582947578</v>
      </c>
      <c r="AW57">
        <v>8.1067079067440401E-2</v>
      </c>
      <c r="AX57">
        <v>7.514829127845403E-2</v>
      </c>
      <c r="AY57">
        <v>0.77478797953533873</v>
      </c>
      <c r="BA57">
        <v>7.7628989433215972E-2</v>
      </c>
      <c r="BB57">
        <v>2.883490579608523E-2</v>
      </c>
      <c r="BC57">
        <v>0.58206758954460991</v>
      </c>
      <c r="BD57">
        <v>0.120851781183498</v>
      </c>
      <c r="BE57">
        <v>0.12792608813279749</v>
      </c>
      <c r="BF57">
        <v>0.17878290930246141</v>
      </c>
      <c r="BG57">
        <v>9.4579646306467244E-2</v>
      </c>
      <c r="BH57">
        <v>8.6216571404060749E-2</v>
      </c>
      <c r="BI57">
        <v>5.8355532285462718E-2</v>
      </c>
      <c r="BJ57">
        <v>5.8214213450302123E-2</v>
      </c>
      <c r="BK57">
        <v>5.0412592084715213E-2</v>
      </c>
      <c r="BL57">
        <v>0.1020111833935532</v>
      </c>
      <c r="BM57">
        <v>0.29454166891785971</v>
      </c>
      <c r="BN57">
        <v>0.2753506402644022</v>
      </c>
      <c r="BO57">
        <v>3.7200085734689317E-2</v>
      </c>
      <c r="BP57">
        <v>4.6943520280417823E-2</v>
      </c>
      <c r="BQ57">
        <v>0.23861962693371899</v>
      </c>
      <c r="BR57">
        <v>0.2857914359088522</v>
      </c>
      <c r="BS57">
        <v>0.39220081882931329</v>
      </c>
      <c r="BT57">
        <v>0.29779664559006402</v>
      </c>
      <c r="BU57">
        <v>2.690352111090074E-2</v>
      </c>
      <c r="BV57">
        <v>0.216224312265275</v>
      </c>
      <c r="BW57">
        <v>5.2722449087451523E-2</v>
      </c>
      <c r="BZ57">
        <v>0.23057166485842931</v>
      </c>
      <c r="CA57">
        <v>0.17653541501331119</v>
      </c>
      <c r="CB57">
        <v>4.2786252891535113E-2</v>
      </c>
      <c r="CC57">
        <v>2.7084673550300122E-2</v>
      </c>
      <c r="CD57">
        <v>4.6711206120354079E-2</v>
      </c>
      <c r="CE57">
        <v>0.14492110707800679</v>
      </c>
      <c r="CF57">
        <v>0.28925243476966428</v>
      </c>
      <c r="CG57">
        <v>8.3038581122525698E-2</v>
      </c>
      <c r="CH57">
        <v>0.1111948910671621</v>
      </c>
      <c r="CI57">
        <v>0.17024486746433651</v>
      </c>
      <c r="CJ57">
        <v>0.43920718126748381</v>
      </c>
      <c r="CK57">
        <v>0.22562159379356611</v>
      </c>
      <c r="CL57">
        <v>0.83450187252568353</v>
      </c>
      <c r="CM57">
        <v>0.28719672800972978</v>
      </c>
      <c r="CN57">
        <v>0.34976379554095782</v>
      </c>
      <c r="CO57">
        <v>0.2540149395830717</v>
      </c>
      <c r="CP57">
        <v>0.52660208597180924</v>
      </c>
      <c r="CQ57">
        <v>0.31448852782858039</v>
      </c>
      <c r="CR57">
        <v>0.33748239451018408</v>
      </c>
      <c r="CS57">
        <v>0.57397905287267337</v>
      </c>
      <c r="CU57">
        <v>0.60079151933625796</v>
      </c>
    </row>
    <row r="58" spans="1:101" x14ac:dyDescent="0.25">
      <c r="A58" t="s">
        <v>72</v>
      </c>
      <c r="B58">
        <v>3.3515397647875027E-2</v>
      </c>
      <c r="C58">
        <v>2.87303047474201E-2</v>
      </c>
      <c r="D58">
        <v>0.25260339303469981</v>
      </c>
      <c r="E58">
        <v>5.8461668802347509E-2</v>
      </c>
      <c r="F58">
        <v>4.9628529746055118E-2</v>
      </c>
      <c r="G58">
        <v>0.27406624418221098</v>
      </c>
      <c r="H58">
        <v>2.95092594943594E-2</v>
      </c>
      <c r="I58">
        <v>0.17577168204467999</v>
      </c>
      <c r="J58">
        <v>0.1230599070774821</v>
      </c>
      <c r="K58">
        <v>3.0072606058919722E-2</v>
      </c>
      <c r="L58">
        <v>3.3156765500799837E-2</v>
      </c>
      <c r="M58">
        <v>5.641254576834108E-2</v>
      </c>
      <c r="N58">
        <v>3.4994991200934022E-2</v>
      </c>
      <c r="O58">
        <v>0.14192301222157211</v>
      </c>
      <c r="P58">
        <v>3.4797207554208238E-2</v>
      </c>
      <c r="Q58">
        <v>5.5423988843471911E-2</v>
      </c>
      <c r="R58">
        <v>3.3597001901528582E-2</v>
      </c>
      <c r="S58">
        <v>4.5275705242987553E-2</v>
      </c>
      <c r="T58">
        <v>5.3386634445735243E-2</v>
      </c>
      <c r="U58">
        <v>0.11497746638184041</v>
      </c>
      <c r="V58">
        <v>0.10954412587481289</v>
      </c>
      <c r="W58">
        <v>9.5571065319888238E-2</v>
      </c>
      <c r="AA58">
        <v>0.16748471398287351</v>
      </c>
      <c r="AB58">
        <v>0.1808870816110951</v>
      </c>
      <c r="AC58">
        <v>6.2341612692997428E-2</v>
      </c>
      <c r="AD58">
        <v>5.6804822789700088E-2</v>
      </c>
      <c r="AE58">
        <v>6.1608407515533557E-2</v>
      </c>
      <c r="AF58">
        <v>5.0145445021262017E-2</v>
      </c>
      <c r="AG58">
        <v>8.0939103869275275E-2</v>
      </c>
      <c r="AH58">
        <v>0.3059364821337402</v>
      </c>
      <c r="AI58">
        <v>9.8555224677333172E-2</v>
      </c>
      <c r="AJ58">
        <v>0.26228065543694828</v>
      </c>
      <c r="AK58">
        <v>3.9136935404449548E-2</v>
      </c>
      <c r="AL58">
        <v>0.27346001830542072</v>
      </c>
      <c r="AM58">
        <v>0.13579186219402661</v>
      </c>
      <c r="AN58">
        <v>0.16780669805825871</v>
      </c>
      <c r="AO58">
        <v>0.25751899614297902</v>
      </c>
      <c r="AP58">
        <v>0.2116401889447761</v>
      </c>
      <c r="AQ58">
        <v>5.2933285700030787E-2</v>
      </c>
      <c r="AR58">
        <v>8.742538216798848E-2</v>
      </c>
      <c r="AS58">
        <v>0.22638887209588349</v>
      </c>
      <c r="AT58">
        <v>0.25143932838600858</v>
      </c>
      <c r="AV58">
        <v>0.33239591539822272</v>
      </c>
      <c r="AW58">
        <v>4.4969075770742252E-2</v>
      </c>
      <c r="AX58">
        <v>3.7991483411316203E-2</v>
      </c>
      <c r="AY58">
        <v>0.18602959386196311</v>
      </c>
    </row>
    <row r="59" spans="1:101" x14ac:dyDescent="0.25">
      <c r="A59" t="s">
        <v>73</v>
      </c>
      <c r="BA59">
        <v>4.201409286780855E-2</v>
      </c>
      <c r="BB59">
        <v>5.2869292192938171E-2</v>
      </c>
      <c r="BC59">
        <v>1.3661664985468449</v>
      </c>
      <c r="BD59">
        <v>1.497997416716518</v>
      </c>
      <c r="BE59">
        <v>0.27969200240279762</v>
      </c>
      <c r="BF59">
        <v>0.44177678351174948</v>
      </c>
      <c r="BG59">
        <v>0.13931471390094219</v>
      </c>
      <c r="BH59">
        <v>0.48550981191241599</v>
      </c>
      <c r="BI59">
        <v>4.3204690761918289E-2</v>
      </c>
      <c r="BJ59">
        <v>0.34822191666625718</v>
      </c>
      <c r="BK59">
        <v>0.59288588436140066</v>
      </c>
      <c r="BL59">
        <v>0.22898639729285619</v>
      </c>
      <c r="BM59">
        <v>5.6582518012404423E-2</v>
      </c>
      <c r="BN59">
        <v>0.35773824549088468</v>
      </c>
      <c r="BO59">
        <v>0.53694033212722714</v>
      </c>
      <c r="BP59">
        <v>0.46106921954260771</v>
      </c>
      <c r="BQ59">
        <v>0.26144620602754698</v>
      </c>
      <c r="BR59">
        <v>0.61079654898946112</v>
      </c>
      <c r="BS59">
        <v>0.55294089379616806</v>
      </c>
      <c r="BT59">
        <v>0.45015870290324539</v>
      </c>
      <c r="BU59">
        <v>0.49891294960709559</v>
      </c>
      <c r="BV59">
        <v>0.64990423551274445</v>
      </c>
      <c r="BW59">
        <v>0.7183954204278058</v>
      </c>
      <c r="BZ59">
        <v>8.2950597845509372E-2</v>
      </c>
      <c r="CA59">
        <v>0.39807692461219191</v>
      </c>
      <c r="CB59">
        <v>0.27646454967064837</v>
      </c>
      <c r="CC59">
        <v>0.48190317838314861</v>
      </c>
      <c r="CD59">
        <v>0.28716390899286232</v>
      </c>
      <c r="CE59">
        <v>0.3095586972546493</v>
      </c>
      <c r="CF59">
        <v>0.3114701182383065</v>
      </c>
      <c r="CG59">
        <v>0.48939004394399999</v>
      </c>
      <c r="CH59">
        <v>9.9132402655784976E-2</v>
      </c>
      <c r="CI59">
        <v>0.38506846865030231</v>
      </c>
      <c r="CJ59">
        <v>0.36223153334565689</v>
      </c>
      <c r="CK59">
        <v>0.61561414891173571</v>
      </c>
      <c r="CL59">
        <v>0.82841026663950801</v>
      </c>
      <c r="CM59">
        <v>0.80717157021433317</v>
      </c>
      <c r="CN59">
        <v>1.3022628340286939</v>
      </c>
      <c r="CO59">
        <v>1.255925149902638</v>
      </c>
      <c r="CP59">
        <v>1.1627281888126451</v>
      </c>
      <c r="CQ59">
        <v>0.2815866486199104</v>
      </c>
      <c r="CR59">
        <v>0.85127368748957932</v>
      </c>
      <c r="CS59">
        <v>0.82760230559412173</v>
      </c>
      <c r="CU59">
        <v>0.72766524687989764</v>
      </c>
    </row>
    <row r="60" spans="1:101" x14ac:dyDescent="0.25">
      <c r="A60" t="s">
        <v>74</v>
      </c>
      <c r="B60">
        <v>3.4145222916206648E-2</v>
      </c>
      <c r="C60">
        <v>5.8950610813931763E-2</v>
      </c>
      <c r="D60">
        <v>0.8572812431054293</v>
      </c>
      <c r="E60">
        <v>0.61986997278472977</v>
      </c>
      <c r="F60">
        <v>8.0566282252069729E-2</v>
      </c>
      <c r="G60">
        <v>0.30873661257587393</v>
      </c>
      <c r="H60">
        <v>0.74505488628245775</v>
      </c>
      <c r="I60">
        <v>0.2545145260955598</v>
      </c>
      <c r="J60">
        <v>0.47896189545680212</v>
      </c>
      <c r="K60">
        <v>9.6585918643090019E-2</v>
      </c>
      <c r="L60">
        <v>0.40737559402987977</v>
      </c>
      <c r="M60">
        <v>0.48339903817290991</v>
      </c>
      <c r="N60">
        <v>0.10894608010477121</v>
      </c>
      <c r="O60">
        <v>0.45546500255673178</v>
      </c>
      <c r="P60">
        <v>0.14692935793737741</v>
      </c>
      <c r="Q60">
        <v>0.19185806512681861</v>
      </c>
      <c r="R60">
        <v>0.10436900530046871</v>
      </c>
      <c r="S60">
        <v>0.1695481526014137</v>
      </c>
      <c r="T60">
        <v>0.52962355340461631</v>
      </c>
      <c r="U60">
        <v>0.41216401715454998</v>
      </c>
      <c r="V60">
        <v>0.1804921000186204</v>
      </c>
      <c r="W60">
        <v>0.1371727390777627</v>
      </c>
      <c r="AA60">
        <v>0.62382370131023002</v>
      </c>
      <c r="AB60">
        <v>0.1643516368804176</v>
      </c>
      <c r="AC60">
        <v>0.1244948570999037</v>
      </c>
      <c r="AD60">
        <v>0.12593391347587429</v>
      </c>
      <c r="AE60">
        <v>0.1179058433964157</v>
      </c>
      <c r="AF60">
        <v>0.26615546811862018</v>
      </c>
      <c r="AG60">
        <v>0.15639804480858821</v>
      </c>
      <c r="AH60">
        <v>0.1071073602712299</v>
      </c>
      <c r="AI60">
        <v>0.35938299512053162</v>
      </c>
      <c r="AJ60">
        <v>0.62797818721458598</v>
      </c>
      <c r="AK60">
        <v>0.17032531010301391</v>
      </c>
      <c r="AL60">
        <v>0.47860130072795171</v>
      </c>
      <c r="AM60">
        <v>0.36146959778726528</v>
      </c>
      <c r="AN60">
        <v>0.17862015842347179</v>
      </c>
      <c r="AO60">
        <v>1.961819539562224</v>
      </c>
      <c r="AP60">
        <v>0.32426639491413761</v>
      </c>
      <c r="AQ60">
        <v>0.61809920918316608</v>
      </c>
      <c r="AR60">
        <v>0.16543759063107749</v>
      </c>
      <c r="AS60">
        <v>0.21237110722595759</v>
      </c>
      <c r="AT60">
        <v>0.54477800850283475</v>
      </c>
      <c r="AV60">
        <v>1.515163992641424</v>
      </c>
      <c r="AW60">
        <v>5.9985827461374153E-2</v>
      </c>
      <c r="AX60">
        <v>6.4246070835729335E-2</v>
      </c>
      <c r="AY60">
        <v>1.547886566331856</v>
      </c>
      <c r="BA60">
        <v>0.26363986590121807</v>
      </c>
      <c r="BB60">
        <v>0.26965736617592062</v>
      </c>
      <c r="BC60">
        <v>0.8156857414929306</v>
      </c>
      <c r="BD60">
        <v>0.4772832214714362</v>
      </c>
      <c r="BE60">
        <v>0.66522847798169871</v>
      </c>
      <c r="BF60">
        <v>0.5168471325157602</v>
      </c>
      <c r="BG60">
        <v>0.34956880435411047</v>
      </c>
      <c r="BH60">
        <v>0.70703994451255292</v>
      </c>
      <c r="BI60">
        <v>0.90870347479438041</v>
      </c>
      <c r="BJ60">
        <v>0.56219863906569745</v>
      </c>
      <c r="BK60">
        <v>0.19850669650242139</v>
      </c>
      <c r="BL60">
        <v>0.31351954746521438</v>
      </c>
      <c r="BM60">
        <v>0.88273209355512483</v>
      </c>
      <c r="BN60">
        <v>0.2896729273001471</v>
      </c>
      <c r="BO60">
        <v>0.94460459667697472</v>
      </c>
      <c r="BP60">
        <v>0.64647205448180778</v>
      </c>
      <c r="BQ60">
        <v>0.80051585948034365</v>
      </c>
      <c r="BR60">
        <v>0.59561577166510604</v>
      </c>
      <c r="BS60">
        <v>0.38421432103513348</v>
      </c>
      <c r="BT60">
        <v>0.3564192886745759</v>
      </c>
      <c r="BU60">
        <v>0.79352889393361248</v>
      </c>
      <c r="BV60">
        <v>0.59643007153333827</v>
      </c>
      <c r="BW60">
        <v>0.63531284319589398</v>
      </c>
      <c r="BZ60">
        <v>0.75362281962827782</v>
      </c>
      <c r="CA60">
        <v>0.4011099157229514</v>
      </c>
      <c r="CB60">
        <v>0.47565595368891811</v>
      </c>
      <c r="CC60">
        <v>0.37533349860896642</v>
      </c>
      <c r="CD60">
        <v>0.55105790153051626</v>
      </c>
      <c r="CE60">
        <v>0.38102860585907561</v>
      </c>
      <c r="CF60">
        <v>0.54155810124726222</v>
      </c>
      <c r="CG60">
        <v>0.18827852746694251</v>
      </c>
    </row>
    <row r="61" spans="1:101" x14ac:dyDescent="0.25">
      <c r="A61" t="s">
        <v>75</v>
      </c>
      <c r="B61">
        <v>6.1344763521198289E-2</v>
      </c>
      <c r="C61">
        <v>7.8047473107391963E-2</v>
      </c>
      <c r="D61">
        <v>0.39983136883173692</v>
      </c>
      <c r="E61">
        <v>0.30846236534995508</v>
      </c>
      <c r="F61">
        <v>0.1752061762735618</v>
      </c>
      <c r="G61">
        <v>0.1120888675142257</v>
      </c>
      <c r="H61">
        <v>0.11905625261380311</v>
      </c>
      <c r="I61">
        <v>8.5105586998565352E-2</v>
      </c>
      <c r="J61">
        <v>8.5428539714525561E-2</v>
      </c>
      <c r="K61">
        <v>0.1121935371604585</v>
      </c>
      <c r="L61">
        <v>4.5276561552739028E-2</v>
      </c>
      <c r="M61">
        <v>7.453234605403089E-2</v>
      </c>
      <c r="N61">
        <v>6.8193955075269319E-2</v>
      </c>
      <c r="O61">
        <v>6.51522590474964E-2</v>
      </c>
      <c r="P61">
        <v>8.978853230609847E-2</v>
      </c>
      <c r="Q61">
        <v>0.21581868859495809</v>
      </c>
      <c r="R61">
        <v>8.1226296578334897E-2</v>
      </c>
      <c r="S61">
        <v>0.13310837077655779</v>
      </c>
      <c r="T61">
        <v>0.1764311771812547</v>
      </c>
      <c r="U61">
        <v>0.18132633696683459</v>
      </c>
      <c r="V61">
        <v>0.2481031889097674</v>
      </c>
      <c r="W61">
        <v>0.21122380640965799</v>
      </c>
      <c r="AA61">
        <v>0.1556620785855882</v>
      </c>
      <c r="AB61">
        <v>8.7953622760326214E-2</v>
      </c>
      <c r="AC61">
        <v>0.11740105690343081</v>
      </c>
      <c r="AD61">
        <v>0.238403795611076</v>
      </c>
      <c r="AE61">
        <v>0.4144743417532562</v>
      </c>
      <c r="AF61">
        <v>0.13064934119450389</v>
      </c>
      <c r="AG61">
        <v>0.11223662565956161</v>
      </c>
      <c r="AH61">
        <v>0.24225413045838901</v>
      </c>
      <c r="AI61">
        <v>0.10824817250840869</v>
      </c>
      <c r="AJ61">
        <v>0.1404577894106597</v>
      </c>
      <c r="AK61">
        <v>5.7408899999910883E-2</v>
      </c>
      <c r="AL61">
        <v>8.1360155377016491E-2</v>
      </c>
      <c r="AM61">
        <v>0.11956424754955849</v>
      </c>
      <c r="AN61">
        <v>0.30997891623797291</v>
      </c>
      <c r="AO61">
        <v>0.24845020729596359</v>
      </c>
      <c r="AP61">
        <v>0.14370139323532899</v>
      </c>
      <c r="AQ61">
        <v>0.2242895857069136</v>
      </c>
      <c r="AR61">
        <v>0.10602346823742829</v>
      </c>
      <c r="AS61">
        <v>0.34547876895333951</v>
      </c>
      <c r="AT61">
        <v>0.44008691185206178</v>
      </c>
      <c r="AV61">
        <v>0.77868585244806066</v>
      </c>
      <c r="AW61">
        <v>0.1149497592106042</v>
      </c>
      <c r="AX61">
        <v>6.1386862118046927E-2</v>
      </c>
      <c r="AY61">
        <v>0.85334608678619073</v>
      </c>
      <c r="BA61">
        <v>6.292073284752947E-2</v>
      </c>
      <c r="BB61">
        <v>8.239460910462891E-2</v>
      </c>
      <c r="BC61">
        <v>1.528124635364023</v>
      </c>
      <c r="BD61">
        <v>0.18191070925886449</v>
      </c>
      <c r="BE61">
        <v>0.1069409743613719</v>
      </c>
      <c r="BF61">
        <v>8.7183743174259781E-2</v>
      </c>
      <c r="BG61">
        <v>1.9300608794631851</v>
      </c>
      <c r="BH61">
        <v>0.14861670099936011</v>
      </c>
      <c r="BI61">
        <v>0.1545484671029996</v>
      </c>
      <c r="BJ61">
        <v>9.477575000151478E-2</v>
      </c>
      <c r="BK61">
        <v>4.9173732633114038E-2</v>
      </c>
      <c r="BL61">
        <v>7.5945586965226991E-2</v>
      </c>
      <c r="BM61">
        <v>0.28951995186582091</v>
      </c>
      <c r="BN61">
        <v>0.1004630421479783</v>
      </c>
      <c r="BO61">
        <v>7.4775225896697287E-2</v>
      </c>
      <c r="BP61">
        <v>7.7344447193554586E-2</v>
      </c>
      <c r="BQ61">
        <v>5.0485689665197689E-2</v>
      </c>
      <c r="BR61">
        <v>3.7459169725351397E-2</v>
      </c>
      <c r="BS61">
        <v>0.30942521244451432</v>
      </c>
      <c r="BT61">
        <v>6.2346486438498237E-2</v>
      </c>
      <c r="BU61">
        <v>0.1009730035054468</v>
      </c>
      <c r="BV61">
        <v>0.34152095998083709</v>
      </c>
      <c r="BW61">
        <v>0.65460071416435894</v>
      </c>
      <c r="BZ61">
        <v>0.25645815858198379</v>
      </c>
      <c r="CA61">
        <v>6.7831481512408226E-2</v>
      </c>
      <c r="CB61">
        <v>0.25061655144053918</v>
      </c>
      <c r="CC61">
        <v>5.9850676091655307E-2</v>
      </c>
      <c r="CD61">
        <v>0.32871650795158758</v>
      </c>
      <c r="CE61">
        <v>0.13858168880817751</v>
      </c>
      <c r="CF61">
        <v>8.5149864848087856E-2</v>
      </c>
      <c r="CG61">
        <v>4.7997164152355623E-2</v>
      </c>
      <c r="CH61">
        <v>0.21538444991932429</v>
      </c>
      <c r="CI61">
        <v>5.946114356375759E-2</v>
      </c>
      <c r="CJ61">
        <v>0.35886355631891081</v>
      </c>
      <c r="CK61">
        <v>0.1974117017090995</v>
      </c>
      <c r="CL61">
        <v>0.30419604826012092</v>
      </c>
      <c r="CM61">
        <v>0.94314870117178562</v>
      </c>
      <c r="CN61">
        <v>0.80805616072699293</v>
      </c>
      <c r="CO61">
        <v>0.55308648840195518</v>
      </c>
      <c r="CP61">
        <v>0.42314259413510641</v>
      </c>
      <c r="CQ61">
        <v>0.2416970575537527</v>
      </c>
      <c r="CR61">
        <v>0.51158634473996345</v>
      </c>
      <c r="CS61">
        <v>0.36010639427475788</v>
      </c>
      <c r="CU61">
        <v>0.49790278573601898</v>
      </c>
    </row>
    <row r="62" spans="1:101" x14ac:dyDescent="0.25">
      <c r="A62" t="s">
        <v>76</v>
      </c>
      <c r="B62">
        <v>2.1955529355822411E-2</v>
      </c>
      <c r="C62">
        <v>2.278995508884098E-2</v>
      </c>
      <c r="D62">
        <v>0.45143607836235428</v>
      </c>
      <c r="E62">
        <v>0.18317616260804451</v>
      </c>
      <c r="F62">
        <v>5.5526077098620043E-2</v>
      </c>
      <c r="G62">
        <v>0.32249535651390898</v>
      </c>
      <c r="H62">
        <v>8.6403544170356769E-2</v>
      </c>
      <c r="I62">
        <v>4.6613252951070883E-2</v>
      </c>
      <c r="J62">
        <v>0.31294682315201727</v>
      </c>
      <c r="K62">
        <v>0.2194967470988847</v>
      </c>
      <c r="L62">
        <v>0.20895264896589821</v>
      </c>
      <c r="M62">
        <v>0.18996991509672459</v>
      </c>
      <c r="N62">
        <v>0.1335234351590148</v>
      </c>
      <c r="O62">
        <v>0.14032611332676351</v>
      </c>
      <c r="P62">
        <v>0.1220586465062015</v>
      </c>
      <c r="Q62">
        <v>9.8178490586648945E-2</v>
      </c>
      <c r="R62">
        <v>0.1352012433638051</v>
      </c>
      <c r="S62">
        <v>0.1742616907919399</v>
      </c>
      <c r="T62">
        <v>0.219855237446649</v>
      </c>
      <c r="U62">
        <v>0.13965088832342601</v>
      </c>
      <c r="V62">
        <v>0.14857599644696251</v>
      </c>
      <c r="W62">
        <v>0.370957049662132</v>
      </c>
      <c r="AA62">
        <v>0.18712824328879471</v>
      </c>
      <c r="AB62">
        <v>0.1041766355917319</v>
      </c>
      <c r="AC62">
        <v>0.12336182874733979</v>
      </c>
      <c r="AD62">
        <v>9.4321104859408048E-2</v>
      </c>
      <c r="AE62">
        <v>3.4282553565490738E-2</v>
      </c>
      <c r="AF62">
        <v>0.16705266106122041</v>
      </c>
      <c r="AG62">
        <v>2.5896927330310009E-2</v>
      </c>
      <c r="AH62">
        <v>5.1289605814874427E-2</v>
      </c>
      <c r="AI62">
        <v>0.14701758880054719</v>
      </c>
      <c r="AJ62">
        <v>3.7850736524115462E-2</v>
      </c>
      <c r="AK62">
        <v>6.2403014986378541E-2</v>
      </c>
      <c r="AL62">
        <v>0.18846569907552679</v>
      </c>
      <c r="AM62">
        <v>3.9607215389106838E-2</v>
      </c>
      <c r="AN62">
        <v>3.452273177161265E-2</v>
      </c>
      <c r="AO62">
        <v>3.077194492007726E-2</v>
      </c>
      <c r="AP62">
        <v>0.24263156549268319</v>
      </c>
      <c r="AQ62">
        <v>6.073255248787636E-2</v>
      </c>
      <c r="AR62">
        <v>4.0661932302493209E-2</v>
      </c>
      <c r="AS62">
        <v>4.8096426352201897E-2</v>
      </c>
      <c r="AT62">
        <v>0.1131014747037057</v>
      </c>
      <c r="AV62">
        <v>0.40959555942779208</v>
      </c>
      <c r="AW62">
        <v>2.732544631103144E-2</v>
      </c>
      <c r="AX62">
        <v>2.5954973631179282E-2</v>
      </c>
      <c r="AY62">
        <v>0.2487152541543694</v>
      </c>
      <c r="BA62">
        <v>2.5029534545571819E-2</v>
      </c>
      <c r="BB62">
        <v>2.3753616289983921E-2</v>
      </c>
      <c r="BC62">
        <v>0.31354706488007927</v>
      </c>
      <c r="BD62">
        <v>0.25431125010903771</v>
      </c>
      <c r="BE62">
        <v>5.5981462566908849E-2</v>
      </c>
      <c r="BF62">
        <v>3.8632585509765768E-2</v>
      </c>
      <c r="BG62">
        <v>0.20890650711352021</v>
      </c>
      <c r="BH62">
        <v>3.01359282169168E-2</v>
      </c>
      <c r="BI62">
        <v>3.3492533277672473E-2</v>
      </c>
      <c r="BJ62">
        <v>5.9747762484596317E-2</v>
      </c>
      <c r="BK62">
        <v>3.6577041803080121E-2</v>
      </c>
      <c r="BL62">
        <v>0.26606502572420621</v>
      </c>
      <c r="BM62">
        <v>3.9218358872661542E-2</v>
      </c>
      <c r="BN62">
        <v>0.10474215365467079</v>
      </c>
      <c r="BO62">
        <v>2.4530900420996149E-2</v>
      </c>
      <c r="BP62">
        <v>0.1889219953159445</v>
      </c>
      <c r="BQ62">
        <v>4.3934304357845622E-2</v>
      </c>
      <c r="BR62">
        <v>3.157594396380916E-2</v>
      </c>
      <c r="BS62">
        <v>0.1423730994308148</v>
      </c>
      <c r="BT62">
        <v>0.104947818332568</v>
      </c>
      <c r="BU62">
        <v>3.8277232185089348E-2</v>
      </c>
      <c r="BV62">
        <v>0.17551576849886899</v>
      </c>
      <c r="BW62">
        <v>0.31137685590731268</v>
      </c>
      <c r="BZ62">
        <v>0.2210128050839241</v>
      </c>
      <c r="CA62">
        <v>1.6237834240673059</v>
      </c>
      <c r="CB62">
        <v>7.6501122309778777E-2</v>
      </c>
      <c r="CC62">
        <v>5.1278367874920593E-2</v>
      </c>
      <c r="CD62">
        <v>3.6321128378042328E-2</v>
      </c>
      <c r="CE62">
        <v>6.2633592355476345E-2</v>
      </c>
      <c r="CF62">
        <v>0.17712656685864209</v>
      </c>
      <c r="CG62">
        <v>3.3496282425274013E-2</v>
      </c>
      <c r="CH62">
        <v>0.12681590225003889</v>
      </c>
      <c r="CI62">
        <v>0.1283611066545764</v>
      </c>
      <c r="CJ62">
        <v>9.480080429982389E-2</v>
      </c>
      <c r="CK62">
        <v>4.866531637914423E-2</v>
      </c>
      <c r="CL62">
        <v>4.3314557770626573E-2</v>
      </c>
      <c r="CM62">
        <v>4.160118111995454E-2</v>
      </c>
      <c r="CN62">
        <v>2.6846893085697911E-2</v>
      </c>
      <c r="CO62">
        <v>0.26698247140568998</v>
      </c>
      <c r="CP62">
        <v>3.08750171158589E-2</v>
      </c>
      <c r="CQ62">
        <v>3.2179684428120907E-2</v>
      </c>
      <c r="CR62">
        <v>5.8981705339698903E-2</v>
      </c>
      <c r="CS62">
        <v>0.1114270932273122</v>
      </c>
      <c r="CU62">
        <v>0.50283444151378487</v>
      </c>
    </row>
    <row r="63" spans="1:101" x14ac:dyDescent="0.25">
      <c r="A63" t="s">
        <v>77</v>
      </c>
      <c r="B63">
        <v>2.7744780535145449E-2</v>
      </c>
      <c r="C63">
        <v>3.5867673205717293E-2</v>
      </c>
      <c r="D63">
        <v>0.39539505328315683</v>
      </c>
      <c r="E63">
        <v>0.29528853133365579</v>
      </c>
      <c r="F63">
        <v>2.9810418329390961E-2</v>
      </c>
      <c r="G63">
        <v>7.3973363361354599E-2</v>
      </c>
      <c r="H63">
        <v>2.7844020628154269E-2</v>
      </c>
      <c r="I63">
        <v>3.2101804415052997E-2</v>
      </c>
      <c r="J63">
        <v>3.0761315287586969E-2</v>
      </c>
      <c r="K63">
        <v>0.17309172784422011</v>
      </c>
      <c r="L63">
        <v>3.5696194632582223E-2</v>
      </c>
      <c r="M63">
        <v>0.31931239685591079</v>
      </c>
      <c r="N63">
        <v>5.4030725025009628E-2</v>
      </c>
      <c r="O63">
        <v>4.4093603050219927E-2</v>
      </c>
      <c r="P63">
        <v>3.970114414027117E-2</v>
      </c>
      <c r="Q63">
        <v>5.3846140619299383E-2</v>
      </c>
      <c r="R63">
        <v>4.2706493377379903E-2</v>
      </c>
      <c r="S63">
        <v>7.1676091308669407E-2</v>
      </c>
      <c r="T63">
        <v>3.7654095033008081E-2</v>
      </c>
      <c r="U63">
        <v>0.1315568429066013</v>
      </c>
      <c r="V63">
        <v>6.6277983661753012E-2</v>
      </c>
      <c r="W63">
        <v>0.27602658489569171</v>
      </c>
      <c r="AA63">
        <v>4.4595245388850777E-2</v>
      </c>
      <c r="AB63">
        <v>0.24515227216013771</v>
      </c>
      <c r="AC63">
        <v>0.28444933032054281</v>
      </c>
      <c r="AD63">
        <v>7.0628994130081654E-2</v>
      </c>
      <c r="AE63">
        <v>0.21388773901169311</v>
      </c>
      <c r="AF63">
        <v>9.6538110067676583E-2</v>
      </c>
      <c r="AG63">
        <v>0.2980614487446141</v>
      </c>
      <c r="AH63">
        <v>0.22925882930710609</v>
      </c>
      <c r="AI63">
        <v>8.5252200610828707E-2</v>
      </c>
      <c r="AJ63">
        <v>7.9866197853123239E-2</v>
      </c>
      <c r="AK63">
        <v>6.8533016941689354E-2</v>
      </c>
      <c r="AL63">
        <v>8.569709287665736E-2</v>
      </c>
      <c r="AM63">
        <v>0.21759489860331091</v>
      </c>
      <c r="AN63">
        <v>6.1076687902759053E-2</v>
      </c>
      <c r="AO63">
        <v>0.24450370508559091</v>
      </c>
      <c r="AP63">
        <v>7.2131352172218596E-2</v>
      </c>
      <c r="AQ63">
        <v>8.5422399033468349E-2</v>
      </c>
      <c r="AR63">
        <v>0.17191599009550959</v>
      </c>
      <c r="AS63">
        <v>0.2129863767323866</v>
      </c>
      <c r="AT63">
        <v>0.1204886444770296</v>
      </c>
      <c r="AV63">
        <v>0.44559339588393782</v>
      </c>
      <c r="AW63">
        <v>4.0779179242163517E-2</v>
      </c>
      <c r="AX63">
        <v>5.53449643410657E-2</v>
      </c>
      <c r="AY63">
        <v>0.83886247983133089</v>
      </c>
      <c r="BA63">
        <v>4.440239569613013E-2</v>
      </c>
      <c r="BB63">
        <v>8.0775929485742026E-2</v>
      </c>
      <c r="BC63">
        <v>0.50702069810060235</v>
      </c>
      <c r="BD63">
        <v>0.36674736929612262</v>
      </c>
      <c r="BE63">
        <v>5.40611905837085E-2</v>
      </c>
      <c r="BF63">
        <v>5.6749064175226918E-2</v>
      </c>
      <c r="BG63">
        <v>0.61799863926003307</v>
      </c>
      <c r="BH63">
        <v>0.2483070457848976</v>
      </c>
      <c r="BI63">
        <v>0.13852051782497851</v>
      </c>
      <c r="BJ63">
        <v>0.39987689538578841</v>
      </c>
      <c r="BK63">
        <v>0.22312816382480741</v>
      </c>
      <c r="BL63">
        <v>4.7496324980883443E-2</v>
      </c>
      <c r="BM63">
        <v>0.47640932584042761</v>
      </c>
      <c r="BN63">
        <v>6.6270372285896675E-2</v>
      </c>
      <c r="BO63">
        <v>0.1433340395323138</v>
      </c>
      <c r="BP63">
        <v>0.10517239546091629</v>
      </c>
      <c r="BQ63">
        <v>4.9990943766157397E-2</v>
      </c>
      <c r="BR63">
        <v>8.1225010527904221E-2</v>
      </c>
      <c r="BS63">
        <v>0.37210033977818918</v>
      </c>
      <c r="BT63">
        <v>3.6055047076678108E-2</v>
      </c>
      <c r="BU63">
        <v>3.2134222791745923E-2</v>
      </c>
      <c r="BV63">
        <v>0.35932186985492848</v>
      </c>
      <c r="BW63">
        <v>9.5891760781048815E-2</v>
      </c>
      <c r="BZ63">
        <v>4.0321078232286423E-2</v>
      </c>
      <c r="CA63">
        <v>4.0293176623502049E-2</v>
      </c>
      <c r="CB63">
        <v>8.7605192897415293E-2</v>
      </c>
      <c r="CC63">
        <v>0.1018992288799261</v>
      </c>
      <c r="CD63">
        <v>4.1794146662916948E-2</v>
      </c>
      <c r="CE63">
        <v>4.0376265664579969E-2</v>
      </c>
      <c r="CF63">
        <v>3.9924891656578303E-2</v>
      </c>
      <c r="CG63">
        <v>3.0327248328836789E-2</v>
      </c>
      <c r="CH63">
        <v>3.1863890806064873E-2</v>
      </c>
      <c r="CI63">
        <v>4.3925964133612043E-2</v>
      </c>
      <c r="CJ63">
        <v>0.2371471467094439</v>
      </c>
      <c r="CK63">
        <v>9.3349074054666803E-2</v>
      </c>
      <c r="CL63">
        <v>9.679756627945596E-2</v>
      </c>
      <c r="CM63">
        <v>0.28337446109195602</v>
      </c>
      <c r="CN63">
        <v>4.7487777028871962E-2</v>
      </c>
      <c r="CO63">
        <v>0.87772512399446989</v>
      </c>
      <c r="CP63">
        <v>9.8104889569390147E-2</v>
      </c>
      <c r="CQ63">
        <v>0.29418695957872559</v>
      </c>
      <c r="CR63">
        <v>0.1153892396740169</v>
      </c>
      <c r="CS63">
        <v>0.27611316505763622</v>
      </c>
      <c r="CU63">
        <v>0.28517714679758582</v>
      </c>
    </row>
    <row r="64" spans="1:101" x14ac:dyDescent="0.25">
      <c r="A64" t="s">
        <v>78</v>
      </c>
      <c r="B64">
        <v>4.1968596500962678E-2</v>
      </c>
      <c r="C64">
        <v>3.2277872837938523E-2</v>
      </c>
      <c r="D64">
        <v>0.16094133706279201</v>
      </c>
      <c r="E64">
        <v>3.9324623191811528E-2</v>
      </c>
      <c r="F64">
        <v>0.1108809674246455</v>
      </c>
      <c r="G64">
        <v>6.3405132787633725E-2</v>
      </c>
      <c r="H64">
        <v>2.5432803408427192E-2</v>
      </c>
      <c r="I64">
        <v>0.12832553491804141</v>
      </c>
      <c r="J64">
        <v>4.2686184421373272E-2</v>
      </c>
      <c r="K64">
        <v>9.1254504110720641E-2</v>
      </c>
      <c r="L64">
        <v>3.002533936709835E-2</v>
      </c>
      <c r="M64">
        <v>4.5857860692137237E-2</v>
      </c>
      <c r="N64">
        <v>3.2093633695031577E-2</v>
      </c>
      <c r="O64">
        <v>4.8808060588741049E-2</v>
      </c>
      <c r="P64">
        <v>6.0190739529283249E-2</v>
      </c>
      <c r="Q64">
        <v>4.1778540630502722E-2</v>
      </c>
      <c r="R64">
        <v>3.3089940488875327E-2</v>
      </c>
      <c r="S64">
        <v>4.4165105048254313E-2</v>
      </c>
      <c r="T64">
        <v>3.2345719626220293E-2</v>
      </c>
      <c r="U64">
        <v>0.2041970139542312</v>
      </c>
      <c r="V64">
        <v>0.1311348240305614</v>
      </c>
      <c r="W64">
        <v>0.1691568652671249</v>
      </c>
      <c r="AA64">
        <v>8.2070740659332189E-2</v>
      </c>
      <c r="AB64">
        <v>0.17620470311903541</v>
      </c>
      <c r="AC64">
        <v>3.0987034123681079E-2</v>
      </c>
      <c r="AD64">
        <v>0.25651831949733239</v>
      </c>
      <c r="AE64">
        <v>4.4016070394674499E-2</v>
      </c>
      <c r="AF64">
        <v>0.1124377313652571</v>
      </c>
      <c r="AG64">
        <v>4.5231955278360741E-2</v>
      </c>
      <c r="AH64">
        <v>0.18207445056729091</v>
      </c>
      <c r="AI64">
        <v>9.0819148964107657E-2</v>
      </c>
      <c r="AJ64">
        <v>0.1079948362156971</v>
      </c>
      <c r="AK64">
        <v>4.45790810556164E-2</v>
      </c>
      <c r="AL64">
        <v>4.7336874604113809E-2</v>
      </c>
      <c r="AM64">
        <v>6.2453367557554693E-2</v>
      </c>
      <c r="AN64">
        <v>8.2221493046379074E-2</v>
      </c>
      <c r="AO64">
        <v>4.1481135990326073E-2</v>
      </c>
      <c r="AP64">
        <v>8.0901955306754481E-2</v>
      </c>
      <c r="AQ64">
        <v>2.7723709638835421E-2</v>
      </c>
      <c r="AR64">
        <v>6.553501366986815E-2</v>
      </c>
      <c r="AS64">
        <v>7.66336617746287E-2</v>
      </c>
      <c r="AT64">
        <v>6.7107242746156329E-2</v>
      </c>
      <c r="AV64">
        <v>0.2466997863851669</v>
      </c>
      <c r="AW64">
        <v>5.2713241119643567E-2</v>
      </c>
      <c r="AX64">
        <v>6.8268618153541877E-2</v>
      </c>
      <c r="AY64">
        <v>0.2151596896544053</v>
      </c>
      <c r="BA64">
        <v>0.14999212516692809</v>
      </c>
      <c r="BB64">
        <v>4.9067282012801507E-2</v>
      </c>
      <c r="BC64">
        <v>0.20976956057225371</v>
      </c>
      <c r="BD64">
        <v>8.3101047771076936E-2</v>
      </c>
      <c r="BE64">
        <v>0.18320660763921121</v>
      </c>
      <c r="BF64">
        <v>0.12355869789832841</v>
      </c>
      <c r="BG64">
        <v>0.1148082426607509</v>
      </c>
      <c r="BH64">
        <v>5.3974756142838101E-2</v>
      </c>
      <c r="BI64">
        <v>0.14104598394462869</v>
      </c>
      <c r="BJ64">
        <v>0.1292506975060782</v>
      </c>
      <c r="BK64">
        <v>0.1103746528774671</v>
      </c>
      <c r="BL64">
        <v>7.8519976952087123E-2</v>
      </c>
      <c r="BM64">
        <v>4.2832713031183169E-2</v>
      </c>
      <c r="BN64">
        <v>3.8060452463736162E-2</v>
      </c>
      <c r="BO64">
        <v>5.8291484394530448E-2</v>
      </c>
      <c r="BP64">
        <v>4.1681922662784157E-2</v>
      </c>
      <c r="BQ64">
        <v>3.9320100813080683E-2</v>
      </c>
      <c r="BR64">
        <v>0.102289038945041</v>
      </c>
      <c r="BS64">
        <v>0.1068847576463145</v>
      </c>
      <c r="BT64">
        <v>9.3969378153446831E-2</v>
      </c>
      <c r="BU64">
        <v>5.1926031991613768E-2</v>
      </c>
      <c r="BV64">
        <v>4.5360159968356011E-2</v>
      </c>
      <c r="BW64">
        <v>0.23498573281498131</v>
      </c>
      <c r="BZ64">
        <v>0.1778389952182636</v>
      </c>
      <c r="CA64">
        <v>0.118703067383521</v>
      </c>
      <c r="CB64">
        <v>5.4926208907849758E-2</v>
      </c>
      <c r="CC64">
        <v>0.12377698850350199</v>
      </c>
      <c r="CD64">
        <v>6.6882213963616446E-2</v>
      </c>
      <c r="CE64">
        <v>0.1249285104218449</v>
      </c>
      <c r="CF64">
        <v>0.10977988161213879</v>
      </c>
      <c r="CG64">
        <v>9.8830331527293952E-2</v>
      </c>
      <c r="CH64">
        <v>0.30382845036750727</v>
      </c>
      <c r="CI64">
        <v>7.609563698449659E-2</v>
      </c>
      <c r="CJ64">
        <v>9.7633038105726863E-2</v>
      </c>
      <c r="CK64">
        <v>0.13837574284708909</v>
      </c>
      <c r="CL64">
        <v>9.1444558015591551E-2</v>
      </c>
      <c r="CM64">
        <v>0.16797489842196139</v>
      </c>
      <c r="CN64">
        <v>5.1430924636989943E-2</v>
      </c>
      <c r="CO64">
        <v>8.2416222868804428E-2</v>
      </c>
      <c r="CP64">
        <v>4.7753302789863949E-2</v>
      </c>
      <c r="CQ64">
        <v>6.9632771665573065E-2</v>
      </c>
      <c r="CR64">
        <v>4.4718019764894312E-2</v>
      </c>
      <c r="CS64">
        <v>9.8860218690064325E-2</v>
      </c>
      <c r="CU64">
        <v>0.16340436144322859</v>
      </c>
    </row>
    <row r="65" spans="1:101" x14ac:dyDescent="0.25">
      <c r="A65" t="s">
        <v>79</v>
      </c>
      <c r="B65">
        <v>5.075640426493816E-2</v>
      </c>
      <c r="C65">
        <v>5.1295076721195508E-2</v>
      </c>
      <c r="D65">
        <v>0.41080552223966138</v>
      </c>
      <c r="E65">
        <v>0.20894881699578399</v>
      </c>
      <c r="F65">
        <v>9.0744581636566624E-2</v>
      </c>
      <c r="G65">
        <v>0.17744604371522499</v>
      </c>
      <c r="H65">
        <v>7.4076041205767926E-2</v>
      </c>
      <c r="I65">
        <v>0.21764548057418501</v>
      </c>
      <c r="J65">
        <v>0.13161609805152449</v>
      </c>
      <c r="K65">
        <v>7.8040811279473613E-2</v>
      </c>
      <c r="L65">
        <v>9.5627346427405696E-2</v>
      </c>
      <c r="M65">
        <v>0.22867242987207931</v>
      </c>
      <c r="N65">
        <v>7.8689028290598428E-2</v>
      </c>
      <c r="O65">
        <v>0.108825635847839</v>
      </c>
      <c r="P65">
        <v>0.1460693554889009</v>
      </c>
      <c r="Q65">
        <v>9.1774086716871678E-2</v>
      </c>
      <c r="R65">
        <v>7.3468387551254399E-2</v>
      </c>
      <c r="S65">
        <v>0.21787615905525379</v>
      </c>
      <c r="T65">
        <v>0.1724067292818515</v>
      </c>
      <c r="U65">
        <v>0.1899505031286807</v>
      </c>
      <c r="V65">
        <v>0.20323056135997411</v>
      </c>
      <c r="W65">
        <v>0.31204935252651811</v>
      </c>
      <c r="AA65">
        <v>0.17158779953199571</v>
      </c>
      <c r="AB65">
        <v>0.17184737783091461</v>
      </c>
      <c r="AC65">
        <v>0.1481070041693687</v>
      </c>
      <c r="AD65">
        <v>0.13482512289374429</v>
      </c>
      <c r="AE65">
        <v>0.13694403336597871</v>
      </c>
      <c r="AF65">
        <v>9.4230377086762934E-2</v>
      </c>
      <c r="AG65">
        <v>9.9913527640926689E-2</v>
      </c>
      <c r="AH65">
        <v>0.17100863029998231</v>
      </c>
      <c r="AI65">
        <v>0.1136642494720327</v>
      </c>
      <c r="AJ65">
        <v>0.17508457229713709</v>
      </c>
      <c r="AK65">
        <v>0.1038880684363411</v>
      </c>
      <c r="AL65">
        <v>0.20491346942935451</v>
      </c>
      <c r="AM65">
        <v>0.1253271983267272</v>
      </c>
      <c r="AN65">
        <v>0.16333212736714819</v>
      </c>
      <c r="AO65">
        <v>0.13351560836263901</v>
      </c>
      <c r="AP65">
        <v>0.16402673932231271</v>
      </c>
      <c r="AQ65">
        <v>0.27308753982770229</v>
      </c>
      <c r="AR65">
        <v>0.3087411734130972</v>
      </c>
      <c r="AS65">
        <v>0.28700483186961079</v>
      </c>
      <c r="AT65">
        <v>0.23089722410953531</v>
      </c>
      <c r="AV65">
        <v>0.69545779613805758</v>
      </c>
      <c r="AW65">
        <v>7.0988044632360692E-2</v>
      </c>
      <c r="AX65">
        <v>5.3824953390827462E-2</v>
      </c>
      <c r="AY65">
        <v>0.37923106147396618</v>
      </c>
      <c r="BA65">
        <v>0.1151722409135537</v>
      </c>
      <c r="BB65">
        <v>5.9648237553197349E-2</v>
      </c>
      <c r="BC65">
        <v>0.36941169858248241</v>
      </c>
      <c r="BD65">
        <v>0.29464620037927319</v>
      </c>
      <c r="BE65">
        <v>0.33451994460837903</v>
      </c>
      <c r="BF65">
        <v>0.21548581417474741</v>
      </c>
      <c r="BG65">
        <v>0.27137230740695628</v>
      </c>
      <c r="BH65">
        <v>0.24327589720434811</v>
      </c>
      <c r="BI65">
        <v>8.2177230863107048E-2</v>
      </c>
      <c r="BJ65">
        <v>0.13569450820233389</v>
      </c>
      <c r="BK65">
        <v>0.1569351976406515</v>
      </c>
      <c r="BL65">
        <v>0.1629223258184585</v>
      </c>
      <c r="BM65">
        <v>6.0600841702501483E-2</v>
      </c>
      <c r="BN65">
        <v>5.84380048347624E-2</v>
      </c>
      <c r="BO65">
        <v>7.4735719571553685E-2</v>
      </c>
      <c r="BP65">
        <v>8.9724483559911514E-2</v>
      </c>
      <c r="BQ65">
        <v>0.13115658121963741</v>
      </c>
      <c r="BR65">
        <v>0.1088847438591594</v>
      </c>
      <c r="BS65">
        <v>7.5124946167629589E-2</v>
      </c>
      <c r="BT65">
        <v>0.13470502118527961</v>
      </c>
      <c r="BU65">
        <v>0.1746284328978471</v>
      </c>
      <c r="BV65">
        <v>0.33314875631343999</v>
      </c>
      <c r="BW65">
        <v>0.32294043862460059</v>
      </c>
      <c r="BZ65">
        <v>0.29291685768908771</v>
      </c>
      <c r="CA65">
        <v>0.15648968744373939</v>
      </c>
      <c r="CB65">
        <v>0.16364566109209691</v>
      </c>
      <c r="CC65">
        <v>0.13296857506496629</v>
      </c>
      <c r="CD65">
        <v>0.13971219995935771</v>
      </c>
      <c r="CE65">
        <v>0.1636380241845056</v>
      </c>
      <c r="CF65">
        <v>0.1877467896657386</v>
      </c>
      <c r="CG65">
        <v>0.20693072577310559</v>
      </c>
      <c r="CH65">
        <v>0.29067588757703272</v>
      </c>
      <c r="CI65">
        <v>0.60653011160584003</v>
      </c>
      <c r="CJ65">
        <v>0.40312720468456947</v>
      </c>
      <c r="CK65">
        <v>0.31144367488058827</v>
      </c>
      <c r="CL65">
        <v>0.3057653250555542</v>
      </c>
      <c r="CM65">
        <v>0.40294381726748929</v>
      </c>
      <c r="CN65">
        <v>0.26090408646897773</v>
      </c>
      <c r="CO65">
        <v>0.35362292402214979</v>
      </c>
      <c r="CP65">
        <v>0.33484297227990728</v>
      </c>
      <c r="CQ65">
        <v>0.21816613501306009</v>
      </c>
      <c r="CR65">
        <v>0.39681331319916002</v>
      </c>
      <c r="CS65">
        <v>0.32783131455840953</v>
      </c>
      <c r="CU65">
        <v>0.42641492271915199</v>
      </c>
    </row>
    <row r="66" spans="1:101" x14ac:dyDescent="0.25">
      <c r="A66" t="s">
        <v>80</v>
      </c>
      <c r="B66">
        <v>2.913277011004816E-2</v>
      </c>
      <c r="C66">
        <v>3.624029543629833E-2</v>
      </c>
      <c r="D66">
        <v>0.27055664945697683</v>
      </c>
      <c r="E66">
        <v>3.3405390290317312E-2</v>
      </c>
      <c r="F66">
        <v>0.1143899760072086</v>
      </c>
      <c r="G66">
        <v>7.8951945287463007E-2</v>
      </c>
      <c r="H66">
        <v>0.1030613111601504</v>
      </c>
      <c r="I66">
        <v>3.9083499443140483E-2</v>
      </c>
      <c r="J66">
        <v>4.2192216787505503E-2</v>
      </c>
      <c r="K66">
        <v>3.1157208822445919E-2</v>
      </c>
      <c r="L66">
        <v>2.891718847336738E-2</v>
      </c>
      <c r="M66">
        <v>3.0730300929102582E-2</v>
      </c>
      <c r="N66">
        <v>2.7607278644039061E-2</v>
      </c>
      <c r="O66">
        <v>6.7956410845520551E-2</v>
      </c>
      <c r="P66">
        <v>0.13643263674073081</v>
      </c>
      <c r="Q66">
        <v>4.8948937195782083E-2</v>
      </c>
      <c r="R66">
        <v>3.3301003819180761E-2</v>
      </c>
      <c r="S66">
        <v>7.2022872013834408E-2</v>
      </c>
      <c r="T66">
        <v>3.2969016945412689E-2</v>
      </c>
      <c r="U66">
        <v>3.6858375178344491E-2</v>
      </c>
      <c r="V66">
        <v>3.6219284005541107E-2</v>
      </c>
      <c r="W66">
        <v>0.10346489348081971</v>
      </c>
      <c r="AA66">
        <v>3.1699572242294423E-2</v>
      </c>
      <c r="BA66">
        <v>6.0538462225428628E-2</v>
      </c>
      <c r="BB66">
        <v>3.736577889432028E-2</v>
      </c>
      <c r="BC66">
        <v>0.29011228744150991</v>
      </c>
      <c r="BD66">
        <v>7.8254198175077366E-2</v>
      </c>
      <c r="BE66">
        <v>0.1031741053484727</v>
      </c>
      <c r="BF66">
        <v>0.38716540829899387</v>
      </c>
      <c r="BG66">
        <v>0.22706986848368729</v>
      </c>
      <c r="BH66">
        <v>0.1529435931397152</v>
      </c>
      <c r="BI66">
        <v>0.2044581267045745</v>
      </c>
      <c r="BJ66">
        <v>3.8611416295226027E-2</v>
      </c>
      <c r="BK66">
        <v>0.15842097126874169</v>
      </c>
      <c r="BL66">
        <v>0.1859303804732558</v>
      </c>
      <c r="BM66">
        <v>0.1845555885557319</v>
      </c>
      <c r="BN66">
        <v>0.1546987554307768</v>
      </c>
      <c r="BO66">
        <v>0.36989351655431818</v>
      </c>
      <c r="BP66">
        <v>0.2814734765451955</v>
      </c>
      <c r="BQ66">
        <v>4.4432894328311177E-2</v>
      </c>
      <c r="BR66">
        <v>0.1331741599181496</v>
      </c>
      <c r="BS66">
        <v>0.1331112921712489</v>
      </c>
      <c r="BT66">
        <v>0.4989445950881537</v>
      </c>
      <c r="BU66">
        <v>3.5178116821666279E-2</v>
      </c>
      <c r="BV66">
        <v>0.2599696560094561</v>
      </c>
      <c r="BW66">
        <v>0.1236649051794942</v>
      </c>
      <c r="BZ66">
        <v>0.14656123684455391</v>
      </c>
      <c r="CA66">
        <v>4.2887322493000327E-2</v>
      </c>
      <c r="CB66">
        <v>4.9038412870958163E-2</v>
      </c>
      <c r="CC66">
        <v>0.12238121773773949</v>
      </c>
      <c r="CD66">
        <v>5.2628840194736903E-2</v>
      </c>
      <c r="CE66">
        <v>0.46148550115300652</v>
      </c>
      <c r="CF66">
        <v>6.6957355500402202E-2</v>
      </c>
      <c r="CG66">
        <v>5.0712365735322652E-2</v>
      </c>
      <c r="CH66">
        <v>4.0639942205392889E-2</v>
      </c>
      <c r="CI66">
        <v>4.9785752609044158E-2</v>
      </c>
      <c r="CJ66">
        <v>0.14152316571422399</v>
      </c>
      <c r="CK66">
        <v>0.2118610584732856</v>
      </c>
      <c r="CL66">
        <v>0.30153857528974798</v>
      </c>
      <c r="CM66">
        <v>0.2065292868693597</v>
      </c>
      <c r="CN66">
        <v>0.15879733575006941</v>
      </c>
      <c r="CO66">
        <v>4.877735584809062E-2</v>
      </c>
      <c r="CP66">
        <v>0.37343806565374632</v>
      </c>
      <c r="CQ66">
        <v>0.25451059556661332</v>
      </c>
      <c r="CR66">
        <v>0.115523996757171</v>
      </c>
      <c r="CS66">
        <v>0.2477877356080532</v>
      </c>
      <c r="CU66">
        <v>0.26212818856046388</v>
      </c>
    </row>
    <row r="67" spans="1:101" x14ac:dyDescent="0.25">
      <c r="A67" t="s">
        <v>81</v>
      </c>
      <c r="B67">
        <v>3.5016946800385557E-2</v>
      </c>
      <c r="C67">
        <v>2.7221618784057211E-2</v>
      </c>
      <c r="D67">
        <v>0.21909438453760161</v>
      </c>
      <c r="E67">
        <v>0.516730207255091</v>
      </c>
      <c r="F67">
        <v>3.4299724889355808E-2</v>
      </c>
      <c r="G67">
        <v>0.1016118854924194</v>
      </c>
      <c r="H67">
        <v>8.8241453411903661E-2</v>
      </c>
      <c r="I67">
        <v>7.4628345885754246E-2</v>
      </c>
      <c r="J67">
        <v>0.1206412931357129</v>
      </c>
      <c r="K67">
        <v>4.5928286813782783E-2</v>
      </c>
      <c r="L67">
        <v>5.0803390507432863E-2</v>
      </c>
      <c r="M67">
        <v>0.1287633097012543</v>
      </c>
      <c r="N67">
        <v>6.0342561683711438E-2</v>
      </c>
      <c r="O67">
        <v>0.11933682494157</v>
      </c>
      <c r="P67">
        <v>8.0401011031656255E-2</v>
      </c>
      <c r="Q67">
        <v>0.1240472704397395</v>
      </c>
      <c r="R67">
        <v>0.14876139153553011</v>
      </c>
      <c r="S67">
        <v>0.1107156626639272</v>
      </c>
      <c r="T67">
        <v>6.6122363764009331E-2</v>
      </c>
      <c r="U67">
        <v>0.1102119566474298</v>
      </c>
      <c r="V67">
        <v>3.8213987260688323E-2</v>
      </c>
      <c r="W67">
        <v>0.1187683424093183</v>
      </c>
      <c r="AA67">
        <v>9.1267505369109908E-2</v>
      </c>
      <c r="AB67">
        <v>6.9868851836223253E-2</v>
      </c>
      <c r="AC67">
        <v>5.412422609607731E-2</v>
      </c>
      <c r="AD67">
        <v>6.4923299420530267E-2</v>
      </c>
      <c r="AE67">
        <v>6.5156310753354332E-2</v>
      </c>
      <c r="AF67">
        <v>8.8195132763508696E-2</v>
      </c>
      <c r="AG67">
        <v>7.7052319615804707E-2</v>
      </c>
      <c r="AH67">
        <v>0.1027811374766755</v>
      </c>
      <c r="AI67">
        <v>0.1549907527987601</v>
      </c>
      <c r="AJ67">
        <v>0.104679694782377</v>
      </c>
      <c r="AK67">
        <v>0.1255111636112122</v>
      </c>
      <c r="AL67">
        <v>7.7670109995893119E-2</v>
      </c>
      <c r="AM67">
        <v>0.19505746603858759</v>
      </c>
      <c r="AN67">
        <v>5.811338910504818E-2</v>
      </c>
      <c r="AO67">
        <v>0.1748498052756681</v>
      </c>
      <c r="AP67">
        <v>0.12746423438142571</v>
      </c>
      <c r="AQ67">
        <v>6.9709305460904383E-2</v>
      </c>
      <c r="AR67">
        <v>9.1091984992402231E-2</v>
      </c>
      <c r="AS67">
        <v>9.3779935706732834E-2</v>
      </c>
      <c r="AT67">
        <v>0.21170431168871079</v>
      </c>
      <c r="AV67">
        <v>0.13194305784473531</v>
      </c>
      <c r="AW67">
        <v>2.8833074672011509E-2</v>
      </c>
      <c r="AX67">
        <v>4.9883740648616337E-2</v>
      </c>
      <c r="AY67">
        <v>0.51280259695887842</v>
      </c>
      <c r="BA67">
        <v>5.3067355518308067E-2</v>
      </c>
      <c r="BB67">
        <v>5.9392660812325068E-2</v>
      </c>
      <c r="BC67">
        <v>0.42285615441507268</v>
      </c>
      <c r="BD67">
        <v>0.20603466667272949</v>
      </c>
      <c r="BE67">
        <v>0.17276869356257449</v>
      </c>
      <c r="BF67">
        <v>0.19369196006466141</v>
      </c>
      <c r="BG67">
        <v>9.9946391011639504E-2</v>
      </c>
      <c r="BH67">
        <v>0.24832025631073651</v>
      </c>
      <c r="BI67">
        <v>0.1587448034390436</v>
      </c>
      <c r="BJ67">
        <v>0.2154431594779925</v>
      </c>
      <c r="BK67">
        <v>0.22966102955379869</v>
      </c>
      <c r="BL67">
        <v>0.15411176983733421</v>
      </c>
      <c r="BM67">
        <v>6.6075675751253046E-2</v>
      </c>
      <c r="BN67">
        <v>5.2083416533479872E-2</v>
      </c>
      <c r="BO67">
        <v>5.7934566790888098E-2</v>
      </c>
      <c r="BP67">
        <v>4.1985037208850128E-2</v>
      </c>
      <c r="BQ67">
        <v>0.1143152479486672</v>
      </c>
      <c r="BR67">
        <v>0.1314090359338079</v>
      </c>
      <c r="BS67">
        <v>6.404505933579098E-2</v>
      </c>
      <c r="BT67">
        <v>6.2588484836527902E-2</v>
      </c>
      <c r="BU67">
        <v>0.18699809721245861</v>
      </c>
      <c r="BV67">
        <v>0.16651260476802521</v>
      </c>
      <c r="BW67">
        <v>5.926691896353397E-2</v>
      </c>
      <c r="BZ67">
        <v>7.0860270656426069E-2</v>
      </c>
      <c r="CA67">
        <v>0.110551588604791</v>
      </c>
      <c r="CB67">
        <v>5.588190252150077E-2</v>
      </c>
      <c r="CC67">
        <v>6.6408893029231419E-2</v>
      </c>
      <c r="CD67">
        <v>7.8918304025315036E-2</v>
      </c>
      <c r="CE67">
        <v>9.0343131561375523E-2</v>
      </c>
      <c r="CF67">
        <v>8.6105537464785067E-2</v>
      </c>
      <c r="CG67">
        <v>9.7571271625277706E-2</v>
      </c>
      <c r="CH67">
        <v>8.6135013069000538E-2</v>
      </c>
      <c r="CI67">
        <v>0.1060303234045941</v>
      </c>
      <c r="CJ67">
        <v>0.2156352988847211</v>
      </c>
      <c r="CK67">
        <v>8.6039667564697775E-2</v>
      </c>
      <c r="CL67">
        <v>0.15285001860964439</v>
      </c>
      <c r="CM67">
        <v>0.36282156385720782</v>
      </c>
      <c r="CN67">
        <v>0.21435819649638521</v>
      </c>
      <c r="CO67">
        <v>0.25233804609801108</v>
      </c>
      <c r="CP67">
        <v>0.36625259000236621</v>
      </c>
      <c r="CQ67">
        <v>0.25842796833593379</v>
      </c>
      <c r="CR67">
        <v>8.2147841535084393E-2</v>
      </c>
      <c r="CS67">
        <v>0.28136259994042079</v>
      </c>
      <c r="CU67">
        <v>0.25908203251037232</v>
      </c>
    </row>
    <row r="68" spans="1:101" x14ac:dyDescent="0.25">
      <c r="A68" t="s">
        <v>82</v>
      </c>
      <c r="C68">
        <v>6.0278286232229313E-2</v>
      </c>
      <c r="D68">
        <v>3.677671297694169E-2</v>
      </c>
      <c r="E68">
        <v>0.32565171140096433</v>
      </c>
      <c r="F68">
        <v>0.45397247462397888</v>
      </c>
      <c r="G68">
        <v>9.0180071954340094E-2</v>
      </c>
      <c r="H68">
        <v>0.38153527215787392</v>
      </c>
      <c r="I68">
        <v>9.7395817387501943E-2</v>
      </c>
      <c r="J68">
        <v>0.14146842300071019</v>
      </c>
      <c r="K68">
        <v>0.26957402294669502</v>
      </c>
      <c r="L68">
        <v>2.7539621477183172E-2</v>
      </c>
      <c r="M68">
        <v>3.6890736372422898E-2</v>
      </c>
      <c r="N68">
        <v>0.22625742195753351</v>
      </c>
      <c r="O68">
        <v>9.0404725113882506E-2</v>
      </c>
      <c r="P68">
        <v>4.0592615111141712E-2</v>
      </c>
      <c r="Q68">
        <v>5.217508365970934E-2</v>
      </c>
      <c r="R68">
        <v>3.0284332271807771E-2</v>
      </c>
      <c r="S68">
        <v>4.362452630315005E-2</v>
      </c>
      <c r="T68">
        <v>4.3858548717653517E-2</v>
      </c>
      <c r="U68">
        <v>0.39191294617360167</v>
      </c>
      <c r="V68">
        <v>0.31969090500337938</v>
      </c>
      <c r="W68">
        <v>0.77996847840799977</v>
      </c>
      <c r="Y68">
        <v>0.28145268364287662</v>
      </c>
      <c r="Z68">
        <v>0.11246199103128859</v>
      </c>
      <c r="AA68">
        <v>0.41562162683809961</v>
      </c>
      <c r="AB68">
        <v>9.0354799103046543E-2</v>
      </c>
      <c r="AC68">
        <v>0.15278705205230561</v>
      </c>
      <c r="AD68">
        <v>0.19744818752528259</v>
      </c>
      <c r="AE68">
        <v>0.43977959623855539</v>
      </c>
      <c r="AF68">
        <v>9.7538753339216702E-2</v>
      </c>
      <c r="AG68">
        <v>0.23039812579408961</v>
      </c>
      <c r="AH68">
        <v>4.0377559606253458E-2</v>
      </c>
      <c r="AI68">
        <v>0.16392289958543699</v>
      </c>
      <c r="AJ68">
        <v>6.3229436816204687E-2</v>
      </c>
      <c r="AK68">
        <v>9.5810968857809861E-2</v>
      </c>
      <c r="AL68">
        <v>5.2027003777406773E-2</v>
      </c>
      <c r="AM68">
        <v>3.9157120310746987E-2</v>
      </c>
      <c r="AN68">
        <v>0.16862494266685399</v>
      </c>
      <c r="AO68">
        <v>0.43590239568641442</v>
      </c>
      <c r="AP68">
        <v>7.7668048100926812E-2</v>
      </c>
      <c r="AQ68">
        <v>2.9148901076898999E-2</v>
      </c>
      <c r="AR68">
        <v>0.24680912825548831</v>
      </c>
      <c r="AS68">
        <v>3.2308113531157E-2</v>
      </c>
      <c r="AW68">
        <v>0.2481142064585114</v>
      </c>
      <c r="AX68">
        <v>1.3244055468890939E-2</v>
      </c>
    </row>
    <row r="69" spans="1:101" x14ac:dyDescent="0.25">
      <c r="A69" t="s">
        <v>83</v>
      </c>
      <c r="C69">
        <v>4.0351808003933801E-2</v>
      </c>
      <c r="D69">
        <v>3.8392260367281987E-2</v>
      </c>
      <c r="E69">
        <v>9.129422562690348E-2</v>
      </c>
      <c r="F69">
        <v>3.532445557016111E-2</v>
      </c>
      <c r="G69">
        <v>3.8476082706654237E-2</v>
      </c>
      <c r="H69">
        <v>3.6687969256450403E-2</v>
      </c>
      <c r="I69">
        <v>3.6151712227805097E-2</v>
      </c>
      <c r="J69">
        <v>3.3145630368119419E-2</v>
      </c>
      <c r="K69">
        <v>3.7403693635552959E-2</v>
      </c>
      <c r="L69">
        <v>4.0775330696558747E-2</v>
      </c>
      <c r="M69">
        <v>4.6495584730038911E-2</v>
      </c>
      <c r="N69">
        <v>5.729534920824781E-2</v>
      </c>
      <c r="O69">
        <v>5.1612967163964053E-2</v>
      </c>
      <c r="P69">
        <v>3.8213428441861243E-2</v>
      </c>
      <c r="Q69">
        <v>4.2432111984539868E-2</v>
      </c>
      <c r="R69">
        <v>3.8557851331545379E-2</v>
      </c>
      <c r="S69">
        <v>4.7207620359127948E-2</v>
      </c>
      <c r="T69">
        <v>4.831224543074316E-2</v>
      </c>
      <c r="U69">
        <v>6.0091479519068243E-2</v>
      </c>
      <c r="V69">
        <v>4.2375086882881059E-2</v>
      </c>
      <c r="W69">
        <v>4.1658016664528917E-2</v>
      </c>
      <c r="Y69">
        <v>4.5461397790447833E-2</v>
      </c>
      <c r="Z69">
        <v>7.6191318207486272E-2</v>
      </c>
      <c r="AA69">
        <v>0.27128792084785852</v>
      </c>
      <c r="AB69">
        <v>2.929935089277062E-2</v>
      </c>
      <c r="AC69">
        <v>5.2036197146404062E-2</v>
      </c>
      <c r="AD69">
        <v>3.1377395554720397E-2</v>
      </c>
      <c r="AE69">
        <v>4.410663599318141E-2</v>
      </c>
      <c r="AF69">
        <v>4.4577640911282281E-2</v>
      </c>
      <c r="AG69">
        <v>5.4503829404211682E-2</v>
      </c>
      <c r="AH69">
        <v>3.6139455541089889E-2</v>
      </c>
      <c r="AI69">
        <v>4.3724619169305638E-2</v>
      </c>
      <c r="AJ69">
        <v>3.8586318631183919E-2</v>
      </c>
      <c r="AK69">
        <v>3.5300043744622922E-2</v>
      </c>
      <c r="AL69">
        <v>3.6709369022373803E-2</v>
      </c>
      <c r="AM69">
        <v>4.5747161704944687E-2</v>
      </c>
      <c r="AN69">
        <v>0.13783089510547381</v>
      </c>
      <c r="AO69">
        <v>0.26024666393662482</v>
      </c>
      <c r="AP69">
        <v>3.9427922522973148E-2</v>
      </c>
      <c r="AQ69">
        <v>3.8441813929194067E-2</v>
      </c>
      <c r="AR69">
        <v>3.829833224460804E-2</v>
      </c>
      <c r="AS69">
        <v>6.0221836628044069E-2</v>
      </c>
      <c r="AW69">
        <v>0.1131175681617881</v>
      </c>
      <c r="AX69">
        <v>4.2966275591992793E-2</v>
      </c>
      <c r="BB69">
        <v>3.6829099056403768E-2</v>
      </c>
      <c r="BC69">
        <v>5.9849421048845858E-2</v>
      </c>
      <c r="BD69">
        <v>0.1073543478742736</v>
      </c>
      <c r="BE69">
        <v>0.1047066624080488</v>
      </c>
      <c r="BF69">
        <v>0.15152441439587361</v>
      </c>
      <c r="BG69">
        <v>0.19240081454897101</v>
      </c>
      <c r="BH69">
        <v>0.10543412101655041</v>
      </c>
      <c r="BI69">
        <v>5.767902485187381E-2</v>
      </c>
      <c r="BJ69">
        <v>4.3034649142123987E-2</v>
      </c>
      <c r="BK69">
        <v>4.7492222019601703E-2</v>
      </c>
      <c r="BL69">
        <v>5.859093541780009E-2</v>
      </c>
      <c r="BM69">
        <v>0.1181302413754501</v>
      </c>
      <c r="BN69">
        <v>0.1458999019468476</v>
      </c>
      <c r="BO69">
        <v>5.1498529776263353E-2</v>
      </c>
      <c r="BP69">
        <v>8.9068304088342681E-2</v>
      </c>
      <c r="BQ69">
        <v>7.2338051994247185E-2</v>
      </c>
      <c r="BR69">
        <v>0.14109495948730461</v>
      </c>
      <c r="BS69">
        <v>9.1420741424601923E-2</v>
      </c>
      <c r="BT69">
        <v>0.15669781324066531</v>
      </c>
      <c r="BU69">
        <v>0.1073811032206721</v>
      </c>
      <c r="BV69">
        <v>0.1895785958645303</v>
      </c>
      <c r="BX69">
        <v>0.12978717920808761</v>
      </c>
      <c r="BY69">
        <v>5.7135214078883299E-2</v>
      </c>
      <c r="BZ69">
        <v>4.6399192051301552E-2</v>
      </c>
      <c r="CA69">
        <v>0.2119683804439608</v>
      </c>
      <c r="CB69">
        <v>0.1515999857516874</v>
      </c>
      <c r="CC69">
        <v>4.0268304460400327E-2</v>
      </c>
      <c r="CD69">
        <v>7.1305122186829009E-2</v>
      </c>
      <c r="CE69">
        <v>7.7860375871672827E-2</v>
      </c>
      <c r="CF69">
        <v>5.4137773458140658E-2</v>
      </c>
      <c r="CG69">
        <v>5.3191264739567007E-2</v>
      </c>
      <c r="CH69">
        <v>9.951854003878001E-2</v>
      </c>
      <c r="CI69">
        <v>5.6086051964663403E-2</v>
      </c>
      <c r="CJ69">
        <v>0.25420928704402579</v>
      </c>
      <c r="CK69">
        <v>4.6518577614303933E-2</v>
      </c>
      <c r="CL69">
        <v>3.423532654730705E-2</v>
      </c>
      <c r="CM69">
        <v>4.773112726908102E-2</v>
      </c>
      <c r="CN69">
        <v>9.5595878368247691E-2</v>
      </c>
      <c r="CO69">
        <v>0.113531795552124</v>
      </c>
      <c r="CP69">
        <v>0.14951780257607519</v>
      </c>
      <c r="CQ69">
        <v>8.3601860322018051E-2</v>
      </c>
      <c r="CR69">
        <v>0.12262734935421429</v>
      </c>
      <c r="CV69">
        <v>5.7749668633172463E-2</v>
      </c>
      <c r="CW69">
        <v>3.7138091747984332E-2</v>
      </c>
    </row>
    <row r="70" spans="1:101" x14ac:dyDescent="0.25">
      <c r="A70" t="s">
        <v>84</v>
      </c>
      <c r="C70">
        <v>2.654590462917595E-2</v>
      </c>
      <c r="D70">
        <v>9.1387205530731805E-2</v>
      </c>
      <c r="E70">
        <v>0.2194874865913766</v>
      </c>
      <c r="F70">
        <v>6.6028489099030779E-2</v>
      </c>
      <c r="G70">
        <v>8.6400297189747483E-2</v>
      </c>
      <c r="H70">
        <v>8.2331589991578538E-2</v>
      </c>
      <c r="I70">
        <v>7.392660966181698E-2</v>
      </c>
      <c r="J70">
        <v>0.24464987397549759</v>
      </c>
      <c r="K70">
        <v>0.36076683581495372</v>
      </c>
      <c r="L70">
        <v>0.19183446607022681</v>
      </c>
      <c r="M70">
        <v>0.16537440123330599</v>
      </c>
      <c r="N70">
        <v>0.24231996985937179</v>
      </c>
      <c r="O70">
        <v>5.8244570379004677E-2</v>
      </c>
      <c r="P70">
        <v>4.958681702940148E-2</v>
      </c>
      <c r="Q70">
        <v>0.1151915661581344</v>
      </c>
      <c r="R70">
        <v>0.1127246761060216</v>
      </c>
      <c r="S70">
        <v>0.18753505281321101</v>
      </c>
      <c r="T70">
        <v>0.1958315152564099</v>
      </c>
      <c r="U70">
        <v>0.30134868314870261</v>
      </c>
      <c r="V70">
        <v>0.18454918841359449</v>
      </c>
      <c r="W70">
        <v>0.26077469379167539</v>
      </c>
      <c r="Y70">
        <v>0.1101399879940925</v>
      </c>
      <c r="Z70">
        <v>4.4547567060897048E-2</v>
      </c>
      <c r="AA70">
        <v>4.3072369943471828E-2</v>
      </c>
      <c r="AB70">
        <v>3.3452825352908229E-2</v>
      </c>
      <c r="AC70">
        <v>2.9662896517649539E-2</v>
      </c>
      <c r="AD70">
        <v>1.9988328749040031E-2</v>
      </c>
      <c r="AE70">
        <v>2.1026713439737311E-2</v>
      </c>
      <c r="AF70">
        <v>2.3073462074165069E-2</v>
      </c>
      <c r="AG70">
        <v>0.51538653646887167</v>
      </c>
      <c r="AH70">
        <v>0.1134915737545575</v>
      </c>
      <c r="AI70">
        <v>6.4354028821716286E-2</v>
      </c>
      <c r="AJ70">
        <v>3.640887376436798E-2</v>
      </c>
      <c r="AK70">
        <v>8.6320845575410171E-2</v>
      </c>
      <c r="AL70">
        <v>8.7593818211260097E-2</v>
      </c>
      <c r="AM70">
        <v>4.3091819076519947E-2</v>
      </c>
      <c r="AN70">
        <v>2.432492407847579E-2</v>
      </c>
      <c r="AO70">
        <v>2.1117892879316601E-2</v>
      </c>
      <c r="AP70">
        <v>1.705025640481787E-2</v>
      </c>
      <c r="AQ70">
        <v>1.58437704419143E-2</v>
      </c>
      <c r="AR70">
        <v>2.327621007155458E-2</v>
      </c>
      <c r="AS70">
        <v>2.249012639312669E-2</v>
      </c>
      <c r="AW70">
        <v>0.13131517550356861</v>
      </c>
      <c r="AX70">
        <v>2.5391951702470991E-2</v>
      </c>
      <c r="BB70">
        <v>9.3482873192340096E-2</v>
      </c>
      <c r="BC70">
        <v>9.026713193813693E-2</v>
      </c>
      <c r="BD70">
        <v>0.15333459747735079</v>
      </c>
      <c r="BE70">
        <v>2.4851037322204152E-2</v>
      </c>
      <c r="BF70">
        <v>2.2233557916399801E-2</v>
      </c>
      <c r="BG70">
        <v>4.6832029639003597E-2</v>
      </c>
      <c r="BH70">
        <v>0.17858131018045961</v>
      </c>
      <c r="BI70">
        <v>0.1835962090143104</v>
      </c>
      <c r="BJ70">
        <v>0.1320613452877476</v>
      </c>
      <c r="BK70">
        <v>0.20428833286374851</v>
      </c>
      <c r="BL70">
        <v>4.8074658598043253E-2</v>
      </c>
      <c r="BM70">
        <v>7.9223612331602605E-2</v>
      </c>
      <c r="BN70">
        <v>5.7887256039005963E-2</v>
      </c>
      <c r="BO70">
        <v>4.480691765676055E-2</v>
      </c>
      <c r="BP70">
        <v>0.10363694806752791</v>
      </c>
      <c r="BQ70">
        <v>5.9288816278124989E-2</v>
      </c>
      <c r="BR70">
        <v>5.3233009876869422E-2</v>
      </c>
      <c r="BS70">
        <v>3.8857468055504663E-2</v>
      </c>
      <c r="BT70">
        <v>3.6280890195688309E-2</v>
      </c>
      <c r="BU70">
        <v>2.6309430698196329E-2</v>
      </c>
      <c r="BV70">
        <v>0.17133925868111349</v>
      </c>
      <c r="BX70">
        <v>0.1241559704636401</v>
      </c>
      <c r="BY70">
        <v>6.4950752722347224E-2</v>
      </c>
      <c r="BZ70">
        <v>0.2772523508214092</v>
      </c>
      <c r="CA70">
        <v>0.10958917004738999</v>
      </c>
      <c r="CB70">
        <v>0.16342378889311809</v>
      </c>
      <c r="CC70">
        <v>0.1348437995478167</v>
      </c>
      <c r="CD70">
        <v>0.2343488863049375</v>
      </c>
      <c r="CE70">
        <v>5.2378910064710148E-2</v>
      </c>
      <c r="CF70">
        <v>5.6526692783921313E-2</v>
      </c>
      <c r="CG70">
        <v>2.5072262693558809E-2</v>
      </c>
      <c r="CH70">
        <v>6.2456901500448872E-2</v>
      </c>
      <c r="CI70">
        <v>2.6241920110795292E-2</v>
      </c>
      <c r="CJ70">
        <v>8.7627470558851256E-2</v>
      </c>
      <c r="CK70">
        <v>0.1216220826102498</v>
      </c>
      <c r="CL70">
        <v>4.6507311383979663E-2</v>
      </c>
      <c r="CM70">
        <v>0.67674837605720806</v>
      </c>
      <c r="CN70">
        <v>3.5056884938629268E-2</v>
      </c>
      <c r="CO70">
        <v>7.3491524358648169E-2</v>
      </c>
      <c r="CP70">
        <v>6.3959202796750422E-2</v>
      </c>
      <c r="CQ70">
        <v>0.2172825437772099</v>
      </c>
      <c r="CR70">
        <v>2.24933442510486E-2</v>
      </c>
      <c r="CV70">
        <v>0.13452756462841031</v>
      </c>
      <c r="CW70">
        <v>0.115444810271059</v>
      </c>
    </row>
    <row r="71" spans="1:101" x14ac:dyDescent="0.25">
      <c r="A71" t="s">
        <v>85</v>
      </c>
      <c r="C71">
        <v>4.8891569539857078E-2</v>
      </c>
      <c r="D71">
        <v>5.7278009849258543E-2</v>
      </c>
      <c r="E71">
        <v>0.10386537849107361</v>
      </c>
      <c r="F71">
        <v>0.1136983695114321</v>
      </c>
      <c r="G71">
        <v>0.12911372099192539</v>
      </c>
      <c r="H71">
        <v>0.1086786703028257</v>
      </c>
      <c r="I71">
        <v>9.3789689261335157E-2</v>
      </c>
      <c r="J71">
        <v>8.049701032672657E-2</v>
      </c>
      <c r="K71">
        <v>0.12778071003449809</v>
      </c>
      <c r="L71">
        <v>6.5712761927564339E-2</v>
      </c>
      <c r="M71">
        <v>7.4775910754933603E-2</v>
      </c>
      <c r="N71">
        <v>0.12712467551158629</v>
      </c>
      <c r="O71">
        <v>0.13195378997945409</v>
      </c>
      <c r="P71">
        <v>0.1070272264551921</v>
      </c>
      <c r="Q71">
        <v>9.1104962538338288E-2</v>
      </c>
      <c r="R71">
        <v>0.1128500834306078</v>
      </c>
      <c r="S71">
        <v>0.21886826051994751</v>
      </c>
      <c r="T71">
        <v>0.20751449731775701</v>
      </c>
      <c r="U71">
        <v>0.1394577650890558</v>
      </c>
      <c r="V71">
        <v>0.13124414966131309</v>
      </c>
      <c r="W71">
        <v>0.117013415118736</v>
      </c>
      <c r="Y71">
        <v>6.8178896629880123E-2</v>
      </c>
      <c r="Z71">
        <v>4.8791148633751592E-2</v>
      </c>
      <c r="AA71">
        <v>2.1047110251814352</v>
      </c>
      <c r="AB71">
        <v>2.5694044174444</v>
      </c>
      <c r="AC71">
        <v>0.35763868629931611</v>
      </c>
      <c r="AD71">
        <v>0.122469899069426</v>
      </c>
      <c r="AE71">
        <v>0.1233886851145355</v>
      </c>
      <c r="AF71">
        <v>8.9129656856105466E-2</v>
      </c>
      <c r="AG71">
        <v>7.832685366049906E-2</v>
      </c>
      <c r="AH71">
        <v>0.13947843274416949</v>
      </c>
      <c r="AI71">
        <v>0.1256038187671559</v>
      </c>
      <c r="AJ71">
        <v>0.1073313132003469</v>
      </c>
      <c r="AK71">
        <v>0.231332957617218</v>
      </c>
      <c r="AL71">
        <v>0.16492496962517461</v>
      </c>
      <c r="AM71">
        <v>0.1788355304235256</v>
      </c>
      <c r="AN71">
        <v>0.1242061386821257</v>
      </c>
      <c r="AO71">
        <v>0.1929705381985628</v>
      </c>
      <c r="AP71">
        <v>0.12625569648606871</v>
      </c>
      <c r="AQ71">
        <v>0.1690716365373082</v>
      </c>
      <c r="AR71">
        <v>0.14683456225447439</v>
      </c>
      <c r="AS71">
        <v>0.28232697926426747</v>
      </c>
      <c r="AW71">
        <v>8.2297878077884981E-2</v>
      </c>
      <c r="AX71">
        <v>8.2817200282593331E-2</v>
      </c>
      <c r="BB71">
        <v>4.4847024788351897E-2</v>
      </c>
      <c r="BC71">
        <v>0.1755419157775954</v>
      </c>
      <c r="BD71">
        <v>0.39209251249826849</v>
      </c>
      <c r="BE71">
        <v>8.8198054148843685E-2</v>
      </c>
      <c r="BF71">
        <v>0.19063274143396741</v>
      </c>
      <c r="BG71">
        <v>0.44157884579039292</v>
      </c>
      <c r="BH71">
        <v>0.87861375979014067</v>
      </c>
      <c r="BI71">
        <v>0.96498094808204049</v>
      </c>
      <c r="BJ71">
        <v>7.5895304628455049E-2</v>
      </c>
      <c r="BK71">
        <v>4.0817809739259817E-2</v>
      </c>
      <c r="BL71">
        <v>0.27479915822514028</v>
      </c>
      <c r="BM71">
        <v>0.1844899950510597</v>
      </c>
      <c r="BN71">
        <v>0.18130058928154411</v>
      </c>
      <c r="BO71">
        <v>0.12597564845885739</v>
      </c>
      <c r="BP71">
        <v>0.2582091283120625</v>
      </c>
      <c r="BQ71">
        <v>0.1784602130729693</v>
      </c>
      <c r="BR71">
        <v>0.38565633384426801</v>
      </c>
      <c r="BS71">
        <v>0.21243010296563039</v>
      </c>
      <c r="BT71">
        <v>0.27592615611966032</v>
      </c>
      <c r="BU71">
        <v>0.21365975661490391</v>
      </c>
      <c r="BV71">
        <v>0.25589479308024382</v>
      </c>
      <c r="BX71">
        <v>0.13332498581471461</v>
      </c>
      <c r="BY71">
        <v>5.9362425581248587E-2</v>
      </c>
      <c r="BZ71">
        <v>0.29947972210777041</v>
      </c>
      <c r="CA71">
        <v>0.10886433277393209</v>
      </c>
      <c r="CB71">
        <v>0.14755339548583879</v>
      </c>
      <c r="CC71">
        <v>7.5838542788514568E-2</v>
      </c>
      <c r="CD71">
        <v>6.6796904286618261E-2</v>
      </c>
      <c r="CE71">
        <v>0.12732920088697811</v>
      </c>
      <c r="CF71">
        <v>0.1852769655543722</v>
      </c>
      <c r="CG71">
        <v>0.1007729492627928</v>
      </c>
      <c r="CH71">
        <v>7.4686981228373223E-2</v>
      </c>
      <c r="CI71">
        <v>0.25477634062489368</v>
      </c>
      <c r="CJ71">
        <v>0.29913232965141801</v>
      </c>
      <c r="CK71">
        <v>0.21989645393698329</v>
      </c>
      <c r="CL71">
        <v>0.1055306898513225</v>
      </c>
      <c r="CM71">
        <v>0.15454112643378981</v>
      </c>
      <c r="CN71">
        <v>0.28665076020628871</v>
      </c>
      <c r="CO71">
        <v>8.2282271351849803E-2</v>
      </c>
      <c r="CP71">
        <v>0.13183504849510089</v>
      </c>
      <c r="CQ71">
        <v>9.7740604531922376E-2</v>
      </c>
      <c r="CR71">
        <v>0.1243943394366588</v>
      </c>
      <c r="CV71">
        <v>5.9174803173504743E-2</v>
      </c>
      <c r="CW71">
        <v>5.6141252650159838E-2</v>
      </c>
    </row>
    <row r="72" spans="1:101" x14ac:dyDescent="0.25">
      <c r="A72" t="s">
        <v>86</v>
      </c>
      <c r="C72">
        <v>0.24089430612686491</v>
      </c>
      <c r="D72">
        <v>0.20522399132869551</v>
      </c>
      <c r="E72">
        <v>0.40915853754131809</v>
      </c>
      <c r="F72">
        <v>0.19932987246371889</v>
      </c>
      <c r="G72">
        <v>0.30295601456020088</v>
      </c>
      <c r="H72">
        <v>9.9495444532658961E-2</v>
      </c>
      <c r="I72">
        <v>0.12842409700685031</v>
      </c>
      <c r="J72">
        <v>6.9520497368926973E-2</v>
      </c>
      <c r="K72">
        <v>0.1867050300258456</v>
      </c>
      <c r="L72">
        <v>0.26260228661894769</v>
      </c>
      <c r="M72">
        <v>0.1622687129198119</v>
      </c>
      <c r="N72">
        <v>0.25075079183980642</v>
      </c>
      <c r="O72">
        <v>4.1692090225482717E-2</v>
      </c>
      <c r="P72">
        <v>3.0885552711112069E-2</v>
      </c>
      <c r="Q72">
        <v>0.1121774208291158</v>
      </c>
      <c r="R72">
        <v>5.2181844539471112E-2</v>
      </c>
      <c r="S72">
        <v>0.26652372995909968</v>
      </c>
      <c r="T72">
        <v>5.4344703190827792E-2</v>
      </c>
      <c r="U72">
        <v>6.5514694040765847E-2</v>
      </c>
      <c r="V72">
        <v>0.1369781285031261</v>
      </c>
      <c r="W72">
        <v>0.45014518834085038</v>
      </c>
      <c r="Y72">
        <v>0.17110965603086609</v>
      </c>
      <c r="Z72">
        <v>0.15224161093505861</v>
      </c>
      <c r="AA72">
        <v>0.67056442869107924</v>
      </c>
      <c r="AB72">
        <v>7.2767086618729104E-2</v>
      </c>
      <c r="AC72">
        <v>8.6112750538664615E-2</v>
      </c>
      <c r="AD72">
        <v>0.1089260830315614</v>
      </c>
      <c r="AE72">
        <v>0.25445173775975338</v>
      </c>
      <c r="AF72">
        <v>0.2241460533329675</v>
      </c>
      <c r="AG72">
        <v>0.27650723284868228</v>
      </c>
      <c r="AH72">
        <v>0.1008213216951795</v>
      </c>
      <c r="AI72">
        <v>0.24638158561068321</v>
      </c>
      <c r="AJ72">
        <v>0.51953658013834969</v>
      </c>
      <c r="AK72">
        <v>0.38937641888972202</v>
      </c>
      <c r="AL72">
        <v>0.56227198359915298</v>
      </c>
      <c r="AM72">
        <v>0.15331579466745299</v>
      </c>
      <c r="AN72">
        <v>0.1173458921703025</v>
      </c>
      <c r="AO72">
        <v>0.22662002008699891</v>
      </c>
      <c r="AP72">
        <v>0.58155745141256532</v>
      </c>
      <c r="AQ72">
        <v>9.861701261537327E-2</v>
      </c>
      <c r="AR72">
        <v>6.9848044610158325E-2</v>
      </c>
      <c r="AS72">
        <v>3.0957515048437849E-2</v>
      </c>
      <c r="AW72">
        <v>0.13437288590215529</v>
      </c>
      <c r="AX72">
        <v>3.6781826404035552E-2</v>
      </c>
      <c r="BB72">
        <v>1.9400489733700999E-2</v>
      </c>
      <c r="BC72">
        <v>2.9501705337732009E-2</v>
      </c>
      <c r="BD72">
        <v>0.12755077407736881</v>
      </c>
      <c r="BE72">
        <v>0.29391834915016551</v>
      </c>
      <c r="BF72">
        <v>7.9568076514104122E-2</v>
      </c>
      <c r="BG72">
        <v>0.1081883641295977</v>
      </c>
      <c r="BH72">
        <v>0.1150766452991251</v>
      </c>
      <c r="BI72">
        <v>6.7541193277523962E-2</v>
      </c>
      <c r="BJ72">
        <v>8.5286632433859005E-2</v>
      </c>
      <c r="BK72">
        <v>4.929593608786273E-2</v>
      </c>
      <c r="BL72">
        <v>4.6343876608717173E-2</v>
      </c>
      <c r="BM72">
        <v>0.115128099945307</v>
      </c>
      <c r="BN72">
        <v>0.18756868246454891</v>
      </c>
      <c r="BO72">
        <v>0.43428981012216289</v>
      </c>
      <c r="BP72">
        <v>0.2472263175219053</v>
      </c>
      <c r="BQ72">
        <v>0.28000650694171858</v>
      </c>
      <c r="BR72">
        <v>0.25381738345948179</v>
      </c>
      <c r="BS72">
        <v>0.41999521592525457</v>
      </c>
      <c r="BT72">
        <v>0.19476369286203851</v>
      </c>
      <c r="BU72">
        <v>6.9632441135501238E-2</v>
      </c>
      <c r="BV72">
        <v>0.2305772458876921</v>
      </c>
      <c r="BX72">
        <v>0.14293476801271751</v>
      </c>
      <c r="BY72">
        <v>0.1011514244764538</v>
      </c>
      <c r="BZ72">
        <v>0.80796396594203757</v>
      </c>
      <c r="CA72">
        <v>0.36789462253671462</v>
      </c>
      <c r="CB72">
        <v>7.1541199834685057E-2</v>
      </c>
      <c r="CC72">
        <v>0.1078289000170351</v>
      </c>
      <c r="CD72">
        <v>4.3029430048643999E-2</v>
      </c>
      <c r="CE72">
        <v>9.4415824060779793E-2</v>
      </c>
      <c r="CF72">
        <v>0.16295537168646179</v>
      </c>
      <c r="CG72">
        <v>4.4807491735312413E-2</v>
      </c>
      <c r="CH72">
        <v>0.13806765739739971</v>
      </c>
      <c r="CI72">
        <v>9.5960179092542425E-2</v>
      </c>
      <c r="CJ72">
        <v>0.44556291565136691</v>
      </c>
      <c r="CK72">
        <v>6.1854229701137381E-2</v>
      </c>
      <c r="CL72">
        <v>0.1105124542488877</v>
      </c>
      <c r="CM72">
        <v>0.38561560970093861</v>
      </c>
      <c r="CN72">
        <v>0.27156047025271929</v>
      </c>
      <c r="CO72">
        <v>0.13785410013840649</v>
      </c>
      <c r="CP72">
        <v>0.25953735151606722</v>
      </c>
      <c r="CQ72">
        <v>0.1072868469538409</v>
      </c>
      <c r="CR72">
        <v>1.034292474608806</v>
      </c>
      <c r="CV72">
        <v>0.31262120593206322</v>
      </c>
      <c r="CW72">
        <v>5.5649332230102343E-2</v>
      </c>
    </row>
    <row r="73" spans="1:101" x14ac:dyDescent="0.25">
      <c r="A73" t="s">
        <v>87</v>
      </c>
      <c r="C73">
        <v>2.8607166829983072E-2</v>
      </c>
      <c r="D73">
        <v>5.0212936955924388E-2</v>
      </c>
      <c r="E73">
        <v>0.43335019289665733</v>
      </c>
      <c r="F73">
        <v>4.7529555224789147E-2</v>
      </c>
      <c r="G73">
        <v>0.13472418984633869</v>
      </c>
      <c r="H73">
        <v>0.1006999466746656</v>
      </c>
      <c r="I73">
        <v>8.6343164984596085E-2</v>
      </c>
      <c r="J73">
        <v>3.8140152385095882E-2</v>
      </c>
      <c r="K73">
        <v>9.6483519624791028E-2</v>
      </c>
      <c r="L73">
        <v>7.9799077658447237E-2</v>
      </c>
      <c r="M73">
        <v>3.3545732872680339E-2</v>
      </c>
      <c r="N73">
        <v>5.6561897176018387E-2</v>
      </c>
      <c r="O73">
        <v>5.5949462730318013E-2</v>
      </c>
      <c r="P73">
        <v>3.5026769707611101E-2</v>
      </c>
      <c r="Q73">
        <v>6.5521413462502689E-2</v>
      </c>
      <c r="R73">
        <v>4.0635550492398892E-2</v>
      </c>
      <c r="S73">
        <v>3.7160413650356668E-2</v>
      </c>
      <c r="T73">
        <v>3.3314402069754882E-2</v>
      </c>
      <c r="U73">
        <v>8.229486746970234E-2</v>
      </c>
      <c r="V73">
        <v>6.2119842746777273E-2</v>
      </c>
      <c r="W73">
        <v>3.5692660508317181E-2</v>
      </c>
      <c r="Y73">
        <v>2.9960110529385232E-2</v>
      </c>
      <c r="Z73">
        <v>5.5156394966594448E-2</v>
      </c>
      <c r="AA73">
        <v>0.15339664020813429</v>
      </c>
      <c r="AB73">
        <v>4.255328167123458E-2</v>
      </c>
      <c r="AC73">
        <v>6.1674635030713798E-2</v>
      </c>
      <c r="AD73">
        <v>4.2644960060481532E-2</v>
      </c>
      <c r="AE73">
        <v>4.0828210355698287E-2</v>
      </c>
      <c r="AF73">
        <v>3.1403525585230962E-2</v>
      </c>
      <c r="AG73">
        <v>4.4975947172965179E-2</v>
      </c>
      <c r="AH73">
        <v>5.8463994597258991E-2</v>
      </c>
      <c r="AI73">
        <v>4.4473430634261721E-2</v>
      </c>
      <c r="AJ73">
        <v>4.3128938146038423E-2</v>
      </c>
      <c r="AK73">
        <v>4.7406964437785193E-2</v>
      </c>
      <c r="AL73">
        <v>3.04593064951733E-2</v>
      </c>
      <c r="AM73">
        <v>6.4112772951373423E-2</v>
      </c>
      <c r="AN73">
        <v>3.3236496188428589E-2</v>
      </c>
      <c r="AO73">
        <v>4.6136152420690503E-2</v>
      </c>
      <c r="AP73">
        <v>3.161468098308675E-2</v>
      </c>
      <c r="AQ73">
        <v>3.8686958747224942E-2</v>
      </c>
      <c r="AR73">
        <v>4.3096528885896927E-2</v>
      </c>
      <c r="AS73">
        <v>5.9892326272855193E-2</v>
      </c>
      <c r="AW73">
        <v>3.2208470788917198E-2</v>
      </c>
      <c r="AX73">
        <v>3.0484122837281219E-2</v>
      </c>
      <c r="BB73">
        <v>3.3402358080989389E-2</v>
      </c>
      <c r="BC73">
        <v>0.105350840893787</v>
      </c>
      <c r="BD73">
        <v>0.29102896381941179</v>
      </c>
      <c r="BE73">
        <v>0.22098900128730281</v>
      </c>
      <c r="BF73">
        <v>0.1152145845764847</v>
      </c>
      <c r="BG73">
        <v>0.28781650458855529</v>
      </c>
      <c r="BH73">
        <v>7.1406242877005449E-2</v>
      </c>
      <c r="BI73">
        <v>5.9475320199591883E-2</v>
      </c>
      <c r="BJ73">
        <v>5.4389957291002343E-2</v>
      </c>
      <c r="BK73">
        <v>6.5061012633789037E-2</v>
      </c>
      <c r="BL73">
        <v>0.1171685668995847</v>
      </c>
      <c r="BM73">
        <v>0.17037529516453739</v>
      </c>
      <c r="BN73">
        <v>0.1691920173211714</v>
      </c>
      <c r="BO73">
        <v>0.14529691967303179</v>
      </c>
      <c r="BP73">
        <v>0.1909863974980219</v>
      </c>
      <c r="BQ73">
        <v>0.20752380342452301</v>
      </c>
      <c r="BR73">
        <v>0.229974114133083</v>
      </c>
      <c r="BS73">
        <v>3.5378391499991613E-2</v>
      </c>
      <c r="BT73">
        <v>6.0531040309889012E-2</v>
      </c>
      <c r="BU73">
        <v>0.10255421885700319</v>
      </c>
      <c r="BV73">
        <v>0.1085678011478786</v>
      </c>
      <c r="BX73">
        <v>5.0206804793614813E-2</v>
      </c>
      <c r="BY73">
        <v>2.9415314159091731E-2</v>
      </c>
      <c r="BZ73">
        <v>0.1656844385977872</v>
      </c>
      <c r="CA73">
        <v>0.15819734705868849</v>
      </c>
      <c r="CB73">
        <v>0.17734823988569259</v>
      </c>
      <c r="CC73">
        <v>2.952698307909031E-2</v>
      </c>
      <c r="CD73">
        <v>4.0952747853494148E-2</v>
      </c>
      <c r="CE73">
        <v>8.2910792987618498E-2</v>
      </c>
      <c r="CF73">
        <v>4.5143357760479452E-2</v>
      </c>
      <c r="CG73">
        <v>6.2879403355804012E-2</v>
      </c>
      <c r="CH73">
        <v>8.8129016974050567E-2</v>
      </c>
      <c r="CI73">
        <v>6.1888714129946593E-2</v>
      </c>
      <c r="CJ73">
        <v>7.5109739937246497E-2</v>
      </c>
      <c r="CK73">
        <v>2.495316643259619E-2</v>
      </c>
      <c r="CL73">
        <v>7.0791829811623325E-2</v>
      </c>
      <c r="CM73">
        <v>7.9203000955790137E-2</v>
      </c>
      <c r="CN73">
        <v>6.5245976507343525E-2</v>
      </c>
      <c r="CO73">
        <v>9.625753440099552E-2</v>
      </c>
      <c r="CP73">
        <v>0.18629199675936389</v>
      </c>
      <c r="CQ73">
        <v>5.5617085571892558E-2</v>
      </c>
      <c r="CR73">
        <v>0.16391851074710459</v>
      </c>
      <c r="CV73">
        <v>7.6704727039341697E-2</v>
      </c>
      <c r="CW73">
        <v>3.3164397180232293E-2</v>
      </c>
    </row>
    <row r="74" spans="1:101" x14ac:dyDescent="0.25">
      <c r="A74" t="s">
        <v>88</v>
      </c>
      <c r="C74">
        <v>3.5366489204572291E-2</v>
      </c>
      <c r="D74">
        <v>3.8911394630254788E-2</v>
      </c>
      <c r="E74">
        <v>4.8830652788659661E-2</v>
      </c>
      <c r="F74">
        <v>4.2659424773002323E-2</v>
      </c>
      <c r="G74">
        <v>5.1263636478132132E-2</v>
      </c>
      <c r="H74">
        <v>0.1129914161575449</v>
      </c>
      <c r="I74">
        <v>3.7414067897972962E-2</v>
      </c>
      <c r="J74">
        <v>3.4126381885885682E-2</v>
      </c>
      <c r="K74">
        <v>3.4248064596799382E-2</v>
      </c>
      <c r="L74">
        <v>4.4893385076896927E-2</v>
      </c>
      <c r="M74">
        <v>5.5444446272789313E-2</v>
      </c>
      <c r="N74">
        <v>4.4045816918816268E-2</v>
      </c>
      <c r="O74">
        <v>4.4969732236790121E-2</v>
      </c>
      <c r="P74">
        <v>3.169751681307835E-2</v>
      </c>
      <c r="Q74">
        <v>4.9710623734436972E-2</v>
      </c>
      <c r="R74">
        <v>5.1148912208082861E-2</v>
      </c>
      <c r="S74">
        <v>4.4885639418463921E-2</v>
      </c>
      <c r="T74">
        <v>4.9303222397534117E-2</v>
      </c>
      <c r="U74">
        <v>5.991323303633686E-2</v>
      </c>
      <c r="V74">
        <v>3.9493664179295257E-2</v>
      </c>
      <c r="W74">
        <v>8.7088156284008206E-2</v>
      </c>
      <c r="Y74">
        <v>7.0722739549442387E-2</v>
      </c>
      <c r="Z74">
        <v>5.4960295448525237E-2</v>
      </c>
      <c r="AA74">
        <v>0.14467414459262151</v>
      </c>
      <c r="AB74">
        <v>0.1086787825841741</v>
      </c>
      <c r="AC74">
        <v>3.5865853241953592E-2</v>
      </c>
      <c r="AD74">
        <v>4.2143262900039863E-2</v>
      </c>
      <c r="AE74">
        <v>3.6333823048676772E-2</v>
      </c>
      <c r="AF74">
        <v>3.881722765609482E-2</v>
      </c>
      <c r="AG74">
        <v>4.4683163359185367E-2</v>
      </c>
      <c r="AH74">
        <v>5.9732403684211843E-2</v>
      </c>
      <c r="AI74">
        <v>3.7444655620569013E-2</v>
      </c>
      <c r="AJ74">
        <v>8.0380590202532062E-2</v>
      </c>
      <c r="AK74">
        <v>3.955935583024732E-2</v>
      </c>
      <c r="AL74">
        <v>3.021297208722732E-2</v>
      </c>
      <c r="AM74">
        <v>5.2460356104786193E-2</v>
      </c>
      <c r="AN74">
        <v>3.7559982661507021E-2</v>
      </c>
      <c r="AO74">
        <v>5.5126877931553651E-2</v>
      </c>
      <c r="AP74">
        <v>4.194495284310637E-2</v>
      </c>
      <c r="AQ74">
        <v>4.9607935736105432E-2</v>
      </c>
      <c r="AR74">
        <v>4.4715972758184792E-2</v>
      </c>
      <c r="AS74">
        <v>3.8993131203557643E-2</v>
      </c>
      <c r="AW74">
        <v>8.9286402991630598E-2</v>
      </c>
      <c r="AX74">
        <v>3.7298311022801109E-2</v>
      </c>
      <c r="BB74">
        <v>3.0633441195592921E-2</v>
      </c>
      <c r="BC74">
        <v>5.0810895074660661E-2</v>
      </c>
      <c r="BD74">
        <v>0.1032987547051943</v>
      </c>
      <c r="BE74">
        <v>8.8565279735316749E-2</v>
      </c>
      <c r="BF74">
        <v>5.0837893451014353E-2</v>
      </c>
      <c r="BG74">
        <v>3.5414166223919477E-2</v>
      </c>
      <c r="BH74">
        <v>5.6137555901472923E-2</v>
      </c>
      <c r="BI74">
        <v>4.1374101645976602E-2</v>
      </c>
      <c r="BJ74">
        <v>3.7962226136407373E-2</v>
      </c>
      <c r="BK74">
        <v>3.1644186796364153E-2</v>
      </c>
      <c r="BL74">
        <v>4.0294586126631261E-2</v>
      </c>
      <c r="BM74">
        <v>4.4858403394806318E-2</v>
      </c>
      <c r="BN74">
        <v>5.253170717737915E-2</v>
      </c>
      <c r="BO74">
        <v>3.2358801181268902E-2</v>
      </c>
      <c r="BP74">
        <v>4.8767944064124387E-2</v>
      </c>
      <c r="BQ74">
        <v>4.3974961063323693E-2</v>
      </c>
      <c r="BR74">
        <v>3.4890514127194253E-2</v>
      </c>
      <c r="BS74">
        <v>3.1437203468602758E-2</v>
      </c>
      <c r="BT74">
        <v>5.6482644428935858E-2</v>
      </c>
      <c r="BU74">
        <v>3.4768136588842792E-2</v>
      </c>
      <c r="BV74">
        <v>9.9461732609683787E-2</v>
      </c>
      <c r="BX74">
        <v>6.4887964976292109E-2</v>
      </c>
      <c r="BY74">
        <v>4.5872941415856752E-2</v>
      </c>
      <c r="BZ74">
        <v>0.16523921329444791</v>
      </c>
      <c r="CA74">
        <v>0.16941067941133789</v>
      </c>
      <c r="CB74">
        <v>0.12529118036938319</v>
      </c>
      <c r="CC74">
        <v>5.0349765005721088E-2</v>
      </c>
      <c r="CD74">
        <v>0.107519308792901</v>
      </c>
      <c r="CE74">
        <v>3.8138131768295683E-2</v>
      </c>
      <c r="CF74">
        <v>3.0600667292472409E-2</v>
      </c>
      <c r="CG74">
        <v>0.10608696621453199</v>
      </c>
      <c r="CH74">
        <v>0.14158210072171201</v>
      </c>
      <c r="CI74">
        <v>0.2473416354263564</v>
      </c>
      <c r="CJ74">
        <v>8.4496541384888102E-2</v>
      </c>
      <c r="CK74">
        <v>6.0165787752826022E-2</v>
      </c>
      <c r="CL74">
        <v>5.2376298768128167E-2</v>
      </c>
      <c r="CM74">
        <v>7.2577108906068291E-2</v>
      </c>
      <c r="CN74">
        <v>6.4555284271145721E-2</v>
      </c>
      <c r="CO74">
        <v>8.0014318668278225E-2</v>
      </c>
      <c r="CP74">
        <v>3.8805273885526827E-2</v>
      </c>
      <c r="CQ74">
        <v>3.8222038020183827E-2</v>
      </c>
      <c r="CR74">
        <v>0.12703894256896611</v>
      </c>
      <c r="CV74">
        <v>3.0463338055698948E-2</v>
      </c>
      <c r="CW74">
        <v>2.8113251579952279E-2</v>
      </c>
    </row>
    <row r="75" spans="1:101" x14ac:dyDescent="0.25">
      <c r="A75" t="s">
        <v>89</v>
      </c>
      <c r="C75">
        <v>3.8092206975402748E-2</v>
      </c>
      <c r="D75">
        <v>0.22303610531356161</v>
      </c>
      <c r="E75">
        <v>0.49141883062411018</v>
      </c>
      <c r="F75">
        <v>0.1102520671975054</v>
      </c>
      <c r="G75">
        <v>0.19366803225527421</v>
      </c>
      <c r="H75">
        <v>0.1062799854971791</v>
      </c>
      <c r="I75">
        <v>5.389562172748863E-2</v>
      </c>
      <c r="J75">
        <v>9.6321424879131243E-2</v>
      </c>
      <c r="K75">
        <v>6.7295862565089973E-2</v>
      </c>
      <c r="L75">
        <v>4.776048210725211E-2</v>
      </c>
      <c r="M75">
        <v>9.7150577050988687E-2</v>
      </c>
      <c r="N75">
        <v>0.2051860715737214</v>
      </c>
      <c r="O75">
        <v>0.29358563020435702</v>
      </c>
      <c r="P75">
        <v>0.13541251197346199</v>
      </c>
      <c r="Q75">
        <v>0.1807064632113477</v>
      </c>
      <c r="R75">
        <v>0.17151763284145691</v>
      </c>
      <c r="S75">
        <v>3.6487851463637748E-2</v>
      </c>
      <c r="T75">
        <v>6.6700698066458217E-2</v>
      </c>
      <c r="U75">
        <v>8.5012640377910995E-2</v>
      </c>
      <c r="V75">
        <v>9.0439812142220008E-2</v>
      </c>
      <c r="W75">
        <v>0.26392497814486438</v>
      </c>
      <c r="Y75">
        <v>0.1121871807934593</v>
      </c>
      <c r="Z75">
        <v>8.4388803149487074E-2</v>
      </c>
      <c r="AA75">
        <v>0.24536925594804701</v>
      </c>
      <c r="AB75">
        <v>5.9999251648309507E-2</v>
      </c>
      <c r="AC75">
        <v>5.0527432809222637E-2</v>
      </c>
      <c r="AD75">
        <v>5.5879887465199368E-2</v>
      </c>
      <c r="AE75">
        <v>0.14816595707174701</v>
      </c>
      <c r="AF75">
        <v>0.18542611813407239</v>
      </c>
      <c r="AG75">
        <v>0.12596891940973609</v>
      </c>
      <c r="AH75">
        <v>3.055725667639906E-2</v>
      </c>
      <c r="AI75">
        <v>0.1359225453322494</v>
      </c>
      <c r="AJ75">
        <v>0.85506142167405152</v>
      </c>
      <c r="AK75">
        <v>0.29154214303924231</v>
      </c>
      <c r="AL75">
        <v>0.1231234195841425</v>
      </c>
      <c r="AM75">
        <v>0.10128061266452761</v>
      </c>
      <c r="AN75">
        <v>0.1697442111297163</v>
      </c>
      <c r="AO75">
        <v>0.39006082316718588</v>
      </c>
      <c r="AP75">
        <v>8.8545155480243068E-2</v>
      </c>
      <c r="AQ75">
        <v>0.1598158641280531</v>
      </c>
      <c r="AR75">
        <v>8.5394268772840287E-2</v>
      </c>
      <c r="AS75">
        <v>0.14214320868235669</v>
      </c>
      <c r="AW75">
        <v>0.23930368598960619</v>
      </c>
      <c r="AX75">
        <v>5.6111640554713717E-2</v>
      </c>
      <c r="BB75">
        <v>5.4634087275738909E-2</v>
      </c>
      <c r="BC75">
        <v>0.22099217012253</v>
      </c>
      <c r="BD75">
        <v>0.36864876686484821</v>
      </c>
      <c r="BE75">
        <v>6.0903361757620823E-2</v>
      </c>
      <c r="BF75">
        <v>0.15264550676181571</v>
      </c>
      <c r="BG75">
        <v>0.22359076633700831</v>
      </c>
      <c r="BH75">
        <v>0.1898397758357461</v>
      </c>
      <c r="BI75">
        <v>0.2567274377696333</v>
      </c>
      <c r="BJ75">
        <v>9.7826355671064597E-2</v>
      </c>
      <c r="BK75">
        <v>8.4073898173626246E-2</v>
      </c>
      <c r="BL75">
        <v>9.4028024697541734E-2</v>
      </c>
      <c r="BM75">
        <v>0.19746519115536951</v>
      </c>
      <c r="BN75">
        <v>5.1806085585260071E-2</v>
      </c>
      <c r="BO75">
        <v>9.0769840668304194E-2</v>
      </c>
      <c r="BP75">
        <v>0.16569554711112711</v>
      </c>
      <c r="BQ75">
        <v>0.17891821717790521</v>
      </c>
      <c r="BR75">
        <v>0.1507126000683377</v>
      </c>
      <c r="BS75">
        <v>0.1086550255896451</v>
      </c>
      <c r="BT75">
        <v>0.10405303588241691</v>
      </c>
      <c r="BU75">
        <v>8.8163100018438051E-2</v>
      </c>
      <c r="BV75">
        <v>0.33032859485636479</v>
      </c>
      <c r="BX75">
        <v>0.1174229741859743</v>
      </c>
      <c r="BY75">
        <v>0.1171411791374985</v>
      </c>
      <c r="BZ75">
        <v>0.36661163918368561</v>
      </c>
      <c r="CA75">
        <v>0.10136049473983599</v>
      </c>
      <c r="CB75">
        <v>5.8120700145486641E-2</v>
      </c>
      <c r="CC75">
        <v>3.9681678960224682E-2</v>
      </c>
      <c r="CD75">
        <v>8.1829604086407964E-2</v>
      </c>
      <c r="CE75">
        <v>8.8929624257401543E-2</v>
      </c>
      <c r="CF75">
        <v>5.3451832181455917E-2</v>
      </c>
      <c r="CG75">
        <v>0.10226719756335011</v>
      </c>
      <c r="CH75">
        <v>0.1195939227136045</v>
      </c>
      <c r="CI75">
        <v>3.9512244652036198E-2</v>
      </c>
      <c r="CJ75">
        <v>0.14915344217546361</v>
      </c>
      <c r="CK75">
        <v>8.7874823735328705E-2</v>
      </c>
      <c r="CL75">
        <v>9.452315326731453E-2</v>
      </c>
      <c r="CM75">
        <v>6.9261921456214764E-2</v>
      </c>
      <c r="CN75">
        <v>0.17268655727380369</v>
      </c>
      <c r="CO75">
        <v>6.4033352217906875E-2</v>
      </c>
      <c r="CP75">
        <v>6.5808159557955048E-2</v>
      </c>
      <c r="CQ75">
        <v>0.1044601010250478</v>
      </c>
      <c r="CR75">
        <v>0.15961327944582149</v>
      </c>
      <c r="CV75">
        <v>8.8250737196216802E-2</v>
      </c>
      <c r="CW75">
        <v>5.3755140529891103E-2</v>
      </c>
    </row>
    <row r="76" spans="1:101" x14ac:dyDescent="0.25">
      <c r="A76" t="s">
        <v>90</v>
      </c>
      <c r="C76">
        <v>7.3306813282811176E-2</v>
      </c>
      <c r="D76">
        <v>0.27396133577978898</v>
      </c>
      <c r="E76">
        <v>0.42138620792365428</v>
      </c>
      <c r="F76">
        <v>0.13423825321554969</v>
      </c>
      <c r="G76">
        <v>0.28373477114265949</v>
      </c>
      <c r="H76">
        <v>0.37994263850031929</v>
      </c>
      <c r="I76">
        <v>0.74052464628879922</v>
      </c>
      <c r="J76">
        <v>0.2272939420227105</v>
      </c>
      <c r="K76">
        <v>0.16618441306881709</v>
      </c>
      <c r="L76">
        <v>0.22480676889333059</v>
      </c>
      <c r="M76">
        <v>0.43105003937976921</v>
      </c>
      <c r="N76">
        <v>0.38977847529457121</v>
      </c>
      <c r="O76">
        <v>0.27641849909174609</v>
      </c>
      <c r="P76">
        <v>0.10448135774882381</v>
      </c>
      <c r="Q76">
        <v>0.16579928249969841</v>
      </c>
      <c r="R76">
        <v>0.183429115012789</v>
      </c>
      <c r="S76">
        <v>7.5634010143301858E-2</v>
      </c>
      <c r="T76">
        <v>9.4841012930929003E-2</v>
      </c>
      <c r="U76">
        <v>0.20336766778858359</v>
      </c>
      <c r="V76">
        <v>0.1526890565005343</v>
      </c>
      <c r="W76">
        <v>0.34044376246021951</v>
      </c>
      <c r="Y76">
        <v>7.4566277757944721E-2</v>
      </c>
      <c r="Z76">
        <v>4.4919592187204732E-2</v>
      </c>
      <c r="AA76">
        <v>0.13800209405352931</v>
      </c>
      <c r="AB76">
        <v>7.6390152282183141E-2</v>
      </c>
      <c r="AC76">
        <v>0.1019145907702954</v>
      </c>
      <c r="AD76">
        <v>3.8683621650803038E-2</v>
      </c>
      <c r="AE76">
        <v>0.1324078494476047</v>
      </c>
      <c r="AF76">
        <v>6.9294214796557785E-2</v>
      </c>
      <c r="AG76">
        <v>9.6206025293636505E-2</v>
      </c>
      <c r="AH76">
        <v>0.116964192766603</v>
      </c>
      <c r="AI76">
        <v>0.1034304444573641</v>
      </c>
      <c r="AJ76">
        <v>0.2733038663421602</v>
      </c>
      <c r="AK76">
        <v>0.4764017338327971</v>
      </c>
      <c r="AL76">
        <v>6.0025274948535642E-2</v>
      </c>
      <c r="AM76">
        <v>0.16553778555387519</v>
      </c>
      <c r="AN76">
        <v>8.8384894911050824E-2</v>
      </c>
      <c r="AO76">
        <v>6.0210619820338221E-2</v>
      </c>
      <c r="AP76">
        <v>5.7124934943282919E-2</v>
      </c>
      <c r="AQ76">
        <v>0.11499701504172791</v>
      </c>
      <c r="AR76">
        <v>5.1688542810755522E-2</v>
      </c>
      <c r="AS76">
        <v>5.3768801993738721E-2</v>
      </c>
      <c r="AW76">
        <v>4.7220197159374269E-2</v>
      </c>
      <c r="AX76">
        <v>4.1419775080759468E-2</v>
      </c>
      <c r="BB76">
        <v>6.0180416310065793E-2</v>
      </c>
      <c r="BC76">
        <v>5.3613925440659897E-2</v>
      </c>
      <c r="BD76">
        <v>0.61622725148384405</v>
      </c>
      <c r="BE76">
        <v>0.46673567730915427</v>
      </c>
      <c r="BF76">
        <v>0.1396837372730553</v>
      </c>
      <c r="BG76">
        <v>0.16501670451990891</v>
      </c>
      <c r="BH76">
        <v>0.21544343724377121</v>
      </c>
      <c r="BI76">
        <v>8.0493352638733903E-2</v>
      </c>
      <c r="BJ76">
        <v>0.1310465209255911</v>
      </c>
      <c r="BK76">
        <v>0.21786989803854251</v>
      </c>
      <c r="BL76">
        <v>0.18632469980171809</v>
      </c>
      <c r="BM76">
        <v>9.9358827282144915E-2</v>
      </c>
      <c r="BN76">
        <v>0.18282201388572891</v>
      </c>
      <c r="BO76">
        <v>0.18714859570168549</v>
      </c>
      <c r="BP76">
        <v>0.44382033584527841</v>
      </c>
      <c r="BQ76">
        <v>0.26370533378870342</v>
      </c>
      <c r="BR76">
        <v>0.58153114901229097</v>
      </c>
      <c r="BS76">
        <v>0.20010830407782471</v>
      </c>
      <c r="BT76">
        <v>0.44957508408057228</v>
      </c>
      <c r="BU76">
        <v>0.39895323375766051</v>
      </c>
      <c r="BV76">
        <v>0.46767177951562638</v>
      </c>
      <c r="BX76">
        <v>0.16373953182836429</v>
      </c>
      <c r="BY76">
        <v>8.2502275448956178E-2</v>
      </c>
      <c r="BZ76">
        <v>0.25465878620684512</v>
      </c>
      <c r="CA76">
        <v>0.50485775108161723</v>
      </c>
      <c r="CB76">
        <v>0.43526447075911018</v>
      </c>
      <c r="CC76">
        <v>8.0638050595303268E-2</v>
      </c>
      <c r="CD76">
        <v>7.7002937616823253E-2</v>
      </c>
      <c r="CE76">
        <v>6.6772920708145778E-2</v>
      </c>
      <c r="CF76">
        <v>0.15849831698004629</v>
      </c>
      <c r="CG76">
        <v>6.5658447784028434E-2</v>
      </c>
      <c r="CH76">
        <v>8.5631415539907038E-2</v>
      </c>
      <c r="CI76">
        <v>0.86060740271451042</v>
      </c>
      <c r="CJ76">
        <v>0.69657712883906975</v>
      </c>
      <c r="CK76">
        <v>5.9164562867337213E-2</v>
      </c>
      <c r="CL76">
        <v>7.1391997431787854E-2</v>
      </c>
      <c r="CM76">
        <v>5.8344551097725822E-2</v>
      </c>
      <c r="CN76">
        <v>7.8640399685303466E-2</v>
      </c>
      <c r="CO76">
        <v>7.7884046828821288E-2</v>
      </c>
      <c r="CP76">
        <v>0.20145595959969539</v>
      </c>
      <c r="CQ76">
        <v>0.19254518713419369</v>
      </c>
      <c r="CR76">
        <v>0.18856318010305609</v>
      </c>
      <c r="CV76">
        <v>0.1089775837317597</v>
      </c>
      <c r="CW76">
        <v>6.6301152502913657E-2</v>
      </c>
    </row>
    <row r="77" spans="1:101" x14ac:dyDescent="0.25">
      <c r="A77" t="s">
        <v>91</v>
      </c>
      <c r="BB77">
        <v>3.0838407458005739E-2</v>
      </c>
      <c r="BC77">
        <v>6.9665118224359099E-2</v>
      </c>
      <c r="BD77">
        <v>0.16451990969911859</v>
      </c>
      <c r="BE77">
        <v>5.5383815222234407E-2</v>
      </c>
      <c r="BF77">
        <v>7.3884616154441848E-2</v>
      </c>
      <c r="BG77">
        <v>3.5397614930395623E-2</v>
      </c>
      <c r="BH77">
        <v>3.9476967836744203E-2</v>
      </c>
      <c r="BI77">
        <v>5.3177469502323702E-2</v>
      </c>
      <c r="BJ77">
        <v>4.341370369015294E-2</v>
      </c>
      <c r="BK77">
        <v>4.5454302092026902E-2</v>
      </c>
      <c r="BL77">
        <v>4.453250413897325E-2</v>
      </c>
      <c r="BM77">
        <v>0.33505016332016629</v>
      </c>
      <c r="BN77">
        <v>0.50980757640024099</v>
      </c>
      <c r="BO77">
        <v>7.9929573168611712E-2</v>
      </c>
      <c r="BP77">
        <v>4.1576356626899659E-2</v>
      </c>
      <c r="BQ77">
        <v>3.969489125309679E-2</v>
      </c>
      <c r="BR77">
        <v>6.9583461931537235E-2</v>
      </c>
      <c r="BS77">
        <v>3.8023409666644387E-2</v>
      </c>
      <c r="BT77">
        <v>4.6420261432168618E-2</v>
      </c>
      <c r="BU77">
        <v>3.2091540931714638E-2</v>
      </c>
      <c r="BV77">
        <v>0.47105489966148828</v>
      </c>
      <c r="BX77">
        <v>0.23980627166093721</v>
      </c>
      <c r="BY77">
        <v>4.6118938063614119E-2</v>
      </c>
      <c r="BZ77">
        <v>0.30568736173171679</v>
      </c>
      <c r="CA77">
        <v>0.1859953467243084</v>
      </c>
      <c r="CB77">
        <v>0.1988671626008349</v>
      </c>
      <c r="CC77">
        <v>3.4435696084456797E-2</v>
      </c>
      <c r="CD77">
        <v>7.4866960997213877E-2</v>
      </c>
      <c r="CE77">
        <v>9.8170852098379127E-2</v>
      </c>
      <c r="CF77">
        <v>0.17249668511082089</v>
      </c>
      <c r="CG77">
        <v>3.6951035857279067E-2</v>
      </c>
      <c r="CH77">
        <v>0.12995493754433171</v>
      </c>
      <c r="CI77">
        <v>0.1073567510928323</v>
      </c>
      <c r="CJ77">
        <v>2.9177590562962371E-2</v>
      </c>
      <c r="CK77">
        <v>3.7873539954247977E-2</v>
      </c>
      <c r="CL77">
        <v>0.40860393946622209</v>
      </c>
      <c r="CM77">
        <v>2.1978074268280409E-2</v>
      </c>
      <c r="CN77">
        <v>2.2773237862803941E-2</v>
      </c>
      <c r="CO77">
        <v>3.3910460008087007E-2</v>
      </c>
      <c r="CP77">
        <v>4.9758547547368172E-2</v>
      </c>
      <c r="CQ77">
        <v>0.2493162772356243</v>
      </c>
      <c r="CR77">
        <v>0.11264337892646981</v>
      </c>
      <c r="CV77">
        <v>0.2286224458535229</v>
      </c>
      <c r="CW77">
        <v>2.3103947561210529E-2</v>
      </c>
    </row>
    <row r="78" spans="1:101" x14ac:dyDescent="0.25">
      <c r="A78" t="s">
        <v>92</v>
      </c>
      <c r="C78">
        <v>6.2499964632667812E-2</v>
      </c>
      <c r="D78">
        <v>6.9529934830477688E-2</v>
      </c>
      <c r="E78">
        <v>0.26797825040885992</v>
      </c>
      <c r="F78">
        <v>0.22265360145471111</v>
      </c>
      <c r="G78">
        <v>9.4977008789019463E-2</v>
      </c>
      <c r="H78">
        <v>6.278620990549498E-2</v>
      </c>
      <c r="I78">
        <v>0.11354766069941739</v>
      </c>
      <c r="J78">
        <v>0.46310571475643442</v>
      </c>
      <c r="K78">
        <v>0.46913239652710609</v>
      </c>
      <c r="L78">
        <v>0.29379589360523328</v>
      </c>
      <c r="M78">
        <v>0.1971965372700013</v>
      </c>
      <c r="N78">
        <v>0.18624049329819289</v>
      </c>
      <c r="O78">
        <v>8.7436016560573135E-2</v>
      </c>
      <c r="P78">
        <v>0.12256959926739069</v>
      </c>
      <c r="Q78">
        <v>0.18361601071351591</v>
      </c>
      <c r="R78">
        <v>0.13950416413577091</v>
      </c>
      <c r="S78">
        <v>0.21748569697028561</v>
      </c>
      <c r="T78">
        <v>7.6038054637386623E-2</v>
      </c>
      <c r="U78">
        <v>7.6473887582916483E-2</v>
      </c>
      <c r="V78">
        <v>8.1585781159197818E-2</v>
      </c>
      <c r="W78">
        <v>6.9359256755119322E-2</v>
      </c>
      <c r="Y78">
        <v>5.2347580156093552E-2</v>
      </c>
      <c r="Z78">
        <v>5.3446891306079207E-2</v>
      </c>
      <c r="AA78">
        <v>0.2733698659740777</v>
      </c>
      <c r="AB78">
        <v>0.30080155229341571</v>
      </c>
      <c r="AC78">
        <v>9.7759851091838115E-2</v>
      </c>
      <c r="AD78">
        <v>0.26128660081588267</v>
      </c>
      <c r="AE78">
        <v>0.108943144237355</v>
      </c>
      <c r="AF78">
        <v>0.27179772092097271</v>
      </c>
      <c r="AG78">
        <v>0.17323607769144969</v>
      </c>
      <c r="AH78">
        <v>0.21437266953868769</v>
      </c>
      <c r="AI78">
        <v>0.39641232989436043</v>
      </c>
      <c r="AJ78">
        <v>0.30972799059708239</v>
      </c>
      <c r="AK78">
        <v>0.40728551936848428</v>
      </c>
      <c r="AL78">
        <v>0.73091656653495207</v>
      </c>
      <c r="AM78">
        <v>0.51879658884155944</v>
      </c>
      <c r="AN78">
        <v>0.43327434681752591</v>
      </c>
      <c r="AO78">
        <v>0.25966409114117922</v>
      </c>
      <c r="AP78">
        <v>9.9086745083362585E-2</v>
      </c>
      <c r="AQ78">
        <v>0.55524523632864731</v>
      </c>
      <c r="AR78">
        <v>0.18421467105087461</v>
      </c>
      <c r="AS78">
        <v>6.9738655503135266E-2</v>
      </c>
      <c r="AW78">
        <v>0.117732476318966</v>
      </c>
      <c r="AX78">
        <v>0.1114444691117696</v>
      </c>
      <c r="BB78">
        <v>9.5235396349342027E-2</v>
      </c>
      <c r="BC78">
        <v>0.25088123580228272</v>
      </c>
      <c r="BD78">
        <v>1.2385738761099521</v>
      </c>
      <c r="BE78">
        <v>0.48024732128499981</v>
      </c>
      <c r="BF78">
        <v>0.21349812285521769</v>
      </c>
      <c r="BG78">
        <v>0.23156979673371339</v>
      </c>
      <c r="BH78">
        <v>0.45856952759159991</v>
      </c>
      <c r="BI78">
        <v>0.42811127426157392</v>
      </c>
      <c r="BJ78">
        <v>0.70639056654743693</v>
      </c>
      <c r="BK78">
        <v>0.4804956352080807</v>
      </c>
      <c r="BL78">
        <v>0.27170324415167207</v>
      </c>
      <c r="BM78">
        <v>0.41617293881617717</v>
      </c>
      <c r="BN78">
        <v>0.73480565690250077</v>
      </c>
      <c r="BO78">
        <v>0.64698029034411098</v>
      </c>
      <c r="BP78">
        <v>1.3512140565904329</v>
      </c>
      <c r="BQ78">
        <v>0.70434573879893314</v>
      </c>
      <c r="BR78">
        <v>0.53823477361376482</v>
      </c>
      <c r="BS78">
        <v>0.58173196755964418</v>
      </c>
      <c r="BT78">
        <v>0.85091561686294981</v>
      </c>
      <c r="BU78">
        <v>0.32065642528609489</v>
      </c>
      <c r="BV78">
        <v>0.78617680135172574</v>
      </c>
      <c r="BX78">
        <v>0.22679512312265229</v>
      </c>
      <c r="BY78">
        <v>0.12859974742962851</v>
      </c>
      <c r="BZ78">
        <v>0.70469212857735675</v>
      </c>
      <c r="CA78">
        <v>0.34710095228508892</v>
      </c>
      <c r="CB78">
        <v>0.37057066091947899</v>
      </c>
      <c r="CC78">
        <v>0.2625241572372895</v>
      </c>
      <c r="CD78">
        <v>0.40314434746942601</v>
      </c>
      <c r="CE78">
        <v>0.1128222837361002</v>
      </c>
      <c r="CF78">
        <v>0.30942768230887829</v>
      </c>
      <c r="CG78">
        <v>0.1189405612203006</v>
      </c>
      <c r="CH78">
        <v>0.28411095812402271</v>
      </c>
      <c r="CI78">
        <v>0.38504692585990402</v>
      </c>
      <c r="CJ78">
        <v>0.51903107782646796</v>
      </c>
      <c r="CK78">
        <v>0.21611101137368721</v>
      </c>
      <c r="CL78">
        <v>0.41544622901407408</v>
      </c>
      <c r="CM78">
        <v>0.2074355297658638</v>
      </c>
      <c r="CN78">
        <v>0.23431514012346041</v>
      </c>
      <c r="CO78">
        <v>0.34299530560865232</v>
      </c>
      <c r="CP78">
        <v>0.1117632062382929</v>
      </c>
      <c r="CQ78">
        <v>0.26491122696211439</v>
      </c>
      <c r="CR78">
        <v>0.1175363866629946</v>
      </c>
      <c r="CV78">
        <v>0.16611162553052089</v>
      </c>
      <c r="CW78">
        <v>0.1242934600948889</v>
      </c>
    </row>
    <row r="79" spans="1:101" x14ac:dyDescent="0.25">
      <c r="A79" t="s">
        <v>93</v>
      </c>
      <c r="BD79">
        <v>0.139154973822952</v>
      </c>
      <c r="BE79">
        <v>7.6516158093109757E-2</v>
      </c>
      <c r="BF79">
        <v>0.1024282014795405</v>
      </c>
      <c r="BG79">
        <v>7.1153946183429753E-2</v>
      </c>
      <c r="BH79">
        <v>8.8994704947432432E-2</v>
      </c>
      <c r="BI79">
        <v>5.1134357386045388E-2</v>
      </c>
      <c r="BJ79">
        <v>7.0968518874894776E-2</v>
      </c>
      <c r="BK79">
        <v>3.7852491527044417E-2</v>
      </c>
      <c r="BL79">
        <v>0.13981066253402899</v>
      </c>
      <c r="BM79">
        <v>0.44845375530024562</v>
      </c>
      <c r="BN79">
        <v>0.60699982741050107</v>
      </c>
      <c r="BO79">
        <v>0.4989564909016474</v>
      </c>
      <c r="BP79">
        <v>8.4508674688507715E-2</v>
      </c>
      <c r="BQ79">
        <v>0.12268029508987779</v>
      </c>
      <c r="BR79">
        <v>0.37051024278648742</v>
      </c>
      <c r="BS79">
        <v>0.14512682917641381</v>
      </c>
      <c r="BT79">
        <v>0.48227166257613041</v>
      </c>
      <c r="BU79">
        <v>0.21402343393525269</v>
      </c>
      <c r="BV79">
        <v>0.7391035287059583</v>
      </c>
      <c r="BZ79">
        <v>2.4248145070107299</v>
      </c>
      <c r="CA79">
        <v>1.2277946231318491</v>
      </c>
      <c r="CB79">
        <v>0.1973394091457909</v>
      </c>
      <c r="CC79">
        <v>8.1542432897646469E-2</v>
      </c>
      <c r="CD79">
        <v>0.2180720728661063</v>
      </c>
      <c r="CE79">
        <v>0.47085410011101919</v>
      </c>
      <c r="CF79">
        <v>0.12542088610992341</v>
      </c>
      <c r="CG79">
        <v>7.5872723445264176E-2</v>
      </c>
      <c r="CH79">
        <v>0.33127131043668018</v>
      </c>
      <c r="CI79">
        <v>1.0003003720929451</v>
      </c>
      <c r="CJ79">
        <v>0.102473839836035</v>
      </c>
      <c r="CK79">
        <v>8.5846897506484929E-2</v>
      </c>
      <c r="CL79">
        <v>0.66527401460839841</v>
      </c>
      <c r="CM79">
        <v>0.3955214324050198</v>
      </c>
      <c r="CN79">
        <v>0.11438312606112</v>
      </c>
      <c r="CO79">
        <v>8.3163821872258237E-2</v>
      </c>
      <c r="CP79">
        <v>0.1031192822196683</v>
      </c>
      <c r="CQ79">
        <v>0.2262979178270256</v>
      </c>
      <c r="CR79">
        <v>0.50735879055911104</v>
      </c>
      <c r="CV79">
        <v>8.3016883129395883E-2</v>
      </c>
      <c r="CW79">
        <v>4.2647451324869121E-2</v>
      </c>
    </row>
    <row r="80" spans="1:101" x14ac:dyDescent="0.25">
      <c r="A80" t="s">
        <v>94</v>
      </c>
      <c r="C80">
        <v>1.7074453505789299E-2</v>
      </c>
      <c r="D80">
        <v>0.10858417217816391</v>
      </c>
      <c r="E80">
        <v>0.1486841843935833</v>
      </c>
      <c r="F80">
        <v>3.2638585248709689E-2</v>
      </c>
      <c r="G80">
        <v>9.1228006909688381E-2</v>
      </c>
      <c r="H80">
        <v>0.29359431011890741</v>
      </c>
      <c r="I80">
        <v>7.5072233622587761E-2</v>
      </c>
      <c r="J80">
        <v>4.3548192312380669E-2</v>
      </c>
      <c r="K80">
        <v>5.7736347394099427E-2</v>
      </c>
      <c r="L80">
        <v>3.5282698935047978E-2</v>
      </c>
      <c r="M80">
        <v>3.3662010401838353E-2</v>
      </c>
      <c r="N80">
        <v>0.1880954172856977</v>
      </c>
      <c r="O80">
        <v>0.13690194475660139</v>
      </c>
      <c r="P80">
        <v>0.1843097390913756</v>
      </c>
      <c r="Q80">
        <v>0.49108810253043539</v>
      </c>
      <c r="R80">
        <v>7.6889873489479829E-2</v>
      </c>
      <c r="S80">
        <v>0.2047596108778979</v>
      </c>
      <c r="T80">
        <v>0.1831782936840971</v>
      </c>
      <c r="U80">
        <v>0.16123806151444281</v>
      </c>
      <c r="V80">
        <v>0.1368560570431297</v>
      </c>
      <c r="W80">
        <v>0.15592992981925199</v>
      </c>
      <c r="AA80">
        <v>0.23143341904441461</v>
      </c>
      <c r="AB80">
        <v>0.34178455931103041</v>
      </c>
      <c r="AC80">
        <v>4.5549800233884677E-2</v>
      </c>
      <c r="AD80">
        <v>2.7527958140383581E-2</v>
      </c>
      <c r="AE80">
        <v>6.2626463491068596E-2</v>
      </c>
      <c r="AF80">
        <v>2.8291390709515331E-2</v>
      </c>
      <c r="AG80">
        <v>9.6645256071007518E-2</v>
      </c>
      <c r="AH80">
        <v>4.909010071729409E-2</v>
      </c>
      <c r="AI80">
        <v>0.14991647011605291</v>
      </c>
      <c r="AJ80">
        <v>0.51970160746796579</v>
      </c>
      <c r="AK80">
        <v>0.1258463197541039</v>
      </c>
      <c r="AL80">
        <v>2.5937611642650311E-2</v>
      </c>
      <c r="AM80">
        <v>0.41945024234467643</v>
      </c>
      <c r="AN80">
        <v>3.8688822687395791E-2</v>
      </c>
      <c r="AO80">
        <v>0.13958236162597101</v>
      </c>
      <c r="AP80">
        <v>0.32915387325244633</v>
      </c>
      <c r="AQ80">
        <v>5.0079870649520859E-2</v>
      </c>
      <c r="AR80">
        <v>8.6123638484562046E-2</v>
      </c>
      <c r="AS80">
        <v>5.40775620386994E-2</v>
      </c>
      <c r="BD80">
        <v>3.1574449586372171E-2</v>
      </c>
      <c r="BE80">
        <v>2.563114418562595E-2</v>
      </c>
      <c r="BF80">
        <v>1.7686705282665999E-2</v>
      </c>
      <c r="BG80">
        <v>5.3643784485481738E-2</v>
      </c>
      <c r="BH80">
        <v>4.3478009081837438E-2</v>
      </c>
      <c r="BI80">
        <v>0.43531272249311431</v>
      </c>
      <c r="BJ80">
        <v>0.43129450127679259</v>
      </c>
      <c r="BK80">
        <v>6.9733999974317826E-2</v>
      </c>
      <c r="BL80">
        <v>3.9087569116198297E-2</v>
      </c>
      <c r="BM80">
        <v>0.14344111825812539</v>
      </c>
      <c r="BN80">
        <v>0.18492233851525419</v>
      </c>
      <c r="BO80">
        <v>3.6696171191363737E-2</v>
      </c>
      <c r="BP80">
        <v>0.19596463577688331</v>
      </c>
      <c r="BQ80">
        <v>0.1081085099327144</v>
      </c>
      <c r="BR80">
        <v>4.4634285183109967E-2</v>
      </c>
      <c r="BS80">
        <v>2.8877197456550999E-2</v>
      </c>
      <c r="BT80">
        <v>5.7098028169922668E-2</v>
      </c>
      <c r="BU80">
        <v>2.9529983453712619E-2</v>
      </c>
      <c r="BV80">
        <v>0.13370341365019961</v>
      </c>
      <c r="BZ80">
        <v>0.35675165253821989</v>
      </c>
      <c r="CA80">
        <v>0.11768557348175331</v>
      </c>
      <c r="CB80">
        <v>9.2648660872994504E-2</v>
      </c>
      <c r="CC80">
        <v>0.27192882088422299</v>
      </c>
      <c r="CD80">
        <v>0.1013202238470516</v>
      </c>
      <c r="CE80">
        <v>0.5875280349613633</v>
      </c>
      <c r="CF80">
        <v>0.30002106595319572</v>
      </c>
      <c r="CG80">
        <v>0.2487272288572363</v>
      </c>
      <c r="CH80">
        <v>7.643165562915484E-2</v>
      </c>
      <c r="CI80">
        <v>0.14077603871312869</v>
      </c>
      <c r="CJ80">
        <v>0.34649966970947321</v>
      </c>
      <c r="CK80">
        <v>0.13143088295090971</v>
      </c>
      <c r="CL80">
        <v>0.29449137959148641</v>
      </c>
      <c r="CM80">
        <v>3.994092313258002E-2</v>
      </c>
      <c r="CN80">
        <v>0.12896858118019369</v>
      </c>
      <c r="CO80">
        <v>0.10767030491983851</v>
      </c>
      <c r="CP80">
        <v>4.0389739267161898E-2</v>
      </c>
      <c r="CQ80">
        <v>0.2280315815853495</v>
      </c>
      <c r="CR80">
        <v>0.40383710661733069</v>
      </c>
      <c r="CV80">
        <v>0.1026688684715712</v>
      </c>
      <c r="CW80">
        <v>2.0770944163896229E-2</v>
      </c>
    </row>
    <row r="81" spans="1:101" x14ac:dyDescent="0.25">
      <c r="A81" t="s">
        <v>95</v>
      </c>
      <c r="BD81">
        <v>0.124908949500959</v>
      </c>
      <c r="BE81">
        <v>0.1002619961758935</v>
      </c>
      <c r="BF81">
        <v>0.1389512663745219</v>
      </c>
      <c r="BG81">
        <v>3.4244464106401619E-2</v>
      </c>
      <c r="BH81">
        <v>9.9763240282856838E-2</v>
      </c>
      <c r="BI81">
        <v>7.8985684110491561E-2</v>
      </c>
      <c r="BJ81">
        <v>9.5006516367114019E-2</v>
      </c>
      <c r="BK81">
        <v>0.17641120755864331</v>
      </c>
      <c r="BL81">
        <v>0.19735735113022509</v>
      </c>
      <c r="BM81">
        <v>0.1045947768858967</v>
      </c>
      <c r="BN81">
        <v>6.4695050115086708E-2</v>
      </c>
      <c r="BO81">
        <v>2.4827174447099039E-2</v>
      </c>
      <c r="BP81">
        <v>4.0936982272217037E-2</v>
      </c>
      <c r="BQ81">
        <v>6.2427458470181302E-2</v>
      </c>
      <c r="BR81">
        <v>0.1204235630521512</v>
      </c>
      <c r="BS81">
        <v>7.109382058054281E-2</v>
      </c>
      <c r="BT81">
        <v>0.1249079769476447</v>
      </c>
      <c r="BU81">
        <v>0.1126890620178591</v>
      </c>
      <c r="BV81">
        <v>0.18823840972583111</v>
      </c>
      <c r="BZ81">
        <v>0.2282998271152549</v>
      </c>
      <c r="CA81">
        <v>0.13735395723884439</v>
      </c>
      <c r="CB81">
        <v>8.2093679516519288E-2</v>
      </c>
      <c r="CC81">
        <v>0.1445991641898618</v>
      </c>
      <c r="CD81">
        <v>9.1087073791392914E-2</v>
      </c>
      <c r="CE81">
        <v>0.2139492199194484</v>
      </c>
      <c r="CF81">
        <v>0.26982172411835981</v>
      </c>
      <c r="CG81">
        <v>0.17107214634028589</v>
      </c>
      <c r="CH81">
        <v>0.1289859384850755</v>
      </c>
      <c r="CI81">
        <v>6.5608756242204219E-2</v>
      </c>
      <c r="CJ81">
        <v>0.47804322543414712</v>
      </c>
      <c r="CK81">
        <v>9.4763778858109632E-2</v>
      </c>
      <c r="CL81">
        <v>0.1036103805617222</v>
      </c>
      <c r="CM81">
        <v>4.6513326374310382E-2</v>
      </c>
      <c r="CN81">
        <v>0.16816816623230041</v>
      </c>
      <c r="CO81">
        <v>4.6377339621614222E-2</v>
      </c>
      <c r="CP81">
        <v>9.0216951273864435E-2</v>
      </c>
      <c r="CQ81">
        <v>0.10052070113741721</v>
      </c>
      <c r="CR81">
        <v>6.8418695916568531E-2</v>
      </c>
      <c r="CV81">
        <v>8.228737706375569E-2</v>
      </c>
      <c r="CW81">
        <v>2.6103073026608619E-2</v>
      </c>
    </row>
    <row r="82" spans="1:101" x14ac:dyDescent="0.25">
      <c r="A82" t="s">
        <v>96</v>
      </c>
      <c r="C82">
        <v>1.923694444021715E-2</v>
      </c>
      <c r="D82">
        <v>3.4244252386950183E-2</v>
      </c>
      <c r="E82">
        <v>0.37317628354798799</v>
      </c>
      <c r="F82">
        <v>0.15317897930680169</v>
      </c>
      <c r="G82">
        <v>3.2802013100289608E-2</v>
      </c>
      <c r="H82">
        <v>5.6456111187089597E-2</v>
      </c>
      <c r="I82">
        <v>6.8306651294812462E-2</v>
      </c>
      <c r="J82">
        <v>4.2008687407586592E-2</v>
      </c>
      <c r="K82">
        <v>8.13490062310223E-2</v>
      </c>
      <c r="L82">
        <v>4.3676406211828292E-2</v>
      </c>
      <c r="M82">
        <v>0.15169106007788671</v>
      </c>
      <c r="N82">
        <v>0.32761600221601522</v>
      </c>
      <c r="O82">
        <v>0.1192113469508575</v>
      </c>
      <c r="P82">
        <v>0.19122096857725621</v>
      </c>
      <c r="Q82">
        <v>9.0955403670904988E-2</v>
      </c>
      <c r="R82">
        <v>7.9752057137299659E-2</v>
      </c>
      <c r="S82">
        <v>0.33062944657837728</v>
      </c>
      <c r="T82">
        <v>0.13718449934234189</v>
      </c>
      <c r="U82">
        <v>0.168713249671536</v>
      </c>
      <c r="V82">
        <v>4.4803283851165721E-2</v>
      </c>
      <c r="W82">
        <v>0.44875699477544778</v>
      </c>
      <c r="AA82">
        <v>0.7147072454757557</v>
      </c>
      <c r="AB82">
        <v>0.57557957225968592</v>
      </c>
      <c r="AC82">
        <v>1.0309543324349011</v>
      </c>
      <c r="AD82">
        <v>0.31040396305691909</v>
      </c>
      <c r="AE82">
        <v>0.41750421987564729</v>
      </c>
      <c r="AF82">
        <v>9.8955942698581711E-2</v>
      </c>
      <c r="AG82">
        <v>0.1066921651729513</v>
      </c>
      <c r="AH82">
        <v>9.5095507078385696E-2</v>
      </c>
      <c r="AI82">
        <v>8.165873672244657E-2</v>
      </c>
      <c r="AJ82">
        <v>3.6869758018386413E-2</v>
      </c>
      <c r="AK82">
        <v>0.82568638132191619</v>
      </c>
      <c r="AL82">
        <v>8.5261824527675917E-2</v>
      </c>
      <c r="AM82">
        <v>0.13422555647539311</v>
      </c>
      <c r="AN82">
        <v>5.2296772332440601E-2</v>
      </c>
      <c r="AO82">
        <v>0.14668551181192399</v>
      </c>
      <c r="AP82">
        <v>9.8827926730130092E-2</v>
      </c>
      <c r="AQ82">
        <v>5.9295224832094082E-2</v>
      </c>
      <c r="AR82">
        <v>5.7612371963128892E-2</v>
      </c>
      <c r="AS82">
        <v>5.0663863229594493E-2</v>
      </c>
      <c r="BD82">
        <v>0.1026234989805094</v>
      </c>
      <c r="BE82">
        <v>0.1779826149770973</v>
      </c>
      <c r="BF82">
        <v>0.1328761689204313</v>
      </c>
      <c r="BG82">
        <v>3.3173395920600188E-2</v>
      </c>
      <c r="BH82">
        <v>0.1571108894446267</v>
      </c>
      <c r="BI82">
        <v>8.1434080329593123E-2</v>
      </c>
      <c r="BJ82">
        <v>5.2082655160515343E-2</v>
      </c>
      <c r="BK82">
        <v>2.7917234733983009E-2</v>
      </c>
      <c r="BL82">
        <v>0.15731538422291691</v>
      </c>
      <c r="BM82">
        <v>0.38602426015027502</v>
      </c>
      <c r="BN82">
        <v>0.34799129865008849</v>
      </c>
      <c r="BO82">
        <v>0.2215244082943903</v>
      </c>
      <c r="BP82">
        <v>0.17222517707348581</v>
      </c>
      <c r="BQ82">
        <v>4.345833176061329E-2</v>
      </c>
      <c r="BR82">
        <v>0.1346649432685787</v>
      </c>
      <c r="BS82">
        <v>9.1786320526305476E-2</v>
      </c>
      <c r="BT82">
        <v>0.1087174534164429</v>
      </c>
      <c r="BU82">
        <v>4.3808067857979111E-2</v>
      </c>
      <c r="BV82">
        <v>0.25695437996931803</v>
      </c>
      <c r="BZ82">
        <v>0.71398149128753086</v>
      </c>
      <c r="CA82">
        <v>9.9576481685701976E-2</v>
      </c>
      <c r="CB82">
        <v>0.35146117239386582</v>
      </c>
      <c r="CC82">
        <v>7.0397300987856307E-2</v>
      </c>
      <c r="CD82">
        <v>6.402808611564105E-2</v>
      </c>
      <c r="CE82">
        <v>7.5684636200842384E-2</v>
      </c>
      <c r="CF82">
        <v>0.12362336706392971</v>
      </c>
      <c r="CG82">
        <v>0.51078127199097056</v>
      </c>
      <c r="CH82">
        <v>0.35120888423081548</v>
      </c>
      <c r="CI82">
        <v>0.12885003002643999</v>
      </c>
      <c r="CJ82">
        <v>0.16052408564338461</v>
      </c>
      <c r="CK82">
        <v>0.16588043651730161</v>
      </c>
      <c r="CL82">
        <v>6.0320584730237103E-2</v>
      </c>
      <c r="CM82">
        <v>7.5326188394903418E-2</v>
      </c>
      <c r="CN82">
        <v>0.32364379804046522</v>
      </c>
      <c r="CO82">
        <v>0.11318724426525011</v>
      </c>
      <c r="CP82">
        <v>0.35797163710644192</v>
      </c>
      <c r="CQ82">
        <v>4.6845448081435703E-2</v>
      </c>
      <c r="CR82">
        <v>5.2988952764947812E-2</v>
      </c>
      <c r="CV82">
        <v>0.15617668778940941</v>
      </c>
      <c r="CW82">
        <v>2.5619120957990162E-2</v>
      </c>
    </row>
    <row r="83" spans="1:101" x14ac:dyDescent="0.25">
      <c r="A83" t="s">
        <v>97</v>
      </c>
      <c r="BD83">
        <v>0.14442230944308609</v>
      </c>
      <c r="BE83">
        <v>0.26191645445940692</v>
      </c>
      <c r="BF83">
        <v>0.30225887625940923</v>
      </c>
      <c r="BG83">
        <v>0.1035604354409957</v>
      </c>
      <c r="BH83">
        <v>0.17066751917152539</v>
      </c>
      <c r="BI83">
        <v>8.77061964954928E-2</v>
      </c>
      <c r="BJ83">
        <v>0.1004205554187419</v>
      </c>
      <c r="BK83">
        <v>0.1009085581060447</v>
      </c>
      <c r="BL83">
        <v>0.85777150407073166</v>
      </c>
      <c r="BM83">
        <v>0.226513045368743</v>
      </c>
      <c r="BN83">
        <v>0.32083536359152659</v>
      </c>
      <c r="BO83">
        <v>9.6812078607750554E-2</v>
      </c>
      <c r="BP83">
        <v>0.29636964827852658</v>
      </c>
      <c r="BQ83">
        <v>0.23890055583818889</v>
      </c>
      <c r="BR83">
        <v>0.115963015703966</v>
      </c>
      <c r="BS83">
        <v>0.14265661215753869</v>
      </c>
      <c r="BT83">
        <v>6.3371780391524635E-2</v>
      </c>
      <c r="BU83">
        <v>5.6121667378734169E-2</v>
      </c>
      <c r="BV83">
        <v>6.4929162938125756E-2</v>
      </c>
      <c r="BZ83">
        <v>0.17133388986490469</v>
      </c>
      <c r="CA83">
        <v>0.12070904767172511</v>
      </c>
      <c r="CB83">
        <v>0.1115735239610104</v>
      </c>
      <c r="CC83">
        <v>1.4900462966173771</v>
      </c>
      <c r="CD83">
        <v>1.3283569818545879</v>
      </c>
      <c r="CE83">
        <v>7.7957705422862525E-2</v>
      </c>
      <c r="CF83">
        <v>0.70050827253730297</v>
      </c>
      <c r="CG83">
        <v>0.113515884107822</v>
      </c>
      <c r="CH83">
        <v>0.13134118255762919</v>
      </c>
      <c r="CI83">
        <v>4.5970126468974658E-2</v>
      </c>
      <c r="CJ83">
        <v>0.2878480115384523</v>
      </c>
      <c r="CK83">
        <v>6.5446323116663624E-2</v>
      </c>
      <c r="CL83">
        <v>6.2649019394372008E-2</v>
      </c>
      <c r="CM83">
        <v>6.0642256207091273E-2</v>
      </c>
      <c r="CN83">
        <v>0.1374199966065707</v>
      </c>
      <c r="CO83">
        <v>9.7124669271706668E-2</v>
      </c>
      <c r="CP83">
        <v>6.7273828600262833E-2</v>
      </c>
      <c r="CQ83">
        <v>7.7422662314734172E-2</v>
      </c>
      <c r="CR83">
        <v>7.0441727273152302E-2</v>
      </c>
      <c r="CV83">
        <v>0.27196442155503242</v>
      </c>
      <c r="CW83">
        <v>5.1563067353450912E-2</v>
      </c>
    </row>
    <row r="84" spans="1:101" x14ac:dyDescent="0.25">
      <c r="A84" t="s">
        <v>98</v>
      </c>
      <c r="BD84">
        <v>0.12605785226242741</v>
      </c>
      <c r="BE84">
        <v>0.88093193169664452</v>
      </c>
      <c r="BF84">
        <v>1.5819345667840721</v>
      </c>
      <c r="BG84">
        <v>0.15853087660346929</v>
      </c>
      <c r="BH84">
        <v>0.25983333103652179</v>
      </c>
      <c r="BI84">
        <v>0.1329871746013131</v>
      </c>
      <c r="BJ84">
        <v>5.2583027493247683E-2</v>
      </c>
      <c r="BK84">
        <v>6.6553515981616337E-2</v>
      </c>
      <c r="BL84">
        <v>0.15655790511160339</v>
      </c>
      <c r="BM84">
        <v>0.39049784533465709</v>
      </c>
      <c r="BN84">
        <v>0.36196623035580189</v>
      </c>
      <c r="BO84">
        <v>0.1004413050758285</v>
      </c>
      <c r="BP84">
        <v>0.16187057421747969</v>
      </c>
      <c r="BQ84">
        <v>0.16317917942443119</v>
      </c>
      <c r="BR84">
        <v>5.5382488677228392E-2</v>
      </c>
      <c r="BS84">
        <v>8.4181469340361068E-2</v>
      </c>
      <c r="BT84">
        <v>8.547617744939269E-2</v>
      </c>
      <c r="BU84">
        <v>0.18709658931901729</v>
      </c>
      <c r="BV84">
        <v>7.8117873845807276E-2</v>
      </c>
      <c r="BZ84">
        <v>0.50815629996344747</v>
      </c>
      <c r="CA84">
        <v>0.30769135484825688</v>
      </c>
      <c r="CB84">
        <v>0.55010566625701562</v>
      </c>
      <c r="CC84">
        <v>3.7284071004649859E-2</v>
      </c>
      <c r="CD84">
        <v>0.47865488654329008</v>
      </c>
      <c r="CE84">
        <v>0.20489177450769641</v>
      </c>
      <c r="CF84">
        <v>0.18070041322001221</v>
      </c>
      <c r="CG84">
        <v>5.1195281069014907E-2</v>
      </c>
      <c r="CH84">
        <v>0.1204456021402418</v>
      </c>
      <c r="CI84">
        <v>0.110772752271509</v>
      </c>
      <c r="CJ84">
        <v>4.7739297591398819E-2</v>
      </c>
      <c r="CK84">
        <v>8.5009158381658331E-2</v>
      </c>
      <c r="CL84">
        <v>7.4294975591264689E-2</v>
      </c>
      <c r="CM84">
        <v>0.14092100886673131</v>
      </c>
      <c r="CN84">
        <v>4.6163632727946963E-2</v>
      </c>
      <c r="CO84">
        <v>0.1218184659549843</v>
      </c>
      <c r="CP84">
        <v>9.1696354413287828E-2</v>
      </c>
      <c r="CQ84">
        <v>0.41901107057740522</v>
      </c>
      <c r="CR84">
        <v>1.2382808244462189</v>
      </c>
      <c r="CV84">
        <v>0.51994352849969927</v>
      </c>
      <c r="CW84">
        <v>2.8036257812171839E-2</v>
      </c>
    </row>
    <row r="85" spans="1:101" x14ac:dyDescent="0.25">
      <c r="A85" t="s">
        <v>99</v>
      </c>
      <c r="C85">
        <v>1.679246570735329E-2</v>
      </c>
      <c r="D85">
        <v>4.3354117500756822E-2</v>
      </c>
      <c r="E85">
        <v>0.2422319955758199</v>
      </c>
      <c r="F85">
        <v>0.13819875508506729</v>
      </c>
      <c r="G85">
        <v>0.41459024131356642</v>
      </c>
      <c r="H85">
        <v>0.42616183952699638</v>
      </c>
      <c r="I85">
        <v>6.7516086581924775E-2</v>
      </c>
      <c r="J85">
        <v>0.18708990864974731</v>
      </c>
      <c r="K85">
        <v>0.28348306790447608</v>
      </c>
      <c r="L85">
        <v>4.8625395374500523E-2</v>
      </c>
      <c r="M85">
        <v>0.16187781529083389</v>
      </c>
      <c r="N85">
        <v>0.38354473243601372</v>
      </c>
      <c r="O85">
        <v>0.53203643518176957</v>
      </c>
      <c r="P85">
        <v>0.1035616544674797</v>
      </c>
      <c r="Q85">
        <v>0.32222755398486308</v>
      </c>
      <c r="R85">
        <v>9.6660654166015658E-2</v>
      </c>
      <c r="S85">
        <v>6.4522661130162987E-2</v>
      </c>
      <c r="T85">
        <v>6.8237549960690147E-2</v>
      </c>
      <c r="U85">
        <v>5.1454236143702488E-2</v>
      </c>
      <c r="V85">
        <v>0.18809181673461781</v>
      </c>
      <c r="W85">
        <v>0.29521244494037741</v>
      </c>
      <c r="AA85">
        <v>0.1121890018658649</v>
      </c>
      <c r="AB85">
        <v>0.15631873633992671</v>
      </c>
      <c r="AC85">
        <v>7.5645806899249116E-2</v>
      </c>
      <c r="AD85">
        <v>3.6025528201252682E-2</v>
      </c>
      <c r="AE85">
        <v>0.1159670857255367</v>
      </c>
      <c r="AF85">
        <v>9.176788393335078E-2</v>
      </c>
      <c r="AG85">
        <v>6.8965792631356007E-2</v>
      </c>
      <c r="AH85">
        <v>5.73364867153493E-2</v>
      </c>
      <c r="AI85">
        <v>5.0841066630710849E-2</v>
      </c>
      <c r="AJ85">
        <v>0.14225838400734289</v>
      </c>
      <c r="AK85">
        <v>0.23609012882870539</v>
      </c>
      <c r="AL85">
        <v>9.7668034149196531E-2</v>
      </c>
      <c r="AM85">
        <v>6.3765629770704546E-2</v>
      </c>
      <c r="AN85">
        <v>8.7447849088996485E-2</v>
      </c>
      <c r="AO85">
        <v>0.1286631761783866</v>
      </c>
      <c r="AP85">
        <v>8.4198985551616243E-2</v>
      </c>
      <c r="AQ85">
        <v>4.392436314287626E-2</v>
      </c>
      <c r="AR85">
        <v>9.7621417398963434E-2</v>
      </c>
      <c r="AS85">
        <v>6.1657349742060073E-2</v>
      </c>
      <c r="BD85">
        <v>5.1540161742743139E-2</v>
      </c>
      <c r="BE85">
        <v>3.4680173309209403E-2</v>
      </c>
      <c r="BF85">
        <v>5.2130068993590559E-2</v>
      </c>
      <c r="BG85">
        <v>3.308109190903849E-2</v>
      </c>
      <c r="BH85">
        <v>3.5270212318991002E-2</v>
      </c>
      <c r="BI85">
        <v>3.4842200172646401E-2</v>
      </c>
      <c r="BJ85">
        <v>2.958087681148467E-2</v>
      </c>
      <c r="BK85">
        <v>0.24171797136371331</v>
      </c>
      <c r="BL85">
        <v>0.5315905093927864</v>
      </c>
      <c r="BM85">
        <v>0.59905564247267695</v>
      </c>
      <c r="BN85">
        <v>0.1466529499270896</v>
      </c>
      <c r="BO85">
        <v>4.4664357028236762E-2</v>
      </c>
      <c r="BP85">
        <v>0.1082166985424256</v>
      </c>
      <c r="BQ85">
        <v>0.14624185836918929</v>
      </c>
      <c r="BR85">
        <v>0.20542055473568929</v>
      </c>
      <c r="BS85">
        <v>5.5891386757847369E-2</v>
      </c>
      <c r="BT85">
        <v>3.6590005962468967E-2</v>
      </c>
      <c r="BU85">
        <v>7.6420022111423555E-2</v>
      </c>
      <c r="BV85">
        <v>0.22389001459316679</v>
      </c>
      <c r="BZ85">
        <v>0.23103054870792661</v>
      </c>
      <c r="CA85">
        <v>0.20626365478912889</v>
      </c>
      <c r="CB85">
        <v>0.20732851829503551</v>
      </c>
      <c r="CC85">
        <v>0.15827775430533189</v>
      </c>
      <c r="CD85">
        <v>4.5132330300387248E-2</v>
      </c>
      <c r="CE85">
        <v>0.12889617983340551</v>
      </c>
      <c r="CF85">
        <v>8.0726520784682468E-2</v>
      </c>
      <c r="CG85">
        <v>4.3208767777468751E-2</v>
      </c>
      <c r="CH85">
        <v>2.4952822782209349E-2</v>
      </c>
      <c r="CI85">
        <v>3.9375850604018457E-2</v>
      </c>
      <c r="CJ85">
        <v>0.31553856596612789</v>
      </c>
      <c r="CK85">
        <v>6.0162773500714667E-2</v>
      </c>
      <c r="CL85">
        <v>6.2996724038503205E-2</v>
      </c>
      <c r="CM85">
        <v>0.1209997832481524</v>
      </c>
      <c r="CN85">
        <v>6.515547495117438E-2</v>
      </c>
      <c r="CO85">
        <v>0.10789988757031781</v>
      </c>
      <c r="CP85">
        <v>0.2747846660742862</v>
      </c>
      <c r="CQ85">
        <v>6.2467982250298502E-2</v>
      </c>
      <c r="CR85">
        <v>5.6756496660685878E-2</v>
      </c>
      <c r="CV85">
        <v>0.2354873922883455</v>
      </c>
      <c r="CW85">
        <v>1.1868987484301491E-2</v>
      </c>
    </row>
    <row r="86" spans="1:101" x14ac:dyDescent="0.25">
      <c r="A86" t="s">
        <v>100</v>
      </c>
      <c r="C86">
        <v>3.1845185717625749E-2</v>
      </c>
      <c r="D86">
        <v>3.9510148831702618E-2</v>
      </c>
      <c r="E86">
        <v>0.32946835189534568</v>
      </c>
      <c r="F86">
        <v>0.32665396529436891</v>
      </c>
      <c r="G86">
        <v>0.18799937117811871</v>
      </c>
      <c r="H86">
        <v>0.23156231986318279</v>
      </c>
      <c r="I86">
        <v>0.32450370959674413</v>
      </c>
      <c r="J86">
        <v>0.35383964909556759</v>
      </c>
      <c r="K86">
        <v>0.53354424654321031</v>
      </c>
      <c r="L86">
        <v>0.56741435461541956</v>
      </c>
      <c r="M86">
        <v>0.32845914607223697</v>
      </c>
      <c r="N86">
        <v>0.35081405086328549</v>
      </c>
      <c r="O86">
        <v>0.33237687969821911</v>
      </c>
      <c r="P86">
        <v>0.14496610877612701</v>
      </c>
      <c r="Q86">
        <v>8.601586763798616E-2</v>
      </c>
      <c r="R86">
        <v>0.18389608921630421</v>
      </c>
      <c r="S86">
        <v>0.50821016237822969</v>
      </c>
      <c r="T86">
        <v>0.38648837178318168</v>
      </c>
      <c r="U86">
        <v>0.66000317845105949</v>
      </c>
      <c r="V86">
        <v>0.2071468902011534</v>
      </c>
      <c r="W86">
        <v>0.41111819985445391</v>
      </c>
      <c r="AA86">
        <v>0.57235991380620943</v>
      </c>
      <c r="AB86">
        <v>0.27465781636816072</v>
      </c>
      <c r="AC86">
        <v>0.18415252693343201</v>
      </c>
      <c r="AD86">
        <v>4.4538102542935082E-2</v>
      </c>
      <c r="AE86">
        <v>0.200600682349274</v>
      </c>
      <c r="AF86">
        <v>0.2741186951445993</v>
      </c>
      <c r="AG86">
        <v>0.1053264242540079</v>
      </c>
      <c r="AH86">
        <v>0.19061984140333341</v>
      </c>
      <c r="AI86">
        <v>0.14647402474117449</v>
      </c>
      <c r="AJ86">
        <v>7.9162137667099189E-2</v>
      </c>
      <c r="AK86">
        <v>8.886232664873496E-2</v>
      </c>
      <c r="AL86">
        <v>6.8197204212614757E-2</v>
      </c>
      <c r="AM86">
        <v>9.6416552626457097E-2</v>
      </c>
      <c r="AN86">
        <v>5.9242236502984047E-2</v>
      </c>
      <c r="AO86">
        <v>8.9690766491038534E-2</v>
      </c>
      <c r="AP86">
        <v>0.13603441767682281</v>
      </c>
      <c r="AQ86">
        <v>7.8965351839309472E-2</v>
      </c>
      <c r="AR86">
        <v>6.4480220210238151E-2</v>
      </c>
      <c r="AS86">
        <v>0.12290075257520849</v>
      </c>
      <c r="BD86">
        <v>0.120355413275566</v>
      </c>
      <c r="BE86">
        <v>0.18948434232679651</v>
      </c>
      <c r="BF86">
        <v>8.2207243215815906E-2</v>
      </c>
      <c r="BG86">
        <v>2.564971972058944E-2</v>
      </c>
      <c r="BH86">
        <v>4.6035031138040292E-2</v>
      </c>
      <c r="BI86">
        <v>5.0337415645550637E-2</v>
      </c>
      <c r="BJ86">
        <v>4.8970414748764353E-2</v>
      </c>
      <c r="BK86">
        <v>4.616037011807806E-2</v>
      </c>
      <c r="BL86">
        <v>4.4041994342048148E-2</v>
      </c>
      <c r="BM86">
        <v>0.27424833095807982</v>
      </c>
      <c r="BN86">
        <v>0.40284407812292911</v>
      </c>
      <c r="BO86">
        <v>4.5211620491350087E-2</v>
      </c>
      <c r="BP86">
        <v>6.6334425814996448E-2</v>
      </c>
      <c r="BQ86">
        <v>0.25086711457553629</v>
      </c>
      <c r="BR86">
        <v>0.150911510445353</v>
      </c>
      <c r="BS86">
        <v>3.7685815558127098E-2</v>
      </c>
      <c r="BT86">
        <v>4.7451127696567279E-2</v>
      </c>
      <c r="BU86">
        <v>4.0870069550021849E-2</v>
      </c>
      <c r="BV86">
        <v>0.35606909102866358</v>
      </c>
      <c r="BZ86">
        <v>0.35135731690311212</v>
      </c>
      <c r="CA86">
        <v>5.5755649181198901E-2</v>
      </c>
      <c r="CB86">
        <v>4.726542793565576E-2</v>
      </c>
      <c r="CC86">
        <v>0.19890773942138629</v>
      </c>
      <c r="CD86">
        <v>0.54610089917499804</v>
      </c>
      <c r="CE86">
        <v>9.6086451514104262E-2</v>
      </c>
      <c r="CF86">
        <v>4.7546081273344247E-2</v>
      </c>
      <c r="CG86">
        <v>0.10529650631779471</v>
      </c>
      <c r="CH86">
        <v>4.7465170531908039E-2</v>
      </c>
      <c r="CI86">
        <v>4.9180814750512523E-2</v>
      </c>
      <c r="CJ86">
        <v>0.41685222081045731</v>
      </c>
      <c r="CK86">
        <v>0.115788559021722</v>
      </c>
      <c r="CL86">
        <v>0.31158207999759963</v>
      </c>
      <c r="CM86">
        <v>0.122205618602111</v>
      </c>
      <c r="CN86">
        <v>8.7246649985161046E-2</v>
      </c>
      <c r="CO86">
        <v>5.2651459461253561E-2</v>
      </c>
      <c r="CP86">
        <v>5.4433728329072242E-2</v>
      </c>
      <c r="CQ86">
        <v>0.11058128139572999</v>
      </c>
      <c r="CR86">
        <v>0.1751159702331366</v>
      </c>
      <c r="CV86">
        <v>0.2258291043284176</v>
      </c>
      <c r="CW86">
        <v>0.2091223951151206</v>
      </c>
    </row>
    <row r="87" spans="1:101" x14ac:dyDescent="0.25">
      <c r="A87" t="s">
        <v>101</v>
      </c>
      <c r="C87">
        <v>6.4679570935191957E-2</v>
      </c>
      <c r="D87">
        <v>3.9384433366003127E-2</v>
      </c>
      <c r="E87">
        <v>0.15433584397977121</v>
      </c>
      <c r="F87">
        <v>7.9051743509241282E-2</v>
      </c>
      <c r="G87">
        <v>0.19746039174783489</v>
      </c>
      <c r="H87">
        <v>0.32719960842188289</v>
      </c>
      <c r="I87">
        <v>0.14141834078506449</v>
      </c>
      <c r="J87">
        <v>9.7074383496496691E-2</v>
      </c>
      <c r="K87">
        <v>7.300914424902176E-2</v>
      </c>
      <c r="L87">
        <v>0.1180518602147826</v>
      </c>
      <c r="M87">
        <v>9.9378524327985579E-2</v>
      </c>
      <c r="N87">
        <v>5.4525474791487352E-2</v>
      </c>
      <c r="O87">
        <v>0.29204145408377041</v>
      </c>
      <c r="P87">
        <v>0.27039867162492548</v>
      </c>
      <c r="Q87">
        <v>4.9257603818478338E-2</v>
      </c>
      <c r="R87">
        <v>7.3181548795726331E-2</v>
      </c>
      <c r="S87">
        <v>0.14293189520404201</v>
      </c>
      <c r="T87">
        <v>0.204534998259844</v>
      </c>
      <c r="U87">
        <v>0.1032254176764309</v>
      </c>
      <c r="V87">
        <v>0.1212529482317995</v>
      </c>
      <c r="W87">
        <v>8.5109152004957639E-2</v>
      </c>
      <c r="AA87">
        <v>0.25013968665500852</v>
      </c>
      <c r="AB87">
        <v>0.10319286747421021</v>
      </c>
      <c r="AC87">
        <v>9.8129894807009455E-2</v>
      </c>
      <c r="AD87">
        <v>5.0512391519403517E-2</v>
      </c>
      <c r="AE87">
        <v>0.54373392141607302</v>
      </c>
      <c r="AF87">
        <v>0.22665634438349261</v>
      </c>
      <c r="AG87">
        <v>0.21265995937910101</v>
      </c>
      <c r="AH87">
        <v>0.51456677713508492</v>
      </c>
      <c r="AI87">
        <v>6.3051156170458728E-2</v>
      </c>
      <c r="AJ87">
        <v>4.6878364435676299E-2</v>
      </c>
      <c r="AK87">
        <v>0.33325939522549719</v>
      </c>
      <c r="AL87">
        <v>0.1250404300449143</v>
      </c>
      <c r="AM87">
        <v>7.215278702129875E-2</v>
      </c>
      <c r="AN87">
        <v>0.15029064784784851</v>
      </c>
      <c r="AO87">
        <v>9.9039094468735572E-2</v>
      </c>
      <c r="AP87">
        <v>0.1360618786487551</v>
      </c>
      <c r="AQ87">
        <v>0.31166569927584747</v>
      </c>
      <c r="AR87">
        <v>0.23321465738069519</v>
      </c>
      <c r="AS87">
        <v>0.1676124605707896</v>
      </c>
      <c r="BD87">
        <v>6.3276876186475442E-2</v>
      </c>
      <c r="BE87">
        <v>8.6748071244168529E-2</v>
      </c>
      <c r="BF87">
        <v>8.9597021176175504E-2</v>
      </c>
      <c r="BG87">
        <v>0.1101925850066202</v>
      </c>
      <c r="BH87">
        <v>5.7127372749209197E-2</v>
      </c>
      <c r="BI87">
        <v>0.28763423779381803</v>
      </c>
      <c r="BJ87">
        <v>0.4831957391030331</v>
      </c>
      <c r="BK87">
        <v>9.9484757982730432E-2</v>
      </c>
      <c r="BL87">
        <v>0.64146370136369735</v>
      </c>
      <c r="BM87">
        <v>0.99279792263742139</v>
      </c>
      <c r="BN87">
        <v>0.3606659935732614</v>
      </c>
      <c r="BO87">
        <v>0.32019138762484722</v>
      </c>
      <c r="BP87">
        <v>0.46504201953196778</v>
      </c>
      <c r="BQ87">
        <v>0.15215789562255119</v>
      </c>
      <c r="BR87">
        <v>9.8974296584271412E-2</v>
      </c>
      <c r="BS87">
        <v>7.6965483585185845E-2</v>
      </c>
      <c r="BT87">
        <v>0.12876149279543819</v>
      </c>
      <c r="BU87">
        <v>0.1273545838075624</v>
      </c>
      <c r="BV87">
        <v>0.1156181352928274</v>
      </c>
      <c r="BZ87">
        <v>0.30431259579690112</v>
      </c>
      <c r="CA87">
        <v>0.53339062525516268</v>
      </c>
      <c r="CB87">
        <v>0.1607750765580539</v>
      </c>
      <c r="CC87">
        <v>9.611147098689643E-2</v>
      </c>
      <c r="CD87">
        <v>0.1817346948983877</v>
      </c>
      <c r="CE87">
        <v>7.8402657734573625E-2</v>
      </c>
      <c r="CF87">
        <v>0.29601139924148667</v>
      </c>
      <c r="CG87">
        <v>9.9795892319778631E-2</v>
      </c>
      <c r="CH87">
        <v>0.13068597290243081</v>
      </c>
      <c r="CI87">
        <v>0.18255048684648931</v>
      </c>
      <c r="CJ87">
        <v>0.8820617820528881</v>
      </c>
      <c r="CK87">
        <v>0.2436203533802159</v>
      </c>
      <c r="CL87">
        <v>0.2937952011798024</v>
      </c>
      <c r="CM87">
        <v>0.33271916641239319</v>
      </c>
      <c r="CN87">
        <v>0.26341165577411962</v>
      </c>
      <c r="CO87">
        <v>0.29838451839483482</v>
      </c>
      <c r="CP87">
        <v>0.27803656304259211</v>
      </c>
      <c r="CQ87">
        <v>0.15108655942041971</v>
      </c>
      <c r="CR87">
        <v>0.16033589681897639</v>
      </c>
      <c r="CV87">
        <v>0.32273449537821031</v>
      </c>
      <c r="CW87">
        <v>4.802510640892152E-2</v>
      </c>
    </row>
    <row r="88" spans="1:101" x14ac:dyDescent="0.25">
      <c r="A88" t="s">
        <v>102</v>
      </c>
      <c r="BD88">
        <v>6.5266262004036235E-2</v>
      </c>
      <c r="BE88">
        <v>5.9557380571419093E-2</v>
      </c>
      <c r="BF88">
        <v>0.1081394426187744</v>
      </c>
      <c r="BG88">
        <v>5.5997966290561238E-2</v>
      </c>
      <c r="BH88">
        <v>5.0709070719640252E-2</v>
      </c>
      <c r="BI88">
        <v>5.2299693101266233E-2</v>
      </c>
      <c r="BJ88">
        <v>5.0541787757827042E-2</v>
      </c>
      <c r="BK88">
        <v>4.7786655222493687E-2</v>
      </c>
      <c r="BL88">
        <v>0.3910282052231539</v>
      </c>
      <c r="BM88">
        <v>0.93691588188018715</v>
      </c>
      <c r="BN88">
        <v>0.12051043542667</v>
      </c>
      <c r="BO88">
        <v>6.3428512519752775E-2</v>
      </c>
      <c r="BP88">
        <v>0.14481536913752399</v>
      </c>
      <c r="BQ88">
        <v>4.5599768874863521E-2</v>
      </c>
      <c r="BR88">
        <v>4.9693716581323738E-2</v>
      </c>
      <c r="BS88">
        <v>4.3204945471677622E-2</v>
      </c>
      <c r="BT88">
        <v>7.3868570452200938E-2</v>
      </c>
      <c r="BU88">
        <v>5.9631777545442723E-2</v>
      </c>
      <c r="BV88">
        <v>0.54279443604479527</v>
      </c>
      <c r="BZ88">
        <v>0.75955665405448258</v>
      </c>
      <c r="CA88">
        <v>0.3265917280746532</v>
      </c>
      <c r="CB88">
        <v>0.28561240090631329</v>
      </c>
      <c r="CC88">
        <v>0.33337107001299499</v>
      </c>
      <c r="CD88">
        <v>6.8249348649485744E-2</v>
      </c>
      <c r="CE88">
        <v>5.3066061656197143E-2</v>
      </c>
      <c r="CF88">
        <v>0.17052165343289999</v>
      </c>
      <c r="CG88">
        <v>0.1589715242724743</v>
      </c>
      <c r="CH88">
        <v>5.2792812977371949E-2</v>
      </c>
      <c r="CI88">
        <v>4.7890482163201499E-2</v>
      </c>
      <c r="CJ88">
        <v>0.17400786957934641</v>
      </c>
      <c r="CK88">
        <v>3.5953944481589263E-2</v>
      </c>
      <c r="CL88">
        <v>5.542805812316836E-2</v>
      </c>
      <c r="CM88">
        <v>3.8028096925987007E-2</v>
      </c>
      <c r="CN88">
        <v>3.9192226647384108E-2</v>
      </c>
      <c r="CO88">
        <v>6.2456410178064421E-2</v>
      </c>
      <c r="CP88">
        <v>4.3318665651646937E-2</v>
      </c>
      <c r="CQ88">
        <v>0.31827519678899868</v>
      </c>
      <c r="CR88">
        <v>9.3643240717726409E-2</v>
      </c>
      <c r="CV88">
        <v>0.154832495159381</v>
      </c>
      <c r="CW88">
        <v>2.8990150680276602E-2</v>
      </c>
    </row>
  </sheetData>
  <conditionalFormatting sqref="A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0"/>
  <sheetViews>
    <sheetView topLeftCell="AW1" zoomScale="55" zoomScaleNormal="55" workbookViewId="0">
      <selection sqref="A1:XFD1048576"/>
    </sheetView>
  </sheetViews>
  <sheetFormatPr defaultRowHeight="15" x14ac:dyDescent="0.25"/>
  <cols>
    <col min="1" max="1" width="21.85546875" customWidth="1"/>
  </cols>
  <sheetData>
    <row r="1" spans="1:102" x14ac:dyDescent="0.25">
      <c r="B1" s="27" t="s">
        <v>124</v>
      </c>
      <c r="C1" s="27" t="s">
        <v>124</v>
      </c>
      <c r="D1" s="27" t="s">
        <v>124</v>
      </c>
      <c r="E1" s="27" t="s">
        <v>124</v>
      </c>
      <c r="F1" s="27" t="s">
        <v>124</v>
      </c>
      <c r="G1" s="27" t="s">
        <v>124</v>
      </c>
      <c r="H1" s="27" t="s">
        <v>124</v>
      </c>
      <c r="I1" s="27" t="s">
        <v>124</v>
      </c>
      <c r="J1" s="27" t="s">
        <v>124</v>
      </c>
      <c r="K1" s="27" t="s">
        <v>124</v>
      </c>
      <c r="L1" s="27" t="s">
        <v>124</v>
      </c>
      <c r="M1" s="27" t="s">
        <v>124</v>
      </c>
      <c r="N1" s="27" t="s">
        <v>124</v>
      </c>
      <c r="O1" s="27" t="s">
        <v>124</v>
      </c>
      <c r="P1" s="27" t="s">
        <v>124</v>
      </c>
      <c r="Q1" s="27" t="s">
        <v>124</v>
      </c>
      <c r="R1" s="27" t="s">
        <v>124</v>
      </c>
      <c r="S1" s="27" t="s">
        <v>124</v>
      </c>
      <c r="T1" s="27" t="s">
        <v>124</v>
      </c>
      <c r="U1" s="27" t="s">
        <v>124</v>
      </c>
      <c r="V1" s="27" t="s">
        <v>124</v>
      </c>
      <c r="W1" s="27" t="s">
        <v>124</v>
      </c>
      <c r="X1" s="27" t="s">
        <v>124</v>
      </c>
      <c r="Y1" s="27" t="s">
        <v>124</v>
      </c>
      <c r="Z1" s="27" t="s">
        <v>124</v>
      </c>
      <c r="AA1" s="27" t="s">
        <v>124</v>
      </c>
      <c r="AB1" s="27" t="s">
        <v>124</v>
      </c>
      <c r="AC1" s="27" t="s">
        <v>124</v>
      </c>
      <c r="AD1" s="27" t="s">
        <v>124</v>
      </c>
      <c r="AE1" s="27" t="s">
        <v>124</v>
      </c>
      <c r="AF1" s="27" t="s">
        <v>124</v>
      </c>
      <c r="AG1" s="27" t="s">
        <v>124</v>
      </c>
      <c r="AH1" s="27" t="s">
        <v>124</v>
      </c>
      <c r="AI1" s="27" t="s">
        <v>124</v>
      </c>
      <c r="AJ1" s="27" t="s">
        <v>124</v>
      </c>
      <c r="AK1" s="27" t="s">
        <v>124</v>
      </c>
      <c r="AL1" s="27" t="s">
        <v>124</v>
      </c>
      <c r="AM1" s="27" t="s">
        <v>124</v>
      </c>
      <c r="AN1" s="27" t="s">
        <v>124</v>
      </c>
      <c r="AO1" s="27" t="s">
        <v>124</v>
      </c>
      <c r="AP1" s="27" t="s">
        <v>124</v>
      </c>
      <c r="AQ1" s="27" t="s">
        <v>124</v>
      </c>
      <c r="AR1" s="27" t="s">
        <v>124</v>
      </c>
      <c r="AS1" s="27" t="s">
        <v>124</v>
      </c>
      <c r="AT1" s="27" t="s">
        <v>124</v>
      </c>
      <c r="AU1" s="27" t="s">
        <v>124</v>
      </c>
      <c r="AV1" s="27" t="s">
        <v>124</v>
      </c>
      <c r="AW1" s="27" t="s">
        <v>124</v>
      </c>
      <c r="AX1" s="27" t="s">
        <v>124</v>
      </c>
      <c r="AY1" s="27" t="s">
        <v>124</v>
      </c>
      <c r="AZ1" s="27"/>
      <c r="BA1" s="27" t="s">
        <v>125</v>
      </c>
      <c r="BB1" s="27" t="s">
        <v>125</v>
      </c>
      <c r="BC1" s="27" t="s">
        <v>125</v>
      </c>
      <c r="BD1" s="27" t="s">
        <v>125</v>
      </c>
      <c r="BE1" s="27" t="s">
        <v>125</v>
      </c>
      <c r="BF1" s="27" t="s">
        <v>125</v>
      </c>
      <c r="BG1" s="27" t="s">
        <v>125</v>
      </c>
      <c r="BH1" s="27" t="s">
        <v>125</v>
      </c>
      <c r="BI1" s="27" t="s">
        <v>125</v>
      </c>
      <c r="BJ1" s="27" t="s">
        <v>125</v>
      </c>
      <c r="BK1" s="27" t="s">
        <v>125</v>
      </c>
      <c r="BL1" s="27" t="s">
        <v>125</v>
      </c>
      <c r="BM1" s="27" t="s">
        <v>125</v>
      </c>
      <c r="BN1" s="27" t="s">
        <v>125</v>
      </c>
      <c r="BO1" s="27" t="s">
        <v>125</v>
      </c>
      <c r="BP1" s="27" t="s">
        <v>125</v>
      </c>
      <c r="BQ1" s="27" t="s">
        <v>125</v>
      </c>
      <c r="BR1" s="27" t="s">
        <v>125</v>
      </c>
      <c r="BS1" s="27" t="s">
        <v>125</v>
      </c>
      <c r="BT1" s="27" t="s">
        <v>125</v>
      </c>
      <c r="BU1" s="27" t="s">
        <v>125</v>
      </c>
      <c r="BV1" s="27" t="s">
        <v>125</v>
      </c>
      <c r="BW1" s="27" t="s">
        <v>125</v>
      </c>
      <c r="BX1" s="27" t="s">
        <v>125</v>
      </c>
      <c r="BY1" s="27" t="s">
        <v>125</v>
      </c>
      <c r="BZ1" s="27" t="s">
        <v>125</v>
      </c>
      <c r="CA1" s="27" t="s">
        <v>125</v>
      </c>
      <c r="CB1" s="27" t="s">
        <v>125</v>
      </c>
      <c r="CC1" s="27" t="s">
        <v>125</v>
      </c>
      <c r="CD1" s="27" t="s">
        <v>125</v>
      </c>
      <c r="CE1" s="27" t="s">
        <v>125</v>
      </c>
      <c r="CF1" s="27" t="s">
        <v>125</v>
      </c>
      <c r="CG1" s="27" t="s">
        <v>125</v>
      </c>
      <c r="CH1" s="27" t="s">
        <v>125</v>
      </c>
      <c r="CI1" s="27" t="s">
        <v>125</v>
      </c>
      <c r="CJ1" s="27" t="s">
        <v>125</v>
      </c>
      <c r="CK1" s="27" t="s">
        <v>125</v>
      </c>
      <c r="CL1" s="27" t="s">
        <v>125</v>
      </c>
      <c r="CM1" s="27" t="s">
        <v>125</v>
      </c>
      <c r="CN1" s="27" t="s">
        <v>125</v>
      </c>
      <c r="CO1" s="27" t="s">
        <v>125</v>
      </c>
      <c r="CP1" s="27" t="s">
        <v>125</v>
      </c>
      <c r="CQ1" s="27" t="s">
        <v>125</v>
      </c>
      <c r="CR1" s="27" t="s">
        <v>125</v>
      </c>
      <c r="CS1" s="27" t="s">
        <v>125</v>
      </c>
      <c r="CT1" s="27"/>
      <c r="CU1" s="27" t="s">
        <v>125</v>
      </c>
      <c r="CV1" s="27" t="s">
        <v>125</v>
      </c>
      <c r="CW1" s="27" t="s">
        <v>125</v>
      </c>
      <c r="CX1" s="27" t="s">
        <v>125</v>
      </c>
    </row>
    <row r="2" spans="1:102" x14ac:dyDescent="0.25">
      <c r="B2" s="28" t="s">
        <v>126</v>
      </c>
      <c r="C2" s="28" t="s">
        <v>126</v>
      </c>
      <c r="D2" s="28" t="s">
        <v>126</v>
      </c>
      <c r="E2" s="28" t="s">
        <v>127</v>
      </c>
      <c r="F2" s="28" t="s">
        <v>128</v>
      </c>
      <c r="G2" s="28" t="s">
        <v>127</v>
      </c>
      <c r="H2" s="28" t="s">
        <v>128</v>
      </c>
      <c r="I2" s="28" t="s">
        <v>127</v>
      </c>
      <c r="J2" s="28" t="s">
        <v>128</v>
      </c>
      <c r="K2" s="28" t="s">
        <v>127</v>
      </c>
      <c r="L2" s="28" t="s">
        <v>128</v>
      </c>
      <c r="M2" s="28" t="s">
        <v>127</v>
      </c>
      <c r="N2" s="28" t="s">
        <v>128</v>
      </c>
      <c r="O2" s="28" t="s">
        <v>127</v>
      </c>
      <c r="P2" s="28" t="s">
        <v>128</v>
      </c>
      <c r="Q2" s="28" t="s">
        <v>127</v>
      </c>
      <c r="R2" s="28" t="s">
        <v>128</v>
      </c>
      <c r="S2" s="28" t="s">
        <v>127</v>
      </c>
      <c r="T2" s="28" t="s">
        <v>128</v>
      </c>
      <c r="U2" s="28" t="s">
        <v>127</v>
      </c>
      <c r="V2" s="28" t="s">
        <v>128</v>
      </c>
      <c r="W2" s="28" t="s">
        <v>127</v>
      </c>
      <c r="X2" s="28" t="s">
        <v>128</v>
      </c>
      <c r="Y2" s="28" t="s">
        <v>126</v>
      </c>
      <c r="Z2" s="28" t="s">
        <v>126</v>
      </c>
      <c r="AA2" s="28" t="s">
        <v>127</v>
      </c>
      <c r="AB2" s="28" t="s">
        <v>128</v>
      </c>
      <c r="AC2" s="28" t="s">
        <v>127</v>
      </c>
      <c r="AD2" s="28" t="s">
        <v>128</v>
      </c>
      <c r="AE2" s="28" t="s">
        <v>127</v>
      </c>
      <c r="AF2" s="28" t="s">
        <v>128</v>
      </c>
      <c r="AG2" s="28" t="s">
        <v>127</v>
      </c>
      <c r="AH2" s="28" t="s">
        <v>128</v>
      </c>
      <c r="AI2" s="28" t="s">
        <v>127</v>
      </c>
      <c r="AJ2" s="28" t="s">
        <v>128</v>
      </c>
      <c r="AK2" s="28" t="s">
        <v>127</v>
      </c>
      <c r="AL2" s="28" t="s">
        <v>128</v>
      </c>
      <c r="AM2" s="28" t="s">
        <v>127</v>
      </c>
      <c r="AN2" s="28" t="s">
        <v>128</v>
      </c>
      <c r="AO2" s="28" t="s">
        <v>127</v>
      </c>
      <c r="AP2" s="28" t="s">
        <v>128</v>
      </c>
      <c r="AQ2" s="28" t="s">
        <v>127</v>
      </c>
      <c r="AR2" s="28" t="s">
        <v>128</v>
      </c>
      <c r="AS2" s="28" t="s">
        <v>127</v>
      </c>
      <c r="AT2" s="28" t="s">
        <v>128</v>
      </c>
      <c r="AU2" s="28" t="s">
        <v>128</v>
      </c>
      <c r="AV2" s="28" t="s">
        <v>128</v>
      </c>
      <c r="AW2" s="28" t="s">
        <v>126</v>
      </c>
      <c r="AX2" s="28" t="s">
        <v>126</v>
      </c>
      <c r="AY2" s="28" t="s">
        <v>126</v>
      </c>
      <c r="AZ2" s="28"/>
      <c r="BA2" s="28" t="s">
        <v>126</v>
      </c>
      <c r="BB2" s="28" t="s">
        <v>126</v>
      </c>
      <c r="BC2" s="28" t="s">
        <v>126</v>
      </c>
      <c r="BD2" s="28" t="s">
        <v>127</v>
      </c>
      <c r="BE2" s="28" t="s">
        <v>128</v>
      </c>
      <c r="BF2" s="28" t="s">
        <v>127</v>
      </c>
      <c r="BG2" s="28" t="s">
        <v>128</v>
      </c>
      <c r="BH2" s="28" t="s">
        <v>127</v>
      </c>
      <c r="BI2" s="28" t="s">
        <v>128</v>
      </c>
      <c r="BJ2" s="28" t="s">
        <v>127</v>
      </c>
      <c r="BK2" s="28" t="s">
        <v>128</v>
      </c>
      <c r="BL2" s="28" t="s">
        <v>127</v>
      </c>
      <c r="BM2" s="28" t="s">
        <v>128</v>
      </c>
      <c r="BN2" s="28" t="s">
        <v>127</v>
      </c>
      <c r="BO2" s="28" t="s">
        <v>128</v>
      </c>
      <c r="BP2" s="28" t="s">
        <v>127</v>
      </c>
      <c r="BQ2" s="28" t="s">
        <v>128</v>
      </c>
      <c r="BR2" s="28" t="s">
        <v>127</v>
      </c>
      <c r="BS2" s="28" t="s">
        <v>128</v>
      </c>
      <c r="BT2" s="28" t="s">
        <v>127</v>
      </c>
      <c r="BU2" s="28" t="s">
        <v>128</v>
      </c>
      <c r="BV2" s="28" t="s">
        <v>127</v>
      </c>
      <c r="BW2" s="28" t="s">
        <v>128</v>
      </c>
      <c r="BX2" s="28" t="s">
        <v>126</v>
      </c>
      <c r="BY2" s="28" t="s">
        <v>126</v>
      </c>
      <c r="BZ2" s="28" t="s">
        <v>127</v>
      </c>
      <c r="CA2" s="28" t="s">
        <v>128</v>
      </c>
      <c r="CB2" s="28" t="s">
        <v>127</v>
      </c>
      <c r="CC2" s="28" t="s">
        <v>128</v>
      </c>
      <c r="CD2" s="28" t="s">
        <v>127</v>
      </c>
      <c r="CE2" s="28" t="s">
        <v>128</v>
      </c>
      <c r="CF2" s="28" t="s">
        <v>127</v>
      </c>
      <c r="CG2" s="28" t="s">
        <v>128</v>
      </c>
      <c r="CH2" s="28" t="s">
        <v>127</v>
      </c>
      <c r="CI2" s="28" t="s">
        <v>128</v>
      </c>
      <c r="CJ2" s="28" t="s">
        <v>127</v>
      </c>
      <c r="CK2" s="28" t="s">
        <v>128</v>
      </c>
      <c r="CL2" s="28" t="s">
        <v>127</v>
      </c>
      <c r="CM2" s="28" t="s">
        <v>128</v>
      </c>
      <c r="CN2" s="28" t="s">
        <v>127</v>
      </c>
      <c r="CO2" s="28" t="s">
        <v>128</v>
      </c>
      <c r="CP2" s="28" t="s">
        <v>127</v>
      </c>
      <c r="CQ2" s="28" t="s">
        <v>128</v>
      </c>
      <c r="CR2" s="28" t="s">
        <v>127</v>
      </c>
      <c r="CS2" s="28" t="s">
        <v>128</v>
      </c>
      <c r="CT2" s="28"/>
      <c r="CU2" s="28" t="s">
        <v>128</v>
      </c>
      <c r="CV2" s="28" t="s">
        <v>126</v>
      </c>
      <c r="CW2" s="28" t="s">
        <v>126</v>
      </c>
      <c r="CX2" s="28" t="s">
        <v>126</v>
      </c>
    </row>
    <row r="3" spans="1:102" x14ac:dyDescent="0.25">
      <c r="A3">
        <v>0</v>
      </c>
      <c r="B3" t="s">
        <v>0</v>
      </c>
      <c r="C3" t="s">
        <v>1</v>
      </c>
      <c r="D3" t="s">
        <v>2</v>
      </c>
      <c r="E3" t="s">
        <v>3</v>
      </c>
      <c r="F3" t="s">
        <v>3</v>
      </c>
      <c r="G3" t="s">
        <v>4</v>
      </c>
      <c r="H3" t="s">
        <v>4</v>
      </c>
      <c r="I3" t="s">
        <v>5</v>
      </c>
      <c r="J3" t="s">
        <v>5</v>
      </c>
      <c r="K3" t="s">
        <v>6</v>
      </c>
      <c r="L3" t="s">
        <v>6</v>
      </c>
      <c r="M3" t="s">
        <v>7</v>
      </c>
      <c r="N3" t="s">
        <v>7</v>
      </c>
      <c r="O3" t="s">
        <v>8</v>
      </c>
      <c r="P3" t="s">
        <v>8</v>
      </c>
      <c r="Q3" t="s">
        <v>9</v>
      </c>
      <c r="R3" t="s">
        <v>9</v>
      </c>
      <c r="S3" t="s">
        <v>10</v>
      </c>
      <c r="T3" t="s">
        <v>10</v>
      </c>
      <c r="U3" t="s">
        <v>11</v>
      </c>
      <c r="V3" t="s">
        <v>11</v>
      </c>
      <c r="W3" t="s">
        <v>12</v>
      </c>
      <c r="X3" t="s">
        <v>12</v>
      </c>
      <c r="Y3" t="s">
        <v>1</v>
      </c>
      <c r="Z3" t="s">
        <v>2</v>
      </c>
      <c r="AA3" t="s">
        <v>3</v>
      </c>
      <c r="AB3" t="s">
        <v>3</v>
      </c>
      <c r="AC3" t="s">
        <v>4</v>
      </c>
      <c r="AD3" t="s">
        <v>4</v>
      </c>
      <c r="AE3" t="s">
        <v>5</v>
      </c>
      <c r="AF3" t="s">
        <v>5</v>
      </c>
      <c r="AG3" t="s">
        <v>6</v>
      </c>
      <c r="AH3" t="s">
        <v>6</v>
      </c>
      <c r="AI3" t="s">
        <v>7</v>
      </c>
      <c r="AJ3" t="s">
        <v>7</v>
      </c>
      <c r="AK3" t="s">
        <v>8</v>
      </c>
      <c r="AL3" t="s">
        <v>8</v>
      </c>
      <c r="AM3" t="s">
        <v>9</v>
      </c>
      <c r="AN3" t="s">
        <v>9</v>
      </c>
      <c r="AO3" t="s">
        <v>10</v>
      </c>
      <c r="AP3" t="s">
        <v>10</v>
      </c>
      <c r="AQ3" t="s">
        <v>11</v>
      </c>
      <c r="AR3" t="s">
        <v>11</v>
      </c>
      <c r="AS3" t="s">
        <v>12</v>
      </c>
      <c r="AT3" t="s">
        <v>12</v>
      </c>
      <c r="AU3" t="s">
        <v>13</v>
      </c>
      <c r="AV3" t="s">
        <v>14</v>
      </c>
      <c r="AW3" t="s">
        <v>1</v>
      </c>
      <c r="AX3" t="s">
        <v>2</v>
      </c>
      <c r="AY3" t="s">
        <v>15</v>
      </c>
      <c r="BA3" t="s">
        <v>0</v>
      </c>
      <c r="BB3" t="s">
        <v>1</v>
      </c>
      <c r="BC3" t="s">
        <v>2</v>
      </c>
      <c r="BD3" t="s">
        <v>3</v>
      </c>
      <c r="BE3" t="s">
        <v>3</v>
      </c>
      <c r="BF3" t="s">
        <v>4</v>
      </c>
      <c r="BG3" t="s">
        <v>4</v>
      </c>
      <c r="BH3" t="s">
        <v>5</v>
      </c>
      <c r="BI3" t="s">
        <v>5</v>
      </c>
      <c r="BJ3" t="s">
        <v>6</v>
      </c>
      <c r="BK3" t="s">
        <v>6</v>
      </c>
      <c r="BL3" t="s">
        <v>7</v>
      </c>
      <c r="BM3" t="s">
        <v>7</v>
      </c>
      <c r="BN3" t="s">
        <v>8</v>
      </c>
      <c r="BO3" t="s">
        <v>8</v>
      </c>
      <c r="BP3" t="s">
        <v>9</v>
      </c>
      <c r="BQ3" t="s">
        <v>9</v>
      </c>
      <c r="BR3" t="s">
        <v>10</v>
      </c>
      <c r="BS3" t="s">
        <v>10</v>
      </c>
      <c r="BT3" t="s">
        <v>11</v>
      </c>
      <c r="BU3" t="s">
        <v>11</v>
      </c>
      <c r="BV3" t="s">
        <v>12</v>
      </c>
      <c r="BW3" t="s">
        <v>12</v>
      </c>
      <c r="BX3" t="s">
        <v>1</v>
      </c>
      <c r="BY3" t="s">
        <v>2</v>
      </c>
      <c r="BZ3" t="s">
        <v>3</v>
      </c>
      <c r="CA3" t="s">
        <v>3</v>
      </c>
      <c r="CB3" t="s">
        <v>4</v>
      </c>
      <c r="CC3" t="s">
        <v>4</v>
      </c>
      <c r="CD3" t="s">
        <v>5</v>
      </c>
      <c r="CE3" t="s">
        <v>5</v>
      </c>
      <c r="CF3" t="s">
        <v>6</v>
      </c>
      <c r="CG3" t="s">
        <v>6</v>
      </c>
      <c r="CH3" t="s">
        <v>7</v>
      </c>
      <c r="CI3" t="s">
        <v>7</v>
      </c>
      <c r="CJ3" t="s">
        <v>8</v>
      </c>
      <c r="CK3" t="s">
        <v>8</v>
      </c>
      <c r="CL3" t="s">
        <v>9</v>
      </c>
      <c r="CM3" t="s">
        <v>9</v>
      </c>
      <c r="CN3" t="s">
        <v>10</v>
      </c>
      <c r="CO3" t="s">
        <v>10</v>
      </c>
      <c r="CP3" t="s">
        <v>11</v>
      </c>
      <c r="CQ3" t="s">
        <v>11</v>
      </c>
      <c r="CR3" t="s">
        <v>12</v>
      </c>
      <c r="CS3" t="s">
        <v>12</v>
      </c>
      <c r="CT3" t="s">
        <v>13</v>
      </c>
      <c r="CU3" t="s">
        <v>14</v>
      </c>
      <c r="CV3" t="s">
        <v>1</v>
      </c>
      <c r="CW3" t="s">
        <v>2</v>
      </c>
      <c r="CX3" t="s">
        <v>15</v>
      </c>
    </row>
    <row r="4" spans="1:102" x14ac:dyDescent="0.25">
      <c r="A4" t="s">
        <v>16</v>
      </c>
      <c r="B4">
        <v>9.5914417495873316E-2</v>
      </c>
      <c r="C4">
        <v>4.8985907245974257E-2</v>
      </c>
      <c r="D4">
        <v>0.87252475399983109</v>
      </c>
      <c r="E4">
        <v>0.17695325176445481</v>
      </c>
      <c r="F4">
        <v>0.12976189343505329</v>
      </c>
      <c r="G4">
        <v>0.15181813415138951</v>
      </c>
      <c r="H4">
        <v>0.15784430674482711</v>
      </c>
      <c r="I4">
        <v>0.23877761181107221</v>
      </c>
      <c r="J4">
        <v>0.17056243876413699</v>
      </c>
      <c r="K4">
        <v>0.20541407679413079</v>
      </c>
      <c r="L4">
        <v>0.1370663341406218</v>
      </c>
      <c r="M4">
        <v>0.15804067780504411</v>
      </c>
      <c r="N4">
        <v>0.1257994345383957</v>
      </c>
      <c r="O4">
        <v>0.1625257161976659</v>
      </c>
      <c r="P4">
        <v>0.16437101976229471</v>
      </c>
      <c r="Q4">
        <v>0.1034985752315032</v>
      </c>
      <c r="R4">
        <v>0.24357081760119581</v>
      </c>
      <c r="S4">
        <v>0.1939417749594487</v>
      </c>
      <c r="T4">
        <v>6.2811359207756545E-2</v>
      </c>
      <c r="U4">
        <v>4.5791677052948392E-2</v>
      </c>
      <c r="V4">
        <v>6.8024691480032914E-2</v>
      </c>
      <c r="W4">
        <v>0.2185076918702509</v>
      </c>
      <c r="X4">
        <v>8.2945766460650411E-2</v>
      </c>
      <c r="AA4">
        <v>0.2345138892701582</v>
      </c>
      <c r="AB4">
        <v>0.14940108240883379</v>
      </c>
      <c r="AC4">
        <v>0.31081029672316302</v>
      </c>
      <c r="AD4">
        <v>9.8254103404496446E-2</v>
      </c>
      <c r="AE4">
        <v>0.13859444429696011</v>
      </c>
      <c r="AF4">
        <v>9.6603878700454657E-2</v>
      </c>
      <c r="AG4">
        <v>0.1068872479268741</v>
      </c>
      <c r="AH4">
        <v>0.19904614817464891</v>
      </c>
      <c r="AI4">
        <v>0.14371629253860649</v>
      </c>
      <c r="AJ4">
        <v>0.1073872077733771</v>
      </c>
      <c r="AK4">
        <v>0.2251233453209576</v>
      </c>
      <c r="AL4">
        <v>9.0485789541106643E-2</v>
      </c>
      <c r="AM4">
        <v>0.14612751329952089</v>
      </c>
      <c r="AN4">
        <v>9.3389380946536107E-2</v>
      </c>
      <c r="AO4">
        <v>0.12883918451977919</v>
      </c>
      <c r="AP4">
        <v>9.4002243022095172E-2</v>
      </c>
      <c r="AQ4">
        <v>0.17047726545629119</v>
      </c>
      <c r="AR4">
        <v>9.53073887231876E-2</v>
      </c>
      <c r="AS4">
        <v>0.3629715118961635</v>
      </c>
      <c r="AT4">
        <v>0.1841364639231701</v>
      </c>
      <c r="AU4">
        <v>0.25310990777783149</v>
      </c>
      <c r="AV4">
        <v>0.35295342153699011</v>
      </c>
      <c r="AW4">
        <v>0.36794295598653581</v>
      </c>
      <c r="AX4">
        <v>0.27373096475382519</v>
      </c>
      <c r="AY4">
        <v>0.53522039721151216</v>
      </c>
      <c r="BA4">
        <v>7.1852237969188992E-2</v>
      </c>
      <c r="BB4">
        <v>0.13488381743459499</v>
      </c>
      <c r="BC4">
        <v>0.79572284065900767</v>
      </c>
      <c r="BD4">
        <v>0.1269303892647308</v>
      </c>
      <c r="BE4">
        <v>3.6258487135909553E-2</v>
      </c>
      <c r="BF4">
        <v>5.4590407602494957E-2</v>
      </c>
      <c r="BG4">
        <v>8.4735323092351683E-2</v>
      </c>
      <c r="BH4">
        <v>5.9110564233015653E-2</v>
      </c>
      <c r="BI4">
        <v>6.1351250358086272E-2</v>
      </c>
      <c r="BJ4">
        <v>4.5574380876797549E-2</v>
      </c>
      <c r="BK4">
        <v>4.5856015536455297E-2</v>
      </c>
      <c r="BL4">
        <v>0.17673619898148851</v>
      </c>
      <c r="BM4">
        <v>2.38950986225979E-2</v>
      </c>
      <c r="BN4">
        <v>3.0914147892503071E-2</v>
      </c>
      <c r="BO4">
        <v>2.5733982263295811E-2</v>
      </c>
      <c r="BP4">
        <v>3.7662762953420192E-2</v>
      </c>
      <c r="BQ4">
        <v>3.3299821371769407E-2</v>
      </c>
      <c r="BR4">
        <v>3.625142563800151E-2</v>
      </c>
      <c r="BS4">
        <v>2.7468134645032959E-2</v>
      </c>
      <c r="BT4">
        <v>2.700376190359792E-2</v>
      </c>
      <c r="BU4">
        <v>4.7110210045671237E-2</v>
      </c>
      <c r="BV4">
        <v>0.16437450912566959</v>
      </c>
      <c r="BW4">
        <v>9.2613864766496079E-2</v>
      </c>
      <c r="BZ4">
        <v>0.13628282032593769</v>
      </c>
      <c r="CA4">
        <v>6.1398156746003442E-2</v>
      </c>
      <c r="CB4">
        <v>8.0605963212727449E-2</v>
      </c>
      <c r="CC4">
        <v>6.4239010128862128E-2</v>
      </c>
      <c r="CD4">
        <v>0.1239935112391644</v>
      </c>
      <c r="CE4">
        <v>8.4752172817900623E-2</v>
      </c>
      <c r="CF4">
        <v>0.1617441662728063</v>
      </c>
      <c r="CG4">
        <v>5.4959656016016989E-2</v>
      </c>
      <c r="CH4">
        <v>0.1204375620630271</v>
      </c>
      <c r="CI4">
        <v>9.5289572073759904E-2</v>
      </c>
      <c r="CJ4">
        <v>0.1164974828412165</v>
      </c>
      <c r="CK4">
        <v>9.6051549078436479E-2</v>
      </c>
      <c r="CL4">
        <v>0.12600619597678531</v>
      </c>
      <c r="CM4">
        <v>0.11452699984910381</v>
      </c>
      <c r="CN4">
        <v>0.14842521716284529</v>
      </c>
      <c r="CO4">
        <v>9.4228090421279553E-2</v>
      </c>
      <c r="CP4">
        <v>0.13261277533574201</v>
      </c>
      <c r="CQ4">
        <v>0.21125818564045559</v>
      </c>
      <c r="CR4">
        <v>0.1757379370675459</v>
      </c>
      <c r="CS4">
        <v>0.13985336080844049</v>
      </c>
      <c r="CU4">
        <v>0.25248261295738011</v>
      </c>
      <c r="CV4">
        <v>6.3156568098197433E-2</v>
      </c>
      <c r="CW4">
        <v>5.8048557254044938E-2</v>
      </c>
      <c r="CX4">
        <v>1.2836140809871579</v>
      </c>
    </row>
    <row r="5" spans="1:102" x14ac:dyDescent="0.25">
      <c r="A5" t="s">
        <v>17</v>
      </c>
      <c r="B5">
        <v>4.5595294040341683E-2</v>
      </c>
      <c r="C5">
        <v>4.6071272188485717E-2</v>
      </c>
      <c r="D5">
        <v>0.49644116019230172</v>
      </c>
      <c r="E5">
        <v>0.1189373358604945</v>
      </c>
      <c r="F5">
        <v>5.7204954111550597E-2</v>
      </c>
      <c r="G5">
        <v>0.3826061267566927</v>
      </c>
      <c r="H5">
        <v>5.5030404204261377E-2</v>
      </c>
      <c r="I5">
        <v>4.8566859690668998E-2</v>
      </c>
      <c r="J5">
        <v>4.0934835987663343E-2</v>
      </c>
      <c r="K5">
        <v>0.29849837136380247</v>
      </c>
      <c r="L5">
        <v>7.0514822187766044E-2</v>
      </c>
      <c r="M5">
        <v>6.362499600398154E-2</v>
      </c>
      <c r="N5">
        <v>6.8891531632934794E-2</v>
      </c>
      <c r="O5">
        <v>6.930802572974902E-2</v>
      </c>
      <c r="P5">
        <v>4.9644254107586473E-2</v>
      </c>
      <c r="Q5">
        <v>0.1341467149961057</v>
      </c>
      <c r="R5">
        <v>5.0636532802565151E-2</v>
      </c>
      <c r="S5">
        <v>0.15071275713418969</v>
      </c>
      <c r="T5">
        <v>0.1148332939528928</v>
      </c>
      <c r="U5">
        <v>0.14074641226701709</v>
      </c>
      <c r="V5">
        <v>5.9222351915183553E-2</v>
      </c>
      <c r="W5">
        <v>4.8147116250463189E-2</v>
      </c>
      <c r="X5">
        <v>5.1737115493184542E-2</v>
      </c>
      <c r="AA5">
        <v>0.22360871323312051</v>
      </c>
      <c r="AB5">
        <v>4.9530387705674458E-2</v>
      </c>
      <c r="AC5">
        <v>0.19070261301317329</v>
      </c>
      <c r="AD5">
        <v>0.46410730147545698</v>
      </c>
      <c r="AE5">
        <v>0.23801463709775811</v>
      </c>
      <c r="AF5">
        <v>7.5669984674629931E-2</v>
      </c>
      <c r="AG5">
        <v>0.37887278578471911</v>
      </c>
      <c r="AH5">
        <v>0.14821560196989059</v>
      </c>
      <c r="AI5">
        <v>0.17385440771715971</v>
      </c>
      <c r="AJ5">
        <v>0.11348759382142121</v>
      </c>
      <c r="AK5">
        <v>9.7876300501640354E-2</v>
      </c>
      <c r="AL5">
        <v>0.1297395080700515</v>
      </c>
      <c r="AM5">
        <v>0.1093372108579596</v>
      </c>
      <c r="AN5">
        <v>0.17283556976787301</v>
      </c>
      <c r="AO5">
        <v>0.26053116564316381</v>
      </c>
      <c r="AP5">
        <v>0.16017750855486121</v>
      </c>
      <c r="AQ5">
        <v>7.8893399874337578E-2</v>
      </c>
      <c r="AR5">
        <v>0.12614796002114681</v>
      </c>
      <c r="AS5">
        <v>7.9517383931959909E-2</v>
      </c>
      <c r="AT5">
        <v>7.2203267521167735E-2</v>
      </c>
      <c r="AU5">
        <v>0.44207035083736079</v>
      </c>
      <c r="AV5">
        <v>0.6897633486057636</v>
      </c>
      <c r="AW5">
        <v>6.5323639689528118E-2</v>
      </c>
      <c r="AX5">
        <v>8.9875472525807076E-2</v>
      </c>
      <c r="AY5">
        <v>0.78012629682701062</v>
      </c>
      <c r="BA5">
        <v>4.7723999959613947E-2</v>
      </c>
      <c r="BB5">
        <v>4.8540670069049358E-2</v>
      </c>
      <c r="BC5">
        <v>0.55255035870446945</v>
      </c>
      <c r="BD5">
        <v>9.33940755983904E-2</v>
      </c>
      <c r="BE5">
        <v>0.2122424869757879</v>
      </c>
      <c r="BF5">
        <v>0.16312797319639641</v>
      </c>
      <c r="BG5">
        <v>0.17271616381933519</v>
      </c>
      <c r="BH5">
        <v>0.1089089436967723</v>
      </c>
      <c r="BI5">
        <v>8.7754846252080576E-2</v>
      </c>
      <c r="BJ5">
        <v>8.4329037526032519E-2</v>
      </c>
      <c r="BK5">
        <v>0.1105465830647446</v>
      </c>
      <c r="BL5">
        <v>9.9029429290701076E-2</v>
      </c>
      <c r="BM5">
        <v>0.13223352389210449</v>
      </c>
      <c r="BN5">
        <v>0.13132606706869651</v>
      </c>
      <c r="BO5">
        <v>5.8953425973255522E-2</v>
      </c>
      <c r="BP5">
        <v>4.545073429732803E-2</v>
      </c>
      <c r="BQ5">
        <v>3.6718460673430438E-2</v>
      </c>
      <c r="BR5">
        <v>3.7380103590967849E-2</v>
      </c>
      <c r="BS5">
        <v>3.9040498585864621E-2</v>
      </c>
      <c r="BT5">
        <v>3.5068993442685208E-2</v>
      </c>
      <c r="BU5">
        <v>3.9198818938817201E-2</v>
      </c>
      <c r="BV5">
        <v>1.010053588056993</v>
      </c>
      <c r="BW5">
        <v>0.25293829214114111</v>
      </c>
      <c r="BZ5">
        <v>6.9958481996255817E-2</v>
      </c>
      <c r="CA5">
        <v>5.9659653247178951E-2</v>
      </c>
      <c r="CB5">
        <v>6.2768500701297636E-2</v>
      </c>
      <c r="CC5">
        <v>4.0685585504605951E-2</v>
      </c>
      <c r="CD5">
        <v>4.7826539938929762E-2</v>
      </c>
      <c r="CE5">
        <v>7.6353379286365208E-2</v>
      </c>
      <c r="CF5">
        <v>5.8578256637597463E-2</v>
      </c>
      <c r="CG5">
        <v>3.6373501134182973E-2</v>
      </c>
      <c r="CH5">
        <v>0.33009880812989317</v>
      </c>
      <c r="CI5">
        <v>5.7926925453153831E-2</v>
      </c>
      <c r="CJ5">
        <v>7.9209080529579909E-2</v>
      </c>
      <c r="CK5">
        <v>4.5589136301958273E-2</v>
      </c>
      <c r="CL5">
        <v>5.1997437915599867E-2</v>
      </c>
      <c r="CM5">
        <v>4.9338509671284787E-2</v>
      </c>
      <c r="CN5">
        <v>8.2803700813121078E-2</v>
      </c>
      <c r="CO5">
        <v>5.204171768147945E-2</v>
      </c>
      <c r="CP5">
        <v>0.5363098609390764</v>
      </c>
      <c r="CQ5">
        <v>9.0197779787733981E-2</v>
      </c>
      <c r="CR5">
        <v>0.23516052554076641</v>
      </c>
      <c r="CS5">
        <v>0.3504737998068666</v>
      </c>
      <c r="CU5">
        <v>0.26655676189917199</v>
      </c>
      <c r="CV5">
        <v>4.6255669569544473E-2</v>
      </c>
      <c r="CW5">
        <v>4.0996331960551108E-2</v>
      </c>
      <c r="CX5">
        <v>2.585139894508147</v>
      </c>
    </row>
    <row r="6" spans="1:102" x14ac:dyDescent="0.25">
      <c r="A6" t="s">
        <v>18</v>
      </c>
      <c r="B6">
        <v>4.0741623966281913E-2</v>
      </c>
      <c r="C6">
        <v>3.6779131452430593E-2</v>
      </c>
      <c r="D6">
        <v>0.62745702970283845</v>
      </c>
      <c r="E6">
        <v>7.5504460722545769E-2</v>
      </c>
      <c r="F6">
        <v>7.8141138059613258E-2</v>
      </c>
      <c r="G6">
        <v>6.3817324381561596E-2</v>
      </c>
      <c r="H6">
        <v>9.3534821263678833E-2</v>
      </c>
      <c r="I6">
        <v>6.6550183020660514E-2</v>
      </c>
      <c r="J6">
        <v>5.3047272544051637E-2</v>
      </c>
      <c r="K6">
        <v>5.7967981369953042E-2</v>
      </c>
      <c r="L6">
        <v>9.5053404565483293E-2</v>
      </c>
      <c r="M6">
        <v>6.3458626042828911E-2</v>
      </c>
      <c r="N6">
        <v>6.5596061730775881E-2</v>
      </c>
      <c r="O6">
        <v>6.3319216041555493E-2</v>
      </c>
      <c r="P6">
        <v>5.4731434532091117E-2</v>
      </c>
      <c r="Q6">
        <v>5.644084507659626E-2</v>
      </c>
      <c r="R6">
        <v>5.271099069724796E-2</v>
      </c>
      <c r="S6">
        <v>5.7692425364691859E-2</v>
      </c>
      <c r="T6">
        <v>5.4664496958238003E-2</v>
      </c>
      <c r="U6">
        <v>5.63365699251617E-2</v>
      </c>
      <c r="V6">
        <v>0.46852809994614852</v>
      </c>
      <c r="W6">
        <v>0.50229868098418329</v>
      </c>
      <c r="X6">
        <v>9.4161905981272734E-2</v>
      </c>
      <c r="AA6">
        <v>4.5695413092323577E-2</v>
      </c>
      <c r="AB6">
        <v>4.396281262423557E-2</v>
      </c>
      <c r="AC6">
        <v>4.4554583923720602E-2</v>
      </c>
      <c r="AD6">
        <v>0.31705180546537948</v>
      </c>
      <c r="AE6">
        <v>0.29123411935505072</v>
      </c>
      <c r="AF6">
        <v>0.31335031190560458</v>
      </c>
      <c r="AG6">
        <v>0.59426196381360386</v>
      </c>
      <c r="AH6">
        <v>0.15634816794649589</v>
      </c>
      <c r="AI6">
        <v>0.23202976011249521</v>
      </c>
      <c r="AJ6">
        <v>4.2975325675300532E-2</v>
      </c>
      <c r="AK6">
        <v>0.14757310154892561</v>
      </c>
      <c r="AL6">
        <v>0.1698348075147329</v>
      </c>
      <c r="AM6">
        <v>5.0246443721900368E-2</v>
      </c>
      <c r="AN6">
        <v>0.2970130849618115</v>
      </c>
      <c r="AO6">
        <v>5.186618061660396E-2</v>
      </c>
      <c r="AP6">
        <v>4.797000656077418E-2</v>
      </c>
      <c r="AQ6">
        <v>4.7923683531967277E-2</v>
      </c>
      <c r="AR6">
        <v>7.4285095129359199E-2</v>
      </c>
      <c r="AS6">
        <v>6.2253630585626829E-2</v>
      </c>
      <c r="AT6">
        <v>7.275425412446615E-2</v>
      </c>
      <c r="AU6">
        <v>0.44384159424816672</v>
      </c>
      <c r="AV6">
        <v>0.46299395510913399</v>
      </c>
      <c r="AW6">
        <v>0.1270881560275651</v>
      </c>
      <c r="AX6">
        <v>4.2365914900086253E-2</v>
      </c>
      <c r="AY6">
        <v>0.64898169272963724</v>
      </c>
      <c r="BA6">
        <v>0.1277604581212653</v>
      </c>
      <c r="BB6">
        <v>3.9282827707053318E-2</v>
      </c>
      <c r="BC6">
        <v>0.44667053511094518</v>
      </c>
      <c r="BD6">
        <v>0.23668627522989</v>
      </c>
      <c r="BE6">
        <v>4.6405088773854818E-2</v>
      </c>
      <c r="BF6">
        <v>4.2575455326490971E-2</v>
      </c>
      <c r="BG6">
        <v>0.19634723743824309</v>
      </c>
      <c r="BH6">
        <v>0.1312211198571217</v>
      </c>
      <c r="BI6">
        <v>3.2794669014265247E-2</v>
      </c>
      <c r="BJ6">
        <v>3.2359351089001738E-2</v>
      </c>
      <c r="BK6">
        <v>3.7891500267467591E-2</v>
      </c>
      <c r="BL6">
        <v>3.4567081213434728E-2</v>
      </c>
      <c r="BM6">
        <v>3.3288465164670669E-2</v>
      </c>
      <c r="BN6">
        <v>3.6905997799668099E-2</v>
      </c>
      <c r="BO6">
        <v>6.5176355418113924E-2</v>
      </c>
      <c r="BP6">
        <v>5.9184686805365559E-2</v>
      </c>
      <c r="BQ6">
        <v>3.4927314019533487E-2</v>
      </c>
      <c r="BR6">
        <v>3.4679245588849363E-2</v>
      </c>
      <c r="BS6">
        <v>3.6031460927354507E-2</v>
      </c>
      <c r="BT6">
        <v>3.44326451138516E-2</v>
      </c>
      <c r="BU6">
        <v>0.51663336905973833</v>
      </c>
      <c r="BV6">
        <v>5.6492793862978521E-2</v>
      </c>
      <c r="BW6">
        <v>4.7887291281126433E-2</v>
      </c>
      <c r="BZ6">
        <v>5.9207823315491827E-2</v>
      </c>
      <c r="CA6">
        <v>4.2991116744526492E-2</v>
      </c>
      <c r="CB6">
        <v>5.4501494708288953E-2</v>
      </c>
      <c r="CC6">
        <v>0.19074337949511661</v>
      </c>
      <c r="CD6">
        <v>6.8038795709972469E-2</v>
      </c>
      <c r="CE6">
        <v>4.6074092636301897E-2</v>
      </c>
      <c r="CF6">
        <v>4.2461705572895539E-2</v>
      </c>
      <c r="CG6">
        <v>7.0729359941979805E-2</v>
      </c>
      <c r="CH6">
        <v>4.344214412250981E-2</v>
      </c>
      <c r="CI6">
        <v>6.2041674548063558E-2</v>
      </c>
      <c r="CJ6">
        <v>5.0854273601354971E-2</v>
      </c>
      <c r="CK6">
        <v>0.22400626667898299</v>
      </c>
      <c r="CL6">
        <v>4.9097297102190331E-2</v>
      </c>
      <c r="CM6">
        <v>0.50767809301580014</v>
      </c>
      <c r="CN6">
        <v>0.14040442744441031</v>
      </c>
      <c r="CO6">
        <v>0.13586929796287009</v>
      </c>
      <c r="CP6">
        <v>0.17400501126965079</v>
      </c>
      <c r="CQ6">
        <v>5.6775495923649173E-2</v>
      </c>
      <c r="CR6">
        <v>0.1479728881576656</v>
      </c>
      <c r="CS6">
        <v>0.1131928635931819</v>
      </c>
      <c r="CU6">
        <v>0.52407859198214568</v>
      </c>
      <c r="CV6">
        <v>5.167453122036221E-2</v>
      </c>
      <c r="CW6">
        <v>4.084933590640423E-2</v>
      </c>
      <c r="CX6">
        <v>0.71378830273559335</v>
      </c>
    </row>
    <row r="7" spans="1:102" x14ac:dyDescent="0.25">
      <c r="A7" t="s">
        <v>19</v>
      </c>
      <c r="B7">
        <v>4.4234364602685122E-2</v>
      </c>
      <c r="C7">
        <v>3.9286931594270907E-2</v>
      </c>
      <c r="D7">
        <v>0.74300662361631875</v>
      </c>
      <c r="E7">
        <v>5.7659825219919712E-2</v>
      </c>
      <c r="F7">
        <v>4.6340382378874848E-2</v>
      </c>
      <c r="G7">
        <v>4.7861884060327479E-2</v>
      </c>
      <c r="H7">
        <v>4.7156487041152148E-2</v>
      </c>
      <c r="I7">
        <v>4.4048787324899079E-2</v>
      </c>
      <c r="J7">
        <v>4.5194784748077733E-2</v>
      </c>
      <c r="K7">
        <v>0.1198317276895203</v>
      </c>
      <c r="L7">
        <v>4.6116344966832881E-2</v>
      </c>
      <c r="M7">
        <v>6.0361904166212968E-2</v>
      </c>
      <c r="N7">
        <v>9.8651272219872577E-2</v>
      </c>
      <c r="O7">
        <v>5.0623837890682713E-2</v>
      </c>
      <c r="P7">
        <v>4.949000894421017E-2</v>
      </c>
      <c r="Q7">
        <v>4.6277143272217457E-2</v>
      </c>
      <c r="R7">
        <v>0.1427578239944983</v>
      </c>
      <c r="S7">
        <v>9.7834777509598375E-2</v>
      </c>
      <c r="T7">
        <v>4.656797657273247E-2</v>
      </c>
      <c r="U7">
        <v>4.5258462582257179E-2</v>
      </c>
      <c r="V7">
        <v>0.13726145054301131</v>
      </c>
      <c r="W7">
        <v>5.3658613982692692E-2</v>
      </c>
      <c r="X7">
        <v>9.1316992598030555E-2</v>
      </c>
      <c r="AA7">
        <v>5.1645576108211223E-2</v>
      </c>
      <c r="AB7">
        <v>4.696866440823301E-2</v>
      </c>
      <c r="AC7">
        <v>5.106363217756002E-2</v>
      </c>
      <c r="AD7">
        <v>0.10263463946978051</v>
      </c>
      <c r="AE7">
        <v>8.0879269433221088E-2</v>
      </c>
      <c r="AF7">
        <v>5.1826088192950523E-2</v>
      </c>
      <c r="AG7">
        <v>0.1199504036364191</v>
      </c>
      <c r="AH7">
        <v>0.11805328737389841</v>
      </c>
      <c r="AI7">
        <v>0.14460352721507061</v>
      </c>
      <c r="AJ7">
        <v>6.2363438206443592E-2</v>
      </c>
      <c r="AK7">
        <v>5.5449531813286573E-2</v>
      </c>
      <c r="AL7">
        <v>5.5899878944981787E-2</v>
      </c>
      <c r="AM7">
        <v>8.8571457135548121E-2</v>
      </c>
      <c r="AN7">
        <v>7.865169104562808E-2</v>
      </c>
      <c r="AO7">
        <v>0.1417067227224349</v>
      </c>
      <c r="AP7">
        <v>6.8149430894490284E-2</v>
      </c>
      <c r="AQ7">
        <v>0.1209605106194956</v>
      </c>
      <c r="AR7">
        <v>7.5927738870492395E-2</v>
      </c>
      <c r="AS7">
        <v>0.11163277194949189</v>
      </c>
      <c r="AT7">
        <v>0.17631056869919051</v>
      </c>
      <c r="AU7">
        <v>7.469264023913702E-2</v>
      </c>
      <c r="AV7">
        <v>0.40948749337353552</v>
      </c>
      <c r="AW7">
        <v>3.4925759919376458E-2</v>
      </c>
      <c r="AX7">
        <v>3.3656050532159108E-2</v>
      </c>
      <c r="AY7">
        <v>0.60623227299589799</v>
      </c>
      <c r="BA7">
        <v>4.350528150060845E-2</v>
      </c>
      <c r="BB7">
        <v>4.1579226827683557E-2</v>
      </c>
      <c r="BC7">
        <v>0.60426691604253902</v>
      </c>
      <c r="BD7">
        <v>0.10966370791289259</v>
      </c>
      <c r="BE7">
        <v>4.5334255556995398E-2</v>
      </c>
      <c r="BF7">
        <v>4.2265927187082927E-2</v>
      </c>
      <c r="BG7">
        <v>0.25025156099155499</v>
      </c>
      <c r="BH7">
        <v>0.1838587568048953</v>
      </c>
      <c r="BI7">
        <v>6.3815368514806473E-2</v>
      </c>
      <c r="BJ7">
        <v>4.3621052313963342E-2</v>
      </c>
      <c r="BK7">
        <v>3.8395251468685082E-2</v>
      </c>
      <c r="BL7">
        <v>0.11527508818990349</v>
      </c>
      <c r="BM7">
        <v>6.0105021386203862E-2</v>
      </c>
      <c r="BN7">
        <v>4.2051267144820603E-2</v>
      </c>
      <c r="BO7">
        <v>4.1587258090508318E-2</v>
      </c>
      <c r="BP7">
        <v>3.9922909287823369E-2</v>
      </c>
      <c r="BQ7">
        <v>3.6225674849270209E-2</v>
      </c>
      <c r="BR7">
        <v>4.8211454921506663E-2</v>
      </c>
      <c r="BS7">
        <v>5.7345675264111107E-2</v>
      </c>
      <c r="BT7">
        <v>5.0788875842874608E-2</v>
      </c>
      <c r="BU7">
        <v>3.6002952959262972E-2</v>
      </c>
      <c r="BV7">
        <v>0.22123581303929341</v>
      </c>
      <c r="BW7">
        <v>8.6001681533630053E-2</v>
      </c>
      <c r="BZ7">
        <v>5.2132935920614167E-2</v>
      </c>
      <c r="CA7">
        <v>4.8041023217273333E-2</v>
      </c>
      <c r="CB7">
        <v>4.9948093174001652E-2</v>
      </c>
      <c r="CC7">
        <v>4.136362026500294E-2</v>
      </c>
      <c r="CD7">
        <v>6.6700820427690821E-2</v>
      </c>
      <c r="CE7">
        <v>4.7896431392724058E-2</v>
      </c>
      <c r="CF7">
        <v>4.5215810904251037E-2</v>
      </c>
      <c r="CG7">
        <v>4.1851250433638597E-2</v>
      </c>
      <c r="CH7">
        <v>7.0530844884030608E-2</v>
      </c>
      <c r="CI7">
        <v>4.4969063344918743E-2</v>
      </c>
      <c r="CJ7">
        <v>4.3573164616190187E-2</v>
      </c>
      <c r="CK7">
        <v>5.0106599891866617E-2</v>
      </c>
      <c r="CL7">
        <v>0.1194280438994091</v>
      </c>
      <c r="CM7">
        <v>5.4683450041300062E-2</v>
      </c>
      <c r="CN7">
        <v>5.452829461727441E-2</v>
      </c>
      <c r="CO7">
        <v>5.2157600594362093E-2</v>
      </c>
      <c r="CP7">
        <v>0.1367843563077524</v>
      </c>
      <c r="CQ7">
        <v>0.107016252536211</v>
      </c>
      <c r="CR7">
        <v>0.24504864342238869</v>
      </c>
      <c r="CS7">
        <v>0.16621145137490509</v>
      </c>
      <c r="CU7">
        <v>0.27531675892658969</v>
      </c>
      <c r="CV7">
        <v>3.6469635478472061E-2</v>
      </c>
      <c r="CW7">
        <v>3.4906762801440651E-2</v>
      </c>
      <c r="CX7">
        <v>0.28512252871662841</v>
      </c>
    </row>
    <row r="8" spans="1:102" x14ac:dyDescent="0.25">
      <c r="A8" t="s">
        <v>20</v>
      </c>
      <c r="B8">
        <v>5.287331118970811E-2</v>
      </c>
      <c r="C8">
        <v>7.3546559237441661E-2</v>
      </c>
      <c r="D8">
        <v>0.28451004896765908</v>
      </c>
      <c r="E8">
        <v>0.13236203373239941</v>
      </c>
      <c r="F8">
        <v>0.27716707523245337</v>
      </c>
      <c r="G8">
        <v>0.22049855438522989</v>
      </c>
      <c r="H8">
        <v>0.13462124418252511</v>
      </c>
      <c r="I8">
        <v>0.13977734755936461</v>
      </c>
      <c r="J8">
        <v>9.4878777877660192E-2</v>
      </c>
      <c r="K8">
        <v>0.1092440004288939</v>
      </c>
      <c r="L8">
        <v>0.41891174173119938</v>
      </c>
      <c r="M8">
        <v>0.28068507833584899</v>
      </c>
      <c r="N8">
        <v>0.1063975419275211</v>
      </c>
      <c r="O8">
        <v>0.25788343076761411</v>
      </c>
      <c r="P8">
        <v>0.1312517119654899</v>
      </c>
      <c r="Q8">
        <v>0.1374101426860298</v>
      </c>
      <c r="R8">
        <v>8.2077973434113466E-2</v>
      </c>
      <c r="S8">
        <v>0.153532786143009</v>
      </c>
      <c r="T8">
        <v>0.2360315947960008</v>
      </c>
      <c r="U8">
        <v>0.11224777946471461</v>
      </c>
      <c r="V8">
        <v>0.20583957448835549</v>
      </c>
      <c r="W8">
        <v>0.53598714644244794</v>
      </c>
      <c r="X8">
        <v>0.1796330730384966</v>
      </c>
      <c r="AA8">
        <v>0.1376969602168249</v>
      </c>
      <c r="AB8">
        <v>0.50741513014615791</v>
      </c>
      <c r="AC8">
        <v>0.18267145899926801</v>
      </c>
      <c r="AD8">
        <v>0.33911065574841731</v>
      </c>
      <c r="AE8">
        <v>0.1569347477418549</v>
      </c>
      <c r="AF8">
        <v>0.34647964531183367</v>
      </c>
      <c r="AG8">
        <v>0.32362541727440969</v>
      </c>
      <c r="AH8">
        <v>0.27460113414031162</v>
      </c>
      <c r="AI8">
        <v>0.45337060414562491</v>
      </c>
      <c r="AJ8">
        <v>0.23083651092366431</v>
      </c>
      <c r="AK8">
        <v>0.1050165917330529</v>
      </c>
      <c r="AL8">
        <v>0.20823279000022801</v>
      </c>
      <c r="AM8">
        <v>0.14319621471937211</v>
      </c>
      <c r="AN8">
        <v>7.5393058711428582E-2</v>
      </c>
      <c r="AO8">
        <v>0.21507685504657101</v>
      </c>
      <c r="AP8">
        <v>0.1119206003349839</v>
      </c>
      <c r="AQ8">
        <v>0.19412369314318589</v>
      </c>
      <c r="AR8">
        <v>7.6724960876768972E-2</v>
      </c>
      <c r="AS8">
        <v>0.1075488477232218</v>
      </c>
      <c r="AT8">
        <v>0.1001916727193068</v>
      </c>
      <c r="AU8">
        <v>0.28583421652440089</v>
      </c>
      <c r="AV8">
        <v>0.37549304556307439</v>
      </c>
      <c r="AW8">
        <v>5.9037646662441948E-2</v>
      </c>
      <c r="AX8">
        <v>3.0042651472724311E-2</v>
      </c>
      <c r="AY8">
        <v>0.72390035460747326</v>
      </c>
      <c r="BA8">
        <v>6.3203416556274691E-2</v>
      </c>
      <c r="BB8">
        <v>4.1199639572767163E-2</v>
      </c>
      <c r="BC8">
        <v>0.35822107072425069</v>
      </c>
      <c r="BD8">
        <v>0.13052894928378661</v>
      </c>
      <c r="BE8">
        <v>0.75894122540091347</v>
      </c>
      <c r="BF8">
        <v>0.31488131740882841</v>
      </c>
      <c r="BG8">
        <v>6.9862583931452324E-2</v>
      </c>
      <c r="BH8">
        <v>0.196824456583195</v>
      </c>
      <c r="BI8">
        <v>0.12276489312950339</v>
      </c>
      <c r="BJ8">
        <v>0.13627810094348849</v>
      </c>
      <c r="BK8">
        <v>6.5927361440274598E-2</v>
      </c>
      <c r="BL8">
        <v>1.145923331617797</v>
      </c>
      <c r="BM8">
        <v>0.19125234549926101</v>
      </c>
      <c r="BN8">
        <v>0.17911971439829791</v>
      </c>
      <c r="BO8">
        <v>0.14702112201726361</v>
      </c>
      <c r="BP8">
        <v>0.14484547485510391</v>
      </c>
      <c r="BQ8">
        <v>6.7043495727438465E-2</v>
      </c>
      <c r="BR8">
        <v>0.14660602330173289</v>
      </c>
      <c r="BS8">
        <v>0.31802718107069949</v>
      </c>
      <c r="BT8">
        <v>0.342539935516324</v>
      </c>
      <c r="BU8">
        <v>7.5989416298634052E-2</v>
      </c>
      <c r="BV8">
        <v>0.20774506202140111</v>
      </c>
      <c r="BW8">
        <v>0.26118202191744089</v>
      </c>
      <c r="BZ8">
        <v>0.24465611466189061</v>
      </c>
      <c r="CA8">
        <v>0.1002394510898299</v>
      </c>
      <c r="CB8">
        <v>0.1183482014802919</v>
      </c>
      <c r="CC8">
        <v>0.65220258628689487</v>
      </c>
      <c r="CD8">
        <v>0.20693035128145229</v>
      </c>
      <c r="CE8">
        <v>0.22311276929410351</v>
      </c>
      <c r="CF8">
        <v>0.30908719721675781</v>
      </c>
      <c r="CG8">
        <v>5.5192544747361467E-2</v>
      </c>
      <c r="CH8">
        <v>0.13284131624387069</v>
      </c>
      <c r="CI8">
        <v>5.6978458871305017E-2</v>
      </c>
      <c r="CJ8">
        <v>9.188136128749666E-2</v>
      </c>
      <c r="CK8">
        <v>0.12329190262781919</v>
      </c>
      <c r="CL8">
        <v>0.143506153918147</v>
      </c>
      <c r="CM8">
        <v>6.4248315992145741E-2</v>
      </c>
      <c r="CN8">
        <v>6.3047445267773783E-2</v>
      </c>
      <c r="CO8">
        <v>7.437963760066274E-2</v>
      </c>
      <c r="CP8">
        <v>7.6345887087868727E-2</v>
      </c>
      <c r="CQ8">
        <v>7.5503637066343762E-2</v>
      </c>
      <c r="CR8">
        <v>0.37325108564673232</v>
      </c>
      <c r="CS8">
        <v>0.44358130109524618</v>
      </c>
      <c r="CU8">
        <v>0.17671670938664291</v>
      </c>
      <c r="CV8">
        <v>6.6828325787798029E-2</v>
      </c>
      <c r="CW8">
        <v>6.32161510862983E-2</v>
      </c>
      <c r="CX8">
        <v>0.63921383488636874</v>
      </c>
    </row>
    <row r="9" spans="1:102" x14ac:dyDescent="0.25">
      <c r="A9" t="s">
        <v>21</v>
      </c>
      <c r="B9">
        <v>7.7437921517393996E-2</v>
      </c>
      <c r="C9">
        <v>6.470088427064706E-2</v>
      </c>
      <c r="D9">
        <v>0.37991734303768981</v>
      </c>
      <c r="E9">
        <v>0.36030845590455352</v>
      </c>
      <c r="F9">
        <v>0.35621614629106119</v>
      </c>
      <c r="G9">
        <v>0.18482484436905949</v>
      </c>
      <c r="H9">
        <v>7.8139704162658793E-2</v>
      </c>
      <c r="I9">
        <v>0.10458631694603179</v>
      </c>
      <c r="J9">
        <v>0.19741200824534069</v>
      </c>
      <c r="K9">
        <v>0.137982683613734</v>
      </c>
      <c r="L9">
        <v>8.8351930819369651E-2</v>
      </c>
      <c r="M9">
        <v>9.7063834915440891E-2</v>
      </c>
      <c r="N9">
        <v>7.7318683740997443E-2</v>
      </c>
      <c r="O9">
        <v>8.9417628131116353E-2</v>
      </c>
      <c r="P9">
        <v>8.3191827955337472E-2</v>
      </c>
      <c r="Q9">
        <v>0.13802438144347709</v>
      </c>
      <c r="R9">
        <v>0.32816514051951129</v>
      </c>
      <c r="S9">
        <v>0.14011760712826379</v>
      </c>
      <c r="T9">
        <v>9.2533100771058058E-2</v>
      </c>
      <c r="U9">
        <v>0.1270337050314933</v>
      </c>
      <c r="V9">
        <v>9.663437179173158E-2</v>
      </c>
      <c r="W9">
        <v>0.53713277813993798</v>
      </c>
      <c r="X9">
        <v>0.25441431264978348</v>
      </c>
      <c r="AA9">
        <v>0.12614521310349211</v>
      </c>
      <c r="AB9">
        <v>0.36282286917735779</v>
      </c>
      <c r="AC9">
        <v>6.7260340162480101E-2</v>
      </c>
      <c r="AD9">
        <v>0.29631272840865258</v>
      </c>
      <c r="AE9">
        <v>0.42340549703489699</v>
      </c>
      <c r="AF9">
        <v>0.25513984601414008</v>
      </c>
      <c r="AG9">
        <v>0.43353733830388108</v>
      </c>
      <c r="AH9">
        <v>0.22865264625328649</v>
      </c>
      <c r="AI9">
        <v>1.0186007157502139</v>
      </c>
      <c r="AJ9">
        <v>0.53446216507170352</v>
      </c>
      <c r="AK9">
        <v>0.25184414587926668</v>
      </c>
      <c r="AL9">
        <v>0.1098968231195796</v>
      </c>
      <c r="AM9">
        <v>0.1022351643609609</v>
      </c>
      <c r="AN9">
        <v>0.28691162969282169</v>
      </c>
      <c r="AO9">
        <v>0.32870105580236342</v>
      </c>
      <c r="AP9">
        <v>0.37400474829676661</v>
      </c>
      <c r="AQ9">
        <v>0.45613962553274939</v>
      </c>
      <c r="AR9">
        <v>0.43980372774694892</v>
      </c>
      <c r="AS9">
        <v>0.30774464728749729</v>
      </c>
      <c r="AT9">
        <v>0.32147650405746281</v>
      </c>
      <c r="AU9">
        <v>0.4151148947765913</v>
      </c>
      <c r="AV9">
        <v>0.53980118228979534</v>
      </c>
      <c r="AW9">
        <v>0.12929919643585849</v>
      </c>
      <c r="AX9">
        <v>0.17965756154115561</v>
      </c>
      <c r="AY9">
        <v>2.6302427071615599</v>
      </c>
      <c r="BA9">
        <v>5.8129936224416832E-2</v>
      </c>
      <c r="BB9">
        <v>4.5701406168216677E-2</v>
      </c>
      <c r="BC9">
        <v>0.52109151393428177</v>
      </c>
      <c r="BD9">
        <v>8.6142917718159157E-2</v>
      </c>
      <c r="BE9">
        <v>0.1042356748930731</v>
      </c>
      <c r="BF9">
        <v>6.4004204706509304E-2</v>
      </c>
      <c r="BG9">
        <v>6.2255274699716798E-2</v>
      </c>
      <c r="BH9">
        <v>7.2408958830660897E-2</v>
      </c>
      <c r="BI9">
        <v>4.5686552273793833E-2</v>
      </c>
      <c r="BJ9">
        <v>3.897077828867114E-2</v>
      </c>
      <c r="BK9">
        <v>2.5842623836396982E-2</v>
      </c>
      <c r="BL9">
        <v>7.215451487665811E-2</v>
      </c>
      <c r="BM9">
        <v>3.8776813834844229E-2</v>
      </c>
      <c r="BN9">
        <v>3.9884500095073508E-2</v>
      </c>
      <c r="BO9">
        <v>0.13654811310435211</v>
      </c>
      <c r="BP9">
        <v>0.16949788298858071</v>
      </c>
      <c r="BQ9">
        <v>9.514447570564509E-2</v>
      </c>
      <c r="BR9">
        <v>6.6938616843311677E-2</v>
      </c>
      <c r="BS9">
        <v>0.18203232478855311</v>
      </c>
      <c r="BT9">
        <v>3.9335730997197983E-2</v>
      </c>
      <c r="BU9">
        <v>5.1818355805077772E-2</v>
      </c>
      <c r="BV9">
        <v>9.8740898234236152E-2</v>
      </c>
      <c r="BW9">
        <v>0.11838754601091379</v>
      </c>
      <c r="BZ9">
        <v>4.5296098400478442E-2</v>
      </c>
      <c r="CA9">
        <v>4.2665753757896052E-2</v>
      </c>
      <c r="CB9">
        <v>5.084719817974815E-2</v>
      </c>
      <c r="CC9">
        <v>4.3575647548188802E-2</v>
      </c>
      <c r="CD9">
        <v>6.4024482309760114E-2</v>
      </c>
      <c r="CE9">
        <v>3.6194412003647161E-2</v>
      </c>
      <c r="CF9">
        <v>4.1949983734647388E-2</v>
      </c>
      <c r="CG9">
        <v>0.119638276400154</v>
      </c>
      <c r="CH9">
        <v>4.698938821365984E-2</v>
      </c>
      <c r="CI9">
        <v>8.9341401380046676E-2</v>
      </c>
      <c r="CJ9">
        <v>8.3788091553113245E-2</v>
      </c>
      <c r="CK9">
        <v>5.9354557038255651E-2</v>
      </c>
      <c r="CL9">
        <v>5.9854195227493093E-2</v>
      </c>
      <c r="CM9">
        <v>4.8704603208785918E-2</v>
      </c>
      <c r="CN9">
        <v>7.1182386337455675E-2</v>
      </c>
      <c r="CO9">
        <v>0.1176679664673726</v>
      </c>
      <c r="CP9">
        <v>8.957841166821523E-2</v>
      </c>
      <c r="CQ9">
        <v>0.1371537109196469</v>
      </c>
      <c r="CR9">
        <v>0.26046616111802939</v>
      </c>
      <c r="CS9">
        <v>0.17828042529211019</v>
      </c>
      <c r="CU9">
        <v>0.43257001849220689</v>
      </c>
      <c r="CV9">
        <v>0.12320121711259779</v>
      </c>
      <c r="CW9">
        <v>6.5448923256777092E-2</v>
      </c>
      <c r="CX9">
        <v>0.1156285237454024</v>
      </c>
    </row>
    <row r="10" spans="1:102" x14ac:dyDescent="0.25">
      <c r="A10" t="s">
        <v>22</v>
      </c>
      <c r="B10">
        <v>7.1486883377978275E-2</v>
      </c>
      <c r="C10">
        <v>6.4156831508542997E-2</v>
      </c>
      <c r="D10">
        <v>0.66993019814107935</v>
      </c>
      <c r="E10">
        <v>0.42262591100903402</v>
      </c>
      <c r="F10">
        <v>0.15199198139745121</v>
      </c>
      <c r="G10">
        <v>0.1167007151430014</v>
      </c>
      <c r="H10">
        <v>0.20170300758449031</v>
      </c>
      <c r="I10">
        <v>9.4908666012694279E-2</v>
      </c>
      <c r="J10">
        <v>0.1805802072324284</v>
      </c>
      <c r="K10">
        <v>0.43497864327968189</v>
      </c>
      <c r="L10">
        <v>0.1052471869244062</v>
      </c>
      <c r="M10">
        <v>0.15533477616629171</v>
      </c>
      <c r="N10">
        <v>0.50419095217479704</v>
      </c>
      <c r="O10">
        <v>0.1011325702555466</v>
      </c>
      <c r="P10">
        <v>6.6330906832517036E-2</v>
      </c>
      <c r="Q10">
        <v>0.27506251422800088</v>
      </c>
      <c r="R10">
        <v>0.25754800400173311</v>
      </c>
      <c r="S10">
        <v>0.1405129139124128</v>
      </c>
      <c r="T10">
        <v>8.3626888720573084E-2</v>
      </c>
      <c r="U10">
        <v>0.19210273029926289</v>
      </c>
      <c r="V10">
        <v>0.25757097747949043</v>
      </c>
      <c r="W10">
        <v>0.52262630048828895</v>
      </c>
      <c r="X10">
        <v>0.1910575871505952</v>
      </c>
      <c r="AA10">
        <v>0.1133247160487387</v>
      </c>
      <c r="AB10">
        <v>8.3956669830407726E-2</v>
      </c>
      <c r="AC10">
        <v>0.14734073065439079</v>
      </c>
      <c r="AD10">
        <v>0.1049506571771264</v>
      </c>
      <c r="AE10">
        <v>0.16423574341118391</v>
      </c>
      <c r="AF10">
        <v>0.26407678138392249</v>
      </c>
      <c r="AG10">
        <v>0.32435959092039202</v>
      </c>
      <c r="AH10">
        <v>0.1268785552516189</v>
      </c>
      <c r="AI10">
        <v>8.3162737679519996E-2</v>
      </c>
      <c r="AJ10">
        <v>0.12118358634811729</v>
      </c>
      <c r="AK10">
        <v>7.6228946970704758E-2</v>
      </c>
      <c r="AL10">
        <v>0.18070891087115071</v>
      </c>
      <c r="AM10">
        <v>0.14257396011764001</v>
      </c>
      <c r="AN10">
        <v>6.6226223495788356E-2</v>
      </c>
      <c r="AO10">
        <v>9.8236268226228371E-2</v>
      </c>
      <c r="AP10">
        <v>0.22698913026945411</v>
      </c>
      <c r="AQ10">
        <v>7.5591181500358193E-2</v>
      </c>
      <c r="AR10">
        <v>9.8931541266168349E-2</v>
      </c>
      <c r="AS10">
        <v>0.2905775409269914</v>
      </c>
      <c r="AT10">
        <v>6.9805274861616404E-2</v>
      </c>
      <c r="AU10">
        <v>0.14851308627521381</v>
      </c>
      <c r="AV10">
        <v>0.66149647504927478</v>
      </c>
      <c r="AW10">
        <v>8.9005934611881679E-2</v>
      </c>
      <c r="AX10">
        <v>0.1205384499250106</v>
      </c>
      <c r="AY10">
        <v>0.79021322896010238</v>
      </c>
      <c r="BA10">
        <v>0.3360737018998578</v>
      </c>
      <c r="BB10">
        <v>0.14184966989168371</v>
      </c>
      <c r="BC10">
        <v>0.89972791997744761</v>
      </c>
      <c r="BD10">
        <v>0.17797207915399119</v>
      </c>
      <c r="BE10">
        <v>0.21613607184561989</v>
      </c>
      <c r="BF10">
        <v>0.13001476707758289</v>
      </c>
      <c r="BG10">
        <v>0.17261931123762311</v>
      </c>
      <c r="BH10">
        <v>0.29911527737720239</v>
      </c>
      <c r="BI10">
        <v>8.3560549070518048E-2</v>
      </c>
      <c r="BJ10">
        <v>0.21649023211045049</v>
      </c>
      <c r="BK10">
        <v>0.1928052397802516</v>
      </c>
      <c r="BL10">
        <v>0.14620188575678419</v>
      </c>
      <c r="BM10">
        <v>0.18731450716887041</v>
      </c>
      <c r="BN10">
        <v>0.21715089280149369</v>
      </c>
      <c r="BO10">
        <v>0.2733906615444599</v>
      </c>
      <c r="BP10">
        <v>0.13389871810351481</v>
      </c>
      <c r="BQ10">
        <v>0.1819888464257757</v>
      </c>
      <c r="BR10">
        <v>0.14427665053026459</v>
      </c>
      <c r="BS10">
        <v>0.34008528444734948</v>
      </c>
      <c r="BT10">
        <v>0.21898871878746221</v>
      </c>
      <c r="BU10">
        <v>0.13321626752659321</v>
      </c>
      <c r="BV10">
        <v>0.43653087464592327</v>
      </c>
      <c r="BW10">
        <v>0.48191389473238327</v>
      </c>
      <c r="BZ10">
        <v>0.1098251915221692</v>
      </c>
      <c r="CA10">
        <v>0.16783000880654719</v>
      </c>
      <c r="CB10">
        <v>0.19102325528226771</v>
      </c>
      <c r="CC10">
        <v>0.22984865528256629</v>
      </c>
      <c r="CD10">
        <v>0.12686065230202281</v>
      </c>
      <c r="CE10">
        <v>9.50337468261407E-2</v>
      </c>
      <c r="CF10">
        <v>0.34547429332659901</v>
      </c>
      <c r="CG10">
        <v>0.22416372291666531</v>
      </c>
      <c r="CH10">
        <v>0.21759564296442349</v>
      </c>
      <c r="CI10">
        <v>5.5656703093659908E-2</v>
      </c>
      <c r="CJ10">
        <v>0.31060688157878419</v>
      </c>
      <c r="CK10">
        <v>0.19747699465396881</v>
      </c>
      <c r="CL10">
        <v>0.3772987850765569</v>
      </c>
      <c r="CM10">
        <v>6.7688478839959793E-2</v>
      </c>
      <c r="CN10">
        <v>0.14212631154559699</v>
      </c>
      <c r="CO10">
        <v>4.8279577925229973E-2</v>
      </c>
      <c r="CP10">
        <v>0.1217139840069877</v>
      </c>
      <c r="CQ10">
        <v>5.4831512992692233E-2</v>
      </c>
      <c r="CR10">
        <v>0.111065983670786</v>
      </c>
      <c r="CS10">
        <v>0.37448901433243392</v>
      </c>
      <c r="CU10">
        <v>0.38428301166850992</v>
      </c>
      <c r="CV10">
        <v>8.1095864448926969E-2</v>
      </c>
      <c r="CW10">
        <v>9.2927813070056112E-2</v>
      </c>
      <c r="CX10">
        <v>0.65281003586445219</v>
      </c>
    </row>
    <row r="11" spans="1:102" x14ac:dyDescent="0.25">
      <c r="A11" t="s">
        <v>23</v>
      </c>
      <c r="B11">
        <v>4.5431015266047377E-2</v>
      </c>
      <c r="C11">
        <v>4.4719287672759768E-2</v>
      </c>
      <c r="D11">
        <v>0.7069917279296315</v>
      </c>
      <c r="E11">
        <v>0.1947199269606221</v>
      </c>
      <c r="F11">
        <v>7.6886971995124856E-2</v>
      </c>
      <c r="G11">
        <v>0.23509913967201021</v>
      </c>
      <c r="H11">
        <v>7.4160265459257205E-2</v>
      </c>
      <c r="I11">
        <v>4.4114804325359601E-2</v>
      </c>
      <c r="J11">
        <v>4.6486882864038653E-2</v>
      </c>
      <c r="K11">
        <v>4.7171529412968399E-2</v>
      </c>
      <c r="L11">
        <v>4.8054245457465443E-2</v>
      </c>
      <c r="M11">
        <v>4.6853151680244398E-2</v>
      </c>
      <c r="N11">
        <v>0.10186614774370591</v>
      </c>
      <c r="O11">
        <v>4.8281313207887311E-2</v>
      </c>
      <c r="P11">
        <v>4.6831714587430649E-2</v>
      </c>
      <c r="Q11">
        <v>3.9677438656893223E-2</v>
      </c>
      <c r="R11">
        <v>5.3269926994395478E-2</v>
      </c>
      <c r="S11">
        <v>4.7484692210977009E-2</v>
      </c>
      <c r="T11">
        <v>5.6326509584409892E-2</v>
      </c>
      <c r="U11">
        <v>6.7635139341020445E-2</v>
      </c>
      <c r="V11">
        <v>6.6991493039904801E-2</v>
      </c>
      <c r="W11">
        <v>6.210600707170149E-2</v>
      </c>
      <c r="X11">
        <v>5.196878642297767E-2</v>
      </c>
      <c r="AA11">
        <v>0.21796531041195341</v>
      </c>
      <c r="AB11">
        <v>7.6248450796935485E-2</v>
      </c>
      <c r="AC11">
        <v>0.31977374194935398</v>
      </c>
      <c r="AD11">
        <v>1.0024959841520029</v>
      </c>
      <c r="AE11">
        <v>0.29335718388043858</v>
      </c>
      <c r="AF11">
        <v>0.1056193226285046</v>
      </c>
      <c r="AG11">
        <v>0.17121402377684</v>
      </c>
      <c r="AH11">
        <v>0.14418185986234869</v>
      </c>
      <c r="AI11">
        <v>0.1795508473265687</v>
      </c>
      <c r="AJ11">
        <v>3.6887398000959623E-2</v>
      </c>
      <c r="AK11">
        <v>4.0115621292277422E-2</v>
      </c>
      <c r="AL11">
        <v>4.1329168515642979E-2</v>
      </c>
      <c r="AM11">
        <v>5.1517057831847422E-2</v>
      </c>
      <c r="AN11">
        <v>5.6249052819724671E-2</v>
      </c>
      <c r="AO11">
        <v>0.30490674969626402</v>
      </c>
      <c r="AP11">
        <v>4.6782152855681741E-2</v>
      </c>
      <c r="AQ11">
        <v>0.24648859501320919</v>
      </c>
      <c r="AR11">
        <v>0.1091415512009891</v>
      </c>
      <c r="AS11">
        <v>4.9621431831313727E-2</v>
      </c>
      <c r="AT11">
        <v>5.2132280814166432E-2</v>
      </c>
      <c r="AU11">
        <v>0.52661276741295593</v>
      </c>
      <c r="AV11">
        <v>0.97012643171566726</v>
      </c>
      <c r="AW11">
        <v>0.16192320211196029</v>
      </c>
      <c r="AX11">
        <v>4.6816461137264183E-2</v>
      </c>
      <c r="AY11">
        <v>3.5257984758188599</v>
      </c>
      <c r="BA11">
        <v>5.4432578935689993E-2</v>
      </c>
      <c r="BB11">
        <v>6.8985549765069543E-2</v>
      </c>
      <c r="BC11">
        <v>0.26095781057907302</v>
      </c>
      <c r="BD11">
        <v>0.3156005935611359</v>
      </c>
      <c r="BE11">
        <v>0.13715615263579359</v>
      </c>
      <c r="BF11">
        <v>0.25529532407578431</v>
      </c>
      <c r="BG11">
        <v>0.10674432374313619</v>
      </c>
      <c r="BH11">
        <v>4.3456501901115337E-2</v>
      </c>
      <c r="BI11">
        <v>5.5125714107215312E-2</v>
      </c>
      <c r="BJ11">
        <v>4.7547994529642208E-2</v>
      </c>
      <c r="BK11">
        <v>4.5540989756369839E-2</v>
      </c>
      <c r="BL11">
        <v>3.8596903397772997E-2</v>
      </c>
      <c r="BM11">
        <v>4.6821978249169387E-2</v>
      </c>
      <c r="BN11">
        <v>4.5836836327228667E-2</v>
      </c>
      <c r="BO11">
        <v>5.4455957309773213E-2</v>
      </c>
      <c r="BP11">
        <v>0.1270017375938986</v>
      </c>
      <c r="BQ11">
        <v>0.22678034055178439</v>
      </c>
      <c r="BR11">
        <v>0.1091030171848227</v>
      </c>
      <c r="BS11">
        <v>6.4311033583191277E-2</v>
      </c>
      <c r="BT11">
        <v>4.5317924072932128E-2</v>
      </c>
      <c r="BU11">
        <v>6.9684784404845115E-2</v>
      </c>
      <c r="BV11">
        <v>0.51354418372667665</v>
      </c>
      <c r="BW11">
        <v>0.50404960640830032</v>
      </c>
      <c r="BZ11">
        <v>7.3620282934199116E-2</v>
      </c>
      <c r="CA11">
        <v>6.8815690570920615E-2</v>
      </c>
      <c r="CB11">
        <v>4.3010960663016018E-2</v>
      </c>
      <c r="CC11">
        <v>0.1127555092595961</v>
      </c>
      <c r="CD11">
        <v>6.853496101308372E-2</v>
      </c>
      <c r="CE11">
        <v>4.4315813810692981E-2</v>
      </c>
      <c r="CF11">
        <v>0.18342886994534841</v>
      </c>
      <c r="CG11">
        <v>0.1243947493799389</v>
      </c>
      <c r="CH11">
        <v>0.33469260504751802</v>
      </c>
      <c r="CI11">
        <v>7.7083270330727163E-2</v>
      </c>
      <c r="CJ11">
        <v>1.229733034341123</v>
      </c>
      <c r="CK11">
        <v>0.37004522122016659</v>
      </c>
      <c r="CL11">
        <v>0.56276393716387596</v>
      </c>
      <c r="CM11">
        <v>6.7202484245245858E-2</v>
      </c>
      <c r="CN11">
        <v>0.59531999071500319</v>
      </c>
      <c r="CO11">
        <v>0.19041448146752851</v>
      </c>
      <c r="CP11">
        <v>0.42506617072049602</v>
      </c>
      <c r="CQ11">
        <v>0.1478386391480479</v>
      </c>
      <c r="CR11">
        <v>0.6908098068226316</v>
      </c>
      <c r="CS11">
        <v>0.27157070364142122</v>
      </c>
      <c r="CU11">
        <v>1.049191450696872</v>
      </c>
      <c r="CV11">
        <v>6.0484862571579832E-2</v>
      </c>
      <c r="CW11">
        <v>4.7426957567310503E-2</v>
      </c>
      <c r="CX11">
        <v>0.88233784381138469</v>
      </c>
    </row>
    <row r="12" spans="1:102" x14ac:dyDescent="0.25">
      <c r="A12" t="s">
        <v>24</v>
      </c>
      <c r="B12">
        <v>4.0802423637610039E-2</v>
      </c>
      <c r="C12">
        <v>4.1717026455245297E-2</v>
      </c>
      <c r="D12">
        <v>0.98848782761109588</v>
      </c>
      <c r="E12">
        <v>0.25047844180428369</v>
      </c>
      <c r="F12">
        <v>0.1825658047275483</v>
      </c>
      <c r="G12">
        <v>0.31183183484282789</v>
      </c>
      <c r="H12">
        <v>0.17642739203277949</v>
      </c>
      <c r="I12">
        <v>0.22760289034583739</v>
      </c>
      <c r="J12">
        <v>0.37944879243666718</v>
      </c>
      <c r="K12">
        <v>0.12246150695795439</v>
      </c>
      <c r="L12">
        <v>0.32413981744688669</v>
      </c>
      <c r="M12">
        <v>0.35233766627478741</v>
      </c>
      <c r="N12">
        <v>0.18047218923813721</v>
      </c>
      <c r="O12">
        <v>0.49996054599654999</v>
      </c>
      <c r="P12">
        <v>0.19719216276791621</v>
      </c>
      <c r="Q12">
        <v>0.43273694652234918</v>
      </c>
      <c r="R12">
        <v>0.13750325316929579</v>
      </c>
      <c r="S12">
        <v>0.26329531925105032</v>
      </c>
      <c r="T12">
        <v>0.21198030311926039</v>
      </c>
      <c r="U12">
        <v>0.12095299189912991</v>
      </c>
      <c r="V12">
        <v>0.27924772650474677</v>
      </c>
      <c r="W12">
        <v>0.51360675447031767</v>
      </c>
      <c r="X12">
        <v>0.32002128810224151</v>
      </c>
      <c r="AA12">
        <v>0.61119388688778831</v>
      </c>
      <c r="AB12">
        <v>0.67822353415422298</v>
      </c>
      <c r="AC12">
        <v>0.68531793215356995</v>
      </c>
      <c r="AD12">
        <v>0.62643719110335194</v>
      </c>
      <c r="AE12">
        <v>0.39186948014277417</v>
      </c>
      <c r="AF12">
        <v>0.25272405303475898</v>
      </c>
      <c r="AG12">
        <v>0.53094553958091018</v>
      </c>
      <c r="AH12">
        <v>0.10387143880831511</v>
      </c>
      <c r="AI12">
        <v>0.10407740996044069</v>
      </c>
      <c r="AJ12">
        <v>0.10695547348868201</v>
      </c>
      <c r="AK12">
        <v>0.15541280106361111</v>
      </c>
      <c r="AL12">
        <v>0.1007761608247331</v>
      </c>
      <c r="AM12">
        <v>0.20677777755648249</v>
      </c>
      <c r="AN12">
        <v>0.20092436119624199</v>
      </c>
      <c r="AO12">
        <v>0.24375372762230099</v>
      </c>
      <c r="AP12">
        <v>0.19562379849881131</v>
      </c>
      <c r="AQ12">
        <v>0.70877259561396366</v>
      </c>
      <c r="AR12">
        <v>0.19800260954305179</v>
      </c>
      <c r="AS12">
        <v>0.2126632172784246</v>
      </c>
      <c r="AT12">
        <v>0.20520692084814279</v>
      </c>
      <c r="AU12">
        <v>0.84827756130508314</v>
      </c>
      <c r="AV12">
        <v>1.0188728980784889</v>
      </c>
      <c r="AW12">
        <v>0.29075014566218471</v>
      </c>
      <c r="AX12">
        <v>0.22464056081498249</v>
      </c>
      <c r="AY12">
        <v>0.76752451591476734</v>
      </c>
      <c r="BA12">
        <v>6.8350348380233891E-2</v>
      </c>
      <c r="BB12">
        <v>0.22681096688448299</v>
      </c>
      <c r="BC12">
        <v>1.3445874505610871</v>
      </c>
      <c r="BD12">
        <v>1.8478264742878121</v>
      </c>
      <c r="BE12">
        <v>0.15958602500596539</v>
      </c>
      <c r="BF12">
        <v>0.10644237419800261</v>
      </c>
      <c r="BG12">
        <v>0.4731498197973189</v>
      </c>
      <c r="BH12">
        <v>0.22838799565766371</v>
      </c>
      <c r="BI12">
        <v>9.3525030275201856E-2</v>
      </c>
      <c r="BJ12">
        <v>0.20940973010702521</v>
      </c>
      <c r="BK12">
        <v>0.18390233245793081</v>
      </c>
      <c r="BL12">
        <v>0.56766435098982293</v>
      </c>
      <c r="BM12">
        <v>0.36175100688221618</v>
      </c>
      <c r="BN12">
        <v>8.9628079713486061E-2</v>
      </c>
      <c r="BO12">
        <v>5.1646449577945362E-2</v>
      </c>
      <c r="BP12">
        <v>0.24794973416978591</v>
      </c>
      <c r="BQ12">
        <v>0.13424589930261921</v>
      </c>
      <c r="BR12">
        <v>0.54922479175241434</v>
      </c>
      <c r="BS12">
        <v>0.31232925954990248</v>
      </c>
      <c r="BT12">
        <v>0.53747750749108514</v>
      </c>
      <c r="BU12">
        <v>8.4255359598741045E-2</v>
      </c>
      <c r="BV12">
        <v>0.37375505261902819</v>
      </c>
      <c r="BW12">
        <v>0.15250455917323499</v>
      </c>
      <c r="BZ12">
        <v>0.34105242110236589</v>
      </c>
      <c r="CA12">
        <v>0.41650054871233128</v>
      </c>
      <c r="CB12">
        <v>0.39460006801911629</v>
      </c>
      <c r="CC12">
        <v>0.26016405248255647</v>
      </c>
      <c r="CD12">
        <v>0.1204092996865065</v>
      </c>
      <c r="CE12">
        <v>0.1231993162781881</v>
      </c>
      <c r="CF12">
        <v>0.21723251070239069</v>
      </c>
      <c r="CG12">
        <v>0.11732782700156121</v>
      </c>
      <c r="CH12">
        <v>0.17211236957264411</v>
      </c>
      <c r="CI12">
        <v>0.16244597449900711</v>
      </c>
      <c r="CJ12">
        <v>0.15162968385061579</v>
      </c>
      <c r="CK12">
        <v>0.19765933397182639</v>
      </c>
      <c r="CL12">
        <v>0.118098248745395</v>
      </c>
      <c r="CM12">
        <v>0.18995627294650061</v>
      </c>
      <c r="CN12">
        <v>9.9009248872878333E-2</v>
      </c>
      <c r="CO12">
        <v>9.9467576768135876E-2</v>
      </c>
      <c r="CP12">
        <v>8.3615127026308411E-2</v>
      </c>
      <c r="CQ12">
        <v>0.89996860775232379</v>
      </c>
      <c r="CR12">
        <v>0.60609668082337731</v>
      </c>
      <c r="CS12">
        <v>0.55384446650563846</v>
      </c>
      <c r="CU12">
        <v>0.90857569923249548</v>
      </c>
      <c r="CV12">
        <v>0.28565422270567142</v>
      </c>
      <c r="CW12">
        <v>0.1919571044225365</v>
      </c>
      <c r="CX12">
        <v>0.68046188944184516</v>
      </c>
    </row>
    <row r="13" spans="1:102" x14ac:dyDescent="0.25">
      <c r="A13" t="s">
        <v>25</v>
      </c>
      <c r="B13">
        <v>5.0134503102226127E-2</v>
      </c>
      <c r="C13">
        <v>4.3605424326834043E-2</v>
      </c>
      <c r="D13">
        <v>0.43677295331544858</v>
      </c>
      <c r="E13">
        <v>1.3774315737388561</v>
      </c>
      <c r="F13">
        <v>0.18605750667391091</v>
      </c>
      <c r="G13">
        <v>0.45861280631503593</v>
      </c>
      <c r="H13">
        <v>0.51032147747443801</v>
      </c>
      <c r="I13">
        <v>0.14590095632288161</v>
      </c>
      <c r="J13">
        <v>6.5129964307779856E-2</v>
      </c>
      <c r="K13">
        <v>0.29584755539813751</v>
      </c>
      <c r="L13">
        <v>0.15989491437937159</v>
      </c>
      <c r="M13">
        <v>9.2669017226511732E-2</v>
      </c>
      <c r="N13">
        <v>0.17077375365703809</v>
      </c>
      <c r="O13">
        <v>5.7895653295082651E-2</v>
      </c>
      <c r="P13">
        <v>9.0254088300987217E-2</v>
      </c>
      <c r="Q13">
        <v>0.73592311953169864</v>
      </c>
      <c r="R13">
        <v>6.087557717341386E-2</v>
      </c>
      <c r="S13">
        <v>0.13644344966065489</v>
      </c>
      <c r="T13">
        <v>6.5769847031259987E-2</v>
      </c>
      <c r="U13">
        <v>6.1524185985718009E-2</v>
      </c>
      <c r="V13">
        <v>5.3101938616996823E-2</v>
      </c>
      <c r="W13">
        <v>0.28005019326807318</v>
      </c>
      <c r="X13">
        <v>0.1283720067284661</v>
      </c>
      <c r="AA13">
        <v>0.8505980086099989</v>
      </c>
      <c r="AB13">
        <v>0.36234672225040798</v>
      </c>
      <c r="AC13">
        <v>0.33663956401226208</v>
      </c>
      <c r="AD13">
        <v>0.89646952126071811</v>
      </c>
      <c r="AE13">
        <v>0.18952608342712179</v>
      </c>
      <c r="AF13">
        <v>0.20393955929529381</v>
      </c>
      <c r="AG13">
        <v>0.50228350281549528</v>
      </c>
      <c r="AH13">
        <v>0.15379367844793651</v>
      </c>
      <c r="AI13">
        <v>0.1011436414340281</v>
      </c>
      <c r="AJ13">
        <v>4.4792532370008069E-2</v>
      </c>
      <c r="AK13">
        <v>5.1412308846146143E-2</v>
      </c>
      <c r="AL13">
        <v>4.598542386578075E-2</v>
      </c>
      <c r="AM13">
        <v>6.0809325734909533E-2</v>
      </c>
      <c r="AN13">
        <v>0.13968670730963881</v>
      </c>
      <c r="AO13">
        <v>0.1032684638007627</v>
      </c>
      <c r="AP13">
        <v>6.4596252025228715E-2</v>
      </c>
      <c r="AQ13">
        <v>0.105949982734886</v>
      </c>
      <c r="AR13">
        <v>6.7319514945965372E-2</v>
      </c>
      <c r="AS13">
        <v>0.17584783398525419</v>
      </c>
      <c r="AT13">
        <v>7.057170776803931E-2</v>
      </c>
      <c r="AU13">
        <v>8.4137673637837487E-2</v>
      </c>
      <c r="AV13">
        <v>0.61427366486258894</v>
      </c>
      <c r="AW13">
        <v>5.9207788249201587E-2</v>
      </c>
      <c r="AX13">
        <v>5.745274157714278E-2</v>
      </c>
      <c r="AY13">
        <v>0.39569258338337071</v>
      </c>
      <c r="BA13">
        <v>7.2948409641239251E-3</v>
      </c>
      <c r="BB13">
        <v>4.9360237185879776E-3</v>
      </c>
      <c r="BC13">
        <v>8.7152780245851741E-2</v>
      </c>
      <c r="BD13">
        <v>6.6992500069696662E-2</v>
      </c>
      <c r="BE13">
        <v>8.9744398857659977E-3</v>
      </c>
      <c r="BF13">
        <v>2.2922958251186221E-2</v>
      </c>
      <c r="BG13">
        <v>8.8289175160974898E-3</v>
      </c>
      <c r="BH13">
        <v>5.3499682141530183E-2</v>
      </c>
      <c r="BI13">
        <v>6.151109287896259E-3</v>
      </c>
      <c r="BJ13">
        <v>7.9040896340334385E-2</v>
      </c>
      <c r="BK13">
        <v>2.0620947753023939E-2</v>
      </c>
      <c r="BL13">
        <v>1.3984298709311839E-2</v>
      </c>
      <c r="BM13">
        <v>7.9806015780576472E-3</v>
      </c>
      <c r="BN13">
        <v>1.6274110706116209E-2</v>
      </c>
      <c r="BO13">
        <v>1.216037966044642E-2</v>
      </c>
      <c r="BP13">
        <v>1.143598178792337E-2</v>
      </c>
      <c r="BQ13">
        <v>1.6399356265062372E-2</v>
      </c>
      <c r="BR13">
        <v>9.245201037561419E-3</v>
      </c>
      <c r="BS13">
        <v>1.6498842755528431E-2</v>
      </c>
      <c r="BT13">
        <v>1.1925133786721991E-2</v>
      </c>
      <c r="BU13">
        <v>1.964918271649492E-2</v>
      </c>
      <c r="BV13">
        <v>2.1842255496495901E-2</v>
      </c>
      <c r="BW13">
        <v>2.098468363597419E-2</v>
      </c>
      <c r="BZ13">
        <v>1.67871287069624E-2</v>
      </c>
      <c r="CA13">
        <v>2.546323202554376E-2</v>
      </c>
      <c r="CB13">
        <v>1.460436560760889E-2</v>
      </c>
      <c r="CC13">
        <v>2.3316224660903041E-2</v>
      </c>
      <c r="CD13">
        <v>1.6176690783585721E-2</v>
      </c>
      <c r="CE13">
        <v>1.456925761973624E-2</v>
      </c>
      <c r="CF13">
        <v>5.8462431009563103E-2</v>
      </c>
      <c r="CG13">
        <v>3.793462053727769E-2</v>
      </c>
      <c r="CH13">
        <v>1.5655294565099769E-2</v>
      </c>
      <c r="CI13">
        <v>5.8624416231519372E-2</v>
      </c>
      <c r="CJ13">
        <v>6.5254596085902561E-2</v>
      </c>
      <c r="CK13">
        <v>5.1449666563915107E-2</v>
      </c>
      <c r="CL13">
        <v>1.407396440854335E-2</v>
      </c>
      <c r="CM13">
        <v>2.1885247805162471E-2</v>
      </c>
      <c r="CN13">
        <v>1.8083983376951909E-2</v>
      </c>
      <c r="CO13">
        <v>6.0157736027165627E-2</v>
      </c>
      <c r="CP13">
        <v>2.8819881807486691E-2</v>
      </c>
      <c r="CQ13">
        <v>1.695165955025674E-2</v>
      </c>
      <c r="CR13">
        <v>4.863654851825007E-2</v>
      </c>
      <c r="CS13">
        <v>7.1651123580898091E-2</v>
      </c>
      <c r="CU13">
        <v>0.11733787838550221</v>
      </c>
      <c r="CV13">
        <v>6.408958625326853E-3</v>
      </c>
    </row>
    <row r="14" spans="1:102" x14ac:dyDescent="0.25">
      <c r="A14" t="s">
        <v>26</v>
      </c>
      <c r="C14">
        <v>6.0422149554499337E-2</v>
      </c>
      <c r="D14">
        <v>0.42728643514295978</v>
      </c>
      <c r="E14">
        <v>0.71655169908744731</v>
      </c>
      <c r="F14">
        <v>0.39071454413491352</v>
      </c>
      <c r="G14">
        <v>0.25483757750311459</v>
      </c>
      <c r="H14">
        <v>0.30596567422869991</v>
      </c>
      <c r="I14">
        <v>0.35593486447171718</v>
      </c>
      <c r="J14">
        <v>0.34004274585765942</v>
      </c>
      <c r="K14">
        <v>0.35118180035832991</v>
      </c>
      <c r="L14">
        <v>0.35983456447320489</v>
      </c>
      <c r="M14">
        <v>0.38316674318017241</v>
      </c>
      <c r="N14">
        <v>0.11053395585191721</v>
      </c>
      <c r="O14">
        <v>7.3461394225118562E-2</v>
      </c>
      <c r="P14">
        <v>8.6836913236557428E-2</v>
      </c>
      <c r="Q14">
        <v>3.2470155325038441E-2</v>
      </c>
      <c r="R14">
        <v>3.1266797866629462E-2</v>
      </c>
      <c r="S14">
        <v>3.7156495339569592E-2</v>
      </c>
      <c r="T14">
        <v>0.48836385709959451</v>
      </c>
      <c r="U14">
        <v>0.45758520589873353</v>
      </c>
      <c r="V14">
        <v>4.2309415565135747E-2</v>
      </c>
      <c r="W14">
        <v>5.824407289989534E-2</v>
      </c>
      <c r="AA14">
        <v>0.25759881499024512</v>
      </c>
      <c r="AB14">
        <v>0.31056546393525952</v>
      </c>
      <c r="AC14">
        <v>0.39966046392951121</v>
      </c>
      <c r="AD14">
        <v>0.32433983682644391</v>
      </c>
      <c r="AE14">
        <v>0.51525044358276373</v>
      </c>
      <c r="AF14">
        <v>8.220228531984701E-2</v>
      </c>
      <c r="AG14">
        <v>7.3729629989458187E-2</v>
      </c>
      <c r="AH14">
        <v>0.1271936690167165</v>
      </c>
      <c r="AI14">
        <v>3.9430465557970647E-2</v>
      </c>
      <c r="AJ14">
        <v>0.12839722203160781</v>
      </c>
      <c r="AK14">
        <v>0.26012090706540397</v>
      </c>
      <c r="AL14">
        <v>4.1315085700305752E-2</v>
      </c>
      <c r="AM14">
        <v>4.0715287821283898E-2</v>
      </c>
      <c r="AN14">
        <v>5.237502952216757E-2</v>
      </c>
      <c r="AO14">
        <v>3.7944215227109938E-2</v>
      </c>
      <c r="AP14">
        <v>6.2373461313408672E-2</v>
      </c>
      <c r="AQ14">
        <v>1.081217455585691</v>
      </c>
      <c r="AR14">
        <v>0.78143731695363172</v>
      </c>
      <c r="AS14">
        <v>0.26859116936118738</v>
      </c>
      <c r="BB14">
        <v>4.0569364951112658E-2</v>
      </c>
      <c r="BC14">
        <v>0.2285157225905502</v>
      </c>
      <c r="BD14">
        <v>0.46790064754915062</v>
      </c>
      <c r="BE14">
        <v>0.26392837660640323</v>
      </c>
      <c r="BF14">
        <v>0.34550496480328302</v>
      </c>
      <c r="BG14">
        <v>6.0047917555641872E-2</v>
      </c>
      <c r="BH14">
        <v>0.1003223529117962</v>
      </c>
      <c r="BI14">
        <v>7.0489046663314209E-2</v>
      </c>
      <c r="BJ14">
        <v>4.8189577225112183E-2</v>
      </c>
      <c r="BK14">
        <v>0.40001397774659492</v>
      </c>
      <c r="BL14">
        <v>0.36188444280797599</v>
      </c>
      <c r="BM14">
        <v>3.9321364483714302E-2</v>
      </c>
      <c r="BN14">
        <v>4.4118127312531237E-2</v>
      </c>
      <c r="BO14">
        <v>4.5886092457242747E-2</v>
      </c>
      <c r="BP14">
        <v>4.0337134287928102E-2</v>
      </c>
      <c r="BQ14">
        <v>4.1343581849081948E-2</v>
      </c>
      <c r="BR14">
        <v>4.1403014467014901E-2</v>
      </c>
      <c r="BS14">
        <v>4.7146809048052192E-2</v>
      </c>
      <c r="BT14">
        <v>0.12975310285388669</v>
      </c>
      <c r="BU14">
        <v>0.15462020224958509</v>
      </c>
      <c r="BV14">
        <v>0.10325770322235581</v>
      </c>
      <c r="BZ14">
        <v>0.30865062799130311</v>
      </c>
      <c r="CA14">
        <v>0.64015538287426865</v>
      </c>
      <c r="CB14">
        <v>0.34174497672261478</v>
      </c>
      <c r="CC14">
        <v>7.3171442125327821E-2</v>
      </c>
      <c r="CD14">
        <v>4.5931324100334972E-2</v>
      </c>
      <c r="CE14">
        <v>5.5077048473003452E-2</v>
      </c>
      <c r="CF14">
        <v>5.1975325705399908E-2</v>
      </c>
      <c r="CG14">
        <v>0.18041001673486429</v>
      </c>
      <c r="CH14">
        <v>0.31649969764581348</v>
      </c>
      <c r="CI14">
        <v>0.21376940980546399</v>
      </c>
      <c r="CJ14">
        <v>0.27603628955246989</v>
      </c>
      <c r="CK14">
        <v>0.12756326167691409</v>
      </c>
      <c r="CL14">
        <v>0.12078212572283439</v>
      </c>
      <c r="CM14">
        <v>0.3251686845225063</v>
      </c>
      <c r="CN14">
        <v>0.52429829112820281</v>
      </c>
      <c r="CO14">
        <v>0.19580541966399101</v>
      </c>
      <c r="CP14">
        <v>0.54631508688231156</v>
      </c>
      <c r="CQ14">
        <v>0.14144676944020099</v>
      </c>
      <c r="CR14">
        <v>0.38051753853755182</v>
      </c>
      <c r="CV14">
        <v>0.21914099152282679</v>
      </c>
      <c r="CW14">
        <v>0.1001389668395527</v>
      </c>
    </row>
    <row r="15" spans="1:102" x14ac:dyDescent="0.25">
      <c r="A15" t="s">
        <v>27</v>
      </c>
      <c r="BB15">
        <v>0.28544163798112149</v>
      </c>
      <c r="BC15">
        <v>1.2992171808695141</v>
      </c>
      <c r="BD15">
        <v>3.9581336000510361</v>
      </c>
      <c r="BE15">
        <v>0.56544103519447375</v>
      </c>
      <c r="BF15">
        <v>1.964045323847855</v>
      </c>
      <c r="BG15">
        <v>1.875596407468938</v>
      </c>
      <c r="BH15">
        <v>0.20292189781831141</v>
      </c>
      <c r="BI15">
        <v>0.50014239508822211</v>
      </c>
      <c r="BJ15">
        <v>0.93267979043184879</v>
      </c>
      <c r="BK15">
        <v>1.271618915940645</v>
      </c>
      <c r="BL15">
        <v>2.2222300998608659</v>
      </c>
      <c r="BM15">
        <v>0.82063554595879395</v>
      </c>
      <c r="BN15">
        <v>0.39006264345215841</v>
      </c>
      <c r="BO15">
        <v>0.5178928249460506</v>
      </c>
      <c r="BP15">
        <v>0.13288401367650771</v>
      </c>
      <c r="BQ15">
        <v>0.9928289085444002</v>
      </c>
      <c r="BR15">
        <v>0.71310221819631159</v>
      </c>
      <c r="BS15">
        <v>1.110741230974966</v>
      </c>
      <c r="BT15">
        <v>1.739226003407498</v>
      </c>
      <c r="BU15">
        <v>0.52443176566195648</v>
      </c>
      <c r="BV15">
        <v>2.3767950544594241</v>
      </c>
      <c r="BZ15">
        <v>3.8301681768372449</v>
      </c>
      <c r="CA15">
        <v>1.67034610246328</v>
      </c>
      <c r="CB15">
        <v>0.40778856001351521</v>
      </c>
      <c r="CC15">
        <v>1.617786467747</v>
      </c>
      <c r="CD15">
        <v>2.8101169659141059</v>
      </c>
      <c r="CE15">
        <v>1.242231007005659</v>
      </c>
      <c r="CF15">
        <v>3.108386190238853</v>
      </c>
      <c r="CG15">
        <v>2.4424023381943649</v>
      </c>
      <c r="CH15">
        <v>0.28856045848332318</v>
      </c>
      <c r="CI15">
        <v>1.402715333219448</v>
      </c>
      <c r="CJ15">
        <v>3.477246813740162</v>
      </c>
      <c r="CK15">
        <v>0.68268422328710709</v>
      </c>
      <c r="CL15">
        <v>2.0505518526596851</v>
      </c>
      <c r="CM15">
        <v>2.0772419434967651</v>
      </c>
      <c r="CN15">
        <v>4.7310769098694836</v>
      </c>
      <c r="CO15">
        <v>0.19321041415230381</v>
      </c>
      <c r="CP15">
        <v>0.18687216963310799</v>
      </c>
      <c r="CQ15">
        <v>0.11434154874075041</v>
      </c>
      <c r="CR15">
        <v>0.60798536910957379</v>
      </c>
      <c r="CV15">
        <v>0.22037900212631259</v>
      </c>
      <c r="CW15">
        <v>0.73597814785882776</v>
      </c>
    </row>
    <row r="16" spans="1:102" x14ac:dyDescent="0.25">
      <c r="A16" t="s">
        <v>28</v>
      </c>
      <c r="C16">
        <v>4.0523881961630107E-2</v>
      </c>
      <c r="D16">
        <v>0.87535076279921964</v>
      </c>
      <c r="E16">
        <v>2.9313240855281739</v>
      </c>
      <c r="F16">
        <v>0.1009592460772642</v>
      </c>
      <c r="G16">
        <v>8.1562575793003786E-2</v>
      </c>
      <c r="H16">
        <v>6.8335822088410297E-2</v>
      </c>
      <c r="I16">
        <v>6.3479149505315427E-2</v>
      </c>
      <c r="J16">
        <v>5.8561361198150877E-2</v>
      </c>
      <c r="K16">
        <v>6.656009319809289E-2</v>
      </c>
      <c r="L16">
        <v>6.5601931786872195E-2</v>
      </c>
      <c r="M16">
        <v>0.1566990557197602</v>
      </c>
      <c r="N16">
        <v>9.330325786927815E-2</v>
      </c>
      <c r="O16">
        <v>6.6611342159995993E-2</v>
      </c>
      <c r="P16">
        <v>3.8943748137655658E-2</v>
      </c>
      <c r="Q16">
        <v>0.1017314019527641</v>
      </c>
      <c r="R16">
        <v>0.1144253962033617</v>
      </c>
      <c r="S16">
        <v>5.2436334746009547E-2</v>
      </c>
      <c r="T16">
        <v>4.2881558190805781E-2</v>
      </c>
      <c r="U16">
        <v>5.2787361273942283E-2</v>
      </c>
      <c r="V16">
        <v>0.1114852608518962</v>
      </c>
      <c r="W16">
        <v>0.15092900192222311</v>
      </c>
      <c r="AA16">
        <v>0.10258246750083699</v>
      </c>
      <c r="AB16">
        <v>9.7389130154506995E-2</v>
      </c>
      <c r="AC16">
        <v>0.1109753945451173</v>
      </c>
      <c r="AD16">
        <v>8.4909931408657477E-2</v>
      </c>
      <c r="AE16">
        <v>0.15675822980797419</v>
      </c>
      <c r="AF16">
        <v>9.2845900976429738E-2</v>
      </c>
      <c r="AG16">
        <v>0.20018145931395051</v>
      </c>
      <c r="AH16">
        <v>5.829438470507186E-2</v>
      </c>
      <c r="AI16">
        <v>9.6867278302568735E-2</v>
      </c>
      <c r="AJ16">
        <v>5.6244467526968683E-2</v>
      </c>
      <c r="AK16">
        <v>5.9466304067467023E-2</v>
      </c>
      <c r="AL16">
        <v>6.3464936168169769E-2</v>
      </c>
      <c r="AM16">
        <v>6.4330716059912488E-2</v>
      </c>
      <c r="AN16">
        <v>5.3624591263658553E-2</v>
      </c>
      <c r="AO16">
        <v>0.1122073153077818</v>
      </c>
      <c r="AP16">
        <v>6.4904834136189873E-2</v>
      </c>
      <c r="AQ16">
        <v>7.1332069740736304E-2</v>
      </c>
      <c r="AR16">
        <v>6.1549687136045937E-2</v>
      </c>
      <c r="AS16">
        <v>8.2254311112180706E-2</v>
      </c>
      <c r="BB16">
        <v>4.4770353447756747E-2</v>
      </c>
      <c r="BC16">
        <v>1.408179214540795</v>
      </c>
      <c r="BD16">
        <v>3.1824987521945678</v>
      </c>
      <c r="BE16">
        <v>0.13427989037411189</v>
      </c>
      <c r="BF16">
        <v>5.9074124924983137E-2</v>
      </c>
      <c r="BG16">
        <v>0.104750341410833</v>
      </c>
      <c r="BH16">
        <v>0.1124017039594026</v>
      </c>
      <c r="BI16">
        <v>3.5064062633979279E-2</v>
      </c>
      <c r="BJ16">
        <v>4.8092089882843699E-2</v>
      </c>
      <c r="BK16">
        <v>4.5636567202692567E-2</v>
      </c>
      <c r="BL16">
        <v>4.0731667492326609E-2</v>
      </c>
      <c r="BM16">
        <v>3.552240989812145E-2</v>
      </c>
      <c r="BN16">
        <v>4.753243205700948E-2</v>
      </c>
      <c r="BO16">
        <v>3.5695782095476747E-2</v>
      </c>
      <c r="BP16">
        <v>6.7850719368749812E-2</v>
      </c>
      <c r="BQ16">
        <v>5.2261660966294567E-2</v>
      </c>
      <c r="BR16">
        <v>6.0030201793938719E-2</v>
      </c>
      <c r="BS16">
        <v>3.6219769122738228E-2</v>
      </c>
      <c r="BT16">
        <v>0.120125776855646</v>
      </c>
      <c r="BU16">
        <v>0.1244573780454904</v>
      </c>
      <c r="BV16">
        <v>0.27756656515910472</v>
      </c>
      <c r="BZ16">
        <v>9.2265476197952112E-2</v>
      </c>
      <c r="CA16">
        <v>8.8666081400304464E-2</v>
      </c>
      <c r="CB16">
        <v>0.1187557107544962</v>
      </c>
      <c r="CC16">
        <v>5.4090804749237539E-2</v>
      </c>
      <c r="CD16">
        <v>0.1525507661931628</v>
      </c>
      <c r="CE16">
        <v>0.1055141429887255</v>
      </c>
      <c r="CF16">
        <v>8.8081728065060719E-2</v>
      </c>
      <c r="CG16">
        <v>6.175099156049188E-2</v>
      </c>
      <c r="CH16">
        <v>9.3437319520899717E-2</v>
      </c>
      <c r="CI16">
        <v>8.0230989765488994E-2</v>
      </c>
      <c r="CJ16">
        <v>0.1429861201178243</v>
      </c>
      <c r="CK16">
        <v>0.19006472696417501</v>
      </c>
      <c r="CL16">
        <v>9.481782484574873E-2</v>
      </c>
      <c r="CM16">
        <v>6.6830801772372855E-2</v>
      </c>
      <c r="CN16">
        <v>0.1100597598961794</v>
      </c>
      <c r="CO16">
        <v>0.10343486432946181</v>
      </c>
      <c r="CP16">
        <v>0.2777522956371804</v>
      </c>
      <c r="CQ16">
        <v>8.2032779416959467E-2</v>
      </c>
      <c r="CR16">
        <v>2.170620975613371</v>
      </c>
      <c r="CV16">
        <v>1.467856696272688</v>
      </c>
      <c r="CW16">
        <v>4.854220627667228E-2</v>
      </c>
    </row>
    <row r="17" spans="1:101" x14ac:dyDescent="0.25">
      <c r="A17" t="s">
        <v>29</v>
      </c>
      <c r="BB17">
        <v>0.27227359648005911</v>
      </c>
      <c r="BC17">
        <v>1.517992759088806</v>
      </c>
      <c r="BD17">
        <v>3.3080329765081502</v>
      </c>
      <c r="BE17">
        <v>0.74163579200533347</v>
      </c>
      <c r="BF17">
        <v>0.79340216685407294</v>
      </c>
      <c r="BG17">
        <v>1.022825063280578</v>
      </c>
      <c r="BH17">
        <v>1.0578470439456411</v>
      </c>
      <c r="BI17">
        <v>0.99077156905238606</v>
      </c>
      <c r="BJ17">
        <v>0.81378003585837044</v>
      </c>
      <c r="BK17">
        <v>0.47498889607942751</v>
      </c>
      <c r="BL17">
        <v>0.82262766467298543</v>
      </c>
      <c r="BM17">
        <v>0.80636124617203209</v>
      </c>
      <c r="BN17">
        <v>0.44521070952081931</v>
      </c>
      <c r="BO17">
        <v>0.64133456721055471</v>
      </c>
      <c r="BP17">
        <v>0.98088577917687447</v>
      </c>
      <c r="BQ17">
        <v>0.44822254124861433</v>
      </c>
      <c r="BR17">
        <v>8.161657713939742E-2</v>
      </c>
      <c r="BS17">
        <v>0.1156597317456859</v>
      </c>
      <c r="BT17">
        <v>1.2124750690300561</v>
      </c>
      <c r="BU17">
        <v>0.9896022871387008</v>
      </c>
      <c r="BV17">
        <v>0.90363983359447464</v>
      </c>
      <c r="BZ17">
        <v>1.6660398126717759</v>
      </c>
      <c r="CA17">
        <v>0.24549576302424941</v>
      </c>
      <c r="CB17">
        <v>0.33846254349637439</v>
      </c>
      <c r="CC17">
        <v>0.1994135240997213</v>
      </c>
      <c r="CD17">
        <v>0.43499047671733432</v>
      </c>
      <c r="CE17">
        <v>1.1644470175117401</v>
      </c>
      <c r="CF17">
        <v>0.55601152388309982</v>
      </c>
      <c r="CG17">
        <v>0.67968596992049735</v>
      </c>
      <c r="CH17">
        <v>0.70770898756733858</v>
      </c>
      <c r="CI17">
        <v>0.54283964073698332</v>
      </c>
      <c r="CJ17">
        <v>0.30085231187145678</v>
      </c>
      <c r="CK17">
        <v>0.43437382504352029</v>
      </c>
      <c r="CL17">
        <v>0.24011187332689229</v>
      </c>
      <c r="CM17">
        <v>0.38286955711411291</v>
      </c>
      <c r="CN17">
        <v>0.81059496729619718</v>
      </c>
      <c r="CO17">
        <v>0.68187545773335212</v>
      </c>
      <c r="CP17">
        <v>0.52990957138825789</v>
      </c>
      <c r="CQ17">
        <v>1.2240265223433491</v>
      </c>
      <c r="CR17">
        <v>2.7332932772139098</v>
      </c>
      <c r="CV17">
        <v>0.37182407030050368</v>
      </c>
      <c r="CW17">
        <v>0.2312403072071807</v>
      </c>
    </row>
    <row r="18" spans="1:101" x14ac:dyDescent="0.25">
      <c r="A18" t="s">
        <v>30</v>
      </c>
      <c r="C18">
        <v>4.801759418994557E-2</v>
      </c>
      <c r="D18">
        <v>0.97551825812307902</v>
      </c>
      <c r="E18">
        <v>2.8345623055989542</v>
      </c>
      <c r="F18">
        <v>0.17768366759873239</v>
      </c>
      <c r="G18">
        <v>0.12909975848931099</v>
      </c>
      <c r="H18">
        <v>8.195384630768604E-2</v>
      </c>
      <c r="I18">
        <v>6.1672327875299367E-2</v>
      </c>
      <c r="J18">
        <v>6.3779797482163364E-2</v>
      </c>
      <c r="K18">
        <v>7.7116237490195805E-2</v>
      </c>
      <c r="L18">
        <v>6.9912870991944404E-2</v>
      </c>
      <c r="M18">
        <v>6.818579487646538E-2</v>
      </c>
      <c r="N18">
        <v>6.6028718362026409E-2</v>
      </c>
      <c r="O18">
        <v>6.1341981739883707E-2</v>
      </c>
      <c r="P18">
        <v>5.9983648908372177E-2</v>
      </c>
      <c r="Q18">
        <v>6.5645646924220105E-2</v>
      </c>
      <c r="R18">
        <v>6.0019335070467507E-2</v>
      </c>
      <c r="S18">
        <v>0.1340003676092022</v>
      </c>
      <c r="T18">
        <v>0.13395328806317711</v>
      </c>
      <c r="U18">
        <v>7.9719915759271121E-2</v>
      </c>
      <c r="V18">
        <v>7.7220654831443913E-2</v>
      </c>
      <c r="W18">
        <v>0.11967838846954219</v>
      </c>
      <c r="AA18">
        <v>0.224011579810349</v>
      </c>
      <c r="AB18">
        <v>8.3850220057359551E-2</v>
      </c>
      <c r="AC18">
        <v>0.26603182492970062</v>
      </c>
      <c r="AD18">
        <v>0.12585869642443751</v>
      </c>
      <c r="AE18">
        <v>5.6865992755726479E-2</v>
      </c>
      <c r="AF18">
        <v>0.3665317072448111</v>
      </c>
      <c r="AG18">
        <v>1.1361370085519269</v>
      </c>
      <c r="AH18">
        <v>6.2848781902734296E-2</v>
      </c>
      <c r="AI18">
        <v>5.3621176574716697E-2</v>
      </c>
      <c r="AJ18">
        <v>7.0691018124932073E-2</v>
      </c>
      <c r="AK18">
        <v>0.14707917331077949</v>
      </c>
      <c r="AL18">
        <v>6.6881034876282469E-2</v>
      </c>
      <c r="AM18">
        <v>0.59485493368216491</v>
      </c>
      <c r="AN18">
        <v>0.37913764832029118</v>
      </c>
      <c r="AO18">
        <v>5.5994328663306538E-2</v>
      </c>
      <c r="AP18">
        <v>0.11356779491990129</v>
      </c>
      <c r="AQ18">
        <v>7.9598390047151399E-2</v>
      </c>
      <c r="AR18">
        <v>0.37787413601885161</v>
      </c>
      <c r="AS18">
        <v>0.27077963960514778</v>
      </c>
    </row>
    <row r="19" spans="1:101" x14ac:dyDescent="0.25">
      <c r="A19" t="s">
        <v>31</v>
      </c>
      <c r="C19">
        <v>0.1328156788110775</v>
      </c>
      <c r="D19">
        <v>0.89055929656348964</v>
      </c>
      <c r="E19">
        <v>3.3614573878426599</v>
      </c>
      <c r="F19">
        <v>0.1578605866759196</v>
      </c>
      <c r="G19">
        <v>0.1794885510498018</v>
      </c>
      <c r="H19">
        <v>3.2690504307886337E-2</v>
      </c>
      <c r="I19">
        <v>3.0602649199303611E-2</v>
      </c>
      <c r="J19">
        <v>0.42813704295742089</v>
      </c>
      <c r="K19">
        <v>0.51400618030823497</v>
      </c>
      <c r="L19">
        <v>9.7170118025690547E-2</v>
      </c>
      <c r="M19">
        <v>0.12641799328632819</v>
      </c>
      <c r="N19">
        <v>6.7092133364933706E-2</v>
      </c>
      <c r="O19">
        <v>4.6416052378211413E-2</v>
      </c>
      <c r="P19">
        <v>7.9654089877972997E-2</v>
      </c>
      <c r="Q19">
        <v>0.22213996642745459</v>
      </c>
      <c r="R19">
        <v>0.12872914144964329</v>
      </c>
      <c r="S19">
        <v>0.2391574393710908</v>
      </c>
      <c r="T19">
        <v>0.2147661370753296</v>
      </c>
      <c r="U19">
        <v>0.33752410148920198</v>
      </c>
      <c r="V19">
        <v>0.40413068066343599</v>
      </c>
      <c r="W19">
        <v>0.44068158824033132</v>
      </c>
      <c r="AA19">
        <v>0.87186384365906611</v>
      </c>
      <c r="AB19">
        <v>4.9965605031840797E-2</v>
      </c>
      <c r="AC19">
        <v>4.4494623930060637E-2</v>
      </c>
      <c r="AD19">
        <v>0.28655315265239628</v>
      </c>
      <c r="AE19">
        <v>0.98447130700837437</v>
      </c>
      <c r="AF19">
        <v>0.4421112971123769</v>
      </c>
      <c r="AG19">
        <v>1.0081550426103121</v>
      </c>
      <c r="AH19">
        <v>7.8736632069689491E-2</v>
      </c>
      <c r="AI19">
        <v>0.4236158439695436</v>
      </c>
      <c r="AJ19">
        <v>0.1306969737502848</v>
      </c>
      <c r="AK19">
        <v>0.72161183557382413</v>
      </c>
      <c r="AL19">
        <v>0.34418332063469459</v>
      </c>
      <c r="AM19">
        <v>0.55049332468445866</v>
      </c>
      <c r="AN19">
        <v>0.5103647401307716</v>
      </c>
      <c r="AO19">
        <v>8.6556935630311346E-2</v>
      </c>
      <c r="AP19">
        <v>0.32170316551684569</v>
      </c>
      <c r="AQ19">
        <v>0.5272788305001066</v>
      </c>
      <c r="AR19">
        <v>0.1119632074383298</v>
      </c>
      <c r="AS19">
        <v>6.0472600150719702E-2</v>
      </c>
      <c r="BB19">
        <v>0.29590176055383233</v>
      </c>
      <c r="BC19">
        <v>1.819188120648888</v>
      </c>
      <c r="BD19">
        <v>3.3131984807593131</v>
      </c>
      <c r="BE19">
        <v>0.41106398125716492</v>
      </c>
      <c r="BF19">
        <v>0.46131209633062897</v>
      </c>
      <c r="BG19">
        <v>0.59812081119783322</v>
      </c>
      <c r="BH19">
        <v>0.55526682492775947</v>
      </c>
      <c r="BI19">
        <v>0.37975806016841329</v>
      </c>
      <c r="BJ19">
        <v>0.48835963131396448</v>
      </c>
      <c r="BK19">
        <v>0.13079482739074119</v>
      </c>
      <c r="BL19">
        <v>0.16198705398503571</v>
      </c>
      <c r="BM19">
        <v>0.25470905523598442</v>
      </c>
      <c r="BN19">
        <v>0.17905316104748251</v>
      </c>
      <c r="BO19">
        <v>0.178729486144135</v>
      </c>
      <c r="BP19">
        <v>0.20312218846457281</v>
      </c>
      <c r="BQ19">
        <v>9.7288823865917612E-2</v>
      </c>
      <c r="BR19">
        <v>0.16814786301118209</v>
      </c>
      <c r="BS19">
        <v>0.14789077401104611</v>
      </c>
      <c r="BT19">
        <v>4.4064086600290313E-2</v>
      </c>
      <c r="BU19">
        <v>6.1725215703193177E-2</v>
      </c>
      <c r="BV19">
        <v>0.1815822365794961</v>
      </c>
      <c r="BZ19">
        <v>0.25879106037552019</v>
      </c>
      <c r="CA19">
        <v>0.19590647559302249</v>
      </c>
      <c r="CB19">
        <v>0.4207780711179161</v>
      </c>
      <c r="CC19">
        <v>5.9889995143467198E-2</v>
      </c>
      <c r="CD19">
        <v>0.18129722458942951</v>
      </c>
      <c r="CE19">
        <v>0.47432646381516841</v>
      </c>
      <c r="CF19">
        <v>1.4073013531796099</v>
      </c>
      <c r="CG19">
        <v>0.58177411851557959</v>
      </c>
      <c r="CH19">
        <v>0.12636208020112391</v>
      </c>
      <c r="CI19">
        <v>0.1099982167428816</v>
      </c>
      <c r="CJ19">
        <v>0.28709372446168269</v>
      </c>
      <c r="CK19">
        <v>0.18218583400899499</v>
      </c>
      <c r="CL19">
        <v>0.15535335982216039</v>
      </c>
      <c r="CM19">
        <v>6.4291068363763998E-2</v>
      </c>
      <c r="CN19">
        <v>0.23921476208310269</v>
      </c>
      <c r="CO19">
        <v>0.44746813934774932</v>
      </c>
      <c r="CP19">
        <v>0.50099363143030429</v>
      </c>
      <c r="CQ19">
        <v>0.23121237142243209</v>
      </c>
      <c r="CR19">
        <v>5.7561413695426369</v>
      </c>
      <c r="CV19">
        <v>2.107838924287976</v>
      </c>
      <c r="CW19">
        <v>0.21148201961982199</v>
      </c>
    </row>
    <row r="20" spans="1:101" x14ac:dyDescent="0.25">
      <c r="A20" t="s">
        <v>32</v>
      </c>
      <c r="C20">
        <v>6.7396556628593729E-2</v>
      </c>
      <c r="D20">
        <v>0.1101425374494556</v>
      </c>
      <c r="E20">
        <v>1.289666954077318</v>
      </c>
      <c r="F20">
        <v>0.31165656687884341</v>
      </c>
      <c r="G20">
        <v>0.98759018686539346</v>
      </c>
      <c r="H20">
        <v>1.310473326317968</v>
      </c>
      <c r="I20">
        <v>0.19473285465760151</v>
      </c>
      <c r="J20">
        <v>0.67696568449348771</v>
      </c>
      <c r="K20">
        <v>0.34227277890681262</v>
      </c>
      <c r="L20">
        <v>0.4151715281165031</v>
      </c>
      <c r="M20">
        <v>0.10842783854783369</v>
      </c>
      <c r="N20">
        <v>9.381057411272703E-2</v>
      </c>
      <c r="O20">
        <v>0.1228645637612709</v>
      </c>
      <c r="P20">
        <v>6.2493077066715808E-2</v>
      </c>
      <c r="Q20">
        <v>9.6636629074528579E-2</v>
      </c>
      <c r="R20">
        <v>0.1056329916450709</v>
      </c>
      <c r="S20">
        <v>7.1933764802197001E-2</v>
      </c>
      <c r="T20">
        <v>7.6178372878842979E-2</v>
      </c>
      <c r="U20">
        <v>6.8638485490344764E-2</v>
      </c>
      <c r="V20">
        <v>0.18804909845341161</v>
      </c>
      <c r="W20">
        <v>0.47399657031247028</v>
      </c>
      <c r="AA20">
        <v>2.2758220551556798</v>
      </c>
      <c r="AB20">
        <v>0.93265220856656816</v>
      </c>
      <c r="AC20">
        <v>8.384266369227196E-2</v>
      </c>
      <c r="AD20">
        <v>9.3679630239836359E-2</v>
      </c>
      <c r="AE20">
        <v>9.0776421128795887E-2</v>
      </c>
      <c r="AF20">
        <v>0.14096232360244901</v>
      </c>
      <c r="AG20">
        <v>5.3132194625716257E-2</v>
      </c>
      <c r="AH20">
        <v>0.54429459375380163</v>
      </c>
      <c r="AI20">
        <v>0.18790789264827629</v>
      </c>
      <c r="AJ20">
        <v>0.35565845441647609</v>
      </c>
      <c r="AK20">
        <v>7.0362178042874451E-2</v>
      </c>
      <c r="AL20">
        <v>0.32424718987915452</v>
      </c>
      <c r="AM20">
        <v>0.34584020481424549</v>
      </c>
      <c r="AN20">
        <v>0.4692081022513529</v>
      </c>
      <c r="AO20">
        <v>0.24892807893713109</v>
      </c>
      <c r="AP20">
        <v>0.20871383923010459</v>
      </c>
      <c r="AQ20">
        <v>0.33036534283150959</v>
      </c>
      <c r="AR20">
        <v>0.77460074473746143</v>
      </c>
      <c r="AS20">
        <v>0.35713582041861702</v>
      </c>
      <c r="BB20">
        <v>7.5372624624559806E-2</v>
      </c>
      <c r="BC20">
        <v>0.24517359848570119</v>
      </c>
      <c r="BD20">
        <v>0.47901803627823952</v>
      </c>
      <c r="BE20">
        <v>0.10720802773593641</v>
      </c>
      <c r="BF20">
        <v>9.7281599718360451E-2</v>
      </c>
      <c r="BG20">
        <v>0.17345893968671811</v>
      </c>
      <c r="BH20">
        <v>0.13681960438624599</v>
      </c>
      <c r="BI20">
        <v>0.20789813714434399</v>
      </c>
      <c r="BJ20">
        <v>0.34150659266071959</v>
      </c>
      <c r="BK20">
        <v>0.1007345015982819</v>
      </c>
      <c r="BL20">
        <v>8.4066693434875051E-2</v>
      </c>
      <c r="BM20">
        <v>0.1050142974416854</v>
      </c>
      <c r="BN20">
        <v>0.22615842860002841</v>
      </c>
      <c r="BO20">
        <v>2.4270331684719468</v>
      </c>
      <c r="BP20">
        <v>2.5713334284814291</v>
      </c>
      <c r="BQ20">
        <v>8.7745432628400011E-2</v>
      </c>
      <c r="BR20">
        <v>6.9058560188523729E-2</v>
      </c>
      <c r="BS20">
        <v>0.100562296719984</v>
      </c>
      <c r="BT20">
        <v>0.38627784571816137</v>
      </c>
      <c r="BU20">
        <v>0.17623696256050481</v>
      </c>
      <c r="BV20">
        <v>0.28820496533718759</v>
      </c>
      <c r="BZ20">
        <v>0.35005859941329942</v>
      </c>
      <c r="CA20">
        <v>1.7667215250818591</v>
      </c>
      <c r="CB20">
        <v>4.6285350293712249</v>
      </c>
      <c r="CC20">
        <v>0.15241486027863929</v>
      </c>
      <c r="CD20">
        <v>0.18431642353006389</v>
      </c>
      <c r="CE20">
        <v>0.16229965512233341</v>
      </c>
      <c r="CF20">
        <v>1.399732744052071</v>
      </c>
      <c r="CG20">
        <v>0.75231717302871126</v>
      </c>
      <c r="CH20">
        <v>0.30868199081177933</v>
      </c>
      <c r="CI20">
        <v>0.23557874267448289</v>
      </c>
      <c r="CJ20">
        <v>0.37384708529379213</v>
      </c>
      <c r="CK20">
        <v>0.23597081404881379</v>
      </c>
      <c r="CL20">
        <v>0.30743413521300361</v>
      </c>
      <c r="CM20">
        <v>0.15267889595191991</v>
      </c>
      <c r="CN20">
        <v>0.26081965500692261</v>
      </c>
      <c r="CO20">
        <v>0.66565291066124554</v>
      </c>
      <c r="CP20">
        <v>2.018238959598424</v>
      </c>
      <c r="CQ20">
        <v>0.32526477429026518</v>
      </c>
      <c r="CR20">
        <v>0.32592156224789298</v>
      </c>
      <c r="CV20">
        <v>0.1128013715875333</v>
      </c>
      <c r="CW20">
        <v>9.3204380096782377E-2</v>
      </c>
    </row>
    <row r="21" spans="1:101" x14ac:dyDescent="0.25">
      <c r="A21" t="s">
        <v>33</v>
      </c>
      <c r="C21">
        <v>7.3413148682016288E-2</v>
      </c>
      <c r="D21">
        <v>0.90350529036163396</v>
      </c>
      <c r="E21">
        <v>3.1391483089542191</v>
      </c>
      <c r="F21">
        <v>0.1074764434212462</v>
      </c>
      <c r="G21">
        <v>0.1363564446017913</v>
      </c>
      <c r="H21">
        <v>8.7646142541143654E-2</v>
      </c>
      <c r="I21">
        <v>8.3939185532500335E-2</v>
      </c>
      <c r="J21">
        <v>8.4468611396610105E-2</v>
      </c>
      <c r="K21">
        <v>9.1356193891015638E-2</v>
      </c>
      <c r="L21">
        <v>6.2725722645323653E-2</v>
      </c>
      <c r="M21">
        <v>7.7679178291929996E-2</v>
      </c>
      <c r="N21">
        <v>6.6890287308414009E-2</v>
      </c>
      <c r="O21">
        <v>0.1076781342465809</v>
      </c>
      <c r="P21">
        <v>0.1173674389280714</v>
      </c>
      <c r="Q21">
        <v>7.241692225909821E-2</v>
      </c>
      <c r="R21">
        <v>8.321843864086495E-2</v>
      </c>
      <c r="S21">
        <v>0.12994941203664059</v>
      </c>
      <c r="T21">
        <v>7.3106658592898943E-2</v>
      </c>
      <c r="U21">
        <v>7.8277690569521996E-2</v>
      </c>
      <c r="V21">
        <v>6.8305696644647307E-2</v>
      </c>
      <c r="W21">
        <v>0.15518238174009</v>
      </c>
      <c r="AA21">
        <v>0.14418063194145889</v>
      </c>
      <c r="AB21">
        <v>7.2580792656691304E-2</v>
      </c>
      <c r="AC21">
        <v>0.47639128012931858</v>
      </c>
      <c r="AD21">
        <v>0.3147310233648648</v>
      </c>
      <c r="AE21">
        <v>0.30048842481668259</v>
      </c>
      <c r="AF21">
        <v>0.18287603507767011</v>
      </c>
      <c r="AG21">
        <v>0.62456864907300214</v>
      </c>
      <c r="AH21">
        <v>0.25700953450145148</v>
      </c>
      <c r="AI21">
        <v>4.9413262100934559E-2</v>
      </c>
      <c r="AJ21">
        <v>9.578371394329431E-2</v>
      </c>
      <c r="AK21">
        <v>0.11044732956372751</v>
      </c>
      <c r="AL21">
        <v>0.1069253835714875</v>
      </c>
      <c r="AM21">
        <v>7.3860375479189153E-2</v>
      </c>
      <c r="AN21">
        <v>0.1188158854140982</v>
      </c>
      <c r="AO21">
        <v>1.4278324550478541</v>
      </c>
      <c r="AP21">
        <v>0.59576715559791993</v>
      </c>
      <c r="AQ21">
        <v>8.761475133470549E-2</v>
      </c>
      <c r="AR21">
        <v>0.40626041653312311</v>
      </c>
      <c r="AS21">
        <v>0.16168534321418709</v>
      </c>
      <c r="BB21">
        <v>4.7076989129846501E-2</v>
      </c>
      <c r="BC21">
        <v>1.1411329581370819</v>
      </c>
      <c r="BD21">
        <v>2.869109665140205</v>
      </c>
      <c r="BE21">
        <v>1.0926004856796421</v>
      </c>
      <c r="BF21">
        <v>1.04179845666582</v>
      </c>
      <c r="BG21">
        <v>0.16763439645761299</v>
      </c>
      <c r="BH21">
        <v>0.13960883823266129</v>
      </c>
      <c r="BI21">
        <v>0.14704145029162621</v>
      </c>
      <c r="BJ21">
        <v>8.5934493694408975E-2</v>
      </c>
      <c r="BK21">
        <v>6.9111191609338748E-2</v>
      </c>
      <c r="BL21">
        <v>3.5740283471935801E-2</v>
      </c>
      <c r="BM21">
        <v>4.7554092914088172E-2</v>
      </c>
      <c r="BN21">
        <v>6.6530355773465263E-2</v>
      </c>
      <c r="BO21">
        <v>5.0342732079469682E-2</v>
      </c>
      <c r="BP21">
        <v>1.8333186945054929</v>
      </c>
      <c r="BQ21">
        <v>2.512511846908474</v>
      </c>
      <c r="BR21">
        <v>5.3913919813321158E-2</v>
      </c>
      <c r="BS21">
        <v>4.6150753320442162E-2</v>
      </c>
      <c r="BT21">
        <v>0.58614076044147423</v>
      </c>
      <c r="BU21">
        <v>0.8172429396680182</v>
      </c>
      <c r="BV21">
        <v>0.25794796108952772</v>
      </c>
      <c r="BZ21">
        <v>0.1200658950480443</v>
      </c>
      <c r="CA21">
        <v>7.552109590261534E-2</v>
      </c>
      <c r="CB21">
        <v>8.0177160887261026E-2</v>
      </c>
      <c r="CC21">
        <v>7.1989994629455559E-2</v>
      </c>
      <c r="CD21">
        <v>2.0066733874660931</v>
      </c>
      <c r="CE21">
        <v>1.2002193311560421</v>
      </c>
      <c r="CF21">
        <v>0.46525455876148292</v>
      </c>
      <c r="CG21">
        <v>0.40759380707182907</v>
      </c>
      <c r="CH21">
        <v>0.68404486107404194</v>
      </c>
      <c r="CI21">
        <v>5.2174177046034283E-2</v>
      </c>
      <c r="CJ21">
        <v>8.4973443563922307E-2</v>
      </c>
      <c r="CK21">
        <v>0.18515198003502931</v>
      </c>
      <c r="CL21">
        <v>0.63549007223204745</v>
      </c>
      <c r="CM21">
        <v>0.39967198995258962</v>
      </c>
      <c r="CN21">
        <v>0.15700896702076481</v>
      </c>
      <c r="CO21">
        <v>0.4200298811237938</v>
      </c>
      <c r="CP21">
        <v>0.6464220170564724</v>
      </c>
      <c r="CQ21">
        <v>4.6274483389378722E-2</v>
      </c>
      <c r="CR21">
        <v>1.608864930986919</v>
      </c>
      <c r="CV21">
        <v>0.56852514908440255</v>
      </c>
      <c r="CW21">
        <v>5.0244383543139988E-2</v>
      </c>
    </row>
    <row r="22" spans="1:101" x14ac:dyDescent="0.25">
      <c r="A22" t="s">
        <v>34</v>
      </c>
      <c r="C22">
        <v>6.3553083037756197E-2</v>
      </c>
      <c r="D22">
        <v>0.51033972588891741</v>
      </c>
      <c r="E22">
        <v>2.6819172690046238</v>
      </c>
      <c r="F22">
        <v>7.1675505495059438E-2</v>
      </c>
      <c r="G22">
        <v>9.7594516488096944E-2</v>
      </c>
      <c r="H22">
        <v>0.19367796391396319</v>
      </c>
      <c r="I22">
        <v>0.18654445010940091</v>
      </c>
      <c r="J22">
        <v>0.11286398024889691</v>
      </c>
      <c r="K22">
        <v>0.12796110209582429</v>
      </c>
      <c r="L22">
        <v>0.18552966275529309</v>
      </c>
      <c r="M22">
        <v>0.15807116116683129</v>
      </c>
      <c r="N22">
        <v>9.0384191729608515E-2</v>
      </c>
      <c r="O22">
        <v>0.1597145371633554</v>
      </c>
      <c r="P22">
        <v>0.3289176129580812</v>
      </c>
      <c r="Q22">
        <v>0.1108087152158316</v>
      </c>
      <c r="R22">
        <v>1.284837987825332</v>
      </c>
      <c r="S22">
        <v>1.0303706549069109</v>
      </c>
      <c r="T22">
        <v>0.45158787559914931</v>
      </c>
      <c r="U22">
        <v>1.1018489322872469</v>
      </c>
      <c r="V22">
        <v>2.342910096178922</v>
      </c>
      <c r="W22">
        <v>1.4031461625135659</v>
      </c>
      <c r="AA22">
        <v>1.896941390072395</v>
      </c>
      <c r="AB22">
        <v>0.37473073271827989</v>
      </c>
      <c r="AC22">
        <v>1.1938815364884681</v>
      </c>
      <c r="AD22">
        <v>0.11495307306332241</v>
      </c>
      <c r="AE22">
        <v>0.3367345257221952</v>
      </c>
      <c r="AF22">
        <v>0.17069517123883041</v>
      </c>
      <c r="AG22">
        <v>1.0759803825294749</v>
      </c>
      <c r="AH22">
        <v>0.16744662197292429</v>
      </c>
      <c r="AI22">
        <v>0.22119837246179161</v>
      </c>
      <c r="AJ22">
        <v>0.16218807196179549</v>
      </c>
      <c r="AK22">
        <v>0.49077090068582713</v>
      </c>
      <c r="AL22">
        <v>0.17329651861578799</v>
      </c>
      <c r="AM22">
        <v>0.2992065413576257</v>
      </c>
      <c r="AN22">
        <v>0.16068295534685431</v>
      </c>
      <c r="AO22">
        <v>0.32088823155738061</v>
      </c>
      <c r="AP22">
        <v>0.2868990397295556</v>
      </c>
      <c r="AQ22">
        <v>0.3650841331537456</v>
      </c>
      <c r="AR22">
        <v>0.44136188712542251</v>
      </c>
      <c r="AS22">
        <v>0.91696046361494887</v>
      </c>
      <c r="BB22">
        <v>0.12906150273124059</v>
      </c>
      <c r="BC22">
        <v>0.40342084338691819</v>
      </c>
      <c r="BD22">
        <v>1.343707101220919</v>
      </c>
      <c r="BE22">
        <v>0.59889613104262374</v>
      </c>
      <c r="BF22">
        <v>0.71715299225214646</v>
      </c>
      <c r="BG22">
        <v>1.120193322668219</v>
      </c>
      <c r="BH22">
        <v>1.822035752804906</v>
      </c>
      <c r="BI22">
        <v>0.83774087886284121</v>
      </c>
      <c r="BJ22">
        <v>0.23542385139999469</v>
      </c>
      <c r="BK22">
        <v>0.32759002968583051</v>
      </c>
      <c r="BL22">
        <v>0.56542381101392247</v>
      </c>
      <c r="BM22">
        <v>0.74545855610714196</v>
      </c>
      <c r="BN22">
        <v>0.32950260065750669</v>
      </c>
      <c r="BO22">
        <v>0.44397134951071437</v>
      </c>
      <c r="BP22">
        <v>0.43436704778482449</v>
      </c>
      <c r="BQ22">
        <v>0.108926446021356</v>
      </c>
      <c r="BR22">
        <v>0.14981508753970271</v>
      </c>
      <c r="BS22">
        <v>0.39523731149547697</v>
      </c>
      <c r="BT22">
        <v>0.68865632742173732</v>
      </c>
      <c r="BU22">
        <v>0.42519760088778658</v>
      </c>
      <c r="BV22">
        <v>0.57104654851142922</v>
      </c>
      <c r="BZ22">
        <v>0.90109312350451809</v>
      </c>
      <c r="CA22">
        <v>0.2360943497459245</v>
      </c>
      <c r="CB22">
        <v>0.5142284357743877</v>
      </c>
      <c r="CC22">
        <v>0.29290452015161422</v>
      </c>
      <c r="CD22">
        <v>0.2830912632226914</v>
      </c>
      <c r="CE22">
        <v>0.23576709328555279</v>
      </c>
      <c r="CF22">
        <v>0.29700377186926452</v>
      </c>
      <c r="CG22">
        <v>0.17908724736966081</v>
      </c>
      <c r="CH22">
        <v>0.21739668358960251</v>
      </c>
      <c r="CI22">
        <v>0.18781617863792741</v>
      </c>
      <c r="CJ22">
        <v>0.28012450018651569</v>
      </c>
      <c r="CK22">
        <v>0.1757620952026662</v>
      </c>
      <c r="CL22">
        <v>0.3883857834324394</v>
      </c>
      <c r="CM22">
        <v>0.29582038863013221</v>
      </c>
      <c r="CN22">
        <v>0.67787408898155588</v>
      </c>
      <c r="CO22">
        <v>0.5912590773197357</v>
      </c>
      <c r="CP22">
        <v>0.46314857034644169</v>
      </c>
      <c r="CQ22">
        <v>0.49311830297735659</v>
      </c>
      <c r="CR22">
        <v>1.186599883505191</v>
      </c>
      <c r="CV22">
        <v>0.2374547390469933</v>
      </c>
      <c r="CW22">
        <v>0.32406598992614011</v>
      </c>
    </row>
    <row r="23" spans="1:101" x14ac:dyDescent="0.25">
      <c r="A23" t="s">
        <v>35</v>
      </c>
      <c r="C23">
        <v>2.9198124426062271E-2</v>
      </c>
      <c r="D23">
        <v>0.4081460202558142</v>
      </c>
      <c r="E23">
        <v>1.4822558127439101</v>
      </c>
      <c r="F23">
        <v>5.025254508019511E-2</v>
      </c>
      <c r="G23">
        <v>7.4348656888388334E-2</v>
      </c>
      <c r="H23">
        <v>7.3388563127729151E-2</v>
      </c>
      <c r="I23">
        <v>0.2052031175364869</v>
      </c>
      <c r="J23">
        <v>7.9348432804030825E-2</v>
      </c>
      <c r="K23">
        <v>6.9583218521653042E-2</v>
      </c>
      <c r="L23">
        <v>8.0161446743090614E-2</v>
      </c>
      <c r="M23">
        <v>0.18029740618391979</v>
      </c>
      <c r="N23">
        <v>0.1284976962665047</v>
      </c>
      <c r="O23">
        <v>0.21374693724792959</v>
      </c>
      <c r="P23">
        <v>6.4109020186137719E-2</v>
      </c>
      <c r="Q23">
        <v>0.1080667859552679</v>
      </c>
      <c r="R23">
        <v>0.15970481734677019</v>
      </c>
      <c r="S23">
        <v>9.4846255690293174E-2</v>
      </c>
      <c r="T23">
        <v>6.8961549814912565E-2</v>
      </c>
      <c r="U23">
        <v>0.22349086482036881</v>
      </c>
      <c r="V23">
        <v>8.216614772309333E-2</v>
      </c>
      <c r="W23">
        <v>0.1163883752790978</v>
      </c>
      <c r="AA23">
        <v>0.18987364999322889</v>
      </c>
      <c r="AB23">
        <v>5.9709952630617118E-2</v>
      </c>
      <c r="AC23">
        <v>2.5949404484561631</v>
      </c>
      <c r="AD23">
        <v>1.730893692158237</v>
      </c>
      <c r="AE23">
        <v>0.56520161277785319</v>
      </c>
      <c r="AF23">
        <v>0.36529529817736173</v>
      </c>
      <c r="AG23">
        <v>0.28334469773650178</v>
      </c>
      <c r="AH23">
        <v>0.19326146700637001</v>
      </c>
      <c r="AI23">
        <v>0.94441655549860304</v>
      </c>
      <c r="AJ23">
        <v>0.30453228020125672</v>
      </c>
      <c r="AK23">
        <v>0.30251338123595689</v>
      </c>
      <c r="AL23">
        <v>0.31080203606423851</v>
      </c>
      <c r="AM23">
        <v>0.21538400251117401</v>
      </c>
      <c r="AN23">
        <v>8.6882796288339753E-2</v>
      </c>
      <c r="AO23">
        <v>0.5832981836796155</v>
      </c>
      <c r="AP23">
        <v>0.64324182349867276</v>
      </c>
      <c r="AQ23">
        <v>0.1128820310958925</v>
      </c>
      <c r="AR23">
        <v>9.7618341203845216E-2</v>
      </c>
      <c r="AS23">
        <v>9.7912697161703602E-2</v>
      </c>
      <c r="BB23">
        <v>3.0492620188533451E-2</v>
      </c>
      <c r="BC23">
        <v>0.26023299048922749</v>
      </c>
      <c r="BD23">
        <v>0.58485292918865417</v>
      </c>
      <c r="BE23">
        <v>0.20637657044098079</v>
      </c>
      <c r="BF23">
        <v>0.28565157674977459</v>
      </c>
      <c r="BG23">
        <v>0.24135662011817779</v>
      </c>
      <c r="BH23">
        <v>0.51975024368990341</v>
      </c>
      <c r="BI23">
        <v>0.36741570922514522</v>
      </c>
      <c r="BJ23">
        <v>7.501461802251809E-2</v>
      </c>
      <c r="BK23">
        <v>7.5136152659402544E-2</v>
      </c>
      <c r="BL23">
        <v>5.1861836438575122E-2</v>
      </c>
      <c r="BM23">
        <v>0.18168292979889131</v>
      </c>
      <c r="BN23">
        <v>0.40583064703319061</v>
      </c>
      <c r="BO23">
        <v>0.43132374368967791</v>
      </c>
      <c r="BP23">
        <v>0.1021509925266159</v>
      </c>
      <c r="BQ23">
        <v>5.5656422623332952E-2</v>
      </c>
      <c r="BR23">
        <v>5.0832871343689461E-2</v>
      </c>
      <c r="BS23">
        <v>7.4881667639086769E-2</v>
      </c>
      <c r="BT23">
        <v>1.137477423972141</v>
      </c>
      <c r="BU23">
        <v>1.197248015457508</v>
      </c>
      <c r="BV23">
        <v>2.6474830096581639</v>
      </c>
      <c r="BZ23">
        <v>0.988548367655535</v>
      </c>
      <c r="CA23">
        <v>0.77410016732341425</v>
      </c>
      <c r="CB23">
        <v>0.1373558147583476</v>
      </c>
      <c r="CC23">
        <v>0.1115497780913912</v>
      </c>
      <c r="CD23">
        <v>0.36175233372682802</v>
      </c>
      <c r="CE23">
        <v>0.12707548651136491</v>
      </c>
      <c r="CF23">
        <v>0.33159415277659549</v>
      </c>
      <c r="CG23">
        <v>0.65090695445361624</v>
      </c>
      <c r="CH23">
        <v>8.7754973748901011E-2</v>
      </c>
      <c r="CI23">
        <v>6.0016845630476941E-2</v>
      </c>
      <c r="CJ23">
        <v>0.1016898240361339</v>
      </c>
      <c r="CK23">
        <v>5.8848425112536851E-2</v>
      </c>
      <c r="CL23">
        <v>0.42838557963075741</v>
      </c>
      <c r="CM23">
        <v>0.2513451765728919</v>
      </c>
      <c r="CN23">
        <v>0.2288867380220749</v>
      </c>
      <c r="CO23">
        <v>0.51147627312817767</v>
      </c>
      <c r="CP23">
        <v>1.6499970552948049</v>
      </c>
      <c r="CQ23">
        <v>6.1617962273509172E-2</v>
      </c>
      <c r="CR23">
        <v>1.2919710219805201</v>
      </c>
      <c r="CV23">
        <v>0.94478510200929844</v>
      </c>
      <c r="CW23">
        <v>5.5038296780856158E-2</v>
      </c>
    </row>
    <row r="24" spans="1:101" x14ac:dyDescent="0.25">
      <c r="A24" t="s">
        <v>36</v>
      </c>
      <c r="C24">
        <v>5.2871319497066402E-2</v>
      </c>
      <c r="D24">
        <v>0.26029412400251928</v>
      </c>
      <c r="E24">
        <v>0.8120128099596724</v>
      </c>
      <c r="F24">
        <v>0.21264938389499299</v>
      </c>
      <c r="G24">
        <v>0.23734050697869771</v>
      </c>
      <c r="H24">
        <v>0.24005973834851271</v>
      </c>
      <c r="I24">
        <v>0.15781857510544911</v>
      </c>
      <c r="J24">
        <v>0.21316593873503259</v>
      </c>
      <c r="K24">
        <v>0.27981419987681178</v>
      </c>
      <c r="L24">
        <v>0.1828943549242443</v>
      </c>
      <c r="M24">
        <v>0.23178693459573901</v>
      </c>
      <c r="N24">
        <v>0.1543467809469829</v>
      </c>
      <c r="O24">
        <v>0.24238582788900079</v>
      </c>
      <c r="P24">
        <v>0.1841841251466001</v>
      </c>
      <c r="Q24">
        <v>0.36426650505609121</v>
      </c>
      <c r="R24">
        <v>0.48529446107524521</v>
      </c>
      <c r="S24">
        <v>0.32154829316291422</v>
      </c>
      <c r="T24">
        <v>0.58819097912981255</v>
      </c>
      <c r="U24">
        <v>0.29493974516350369</v>
      </c>
      <c r="V24">
        <v>0.51608673470328459</v>
      </c>
      <c r="W24">
        <v>0.3039674428716912</v>
      </c>
      <c r="AA24">
        <v>0.31833969589583611</v>
      </c>
      <c r="AB24">
        <v>0.1163018761877737</v>
      </c>
      <c r="AC24">
        <v>0.2110659188425181</v>
      </c>
      <c r="AD24">
        <v>0.17011241113415271</v>
      </c>
      <c r="AE24">
        <v>0.1185499390097722</v>
      </c>
      <c r="AF24">
        <v>0.14344940403620221</v>
      </c>
      <c r="AG24">
        <v>0.513972291916864</v>
      </c>
      <c r="AH24">
        <v>0.29865195992000898</v>
      </c>
      <c r="AI24">
        <v>0.3812970355748394</v>
      </c>
      <c r="AJ24">
        <v>0.26748025804434422</v>
      </c>
      <c r="AK24">
        <v>0.2845634231729538</v>
      </c>
      <c r="AL24">
        <v>0.67251701587976176</v>
      </c>
      <c r="AM24">
        <v>1.797742776123519</v>
      </c>
      <c r="AN24">
        <v>0.8631246813792085</v>
      </c>
      <c r="AO24">
        <v>0.3382255515750589</v>
      </c>
      <c r="AP24">
        <v>1.162977555438462</v>
      </c>
      <c r="AQ24">
        <v>1.4768174216315031</v>
      </c>
      <c r="AR24">
        <v>1.8215564060107039</v>
      </c>
      <c r="AS24">
        <v>1.543622113037024</v>
      </c>
    </row>
    <row r="25" spans="1:101" x14ac:dyDescent="0.25">
      <c r="A25" t="s">
        <v>37</v>
      </c>
      <c r="C25">
        <v>6.1564412662198323E-2</v>
      </c>
      <c r="D25">
        <v>0.2336980242652888</v>
      </c>
      <c r="E25">
        <v>1.1341116635459809</v>
      </c>
      <c r="F25">
        <v>9.1033040328353354E-2</v>
      </c>
      <c r="G25">
        <v>0.67917814399805754</v>
      </c>
      <c r="H25">
        <v>0.39977576010294252</v>
      </c>
      <c r="I25">
        <v>8.6997575477716013E-2</v>
      </c>
      <c r="J25">
        <v>9.5212998335932414E-2</v>
      </c>
      <c r="K25">
        <v>0.1582277840043235</v>
      </c>
      <c r="L25">
        <v>7.2142780661023961E-2</v>
      </c>
      <c r="M25">
        <v>0.11768997265781179</v>
      </c>
      <c r="N25">
        <v>6.0619062183713983E-2</v>
      </c>
      <c r="O25">
        <v>9.2651993197915727E-2</v>
      </c>
      <c r="P25">
        <v>6.2146411853135013E-2</v>
      </c>
      <c r="Q25">
        <v>8.9427602180854049E-2</v>
      </c>
      <c r="R25">
        <v>7.6615825212037747E-2</v>
      </c>
      <c r="S25">
        <v>0.53303393815461775</v>
      </c>
      <c r="T25">
        <v>0.82877343307772156</v>
      </c>
      <c r="U25">
        <v>7.892086410351383E-2</v>
      </c>
      <c r="V25">
        <v>7.7794802785420475E-2</v>
      </c>
      <c r="W25">
        <v>0.22665909467345821</v>
      </c>
      <c r="AA25">
        <v>0.110594988810973</v>
      </c>
      <c r="AB25">
        <v>8.9697192705606874E-2</v>
      </c>
      <c r="AC25">
        <v>0.53540494563042984</v>
      </c>
      <c r="AD25">
        <v>0.36300786930235679</v>
      </c>
      <c r="AE25">
        <v>0.23262180081376049</v>
      </c>
      <c r="AF25">
        <v>7.2717019529425192E-2</v>
      </c>
      <c r="AG25">
        <v>7.8134360822642329E-2</v>
      </c>
      <c r="AH25">
        <v>6.3934274053862095E-2</v>
      </c>
      <c r="AI25">
        <v>9.9751059575797218E-2</v>
      </c>
      <c r="AJ25">
        <v>0.10255945928187871</v>
      </c>
      <c r="AK25">
        <v>0.36390799641675747</v>
      </c>
      <c r="AL25">
        <v>0.1156419514540738</v>
      </c>
      <c r="AM25">
        <v>9.7484855908345769E-2</v>
      </c>
      <c r="AN25">
        <v>6.285643792608836E-2</v>
      </c>
      <c r="AO25">
        <v>9.3778506719763136E-2</v>
      </c>
      <c r="AP25">
        <v>7.5739165890138543E-2</v>
      </c>
      <c r="AQ25">
        <v>0.1046955668566163</v>
      </c>
      <c r="AR25">
        <v>0.13120208170501979</v>
      </c>
      <c r="AS25">
        <v>0.13600302218661689</v>
      </c>
      <c r="BB25">
        <v>0.31706600182172179</v>
      </c>
      <c r="BC25">
        <v>0.1882732367281397</v>
      </c>
      <c r="BD25">
        <v>0.43743688426534599</v>
      </c>
      <c r="BE25">
        <v>0.70285270828708257</v>
      </c>
      <c r="BF25">
        <v>1.174318496242736</v>
      </c>
      <c r="BG25">
        <v>0.770354464018559</v>
      </c>
      <c r="BH25">
        <v>0.27467144888174683</v>
      </c>
      <c r="BI25">
        <v>0.20749780716635241</v>
      </c>
      <c r="BJ25">
        <v>8.3385004743342817E-2</v>
      </c>
      <c r="BK25">
        <v>6.9869845050607185E-2</v>
      </c>
      <c r="BL25">
        <v>0.1070760690325424</v>
      </c>
      <c r="BM25">
        <v>5.3008075957127712E-2</v>
      </c>
      <c r="BN25">
        <v>5.0734111314288018E-2</v>
      </c>
      <c r="BO25">
        <v>4.1010457677144847E-2</v>
      </c>
      <c r="BP25">
        <v>7.0119655813229292E-2</v>
      </c>
      <c r="BQ25">
        <v>4.2712501384519153E-2</v>
      </c>
      <c r="BR25">
        <v>6.1494482252388342E-2</v>
      </c>
      <c r="BS25">
        <v>0.104846545043045</v>
      </c>
      <c r="BT25">
        <v>0.34478669007861729</v>
      </c>
      <c r="BU25">
        <v>0.45665415002034682</v>
      </c>
      <c r="BV25">
        <v>1.083510716086137</v>
      </c>
      <c r="BZ25">
        <v>1.802570562382503</v>
      </c>
      <c r="CA25">
        <v>0.26392527200677568</v>
      </c>
      <c r="CB25">
        <v>8.2374773521406763E-2</v>
      </c>
      <c r="CC25">
        <v>0.23247454921331159</v>
      </c>
      <c r="CD25">
        <v>0.1998060085558328</v>
      </c>
      <c r="CE25">
        <v>0.26383055917521869</v>
      </c>
      <c r="CF25">
        <v>0.78724422079808021</v>
      </c>
      <c r="CG25">
        <v>0.17402482134549099</v>
      </c>
      <c r="CH25">
        <v>7.0759670520047904E-2</v>
      </c>
      <c r="CI25">
        <v>4.4486026353372912E-2</v>
      </c>
      <c r="CJ25">
        <v>0.11977302043980741</v>
      </c>
      <c r="CK25">
        <v>0.10389399235219871</v>
      </c>
      <c r="CL25">
        <v>0.1982451412048756</v>
      </c>
      <c r="CM25">
        <v>0.11322752372449441</v>
      </c>
      <c r="CN25">
        <v>0.17486363563109689</v>
      </c>
      <c r="CO25">
        <v>8.0933369250468623E-2</v>
      </c>
      <c r="CP25">
        <v>0.1943030766411615</v>
      </c>
      <c r="CQ25">
        <v>5.0114211960715173E-2</v>
      </c>
      <c r="CR25">
        <v>0.2416356621126827</v>
      </c>
      <c r="CV25">
        <v>9.526460446643592E-2</v>
      </c>
      <c r="CW25">
        <v>5.7332186938007963E-2</v>
      </c>
    </row>
    <row r="26" spans="1:101" x14ac:dyDescent="0.25">
      <c r="A26" t="s">
        <v>38</v>
      </c>
      <c r="C26">
        <v>0.12316785427509259</v>
      </c>
      <c r="D26">
        <v>0.22574523444570679</v>
      </c>
      <c r="E26">
        <v>1.1617634454748951</v>
      </c>
      <c r="F26">
        <v>1.0909381259435751</v>
      </c>
      <c r="G26">
        <v>1.2176456538084171</v>
      </c>
      <c r="H26">
        <v>1.691903563561407</v>
      </c>
      <c r="I26">
        <v>0.61179222913188147</v>
      </c>
      <c r="J26">
        <v>7.6039882969947889E-2</v>
      </c>
      <c r="K26">
        <v>0.38764039342256562</v>
      </c>
      <c r="L26">
        <v>0.17286800176820111</v>
      </c>
      <c r="M26">
        <v>0.22676687169872409</v>
      </c>
      <c r="N26">
        <v>0.31908615424946152</v>
      </c>
      <c r="O26">
        <v>0.40068510788175732</v>
      </c>
      <c r="P26">
        <v>0.49468326600420881</v>
      </c>
      <c r="Q26">
        <v>0.31580077220959302</v>
      </c>
      <c r="R26">
        <v>0.46038873769900152</v>
      </c>
      <c r="S26">
        <v>0.17767068171347589</v>
      </c>
      <c r="T26">
        <v>0.1296094860016318</v>
      </c>
      <c r="U26">
        <v>9.8860560251618587E-2</v>
      </c>
      <c r="V26">
        <v>6.4355504425009966E-2</v>
      </c>
      <c r="W26">
        <v>0.50183350119741943</v>
      </c>
      <c r="AA26">
        <v>0.81614089515933896</v>
      </c>
      <c r="AB26">
        <v>0.1388967043317556</v>
      </c>
      <c r="AC26">
        <v>0.38124829234590268</v>
      </c>
      <c r="AD26">
        <v>0.30622941160771239</v>
      </c>
      <c r="AE26">
        <v>0.34069651989825078</v>
      </c>
      <c r="AF26">
        <v>8.7848693181183116E-2</v>
      </c>
      <c r="AG26">
        <v>0.24828990982647381</v>
      </c>
      <c r="AH26">
        <v>0.22797087902931459</v>
      </c>
      <c r="AI26">
        <v>0.42751985357852651</v>
      </c>
      <c r="AJ26">
        <v>0.22299733664624929</v>
      </c>
      <c r="AK26">
        <v>0.50357871909116603</v>
      </c>
      <c r="AL26">
        <v>0.16494999850753461</v>
      </c>
      <c r="AM26">
        <v>0.2137306147455626</v>
      </c>
      <c r="AN26">
        <v>0.17428225394653901</v>
      </c>
      <c r="AO26">
        <v>0.110595630465097</v>
      </c>
      <c r="AP26">
        <v>0.1177867521666861</v>
      </c>
      <c r="AQ26">
        <v>0.36945900519579511</v>
      </c>
      <c r="AR26">
        <v>0.27081273770923592</v>
      </c>
      <c r="AS26">
        <v>0.65700377122924059</v>
      </c>
      <c r="AW26">
        <v>0.39162946154859951</v>
      </c>
      <c r="AX26">
        <v>5.6652438091750482E-2</v>
      </c>
      <c r="BB26">
        <v>6.7066973200122046E-2</v>
      </c>
      <c r="BC26">
        <v>0.20098123928476999</v>
      </c>
      <c r="BD26">
        <v>1.000337146991316</v>
      </c>
      <c r="BE26">
        <v>8.3689995659345456E-2</v>
      </c>
      <c r="BF26">
        <v>6.9496464005778524E-2</v>
      </c>
      <c r="BG26">
        <v>9.1553418746307333E-2</v>
      </c>
      <c r="BH26">
        <v>4.9647649452776069E-2</v>
      </c>
      <c r="BI26">
        <v>0.18271563509146721</v>
      </c>
      <c r="BJ26">
        <v>0.23098308474258741</v>
      </c>
      <c r="BK26">
        <v>6.5786096095330496E-2</v>
      </c>
      <c r="BL26">
        <v>8.4621275213748653E-2</v>
      </c>
      <c r="BM26">
        <v>9.8874592544512252E-2</v>
      </c>
      <c r="BN26">
        <v>8.0657574786867081E-2</v>
      </c>
      <c r="BO26">
        <v>0.12156187517691409</v>
      </c>
      <c r="BP26">
        <v>6.9402385266856229E-2</v>
      </c>
      <c r="BQ26">
        <v>0.2302862662064154</v>
      </c>
      <c r="BR26">
        <v>0.9115423660708154</v>
      </c>
      <c r="BS26">
        <v>1.152390838880311</v>
      </c>
      <c r="BT26">
        <v>9.581398883866564E-2</v>
      </c>
      <c r="BU26">
        <v>8.0436443347075226E-2</v>
      </c>
      <c r="BV26">
        <v>6.9376008191924382E-2</v>
      </c>
      <c r="BZ26">
        <v>8.574951921644329E-2</v>
      </c>
      <c r="CA26">
        <v>6.1791392454430473E-2</v>
      </c>
      <c r="CB26">
        <v>0.1049312955250843</v>
      </c>
      <c r="CC26">
        <v>0.15814124810938621</v>
      </c>
      <c r="CD26">
        <v>0.25138591927521781</v>
      </c>
      <c r="CE26">
        <v>0.47552334464674922</v>
      </c>
      <c r="CF26">
        <v>0.27317637917752691</v>
      </c>
      <c r="CG26">
        <v>0.1076669695382039</v>
      </c>
      <c r="CH26">
        <v>0.37962789502118299</v>
      </c>
      <c r="CI26">
        <v>0.22128201116290089</v>
      </c>
      <c r="CJ26">
        <v>0.19287567878045739</v>
      </c>
      <c r="CK26">
        <v>0.16693471122152689</v>
      </c>
      <c r="CL26">
        <v>0.161173887166631</v>
      </c>
      <c r="CM26">
        <v>0.32835867747087011</v>
      </c>
      <c r="CN26">
        <v>9.5627439051322954E-2</v>
      </c>
      <c r="CO26">
        <v>0.1118636040306597</v>
      </c>
      <c r="CP26">
        <v>0.57764463276244382</v>
      </c>
      <c r="CQ26">
        <v>0.32672207236148831</v>
      </c>
      <c r="CR26">
        <v>0.42208320651937231</v>
      </c>
    </row>
    <row r="27" spans="1:101" x14ac:dyDescent="0.25">
      <c r="A27" t="s">
        <v>39</v>
      </c>
      <c r="C27">
        <v>7.153479938500755E-2</v>
      </c>
      <c r="D27">
        <v>1.0808906161734539</v>
      </c>
      <c r="E27">
        <v>2.130534831230166</v>
      </c>
      <c r="F27">
        <v>0.19652425726407119</v>
      </c>
      <c r="G27">
        <v>0.6028706405106351</v>
      </c>
      <c r="H27">
        <v>0.42355597923041688</v>
      </c>
      <c r="I27">
        <v>0.46500116479531051</v>
      </c>
      <c r="J27">
        <v>7.380670900284246E-2</v>
      </c>
      <c r="K27">
        <v>9.9140628420234717E-2</v>
      </c>
      <c r="L27">
        <v>0.1159509771265988</v>
      </c>
      <c r="M27">
        <v>7.0541198284278878E-2</v>
      </c>
      <c r="N27">
        <v>7.250091231236952E-2</v>
      </c>
      <c r="O27">
        <v>0.35140951210855997</v>
      </c>
      <c r="P27">
        <v>0.48403010514495082</v>
      </c>
      <c r="Q27">
        <v>0.46555236507790337</v>
      </c>
      <c r="R27">
        <v>0.26367029002013898</v>
      </c>
      <c r="S27">
        <v>0.13465965871117649</v>
      </c>
      <c r="T27">
        <v>0.2102768443386486</v>
      </c>
      <c r="U27">
        <v>1.159651998503529</v>
      </c>
      <c r="V27">
        <v>1.5422906808935191</v>
      </c>
      <c r="W27">
        <v>0.5187557291580156</v>
      </c>
      <c r="AA27">
        <v>0.73345588156620845</v>
      </c>
      <c r="AB27">
        <v>0.10974464021962339</v>
      </c>
      <c r="AC27">
        <v>7.5101061705688546E-2</v>
      </c>
      <c r="AD27">
        <v>0.17675910401440301</v>
      </c>
      <c r="AE27">
        <v>0.224846046793892</v>
      </c>
      <c r="AF27">
        <v>0.27493222573781861</v>
      </c>
      <c r="AG27">
        <v>1.0740319832328269</v>
      </c>
      <c r="AH27">
        <v>0.82543429707670224</v>
      </c>
      <c r="AI27">
        <v>0.45839943507021552</v>
      </c>
      <c r="AJ27">
        <v>0.58195495751264981</v>
      </c>
      <c r="AK27">
        <v>0.19727748563856551</v>
      </c>
      <c r="AL27">
        <v>0.1066668373161923</v>
      </c>
      <c r="AM27">
        <v>0.20420066320605959</v>
      </c>
      <c r="AN27">
        <v>0.18620964150782249</v>
      </c>
      <c r="AO27">
        <v>0.40297358953248491</v>
      </c>
      <c r="AP27">
        <v>0.33129546679995148</v>
      </c>
      <c r="AQ27">
        <v>0.39529018294726948</v>
      </c>
      <c r="AR27">
        <v>0.35393184739619399</v>
      </c>
      <c r="AS27">
        <v>1.6951263323115271</v>
      </c>
      <c r="AW27">
        <v>1.197151334831662</v>
      </c>
      <c r="AX27">
        <v>4.881401271178528E-2</v>
      </c>
      <c r="BB27">
        <v>6.2699370681311636E-2</v>
      </c>
      <c r="BC27">
        <v>0.78781385539356386</v>
      </c>
      <c r="BD27">
        <v>5.4700042879201227</v>
      </c>
      <c r="BE27">
        <v>1.242786068442217</v>
      </c>
      <c r="BF27">
        <v>0.1038334922401515</v>
      </c>
      <c r="BG27">
        <v>4.572325745468625E-2</v>
      </c>
      <c r="BH27">
        <v>0.10075762147907021</v>
      </c>
      <c r="BI27">
        <v>8.7201246586283185E-2</v>
      </c>
      <c r="BJ27">
        <v>6.1826822986835041E-2</v>
      </c>
      <c r="BK27">
        <v>8.5861330769891372E-2</v>
      </c>
      <c r="BL27">
        <v>2.7264239072738599E-2</v>
      </c>
      <c r="BM27">
        <v>2.8653230578991312E-2</v>
      </c>
      <c r="BN27">
        <v>3.9183221195923837E-2</v>
      </c>
      <c r="BO27">
        <v>8.1780466013555056E-2</v>
      </c>
      <c r="BP27">
        <v>3.955826669540774E-2</v>
      </c>
      <c r="BQ27">
        <v>4.2017834410697681E-2</v>
      </c>
      <c r="BR27">
        <v>3.8019590752359542E-2</v>
      </c>
      <c r="BS27">
        <v>4.3075566659927178E-2</v>
      </c>
      <c r="BT27">
        <v>6.7566782655858609E-2</v>
      </c>
      <c r="BU27">
        <v>5.3737414659704989E-2</v>
      </c>
      <c r="BV27">
        <v>1.291098271486832</v>
      </c>
      <c r="BZ27">
        <v>2.1760801935737448</v>
      </c>
      <c r="CA27">
        <v>2.074362398020043</v>
      </c>
      <c r="CB27">
        <v>8.7050868649536622E-2</v>
      </c>
      <c r="CC27">
        <v>5.7327231675161731E-2</v>
      </c>
      <c r="CD27">
        <v>0.75971019138865403</v>
      </c>
      <c r="CE27">
        <v>0.88661251302480393</v>
      </c>
      <c r="CF27">
        <v>4.1292300503211601E-2</v>
      </c>
      <c r="CG27">
        <v>5.9900538193813857E-2</v>
      </c>
      <c r="CH27">
        <v>0.1590050123839076</v>
      </c>
      <c r="CI27">
        <v>0.16776074537511751</v>
      </c>
      <c r="CJ27">
        <v>0.56532477064005116</v>
      </c>
      <c r="CK27">
        <v>0.21186125061095351</v>
      </c>
      <c r="CL27">
        <v>0.54267104768721819</v>
      </c>
      <c r="CM27">
        <v>0.35027904556742467</v>
      </c>
      <c r="CN27">
        <v>0.2659334010877395</v>
      </c>
      <c r="CO27">
        <v>0.21195900343629059</v>
      </c>
      <c r="CP27">
        <v>3.6683509558273049E-2</v>
      </c>
      <c r="CQ27">
        <v>4.0820550245592217E-2</v>
      </c>
      <c r="CR27">
        <v>3.2598543415517871E-2</v>
      </c>
    </row>
    <row r="28" spans="1:101" x14ac:dyDescent="0.25">
      <c r="A28" t="s">
        <v>40</v>
      </c>
      <c r="C28">
        <v>5.231667334168015E-2</v>
      </c>
      <c r="D28">
        <v>0.11268260072399761</v>
      </c>
      <c r="E28">
        <v>0.96220804494716772</v>
      </c>
      <c r="F28">
        <v>0.39789905520217972</v>
      </c>
      <c r="G28">
        <v>0.79238665653271068</v>
      </c>
      <c r="H28">
        <v>0.34193475099559062</v>
      </c>
      <c r="I28">
        <v>0.13563729477507891</v>
      </c>
      <c r="J28">
        <v>0.1127291382715727</v>
      </c>
      <c r="K28">
        <v>9.1548734973637025E-2</v>
      </c>
      <c r="L28">
        <v>6.3248953157646309E-2</v>
      </c>
      <c r="M28">
        <v>0.16654787837710841</v>
      </c>
      <c r="N28">
        <v>0.2226254115699782</v>
      </c>
      <c r="O28">
        <v>0.21636284286888419</v>
      </c>
      <c r="P28">
        <v>0.39049732390572439</v>
      </c>
      <c r="Q28">
        <v>0.36142205211633849</v>
      </c>
      <c r="R28">
        <v>9.8348829376688651E-2</v>
      </c>
      <c r="S28">
        <v>0.1961221583335285</v>
      </c>
      <c r="T28">
        <v>5.7746923478736167E-2</v>
      </c>
      <c r="U28">
        <v>0.1946527318010107</v>
      </c>
      <c r="V28">
        <v>6.4346180254236662E-2</v>
      </c>
      <c r="W28">
        <v>5.2885446069367542E-2</v>
      </c>
      <c r="AA28">
        <v>0.21153299653581981</v>
      </c>
      <c r="AB28">
        <v>0.15128314479149199</v>
      </c>
      <c r="AC28">
        <v>6.3384928281264366E-2</v>
      </c>
      <c r="AD28">
        <v>0.192021388734256</v>
      </c>
      <c r="AE28">
        <v>0.34500778991115583</v>
      </c>
      <c r="AF28">
        <v>0.4115921984969792</v>
      </c>
      <c r="AG28">
        <v>0.41236324153049209</v>
      </c>
      <c r="AH28">
        <v>0.1505302870739996</v>
      </c>
      <c r="AI28">
        <v>0.160135036103564</v>
      </c>
      <c r="AJ28">
        <v>0.18855593233383319</v>
      </c>
      <c r="AK28">
        <v>0.32761861854470381</v>
      </c>
      <c r="AL28">
        <v>0.17891019221760501</v>
      </c>
      <c r="AM28">
        <v>0.2443908963031628</v>
      </c>
      <c r="AN28">
        <v>0.1450560442021559</v>
      </c>
      <c r="AO28">
        <v>0.219481917318822</v>
      </c>
      <c r="AP28">
        <v>7.0531041302509367E-2</v>
      </c>
      <c r="AQ28">
        <v>0.1272866764882003</v>
      </c>
      <c r="AR28">
        <v>0.20858667864106389</v>
      </c>
      <c r="AS28">
        <v>0.15848992234413611</v>
      </c>
      <c r="AW28">
        <v>8.4767972717473494E-2</v>
      </c>
      <c r="AX28">
        <v>5.5950535921697568E-2</v>
      </c>
      <c r="BB28">
        <v>7.3386924728336231E-2</v>
      </c>
      <c r="BC28">
        <v>0.16934418653082439</v>
      </c>
      <c r="BD28">
        <v>0.67149643147268101</v>
      </c>
      <c r="BE28">
        <v>0.44627914786037248</v>
      </c>
      <c r="BF28">
        <v>0.24865337114787869</v>
      </c>
      <c r="BG28">
        <v>0.37992953176904137</v>
      </c>
      <c r="BH28">
        <v>9.3786360660961451E-2</v>
      </c>
      <c r="BI28">
        <v>4.8250248678487352E-2</v>
      </c>
      <c r="BJ28">
        <v>4.6021152926825792E-2</v>
      </c>
      <c r="BK28">
        <v>4.9532965170411787E-2</v>
      </c>
      <c r="BL28">
        <v>0.201552906732236</v>
      </c>
      <c r="BM28">
        <v>5.4114567012480373E-2</v>
      </c>
      <c r="BN28">
        <v>4.4551332337536498E-2</v>
      </c>
      <c r="BO28">
        <v>0.13983178878159189</v>
      </c>
      <c r="BP28">
        <v>0.21546771930373179</v>
      </c>
      <c r="BQ28">
        <v>0.1318300807945077</v>
      </c>
      <c r="BR28">
        <v>0.1153649201029099</v>
      </c>
      <c r="BS28">
        <v>5.7453735462670352E-2</v>
      </c>
      <c r="BT28">
        <v>0.1519219329588424</v>
      </c>
      <c r="BU28">
        <v>0.18646664300676899</v>
      </c>
      <c r="BV28">
        <v>6.5526082642309427E-2</v>
      </c>
      <c r="BZ28">
        <v>0.29454730334562418</v>
      </c>
      <c r="CA28">
        <v>0.35849943314048682</v>
      </c>
      <c r="CB28">
        <v>0.32362598204440601</v>
      </c>
      <c r="CC28">
        <v>0.23773397774248281</v>
      </c>
      <c r="CD28">
        <v>9.5911473334842595E-2</v>
      </c>
      <c r="CE28">
        <v>8.1990360701668943E-2</v>
      </c>
      <c r="CF28">
        <v>0.3080951980894307</v>
      </c>
      <c r="CG28">
        <v>0.15560398861580699</v>
      </c>
      <c r="CH28">
        <v>0.1028514109231595</v>
      </c>
      <c r="CI28">
        <v>0.13815117173854241</v>
      </c>
      <c r="CJ28">
        <v>0.47861660863877231</v>
      </c>
      <c r="CK28">
        <v>0.1349607140602726</v>
      </c>
      <c r="CL28">
        <v>8.671134247061997E-2</v>
      </c>
      <c r="CM28">
        <v>0.2213443741628929</v>
      </c>
      <c r="CN28">
        <v>0.37732832732098132</v>
      </c>
      <c r="CO28">
        <v>9.1399303603391616E-2</v>
      </c>
      <c r="CP28">
        <v>0.1113718998976205</v>
      </c>
      <c r="CQ28">
        <v>9.2800786356316459E-2</v>
      </c>
      <c r="CR28">
        <v>0.29471952144052349</v>
      </c>
    </row>
    <row r="29" spans="1:101" x14ac:dyDescent="0.25">
      <c r="A29" t="s">
        <v>41</v>
      </c>
      <c r="C29">
        <v>5.0888051920537393E-2</v>
      </c>
      <c r="D29">
        <v>1.3929444729281659</v>
      </c>
      <c r="E29">
        <v>3.4908521878698791</v>
      </c>
      <c r="F29">
        <v>0.30716451251955268</v>
      </c>
      <c r="G29">
        <v>8.3428921230129405E-2</v>
      </c>
      <c r="H29">
        <v>0.14326454358308369</v>
      </c>
      <c r="I29">
        <v>1.2312881786965331</v>
      </c>
      <c r="J29">
        <v>0.46230943231197719</v>
      </c>
      <c r="K29">
        <v>0.23180500881072391</v>
      </c>
      <c r="L29">
        <v>0.21726648194654249</v>
      </c>
      <c r="M29">
        <v>0.1005265444710453</v>
      </c>
      <c r="N29">
        <v>0.1196690368343641</v>
      </c>
      <c r="O29">
        <v>0.1144449754643958</v>
      </c>
      <c r="P29">
        <v>6.4302925968177743E-2</v>
      </c>
      <c r="Q29">
        <v>9.6289760799581472E-2</v>
      </c>
      <c r="R29">
        <v>0.13581730283736421</v>
      </c>
      <c r="S29">
        <v>0.30602512141652027</v>
      </c>
      <c r="T29">
        <v>0.1229238832041951</v>
      </c>
      <c r="U29">
        <v>0.12254204536817009</v>
      </c>
      <c r="V29">
        <v>0.47195297244482748</v>
      </c>
      <c r="W29">
        <v>0.88206335960243376</v>
      </c>
      <c r="AA29">
        <v>9.0223180046357279E-2</v>
      </c>
      <c r="AB29">
        <v>0.1107199792393715</v>
      </c>
      <c r="AC29">
        <v>0.2092986173322865</v>
      </c>
      <c r="AD29">
        <v>0.1328961026074699</v>
      </c>
      <c r="AE29">
        <v>0.12559444993644181</v>
      </c>
      <c r="AF29">
        <v>6.7125922379013492E-2</v>
      </c>
      <c r="AG29">
        <v>0.24145939056048149</v>
      </c>
      <c r="AH29">
        <v>0.11255954901272899</v>
      </c>
      <c r="AI29">
        <v>0.11842708592933041</v>
      </c>
      <c r="AJ29">
        <v>0.1034960056572674</v>
      </c>
      <c r="AK29">
        <v>1.135883718474485</v>
      </c>
      <c r="AL29">
        <v>0.73113696280883911</v>
      </c>
      <c r="AM29">
        <v>0.35481267058288501</v>
      </c>
      <c r="AN29">
        <v>0.24835661504396919</v>
      </c>
      <c r="AO29">
        <v>0.44233728023862712</v>
      </c>
      <c r="AP29">
        <v>0.16427455948889971</v>
      </c>
      <c r="AQ29">
        <v>0.29105417189413818</v>
      </c>
      <c r="AR29">
        <v>0.16669860060770031</v>
      </c>
      <c r="AS29">
        <v>4.146059728139817</v>
      </c>
      <c r="AW29">
        <v>1.485385288659032</v>
      </c>
      <c r="AX29">
        <v>7.4587676220187638E-2</v>
      </c>
      <c r="BB29">
        <v>6.1745701173008059E-2</v>
      </c>
      <c r="BC29">
        <v>1.5980708056129049</v>
      </c>
      <c r="BD29">
        <v>6.0387769345990412</v>
      </c>
      <c r="BE29">
        <v>5.9798615677213597E-2</v>
      </c>
      <c r="BF29">
        <v>0.16121539704029031</v>
      </c>
      <c r="BG29">
        <v>5.8084264994975272E-2</v>
      </c>
      <c r="BH29">
        <v>0.12564372291800191</v>
      </c>
      <c r="BI29">
        <v>5.0039233603554251E-2</v>
      </c>
      <c r="BJ29">
        <v>4.8321350499537841E-2</v>
      </c>
      <c r="BK29">
        <v>5.4927385486617339E-2</v>
      </c>
      <c r="BL29">
        <v>8.2049494853135757E-2</v>
      </c>
      <c r="BM29">
        <v>7.2247859951537693E-2</v>
      </c>
      <c r="BN29">
        <v>5.8895634358819893E-2</v>
      </c>
      <c r="BO29">
        <v>0.1766178718063425</v>
      </c>
      <c r="BP29">
        <v>0.47584754532294621</v>
      </c>
      <c r="BQ29">
        <v>0.23915304714506011</v>
      </c>
      <c r="BR29">
        <v>0.36297163992592618</v>
      </c>
      <c r="BS29">
        <v>0.26629300906086673</v>
      </c>
      <c r="BT29">
        <v>6.0503551322971583E-2</v>
      </c>
      <c r="BU29">
        <v>7.6002859722193034E-2</v>
      </c>
      <c r="BV29">
        <v>0.3143749824208642</v>
      </c>
      <c r="BZ29">
        <v>2.9658156149211701</v>
      </c>
      <c r="CA29">
        <v>1.98770572912774</v>
      </c>
      <c r="CB29">
        <v>0.31858092865662679</v>
      </c>
      <c r="CC29">
        <v>0.20428049816158689</v>
      </c>
      <c r="CD29">
        <v>0.59266418601983162</v>
      </c>
      <c r="CE29">
        <v>0.34270591834016051</v>
      </c>
      <c r="CF29">
        <v>1.7790189167872199</v>
      </c>
      <c r="CG29">
        <v>1.851140872698303</v>
      </c>
      <c r="CH29">
        <v>1.3435729448191109</v>
      </c>
      <c r="CI29">
        <v>1.3948652030666859</v>
      </c>
      <c r="CJ29">
        <v>1.0259150788975371</v>
      </c>
      <c r="CK29">
        <v>1.1227942149635519</v>
      </c>
      <c r="CL29">
        <v>1.09814848091305</v>
      </c>
      <c r="CM29">
        <v>0.90473290147669971</v>
      </c>
      <c r="CN29">
        <v>1.263520335890739</v>
      </c>
      <c r="CO29">
        <v>1.122086171252261</v>
      </c>
      <c r="CP29">
        <v>0.68274254900172593</v>
      </c>
      <c r="CQ29">
        <v>0.39114750042036278</v>
      </c>
      <c r="CR29">
        <v>0.39775771393895337</v>
      </c>
    </row>
    <row r="30" spans="1:101" x14ac:dyDescent="0.25">
      <c r="A30" t="s">
        <v>42</v>
      </c>
      <c r="C30">
        <v>4.5598024406811502E-2</v>
      </c>
      <c r="D30">
        <v>0.32179032586377299</v>
      </c>
      <c r="E30">
        <v>1.2931781954598931</v>
      </c>
      <c r="F30">
        <v>1.264855513357876</v>
      </c>
      <c r="G30">
        <v>1.397613490415506</v>
      </c>
      <c r="H30">
        <v>0.29757782828116958</v>
      </c>
      <c r="I30">
        <v>0.17513091188693281</v>
      </c>
      <c r="J30">
        <v>8.1367529918993181E-2</v>
      </c>
      <c r="K30">
        <v>0.11461996094907791</v>
      </c>
      <c r="L30">
        <v>0.18120732703926881</v>
      </c>
      <c r="M30">
        <v>0.2123746356225252</v>
      </c>
      <c r="N30">
        <v>0.2259766165242921</v>
      </c>
      <c r="O30">
        <v>0.13355262347364741</v>
      </c>
      <c r="P30">
        <v>0.13545364547805419</v>
      </c>
      <c r="Q30">
        <v>0.1570449972101208</v>
      </c>
      <c r="R30">
        <v>0.47546696534692923</v>
      </c>
      <c r="S30">
        <v>0.71843335001957576</v>
      </c>
      <c r="T30">
        <v>0.1153240787706913</v>
      </c>
      <c r="U30">
        <v>0.17401184409641501</v>
      </c>
      <c r="V30">
        <v>0.242381948356479</v>
      </c>
      <c r="W30">
        <v>0.61538980161214996</v>
      </c>
      <c r="AA30">
        <v>0.34058563907154848</v>
      </c>
      <c r="AB30">
        <v>0.83649648691004497</v>
      </c>
      <c r="AC30">
        <v>0.37735282950173438</v>
      </c>
      <c r="AD30">
        <v>0.48827585548043118</v>
      </c>
      <c r="AE30">
        <v>0.67818792308104825</v>
      </c>
      <c r="AF30">
        <v>0.48879207307499872</v>
      </c>
      <c r="AG30">
        <v>0.21448794948157601</v>
      </c>
      <c r="AH30">
        <v>0.3251896753035759</v>
      </c>
      <c r="AI30">
        <v>2.4547970673826631</v>
      </c>
      <c r="AJ30">
        <v>1.5867424364991709</v>
      </c>
      <c r="AK30">
        <v>0.56944645315906728</v>
      </c>
      <c r="AL30">
        <v>0.48619248373370533</v>
      </c>
      <c r="AM30">
        <v>0.32430652564691398</v>
      </c>
      <c r="AN30">
        <v>0.57926849421469218</v>
      </c>
      <c r="AO30">
        <v>0.29063948857427158</v>
      </c>
      <c r="AP30">
        <v>0.37602621087235483</v>
      </c>
      <c r="AQ30">
        <v>0.17210498396951479</v>
      </c>
      <c r="AR30">
        <v>0.15180699155329369</v>
      </c>
      <c r="AS30">
        <v>0.3089401890601533</v>
      </c>
      <c r="AW30">
        <v>0.2342498840446319</v>
      </c>
      <c r="AX30">
        <v>4.2477575848998438E-2</v>
      </c>
    </row>
    <row r="31" spans="1:101" x14ac:dyDescent="0.25">
      <c r="A31" t="s">
        <v>43</v>
      </c>
      <c r="BB31">
        <v>3.8409085679693457E-2</v>
      </c>
      <c r="BC31">
        <v>0.328840043352634</v>
      </c>
      <c r="BD31">
        <v>1.522530973689409</v>
      </c>
      <c r="BE31">
        <v>6.6941192909115557E-2</v>
      </c>
      <c r="BF31">
        <v>8.0120499969761325E-2</v>
      </c>
      <c r="BG31">
        <v>6.1678812167912891E-2</v>
      </c>
      <c r="BH31">
        <v>8.2000975336676871E-2</v>
      </c>
      <c r="BI31">
        <v>7.1801482158002986E-2</v>
      </c>
      <c r="BJ31">
        <v>0.1159791838096596</v>
      </c>
      <c r="BK31">
        <v>4.7933764279536641E-2</v>
      </c>
      <c r="BL31">
        <v>0.1011158506717513</v>
      </c>
      <c r="BM31">
        <v>0.13684972231920159</v>
      </c>
      <c r="BN31">
        <v>9.6880600196553271E-2</v>
      </c>
      <c r="BO31">
        <v>6.1508424561188053E-2</v>
      </c>
      <c r="BP31">
        <v>0.38970541654059648</v>
      </c>
      <c r="BQ31">
        <v>0.4682572168259756</v>
      </c>
      <c r="BR31">
        <v>0.47420354422988198</v>
      </c>
      <c r="BS31">
        <v>0.51595933725286214</v>
      </c>
      <c r="BT31">
        <v>0.66097435334599197</v>
      </c>
      <c r="BU31">
        <v>0.5317591675482094</v>
      </c>
      <c r="BV31">
        <v>0.32284283669169389</v>
      </c>
      <c r="BZ31">
        <v>0.41841374261929648</v>
      </c>
      <c r="CA31">
        <v>1.2829014795104261</v>
      </c>
      <c r="CB31">
        <v>1.200172457072221</v>
      </c>
      <c r="CC31">
        <v>0.53482961116941807</v>
      </c>
      <c r="CD31">
        <v>1.0822752216650671</v>
      </c>
      <c r="CE31">
        <v>0.26832822957429148</v>
      </c>
      <c r="CF31">
        <v>0.29734488730965758</v>
      </c>
      <c r="CG31">
        <v>0.16618291495433049</v>
      </c>
      <c r="CH31">
        <v>6.7459014592860495E-2</v>
      </c>
      <c r="CI31">
        <v>5.0864965844190688E-2</v>
      </c>
      <c r="CJ31">
        <v>7.3246733476430681E-2</v>
      </c>
      <c r="CK31">
        <v>3.0783906325168711E-2</v>
      </c>
      <c r="CL31">
        <v>4.7746510842630922E-2</v>
      </c>
      <c r="CM31">
        <v>4.6660493771394598E-2</v>
      </c>
      <c r="CN31">
        <v>0.1149855050086132</v>
      </c>
      <c r="CO31">
        <v>0.1358602928381239</v>
      </c>
      <c r="CP31">
        <v>0.1762790153722423</v>
      </c>
      <c r="CQ31">
        <v>0.16740121519617371</v>
      </c>
      <c r="CR31">
        <v>0.1425184050889424</v>
      </c>
    </row>
    <row r="32" spans="1:101" x14ac:dyDescent="0.25">
      <c r="A32" t="s">
        <v>44</v>
      </c>
      <c r="C32">
        <v>4.8549148969522088E-2</v>
      </c>
      <c r="D32">
        <v>2.6947591722490301</v>
      </c>
      <c r="E32">
        <v>5.2278046519669994</v>
      </c>
      <c r="F32">
        <v>6.3619058568251438E-2</v>
      </c>
      <c r="G32">
        <v>4.3601973454424903E-2</v>
      </c>
      <c r="H32">
        <v>6.3987864182934742E-2</v>
      </c>
      <c r="I32">
        <v>7.9838588321311715E-2</v>
      </c>
      <c r="J32">
        <v>6.13558931026153E-2</v>
      </c>
      <c r="K32">
        <v>6.1974594743597899E-2</v>
      </c>
      <c r="L32">
        <v>5.4804908961721702E-2</v>
      </c>
      <c r="M32">
        <v>3.8491681958022522E-2</v>
      </c>
      <c r="N32">
        <v>3.986799711561119E-2</v>
      </c>
      <c r="O32">
        <v>0.16548306744118349</v>
      </c>
      <c r="P32">
        <v>0.23725044135887099</v>
      </c>
      <c r="Q32">
        <v>3.1781237623591072E-2</v>
      </c>
      <c r="R32">
        <v>8.4478453042332452E-2</v>
      </c>
      <c r="S32">
        <v>0.1507310046137757</v>
      </c>
      <c r="T32">
        <v>0.33094781704968818</v>
      </c>
      <c r="U32">
        <v>0.35630290903688289</v>
      </c>
      <c r="V32">
        <v>0.71691975144105147</v>
      </c>
      <c r="W32">
        <v>4.7076269373523112E-2</v>
      </c>
      <c r="AA32">
        <v>5.654923554866835E-2</v>
      </c>
      <c r="AB32">
        <v>7.0995674466167766E-2</v>
      </c>
      <c r="AC32">
        <v>6.2006997586446552E-2</v>
      </c>
      <c r="AD32">
        <v>7.7758300793076995E-2</v>
      </c>
      <c r="AE32">
        <v>0.1724841038208636</v>
      </c>
      <c r="AF32">
        <v>7.6944276523508867E-2</v>
      </c>
      <c r="AG32">
        <v>4.3365397550661058E-2</v>
      </c>
      <c r="AH32">
        <v>3.6772802112883918E-2</v>
      </c>
      <c r="AI32">
        <v>4.5739330331541997E-2</v>
      </c>
      <c r="AJ32">
        <v>2.5960874425179341E-2</v>
      </c>
      <c r="AK32">
        <v>3.414445994997279E-2</v>
      </c>
      <c r="AL32">
        <v>3.5049677630451477E-2</v>
      </c>
      <c r="AM32">
        <v>9.9893996410561028E-2</v>
      </c>
      <c r="AN32">
        <v>7.5467684590740991E-2</v>
      </c>
      <c r="AO32">
        <v>0.44287668654781992</v>
      </c>
      <c r="AP32">
        <v>0.28746777634934328</v>
      </c>
      <c r="AQ32">
        <v>3.5977281571650672</v>
      </c>
      <c r="AR32">
        <v>1.802097476573685</v>
      </c>
      <c r="AS32">
        <v>0.2341092722808705</v>
      </c>
      <c r="AW32">
        <v>0.10860833104208679</v>
      </c>
      <c r="AX32">
        <v>3.2725360744299693E-2</v>
      </c>
      <c r="BB32">
        <v>7.3132186164175481E-2</v>
      </c>
      <c r="BC32">
        <v>1.298772091784224</v>
      </c>
      <c r="BD32">
        <v>5.5099500637420586</v>
      </c>
      <c r="BE32">
        <v>0.57078759736975448</v>
      </c>
      <c r="BF32">
        <v>5.9363369408459807E-2</v>
      </c>
      <c r="BG32">
        <v>3.7075744152110901E-2</v>
      </c>
      <c r="BH32">
        <v>0.25152264142753361</v>
      </c>
      <c r="BI32">
        <v>0.37665021189271941</v>
      </c>
      <c r="BJ32">
        <v>3.7170197065339812E-2</v>
      </c>
      <c r="BK32">
        <v>4.3442926996130962E-2</v>
      </c>
      <c r="BL32">
        <v>4.1785013461604958E-2</v>
      </c>
      <c r="BM32">
        <v>5.1398138901818352E-2</v>
      </c>
      <c r="BN32">
        <v>3.2583497772757562E-2</v>
      </c>
      <c r="BO32">
        <v>2.818994603314327E-2</v>
      </c>
      <c r="BP32">
        <v>1.8019173865572979</v>
      </c>
      <c r="BQ32">
        <v>2.6684748724157861</v>
      </c>
      <c r="BR32">
        <v>0.36515208613253791</v>
      </c>
      <c r="BS32">
        <v>0.1127446040422049</v>
      </c>
      <c r="BT32">
        <v>0.1166397902163985</v>
      </c>
      <c r="BU32">
        <v>0.18352718774523569</v>
      </c>
      <c r="BV32">
        <v>0.94816262693548514</v>
      </c>
      <c r="BZ32">
        <v>1.399373694352219</v>
      </c>
      <c r="CA32">
        <v>7.6407040840470217E-2</v>
      </c>
      <c r="CB32">
        <v>0.18291641773906889</v>
      </c>
      <c r="CC32">
        <v>0.1839091637481321</v>
      </c>
      <c r="CD32">
        <v>0.37440131684188621</v>
      </c>
      <c r="CE32">
        <v>0.2394316645344591</v>
      </c>
      <c r="CF32">
        <v>0.2494487316826795</v>
      </c>
      <c r="CG32">
        <v>0.13882271588107631</v>
      </c>
      <c r="CH32">
        <v>0.18740160376721449</v>
      </c>
      <c r="CI32">
        <v>9.0738558935682681E-2</v>
      </c>
      <c r="CJ32">
        <v>0.11050721269681781</v>
      </c>
      <c r="CK32">
        <v>0.14577736326980251</v>
      </c>
      <c r="CL32">
        <v>0.1415090960739987</v>
      </c>
      <c r="CM32">
        <v>3.6788034479439763E-2</v>
      </c>
      <c r="CN32">
        <v>0.23342926794860769</v>
      </c>
      <c r="CO32">
        <v>0.26317609667988101</v>
      </c>
      <c r="CP32">
        <v>0.64345700708264475</v>
      </c>
      <c r="CQ32">
        <v>0.3756875663634614</v>
      </c>
      <c r="CR32">
        <v>0.14318036170829179</v>
      </c>
    </row>
    <row r="33" spans="1:101" x14ac:dyDescent="0.25">
      <c r="A33" t="s">
        <v>45</v>
      </c>
      <c r="C33">
        <v>0.19437072579405601</v>
      </c>
      <c r="D33">
        <v>1.2230245826040871</v>
      </c>
      <c r="E33">
        <v>2.8434231232066378</v>
      </c>
      <c r="F33">
        <v>0.4224784176797331</v>
      </c>
      <c r="G33">
        <v>0.105630956327166</v>
      </c>
      <c r="H33">
        <v>6.5732736524860044E-2</v>
      </c>
      <c r="I33">
        <v>9.0149188059755359E-2</v>
      </c>
      <c r="J33">
        <v>7.6416169854629873E-2</v>
      </c>
      <c r="K33">
        <v>9.3958052587061774E-2</v>
      </c>
      <c r="L33">
        <v>7.187427728591321E-2</v>
      </c>
      <c r="M33">
        <v>9.0634283812414299E-2</v>
      </c>
      <c r="N33">
        <v>6.6765823581054679E-2</v>
      </c>
      <c r="O33">
        <v>5.8942977308305951E-2</v>
      </c>
      <c r="P33">
        <v>8.6861720451257146E-2</v>
      </c>
      <c r="Q33">
        <v>0.10673067871250939</v>
      </c>
      <c r="R33">
        <v>8.2418627517827803E-2</v>
      </c>
      <c r="S33">
        <v>0.13459689406316319</v>
      </c>
      <c r="T33">
        <v>0.23290645419056019</v>
      </c>
      <c r="U33">
        <v>9.1813034186480166E-2</v>
      </c>
      <c r="V33">
        <v>0.1123932508584998</v>
      </c>
      <c r="W33">
        <v>0.12980426505439849</v>
      </c>
      <c r="AA33">
        <v>0.1453922804121569</v>
      </c>
      <c r="AB33">
        <v>7.5908319718395414E-2</v>
      </c>
      <c r="AC33">
        <v>8.4904969953653681E-2</v>
      </c>
      <c r="AD33">
        <v>0.1929325304508252</v>
      </c>
      <c r="AE33">
        <v>0.73670517454609197</v>
      </c>
      <c r="AF33">
        <v>0.100257943782477</v>
      </c>
      <c r="AG33">
        <v>0.27090876570218603</v>
      </c>
      <c r="AH33">
        <v>0.35975318208196888</v>
      </c>
      <c r="AI33">
        <v>0.52303303866811202</v>
      </c>
      <c r="AJ33">
        <v>0.51253531079962511</v>
      </c>
      <c r="AK33">
        <v>0.71674105305039104</v>
      </c>
      <c r="AL33">
        <v>0.43333216740378011</v>
      </c>
      <c r="AM33">
        <v>0.42645669917007178</v>
      </c>
      <c r="AN33">
        <v>0.33619688811053822</v>
      </c>
      <c r="AO33">
        <v>0.6726635827245846</v>
      </c>
      <c r="AP33">
        <v>0.12511634667845439</v>
      </c>
      <c r="AQ33">
        <v>0.41254190555222059</v>
      </c>
      <c r="AR33">
        <v>0.25204288210654341</v>
      </c>
      <c r="AS33">
        <v>2.4675434342436602</v>
      </c>
      <c r="AW33">
        <v>1.019281799032369</v>
      </c>
      <c r="AX33">
        <v>4.6644780941444759E-2</v>
      </c>
      <c r="BB33">
        <v>0.13210121963983251</v>
      </c>
      <c r="BC33">
        <v>0.17461038329641271</v>
      </c>
      <c r="BD33">
        <v>0.76957299032389992</v>
      </c>
      <c r="BE33">
        <v>1.5082599502822389</v>
      </c>
      <c r="BF33">
        <v>1.067895559116748</v>
      </c>
      <c r="BG33">
        <v>0.33216978682187992</v>
      </c>
      <c r="BH33">
        <v>0.1219392525608723</v>
      </c>
      <c r="BI33">
        <v>9.8729209379823837E-2</v>
      </c>
      <c r="BJ33">
        <v>0.1663742059631306</v>
      </c>
      <c r="BK33">
        <v>0.26999236278284161</v>
      </c>
      <c r="BL33">
        <v>0.33304177806323809</v>
      </c>
      <c r="BM33">
        <v>0.12130041707041329</v>
      </c>
      <c r="BN33">
        <v>0.27046253470790071</v>
      </c>
      <c r="BO33">
        <v>0.1122576220174685</v>
      </c>
      <c r="BP33">
        <v>0.1183636219864149</v>
      </c>
      <c r="BQ33">
        <v>0.89049993596952282</v>
      </c>
      <c r="BR33">
        <v>1.5976007949211439</v>
      </c>
      <c r="BS33">
        <v>0.15385188209591061</v>
      </c>
      <c r="BT33">
        <v>0.1666071330098973</v>
      </c>
      <c r="BU33">
        <v>0.1119235565386567</v>
      </c>
      <c r="BV33">
        <v>0.25099333395475609</v>
      </c>
      <c r="BZ33">
        <v>0.47043352661841448</v>
      </c>
      <c r="CA33">
        <v>0.17056149450060659</v>
      </c>
      <c r="CB33">
        <v>0.1636986541810454</v>
      </c>
      <c r="CC33">
        <v>9.7655067107906848E-2</v>
      </c>
      <c r="CD33">
        <v>0.29914129555275942</v>
      </c>
      <c r="CE33">
        <v>0.12787402757575109</v>
      </c>
      <c r="CF33">
        <v>0.17703949557867171</v>
      </c>
      <c r="CG33">
        <v>0.20261693855694859</v>
      </c>
      <c r="CH33">
        <v>0.109482347052373</v>
      </c>
      <c r="CI33">
        <v>0.1599499666702493</v>
      </c>
      <c r="CJ33">
        <v>0.1138512683707122</v>
      </c>
      <c r="CK33">
        <v>0.13400641795822829</v>
      </c>
      <c r="CL33">
        <v>0.259295833581771</v>
      </c>
      <c r="CM33">
        <v>0.14685347177391961</v>
      </c>
      <c r="CN33">
        <v>0.5857528709324723</v>
      </c>
      <c r="CO33">
        <v>0.50204398757239299</v>
      </c>
      <c r="CP33">
        <v>1.668603158754036</v>
      </c>
      <c r="CQ33">
        <v>0.782575464154323</v>
      </c>
      <c r="CR33">
        <v>2.2545012576982981</v>
      </c>
    </row>
    <row r="34" spans="1:101" x14ac:dyDescent="0.25">
      <c r="A34" t="s">
        <v>46</v>
      </c>
      <c r="BB34">
        <v>6.9148253025629797E-2</v>
      </c>
      <c r="BC34">
        <v>6.5441867920560975E-2</v>
      </c>
      <c r="BD34">
        <v>0.28902333267775687</v>
      </c>
      <c r="BE34">
        <v>0.19080905409313101</v>
      </c>
      <c r="BF34">
        <v>0.1118570676387019</v>
      </c>
      <c r="BG34">
        <v>0.30433345832597308</v>
      </c>
      <c r="BH34">
        <v>6.1527523569155022E-2</v>
      </c>
      <c r="BI34">
        <v>6.032336924451611E-2</v>
      </c>
      <c r="BJ34">
        <v>8.7991861964864845E-2</v>
      </c>
      <c r="BK34">
        <v>9.3047066609572807E-2</v>
      </c>
      <c r="BL34">
        <v>0.24364162794880409</v>
      </c>
      <c r="BM34">
        <v>1.0545589164560909</v>
      </c>
      <c r="BN34">
        <v>0.2698598482832249</v>
      </c>
      <c r="BO34">
        <v>0.10121594456447081</v>
      </c>
      <c r="BP34">
        <v>0.15043679864328599</v>
      </c>
      <c r="BQ34">
        <v>9.4123132537899612E-2</v>
      </c>
      <c r="BR34">
        <v>0.1050409465489511</v>
      </c>
      <c r="BS34">
        <v>0.1235905052659714</v>
      </c>
      <c r="BT34">
        <v>0.16475794438087271</v>
      </c>
      <c r="BU34">
        <v>0.60276304104128775</v>
      </c>
      <c r="BV34">
        <v>0.67382950984325829</v>
      </c>
      <c r="BZ34">
        <v>0.21014852506640599</v>
      </c>
      <c r="CA34">
        <v>8.5121578978456972E-2</v>
      </c>
      <c r="CB34">
        <v>7.7654768583673706E-2</v>
      </c>
      <c r="CC34">
        <v>0.2981976011078869</v>
      </c>
      <c r="CD34">
        <v>0.45448649745133263</v>
      </c>
      <c r="CE34">
        <v>0.69415477156792083</v>
      </c>
      <c r="CF34">
        <v>0.90197091994100176</v>
      </c>
      <c r="CG34">
        <v>0.49136730596484718</v>
      </c>
      <c r="CH34">
        <v>0.53462933073881358</v>
      </c>
      <c r="CI34">
        <v>7.5092660809405354E-2</v>
      </c>
      <c r="CJ34">
        <v>0.30293123970138841</v>
      </c>
      <c r="CK34">
        <v>1.6398851059682931</v>
      </c>
      <c r="CL34">
        <v>0.97996800533382666</v>
      </c>
      <c r="CM34">
        <v>0.59801162437277211</v>
      </c>
      <c r="CN34">
        <v>0.2939933552247786</v>
      </c>
      <c r="CO34">
        <v>0.35898384664250771</v>
      </c>
      <c r="CP34">
        <v>0.35755674547438621</v>
      </c>
      <c r="CQ34">
        <v>0.63587023839586165</v>
      </c>
      <c r="CR34">
        <v>0.48079771784877068</v>
      </c>
    </row>
    <row r="35" spans="1:101" x14ac:dyDescent="0.25">
      <c r="A35" t="s">
        <v>47</v>
      </c>
      <c r="C35">
        <v>4.4642308506012737E-2</v>
      </c>
      <c r="D35">
        <v>0.34903774216511801</v>
      </c>
      <c r="E35">
        <v>0.54078278951578396</v>
      </c>
      <c r="F35">
        <v>6.9357075302344473E-2</v>
      </c>
      <c r="G35">
        <v>0.54536950061704281</v>
      </c>
      <c r="H35">
        <v>0.65053675364995267</v>
      </c>
      <c r="I35">
        <v>7.8055368118115656E-2</v>
      </c>
      <c r="J35">
        <v>9.7434379331805071E-2</v>
      </c>
      <c r="K35">
        <v>7.9965379883682811E-2</v>
      </c>
      <c r="L35">
        <v>8.3670456061295834E-2</v>
      </c>
      <c r="M35">
        <v>0.83202832635398427</v>
      </c>
      <c r="N35">
        <v>0.68967267329669535</v>
      </c>
      <c r="O35">
        <v>0.1055151279570973</v>
      </c>
      <c r="P35">
        <v>0.1297671851805513</v>
      </c>
      <c r="Q35">
        <v>0.13725163455591971</v>
      </c>
      <c r="R35">
        <v>0.21226339879069561</v>
      </c>
      <c r="S35">
        <v>0.1633252822246597</v>
      </c>
      <c r="T35">
        <v>0.18389296259325599</v>
      </c>
      <c r="U35">
        <v>7.7356158560021718E-2</v>
      </c>
      <c r="V35">
        <v>7.5024981690979681E-2</v>
      </c>
      <c r="W35">
        <v>0.88105158695250496</v>
      </c>
      <c r="AA35">
        <v>0.59765769579821204</v>
      </c>
      <c r="AB35">
        <v>0.1736175491971283</v>
      </c>
      <c r="AC35">
        <v>9.5572537406463529E-2</v>
      </c>
      <c r="AD35">
        <v>8.3531975180848678E-2</v>
      </c>
      <c r="AE35">
        <v>0.62037652306455049</v>
      </c>
      <c r="AF35">
        <v>0.78385619850654453</v>
      </c>
      <c r="AG35">
        <v>0.51150955405402609</v>
      </c>
      <c r="AH35">
        <v>0.64754746764675641</v>
      </c>
      <c r="AI35">
        <v>0.12749380805212771</v>
      </c>
      <c r="AJ35">
        <v>8.755605824464624E-2</v>
      </c>
      <c r="AK35">
        <v>0.74930029537559772</v>
      </c>
      <c r="AL35">
        <v>0.79003675189251144</v>
      </c>
      <c r="AM35">
        <v>8.2282042483472373E-2</v>
      </c>
      <c r="AN35">
        <v>0.14494018871907499</v>
      </c>
      <c r="AO35">
        <v>0.13471864256412691</v>
      </c>
      <c r="AP35">
        <v>7.414150811659774E-2</v>
      </c>
      <c r="AQ35">
        <v>7.4998191529122071E-2</v>
      </c>
      <c r="AR35">
        <v>6.9208119508573529E-2</v>
      </c>
      <c r="AS35">
        <v>0.65703029921130529</v>
      </c>
      <c r="AW35">
        <v>0.25106848908778751</v>
      </c>
      <c r="AX35">
        <v>4.7741529137798493E-2</v>
      </c>
      <c r="BB35">
        <v>4.0625548477769453E-2</v>
      </c>
      <c r="BC35">
        <v>0.1194996803499058</v>
      </c>
      <c r="BD35">
        <v>0.29626910070143642</v>
      </c>
      <c r="BE35">
        <v>0.14004342144564191</v>
      </c>
      <c r="BF35">
        <v>6.7946259612140056E-2</v>
      </c>
      <c r="BG35">
        <v>7.1059754437724124E-2</v>
      </c>
      <c r="BH35">
        <v>9.315684895292764E-2</v>
      </c>
      <c r="BI35">
        <v>6.6750596845690208E-2</v>
      </c>
      <c r="BJ35">
        <v>7.3652805506024377E-2</v>
      </c>
      <c r="BK35">
        <v>5.8392554477969399E-2</v>
      </c>
      <c r="BL35">
        <v>8.6757799363433585E-2</v>
      </c>
      <c r="BM35">
        <v>6.8886138734000887E-2</v>
      </c>
      <c r="BN35">
        <v>5.7853978484107622E-2</v>
      </c>
      <c r="BO35">
        <v>5.4284539715927657E-2</v>
      </c>
      <c r="BP35">
        <v>6.2750154313360521E-2</v>
      </c>
      <c r="BQ35">
        <v>6.2775891542475024E-2</v>
      </c>
      <c r="BR35">
        <v>0.42085488296901291</v>
      </c>
      <c r="BS35">
        <v>6.0750986405189299E-2</v>
      </c>
      <c r="BT35">
        <v>0.17936131389362811</v>
      </c>
      <c r="BU35">
        <v>7.1931406080549709E-2</v>
      </c>
      <c r="BV35">
        <v>3.798425037972615E-2</v>
      </c>
      <c r="BZ35">
        <v>6.0961520903704387E-2</v>
      </c>
      <c r="CA35">
        <v>8.9239155061546158E-2</v>
      </c>
      <c r="CB35">
        <v>0.10601008328065629</v>
      </c>
      <c r="CC35">
        <v>0.27696578357642893</v>
      </c>
      <c r="CD35">
        <v>0.28906887079419419</v>
      </c>
      <c r="CE35">
        <v>0.16321706772858269</v>
      </c>
      <c r="CF35">
        <v>0.1041454348833158</v>
      </c>
      <c r="CG35">
        <v>7.2338252314235782E-2</v>
      </c>
      <c r="CH35">
        <v>9.6170898443020472E-2</v>
      </c>
      <c r="CI35">
        <v>0.17864873434512349</v>
      </c>
      <c r="CJ35">
        <v>0.51563349150031201</v>
      </c>
      <c r="CK35">
        <v>8.1896130076284906E-2</v>
      </c>
      <c r="CL35">
        <v>5.7271547764746362E-2</v>
      </c>
      <c r="CM35">
        <v>6.0635598634152459E-2</v>
      </c>
      <c r="CN35">
        <v>0.1311445236773236</v>
      </c>
      <c r="CO35">
        <v>5.9328621934855663E-2</v>
      </c>
      <c r="CP35">
        <v>0.10256353524858131</v>
      </c>
      <c r="CQ35">
        <v>0.1099407297973295</v>
      </c>
      <c r="CR35">
        <v>1.2105064431022139</v>
      </c>
    </row>
    <row r="36" spans="1:101" x14ac:dyDescent="0.25">
      <c r="A36" t="s">
        <v>48</v>
      </c>
      <c r="C36">
        <v>8.6846524513562423E-2</v>
      </c>
      <c r="D36">
        <v>0.47946999249683148</v>
      </c>
      <c r="E36">
        <v>0.98971933675313173</v>
      </c>
      <c r="F36">
        <v>0.43269022703532489</v>
      </c>
      <c r="G36">
        <v>1.123165626586593</v>
      </c>
      <c r="H36">
        <v>1.19922989503724</v>
      </c>
      <c r="I36">
        <v>1.3187231044025389</v>
      </c>
      <c r="J36">
        <v>1.3918383996120169</v>
      </c>
      <c r="K36">
        <v>0.81273534251880941</v>
      </c>
      <c r="L36">
        <v>0.83232337642087695</v>
      </c>
      <c r="M36">
        <v>0.19212449504348039</v>
      </c>
      <c r="N36">
        <v>7.5399787156262776E-2</v>
      </c>
      <c r="O36">
        <v>0.20400763137858219</v>
      </c>
      <c r="P36">
        <v>0.7993849381340522</v>
      </c>
      <c r="Q36">
        <v>0.88815535662559075</v>
      </c>
      <c r="R36">
        <v>0.15582025796854271</v>
      </c>
      <c r="S36">
        <v>0.15041402691554731</v>
      </c>
      <c r="T36">
        <v>1.052999607553555</v>
      </c>
      <c r="U36">
        <v>1.317280197451586</v>
      </c>
      <c r="V36">
        <v>8.164712258867593E-2</v>
      </c>
      <c r="W36">
        <v>1.4093043041572431</v>
      </c>
      <c r="AA36">
        <v>1.7813314429168381</v>
      </c>
      <c r="AB36">
        <v>8.041622236021348E-2</v>
      </c>
      <c r="AC36">
        <v>0.43147251287795041</v>
      </c>
      <c r="AD36">
        <v>0.47901803627824008</v>
      </c>
      <c r="AE36">
        <v>0.47236506477049078</v>
      </c>
      <c r="AF36">
        <v>0.57070598407256701</v>
      </c>
      <c r="AG36">
        <v>8.6606927531172426E-2</v>
      </c>
      <c r="AH36">
        <v>0.12110758209531</v>
      </c>
      <c r="AI36">
        <v>9.5672228138142995E-2</v>
      </c>
      <c r="AJ36">
        <v>7.9665759584692214E-2</v>
      </c>
      <c r="AK36">
        <v>6.3624635758501857E-2</v>
      </c>
      <c r="AL36">
        <v>6.0204317670779411E-2</v>
      </c>
      <c r="AM36">
        <v>8.2011758741321245E-2</v>
      </c>
      <c r="AN36">
        <v>7.9915287860898951E-2</v>
      </c>
      <c r="AO36">
        <v>0.1484999342302587</v>
      </c>
      <c r="AP36">
        <v>0.15601021754015301</v>
      </c>
      <c r="AQ36">
        <v>0.1093251239909198</v>
      </c>
      <c r="AR36">
        <v>0.15338309312899701</v>
      </c>
      <c r="AS36">
        <v>2.3149542625821411</v>
      </c>
      <c r="AW36">
        <v>0.94838549383210402</v>
      </c>
      <c r="AX36">
        <v>8.0004246554742045E-2</v>
      </c>
      <c r="BB36">
        <v>6.4989736227884301E-2</v>
      </c>
      <c r="BC36">
        <v>0.10760381664507911</v>
      </c>
      <c r="BD36">
        <v>0.8160081647762234</v>
      </c>
      <c r="BE36">
        <v>1.0879665047469931</v>
      </c>
      <c r="BF36">
        <v>0.99329106383167609</v>
      </c>
      <c r="BG36">
        <v>0.98967006198895491</v>
      </c>
      <c r="BH36">
        <v>0.5667601622095324</v>
      </c>
      <c r="BI36">
        <v>0.23129519219828051</v>
      </c>
      <c r="BJ36">
        <v>0.24335588706247691</v>
      </c>
      <c r="BK36">
        <v>0.1975809077629562</v>
      </c>
      <c r="BL36">
        <v>0.28134954960086639</v>
      </c>
      <c r="BM36">
        <v>6.8279618927746116E-2</v>
      </c>
      <c r="BN36">
        <v>1.7802138406103689</v>
      </c>
      <c r="BO36">
        <v>2.448649992860485</v>
      </c>
      <c r="BP36">
        <v>8.9675261546366111E-2</v>
      </c>
      <c r="BQ36">
        <v>7.4665786480694399E-2</v>
      </c>
      <c r="BR36">
        <v>7.0942468533998521E-2</v>
      </c>
      <c r="BS36">
        <v>0.102297666134074</v>
      </c>
      <c r="BT36">
        <v>0.1605715215537811</v>
      </c>
      <c r="BU36">
        <v>0.25208035227598968</v>
      </c>
      <c r="BV36">
        <v>0.35586660695825473</v>
      </c>
      <c r="BZ36">
        <v>0.35741111007133108</v>
      </c>
      <c r="CA36">
        <v>0.28324315245860621</v>
      </c>
      <c r="CB36">
        <v>0.32753148877129251</v>
      </c>
      <c r="CC36">
        <v>0.32002432233256312</v>
      </c>
      <c r="CD36">
        <v>0.18344451575251761</v>
      </c>
      <c r="CE36">
        <v>0.24761224923168451</v>
      </c>
      <c r="CF36">
        <v>6.9185632166460564E-2</v>
      </c>
      <c r="CG36">
        <v>0.20336317905355139</v>
      </c>
      <c r="CH36">
        <v>0.30415380906519301</v>
      </c>
      <c r="CI36">
        <v>0.21399941083161941</v>
      </c>
      <c r="CJ36">
        <v>0.65402437012421988</v>
      </c>
      <c r="CK36">
        <v>0.20251598939219481</v>
      </c>
      <c r="CL36">
        <v>0.44318400977767658</v>
      </c>
      <c r="CM36">
        <v>0.43633845990171138</v>
      </c>
      <c r="CN36">
        <v>0.17773568250592689</v>
      </c>
      <c r="CO36">
        <v>8.7616064206464214E-2</v>
      </c>
      <c r="CP36">
        <v>0.26769372858348078</v>
      </c>
      <c r="CQ36">
        <v>0.2679020557997569</v>
      </c>
      <c r="CR36">
        <v>0.44551763556563129</v>
      </c>
    </row>
    <row r="37" spans="1:101" x14ac:dyDescent="0.25">
      <c r="A37" t="s">
        <v>49</v>
      </c>
      <c r="C37">
        <v>6.4752802976721882E-2</v>
      </c>
      <c r="D37">
        <v>0.74949572529194763</v>
      </c>
      <c r="E37">
        <v>1.8717821917407851</v>
      </c>
      <c r="F37">
        <v>0.16514875552732411</v>
      </c>
      <c r="G37">
        <v>0.62938217600619917</v>
      </c>
      <c r="H37">
        <v>0.78062296430329936</v>
      </c>
      <c r="I37">
        <v>0.38961775306550622</v>
      </c>
      <c r="J37">
        <v>1.063113328770797</v>
      </c>
      <c r="K37">
        <v>3.2556063819132071</v>
      </c>
      <c r="L37">
        <v>0.1901755892432028</v>
      </c>
      <c r="M37">
        <v>0.1112954344578487</v>
      </c>
      <c r="N37">
        <v>0.62113203116465532</v>
      </c>
      <c r="O37">
        <v>7.0400603284979185E-2</v>
      </c>
      <c r="P37">
        <v>0.69168351608649847</v>
      </c>
      <c r="Q37">
        <v>0.20026535809645621</v>
      </c>
      <c r="R37">
        <v>0.3905718713870085</v>
      </c>
      <c r="S37">
        <v>3.2646559441590419</v>
      </c>
      <c r="T37">
        <v>1.8382628263231271</v>
      </c>
      <c r="U37">
        <v>2.4630549211612132</v>
      </c>
      <c r="V37">
        <v>1.93136034033383</v>
      </c>
      <c r="W37">
        <v>1.9108146400250781</v>
      </c>
      <c r="AA37">
        <v>4.1385875083231891</v>
      </c>
      <c r="AB37">
        <v>2.6778355092442392</v>
      </c>
      <c r="AC37">
        <v>0.39540794926345679</v>
      </c>
      <c r="AD37">
        <v>0.50178128129379984</v>
      </c>
      <c r="AE37">
        <v>0.26100465722580918</v>
      </c>
      <c r="AF37">
        <v>0.62419928010429637</v>
      </c>
      <c r="AG37">
        <v>0.45168684874180709</v>
      </c>
      <c r="AH37">
        <v>0.2574722510810617</v>
      </c>
      <c r="AI37">
        <v>0.54345681189629447</v>
      </c>
      <c r="AJ37">
        <v>0.46283607434223523</v>
      </c>
      <c r="AK37">
        <v>1.6324740979210219</v>
      </c>
      <c r="AL37">
        <v>0.51260570397469807</v>
      </c>
      <c r="AM37">
        <v>0.5207140143194019</v>
      </c>
      <c r="AN37">
        <v>0.28830826666915799</v>
      </c>
      <c r="AO37">
        <v>2.346034683990732</v>
      </c>
      <c r="AP37">
        <v>0.29214152889621142</v>
      </c>
      <c r="AQ37">
        <v>0.75612403780103321</v>
      </c>
      <c r="AR37">
        <v>1.978391086385628</v>
      </c>
      <c r="AS37">
        <v>0.57351483199532427</v>
      </c>
    </row>
    <row r="38" spans="1:101" x14ac:dyDescent="0.25">
      <c r="A38" t="s">
        <v>50</v>
      </c>
      <c r="C38">
        <v>4.2324277269964183E-2</v>
      </c>
      <c r="D38">
        <v>0.39829881000300321</v>
      </c>
      <c r="E38">
        <v>1.091940945888535</v>
      </c>
      <c r="F38">
        <v>0.10531325638524321</v>
      </c>
      <c r="G38">
        <v>0.1004233535752035</v>
      </c>
      <c r="H38">
        <v>5.7739398579965698E-2</v>
      </c>
      <c r="I38">
        <v>4.2234231699170219E-2</v>
      </c>
      <c r="J38">
        <v>6.0874792669287241E-2</v>
      </c>
      <c r="K38">
        <v>0.1172204253428141</v>
      </c>
      <c r="L38">
        <v>0.12912718970298431</v>
      </c>
      <c r="M38">
        <v>0.1093081873606504</v>
      </c>
      <c r="N38">
        <v>7.9942161329266681E-2</v>
      </c>
      <c r="O38">
        <v>0.14231876063832791</v>
      </c>
      <c r="P38">
        <v>0.14772592243066079</v>
      </c>
      <c r="Q38">
        <v>0.18778271058127191</v>
      </c>
      <c r="R38">
        <v>9.6337942046168745E-2</v>
      </c>
      <c r="S38">
        <v>0.16896211824839849</v>
      </c>
      <c r="T38">
        <v>0.1532150069861547</v>
      </c>
      <c r="U38">
        <v>0.10542444351161991</v>
      </c>
      <c r="V38">
        <v>0.16041072127003761</v>
      </c>
      <c r="W38">
        <v>0.30960997064025142</v>
      </c>
      <c r="AA38">
        <v>1.033679881228948</v>
      </c>
      <c r="AB38">
        <v>0.24833299372273729</v>
      </c>
      <c r="AC38">
        <v>0.12207692957492711</v>
      </c>
      <c r="AD38">
        <v>8.8465753954914003E-2</v>
      </c>
      <c r="AE38">
        <v>5.8857579107447357E-2</v>
      </c>
      <c r="AF38">
        <v>6.1141101481929361E-2</v>
      </c>
      <c r="AG38">
        <v>5.9485133504609197E-2</v>
      </c>
      <c r="AH38">
        <v>7.898371889071773E-2</v>
      </c>
      <c r="AI38">
        <v>4.1458024410524832E-2</v>
      </c>
      <c r="AJ38">
        <v>0.10328317184960201</v>
      </c>
      <c r="AK38">
        <v>0.47004589610779862</v>
      </c>
      <c r="AL38">
        <v>0.1357809073318495</v>
      </c>
      <c r="AM38">
        <v>3.8268564411618418E-2</v>
      </c>
      <c r="AN38">
        <v>0.5254311113800828</v>
      </c>
      <c r="AO38">
        <v>9.6925939330744074E-2</v>
      </c>
      <c r="AP38">
        <v>6.8455859488802603E-2</v>
      </c>
      <c r="AQ38">
        <v>5.8311429801880622E-2</v>
      </c>
      <c r="AR38">
        <v>7.0216644664749139E-2</v>
      </c>
      <c r="AS38">
        <v>5.2305737611298989E-2</v>
      </c>
    </row>
    <row r="39" spans="1:101" x14ac:dyDescent="0.25">
      <c r="A39" t="s">
        <v>51</v>
      </c>
      <c r="C39">
        <v>0.29880473680550967</v>
      </c>
      <c r="D39">
        <v>1.1571437497776</v>
      </c>
      <c r="E39">
        <v>4.652834242463161</v>
      </c>
      <c r="F39">
        <v>0.38467347514008249</v>
      </c>
      <c r="G39">
        <v>0.26494705308094141</v>
      </c>
      <c r="H39">
        <v>9.1185750120877665E-2</v>
      </c>
      <c r="I39">
        <v>0.1066914084667786</v>
      </c>
      <c r="J39">
        <v>0.1256807371984604</v>
      </c>
      <c r="K39">
        <v>0.1736279363041916</v>
      </c>
      <c r="L39">
        <v>8.4257641664532729E-2</v>
      </c>
      <c r="M39">
        <v>0.21541576288178041</v>
      </c>
      <c r="N39">
        <v>0.14166076176968401</v>
      </c>
      <c r="O39">
        <v>0.73135033120665105</v>
      </c>
      <c r="P39">
        <v>0.38614343253288841</v>
      </c>
      <c r="Q39">
        <v>5.2448984125644547E-2</v>
      </c>
      <c r="R39">
        <v>5.4506396556963863E-2</v>
      </c>
      <c r="S39">
        <v>0.1100836628865472</v>
      </c>
      <c r="T39">
        <v>0.1656152955097169</v>
      </c>
      <c r="U39">
        <v>3.8925259669029842E-2</v>
      </c>
      <c r="V39">
        <v>4.1275096926622533E-2</v>
      </c>
      <c r="W39">
        <v>1.023330273803043</v>
      </c>
      <c r="AA39">
        <v>1.133667286155073</v>
      </c>
      <c r="AB39">
        <v>0.2253631417607834</v>
      </c>
      <c r="AC39">
        <v>0.42212928507610759</v>
      </c>
      <c r="AD39">
        <v>0.1166567003574968</v>
      </c>
      <c r="AE39">
        <v>0.65952469463696506</v>
      </c>
      <c r="AF39">
        <v>4.6541965679619691E-2</v>
      </c>
      <c r="AG39">
        <v>0.51262099127164584</v>
      </c>
      <c r="AH39">
        <v>0.1567276140383308</v>
      </c>
      <c r="AI39">
        <v>0.2031740143177036</v>
      </c>
      <c r="AJ39">
        <v>0.28620498498431612</v>
      </c>
      <c r="AK39">
        <v>0.49412125247914118</v>
      </c>
      <c r="AL39">
        <v>0.3149297899047413</v>
      </c>
      <c r="AM39">
        <v>0.22196711055175811</v>
      </c>
      <c r="AN39">
        <v>0.32974489449873778</v>
      </c>
      <c r="AO39">
        <v>0.27700078665310801</v>
      </c>
      <c r="AP39">
        <v>0.12690932738101671</v>
      </c>
      <c r="AQ39">
        <v>0.34433077939222401</v>
      </c>
      <c r="AR39">
        <v>0.16559207613011959</v>
      </c>
      <c r="AS39">
        <v>0.18960085249997871</v>
      </c>
      <c r="BD39">
        <v>0.56932065597304005</v>
      </c>
      <c r="BE39">
        <v>0.75606955876484483</v>
      </c>
      <c r="BF39">
        <v>0.96557857986844664</v>
      </c>
      <c r="BG39">
        <v>0.24517745993325571</v>
      </c>
      <c r="BH39">
        <v>0.41981646106971943</v>
      </c>
      <c r="BI39">
        <v>0.25199556390310279</v>
      </c>
      <c r="BJ39">
        <v>0.34568063561541651</v>
      </c>
      <c r="BK39">
        <v>0.28749772256081663</v>
      </c>
      <c r="BL39">
        <v>0.247819542568574</v>
      </c>
      <c r="BM39">
        <v>1.491688749107311</v>
      </c>
      <c r="BN39">
        <v>6.0446421659026326</v>
      </c>
      <c r="BO39">
        <v>1.460402570757134</v>
      </c>
      <c r="BP39">
        <v>0.1041328784008447</v>
      </c>
      <c r="BQ39">
        <v>0.18545028948527659</v>
      </c>
      <c r="BR39">
        <v>3.046255772595539</v>
      </c>
      <c r="BS39">
        <v>1.91051654835572</v>
      </c>
      <c r="BT39">
        <v>0.15822568306782381</v>
      </c>
      <c r="BU39">
        <v>0.61357190233046621</v>
      </c>
      <c r="BV39">
        <v>0.6001250665320238</v>
      </c>
      <c r="BZ39">
        <v>1.748220126211508</v>
      </c>
      <c r="CA39">
        <v>0.60900568078605921</v>
      </c>
      <c r="CB39">
        <v>0.18229306443862661</v>
      </c>
      <c r="CC39">
        <v>0.2114189004577901</v>
      </c>
      <c r="CD39">
        <v>0.14719900911891429</v>
      </c>
      <c r="CE39">
        <v>0.21171921045332259</v>
      </c>
      <c r="CF39">
        <v>0.5618078423783458</v>
      </c>
      <c r="CG39">
        <v>0.82240824712258342</v>
      </c>
      <c r="CH39">
        <v>0.44710004736648978</v>
      </c>
      <c r="CI39">
        <v>0.3323761351845097</v>
      </c>
      <c r="CJ39">
        <v>3.072446697016137</v>
      </c>
      <c r="CK39">
        <v>0.42257537350047092</v>
      </c>
      <c r="CL39">
        <v>7.3834591930561674E-2</v>
      </c>
      <c r="CM39">
        <v>1.640671840595249</v>
      </c>
      <c r="CN39">
        <v>0.20355429070736719</v>
      </c>
      <c r="CO39">
        <v>0.1381535574503889</v>
      </c>
      <c r="CP39">
        <v>7.1417413388751322E-2</v>
      </c>
      <c r="CQ39">
        <v>7.3789052160533941E-2</v>
      </c>
      <c r="CR39">
        <v>0.1817911655892131</v>
      </c>
    </row>
    <row r="40" spans="1:101" x14ac:dyDescent="0.25">
      <c r="A40" t="s">
        <v>52</v>
      </c>
      <c r="C40">
        <v>0.11785820908877639</v>
      </c>
      <c r="D40">
        <v>0.1500730529075488</v>
      </c>
      <c r="E40">
        <v>0.34063853821210149</v>
      </c>
      <c r="F40">
        <v>0.47617532069138629</v>
      </c>
      <c r="G40">
        <v>0.39900405976370151</v>
      </c>
      <c r="H40">
        <v>0.28106549959877619</v>
      </c>
      <c r="I40">
        <v>0.31165936021719459</v>
      </c>
      <c r="J40">
        <v>0.31143291480172408</v>
      </c>
      <c r="K40">
        <v>0.22467614287184859</v>
      </c>
      <c r="L40">
        <v>0.38103964712769101</v>
      </c>
      <c r="M40">
        <v>0.29484830341148882</v>
      </c>
      <c r="N40">
        <v>0.35151430165435149</v>
      </c>
      <c r="O40">
        <v>0.55830781039323418</v>
      </c>
      <c r="P40">
        <v>0.29475267060241711</v>
      </c>
      <c r="Q40">
        <v>0.2754747288049697</v>
      </c>
      <c r="R40">
        <v>0.96723224800002428</v>
      </c>
      <c r="S40">
        <v>0.40353884959774128</v>
      </c>
      <c r="T40">
        <v>0.30570766246503378</v>
      </c>
      <c r="U40">
        <v>0.4085711627101522</v>
      </c>
      <c r="V40">
        <v>0.33272217736277759</v>
      </c>
      <c r="W40">
        <v>2.709061025036128</v>
      </c>
      <c r="AA40">
        <v>3.3471944308591581</v>
      </c>
      <c r="AB40">
        <v>0.57250418216526044</v>
      </c>
      <c r="AC40">
        <v>0.52088837850148517</v>
      </c>
      <c r="AD40">
        <v>0.58705113661176911</v>
      </c>
      <c r="AE40">
        <v>0.39909404069986321</v>
      </c>
      <c r="AF40">
        <v>0.33508615202270159</v>
      </c>
      <c r="AG40">
        <v>0.28801002922600161</v>
      </c>
      <c r="AH40">
        <v>0.2140527491838681</v>
      </c>
      <c r="AI40">
        <v>0.31734203228072277</v>
      </c>
      <c r="AJ40">
        <v>0.48782349781831003</v>
      </c>
      <c r="AK40">
        <v>0.53140677244227508</v>
      </c>
      <c r="AL40">
        <v>0.27505692617000171</v>
      </c>
      <c r="AM40">
        <v>0.36939006759732712</v>
      </c>
      <c r="AN40">
        <v>0.27307048487149849</v>
      </c>
      <c r="AO40">
        <v>0.3198517960956806</v>
      </c>
      <c r="AP40">
        <v>0.34610337097863958</v>
      </c>
      <c r="AQ40">
        <v>0.39525642247493398</v>
      </c>
      <c r="AR40">
        <v>0.31130803594783918</v>
      </c>
      <c r="AS40">
        <v>0.46031746648323879</v>
      </c>
      <c r="BD40">
        <v>0.33737499819105637</v>
      </c>
      <c r="BE40">
        <v>0.36058970479289021</v>
      </c>
      <c r="BF40">
        <v>0.49676885819331579</v>
      </c>
      <c r="BG40">
        <v>0.24911519941767599</v>
      </c>
      <c r="BH40">
        <v>0.24062024446299629</v>
      </c>
      <c r="BI40">
        <v>0.22058344898827251</v>
      </c>
      <c r="BJ40">
        <v>0.2354151758510708</v>
      </c>
      <c r="BK40">
        <v>0.38906997161099688</v>
      </c>
      <c r="BL40">
        <v>0.15581414361256821</v>
      </c>
      <c r="BM40">
        <v>0.22644071813005559</v>
      </c>
      <c r="BN40">
        <v>0.1841234642155887</v>
      </c>
      <c r="BO40">
        <v>0.17710630206383901</v>
      </c>
      <c r="BP40">
        <v>0.31580050952954247</v>
      </c>
      <c r="BQ40">
        <v>0.17421224919361239</v>
      </c>
      <c r="BR40">
        <v>0.21583283216892049</v>
      </c>
      <c r="BS40">
        <v>0.2063466471791662</v>
      </c>
      <c r="BT40">
        <v>0.21511985975397749</v>
      </c>
      <c r="BU40">
        <v>0.1199301452767145</v>
      </c>
      <c r="BV40">
        <v>0.45172850250372559</v>
      </c>
      <c r="BZ40">
        <v>0.38137600009239092</v>
      </c>
      <c r="CA40">
        <v>0.30015718949590231</v>
      </c>
      <c r="CB40">
        <v>0.77525097419799027</v>
      </c>
      <c r="CC40">
        <v>0.47220844105893461</v>
      </c>
      <c r="CD40">
        <v>0.38241668159462999</v>
      </c>
      <c r="CE40">
        <v>0.26911968407696413</v>
      </c>
      <c r="CF40">
        <v>0.16359008204270459</v>
      </c>
      <c r="CG40">
        <v>0.17260529607313971</v>
      </c>
      <c r="CH40">
        <v>0.15024165636958811</v>
      </c>
      <c r="CI40">
        <v>0.40580223821971828</v>
      </c>
      <c r="CJ40">
        <v>0.27765504207383862</v>
      </c>
      <c r="CK40">
        <v>0.34290413871861519</v>
      </c>
      <c r="CL40">
        <v>0.21403527393820221</v>
      </c>
      <c r="CM40">
        <v>0.33832053965464681</v>
      </c>
      <c r="CN40">
        <v>0.43869845932660012</v>
      </c>
      <c r="CO40">
        <v>0.67120411231976618</v>
      </c>
      <c r="CP40">
        <v>0.41501319594668812</v>
      </c>
      <c r="CQ40">
        <v>0.23803620425842881</v>
      </c>
      <c r="CR40">
        <v>0.29344484857386172</v>
      </c>
    </row>
    <row r="41" spans="1:101" x14ac:dyDescent="0.25">
      <c r="A41" t="s">
        <v>53</v>
      </c>
      <c r="C41">
        <v>4.8935150406530313E-2</v>
      </c>
      <c r="D41">
        <v>0.13293242416414849</v>
      </c>
      <c r="E41">
        <v>0.54246389328422162</v>
      </c>
      <c r="F41">
        <v>0.13174735180510611</v>
      </c>
      <c r="G41">
        <v>0.37542110047293858</v>
      </c>
      <c r="H41">
        <v>7.6309083668713876E-2</v>
      </c>
      <c r="I41">
        <v>7.87181267017798E-2</v>
      </c>
      <c r="J41">
        <v>7.6964362809100892E-2</v>
      </c>
      <c r="K41">
        <v>5.8877305907546897E-2</v>
      </c>
      <c r="L41">
        <v>0.27567406130053318</v>
      </c>
      <c r="M41">
        <v>7.3802428865532316E-2</v>
      </c>
      <c r="N41">
        <v>8.5996360682253192E-2</v>
      </c>
      <c r="O41">
        <v>0.20035092893392539</v>
      </c>
      <c r="P41">
        <v>5.1296134384354722E-2</v>
      </c>
      <c r="Q41">
        <v>6.2937466545664358E-2</v>
      </c>
      <c r="R41">
        <v>4.7358183793568362E-2</v>
      </c>
      <c r="S41">
        <v>5.1537629784583573E-2</v>
      </c>
      <c r="T41">
        <v>0.26868107663518148</v>
      </c>
      <c r="U41">
        <v>0.58366154190372488</v>
      </c>
      <c r="V41">
        <v>0.46689860801580962</v>
      </c>
      <c r="W41">
        <v>0.2141010455605836</v>
      </c>
      <c r="AA41">
        <v>0.44116923055393248</v>
      </c>
      <c r="AB41">
        <v>0.14382958201050389</v>
      </c>
      <c r="AC41">
        <v>0.14402324344362949</v>
      </c>
      <c r="AD41">
        <v>6.9100059546152337E-2</v>
      </c>
      <c r="AE41">
        <v>4.5928733533923412E-2</v>
      </c>
      <c r="AF41">
        <v>4.2194712057640603E-2</v>
      </c>
      <c r="AG41">
        <v>6.9431205335249532E-2</v>
      </c>
      <c r="AH41">
        <v>4.4134973956471341E-2</v>
      </c>
      <c r="AI41">
        <v>9.9085637928969628E-2</v>
      </c>
      <c r="AJ41">
        <v>6.3746941388539771E-2</v>
      </c>
      <c r="AK41">
        <v>0.114670470305467</v>
      </c>
      <c r="AL41">
        <v>5.7479568758410038E-2</v>
      </c>
      <c r="AM41">
        <v>6.6171360750213779E-2</v>
      </c>
      <c r="AN41">
        <v>6.9134764150529202E-2</v>
      </c>
      <c r="AO41">
        <v>3.9664621422440968E-2</v>
      </c>
      <c r="AP41">
        <v>0.52873901972560355</v>
      </c>
      <c r="AQ41">
        <v>4.9333323985605852E-2</v>
      </c>
      <c r="AR41">
        <v>0.12691563655322369</v>
      </c>
      <c r="AS41">
        <v>0.1420319962284165</v>
      </c>
    </row>
    <row r="42" spans="1:101" x14ac:dyDescent="0.25">
      <c r="A42" t="s">
        <v>54</v>
      </c>
      <c r="C42">
        <v>4.8731018556095539E-2</v>
      </c>
      <c r="D42">
        <v>4.9690687098079223E-2</v>
      </c>
      <c r="E42">
        <v>9.2636242437916183E-2</v>
      </c>
      <c r="F42">
        <v>6.7067557005325629E-2</v>
      </c>
      <c r="G42">
        <v>6.7949200064879853E-2</v>
      </c>
      <c r="H42">
        <v>5.8822251012928338E-2</v>
      </c>
      <c r="I42">
        <v>0.89064500025801563</v>
      </c>
      <c r="J42">
        <v>0.2548898555599528</v>
      </c>
      <c r="K42">
        <v>0.10016921878722281</v>
      </c>
      <c r="L42">
        <v>9.3354613207009302E-2</v>
      </c>
      <c r="M42">
        <v>0.20759618077790951</v>
      </c>
      <c r="N42">
        <v>9.8096966529882104E-2</v>
      </c>
      <c r="O42">
        <v>9.8669329020842481E-2</v>
      </c>
      <c r="P42">
        <v>7.0300732039909927E-2</v>
      </c>
      <c r="Q42">
        <v>0.53776432641144045</v>
      </c>
      <c r="R42">
        <v>0.32500193016587642</v>
      </c>
      <c r="S42">
        <v>5.168123070124693E-2</v>
      </c>
      <c r="T42">
        <v>0.19282988143112839</v>
      </c>
      <c r="U42">
        <v>0.31111590200584249</v>
      </c>
      <c r="V42">
        <v>9.6712944090682582E-2</v>
      </c>
      <c r="W42">
        <v>5.8067429862850697E-2</v>
      </c>
      <c r="AA42">
        <v>0.30554852718400272</v>
      </c>
      <c r="AB42">
        <v>0.28020341558442008</v>
      </c>
      <c r="AC42">
        <v>0.38870986962026272</v>
      </c>
      <c r="AD42">
        <v>0.21766552471837661</v>
      </c>
      <c r="AE42">
        <v>0.1406939529412512</v>
      </c>
      <c r="AF42">
        <v>7.1014757442355872E-2</v>
      </c>
      <c r="AG42">
        <v>6.7683703818313762E-2</v>
      </c>
      <c r="AH42">
        <v>8.0609830891943957E-2</v>
      </c>
      <c r="AI42">
        <v>6.8573318631113017E-2</v>
      </c>
      <c r="AJ42">
        <v>0.10940660845179601</v>
      </c>
      <c r="AK42">
        <v>7.8634081017793511E-2</v>
      </c>
      <c r="AL42">
        <v>7.207885196366913E-2</v>
      </c>
      <c r="AM42">
        <v>6.6940205970157499E-2</v>
      </c>
      <c r="AN42">
        <v>7.0161041788091391E-2</v>
      </c>
      <c r="AO42">
        <v>0.97598901430275509</v>
      </c>
      <c r="AP42">
        <v>0.35358365591905261</v>
      </c>
      <c r="AQ42">
        <v>8.2755279598203085E-2</v>
      </c>
      <c r="AR42">
        <v>0.1084941654035414</v>
      </c>
      <c r="AS42">
        <v>6.3675154230799225E-2</v>
      </c>
    </row>
    <row r="43" spans="1:101" x14ac:dyDescent="0.25">
      <c r="A43" t="s">
        <v>55</v>
      </c>
      <c r="C43">
        <v>0.1619106925139292</v>
      </c>
      <c r="D43">
        <v>0.43674779577619133</v>
      </c>
      <c r="E43">
        <v>2.9939759767225</v>
      </c>
      <c r="F43">
        <v>1.545653443577125</v>
      </c>
      <c r="G43">
        <v>1.061268922944657</v>
      </c>
      <c r="H43">
        <v>0.73749998800586436</v>
      </c>
      <c r="I43">
        <v>0.32334482915100887</v>
      </c>
      <c r="J43">
        <v>0.24223595173056009</v>
      </c>
      <c r="K43">
        <v>0.1983495907866463</v>
      </c>
      <c r="L43">
        <v>0.7079637786231433</v>
      </c>
      <c r="M43">
        <v>0.46885384988340528</v>
      </c>
      <c r="N43">
        <v>0.83079289787404609</v>
      </c>
      <c r="O43">
        <v>2.706203553903737</v>
      </c>
      <c r="P43">
        <v>1.7689608411805691</v>
      </c>
      <c r="Q43">
        <v>1.312351099162981</v>
      </c>
      <c r="R43">
        <v>0.73016893662943516</v>
      </c>
      <c r="S43">
        <v>2.1162147913100831</v>
      </c>
      <c r="T43">
        <v>1.5651831291588509</v>
      </c>
      <c r="U43">
        <v>1.531709927900053</v>
      </c>
      <c r="V43">
        <v>1.062417385618704</v>
      </c>
      <c r="W43">
        <v>2.7527652932823208</v>
      </c>
      <c r="AA43">
        <v>4.4387957140677869</v>
      </c>
      <c r="AB43">
        <v>0.42983329852352581</v>
      </c>
      <c r="AC43">
        <v>1.048160726901995</v>
      </c>
      <c r="AD43">
        <v>0.86327033783248996</v>
      </c>
      <c r="AE43">
        <v>1.468849976587419</v>
      </c>
      <c r="AF43">
        <v>0.68890592575836995</v>
      </c>
      <c r="AG43">
        <v>0.7300552321647239</v>
      </c>
      <c r="AH43">
        <v>0.74750063840311032</v>
      </c>
      <c r="AI43">
        <v>1.9837778593730651</v>
      </c>
      <c r="AJ43">
        <v>0.56490646776507247</v>
      </c>
      <c r="AK43">
        <v>1.603717143004177</v>
      </c>
      <c r="AL43">
        <v>1.5691868723534459</v>
      </c>
      <c r="AM43">
        <v>0.72634376194486194</v>
      </c>
      <c r="AN43">
        <v>0.5752757267431291</v>
      </c>
      <c r="AO43">
        <v>0.38806031203966218</v>
      </c>
      <c r="AP43">
        <v>0.77208377110587501</v>
      </c>
      <c r="AQ43">
        <v>0.47347431896661463</v>
      </c>
      <c r="AR43">
        <v>0.83242093533475037</v>
      </c>
      <c r="AS43">
        <v>0.47968185050862949</v>
      </c>
      <c r="BD43">
        <v>1.2398089000068619</v>
      </c>
      <c r="BE43">
        <v>0.54577103445486619</v>
      </c>
      <c r="BF43">
        <v>1.74175970253362</v>
      </c>
      <c r="BG43">
        <v>0.89111950250025718</v>
      </c>
      <c r="BH43">
        <v>0.10779794357197051</v>
      </c>
      <c r="BI43">
        <v>6.6887454277074002E-2</v>
      </c>
      <c r="BJ43">
        <v>0.1190627254376152</v>
      </c>
      <c r="BK43">
        <v>1.0134363198472891</v>
      </c>
      <c r="BL43">
        <v>0.41465386139202082</v>
      </c>
      <c r="BM43">
        <v>0.38003075605037728</v>
      </c>
      <c r="BN43">
        <v>0.80959504366238522</v>
      </c>
      <c r="BO43">
        <v>1.01578924637497</v>
      </c>
      <c r="BP43">
        <v>0.84581200481604202</v>
      </c>
      <c r="BQ43">
        <v>0.36775598777354351</v>
      </c>
      <c r="BR43">
        <v>0.32528418817611909</v>
      </c>
      <c r="BS43">
        <v>0.18303523119182821</v>
      </c>
      <c r="BT43">
        <v>0.3211315752432764</v>
      </c>
      <c r="BU43">
        <v>0.1814631843137465</v>
      </c>
      <c r="BV43">
        <v>0.81273114162158766</v>
      </c>
      <c r="BZ43">
        <v>1.7080306416129669</v>
      </c>
      <c r="CA43">
        <v>0.70487575483181664</v>
      </c>
      <c r="CB43">
        <v>0.18147416268571631</v>
      </c>
      <c r="CC43">
        <v>0.39577083755827092</v>
      </c>
      <c r="CD43">
        <v>0.14315716347333771</v>
      </c>
      <c r="CE43">
        <v>0.53510974118893184</v>
      </c>
      <c r="CF43">
        <v>0.54383576513589749</v>
      </c>
      <c r="CG43">
        <v>0.42508569702900889</v>
      </c>
      <c r="CH43">
        <v>0.1504220734346573</v>
      </c>
      <c r="CI43">
        <v>0.84331581322804694</v>
      </c>
      <c r="CJ43">
        <v>0.41938465787164209</v>
      </c>
      <c r="CK43">
        <v>1.121212406487534</v>
      </c>
      <c r="CL43">
        <v>1.3419810513050401</v>
      </c>
      <c r="CM43">
        <v>0.32482537278372181</v>
      </c>
      <c r="CN43">
        <v>0.3565022786572401</v>
      </c>
      <c r="CO43">
        <v>1.305526987990272</v>
      </c>
      <c r="CP43">
        <v>0.29056005487095082</v>
      </c>
      <c r="CQ43">
        <v>0.38807992943435549</v>
      </c>
      <c r="CR43">
        <v>0.5115951233299294</v>
      </c>
    </row>
    <row r="44" spans="1:101" x14ac:dyDescent="0.25">
      <c r="A44" t="s">
        <v>56</v>
      </c>
      <c r="C44">
        <v>4.4476412423327297E-2</v>
      </c>
      <c r="D44">
        <v>5.1944003651870567E-2</v>
      </c>
      <c r="E44">
        <v>0.44258781633086858</v>
      </c>
      <c r="F44">
        <v>7.4183344504498386E-2</v>
      </c>
      <c r="G44">
        <v>0.1169733244367076</v>
      </c>
      <c r="H44">
        <v>9.339016328803075E-2</v>
      </c>
      <c r="I44">
        <v>0.1170549102306616</v>
      </c>
      <c r="J44">
        <v>6.7208101569050716E-2</v>
      </c>
      <c r="K44">
        <v>0.1535152872598049</v>
      </c>
      <c r="L44">
        <v>0.12355760555769341</v>
      </c>
      <c r="M44">
        <v>0.1300404922184438</v>
      </c>
      <c r="N44">
        <v>0.1115727518969558</v>
      </c>
      <c r="O44">
        <v>9.9925002279126929E-2</v>
      </c>
      <c r="P44">
        <v>7.781989143654014E-2</v>
      </c>
      <c r="Q44">
        <v>0.1067398390464749</v>
      </c>
      <c r="R44">
        <v>0.123983102253199</v>
      </c>
      <c r="S44">
        <v>0.1079932743333156</v>
      </c>
      <c r="T44">
        <v>0.14620492307198929</v>
      </c>
      <c r="U44">
        <v>0.1804123619537879</v>
      </c>
      <c r="V44">
        <v>9.3585276502127349E-2</v>
      </c>
      <c r="W44">
        <v>0.17978920929475889</v>
      </c>
      <c r="AA44">
        <v>0.26393464040576559</v>
      </c>
      <c r="AB44">
        <v>5.8087054738207487E-2</v>
      </c>
      <c r="AC44">
        <v>7.097352417227519E-2</v>
      </c>
      <c r="AD44">
        <v>5.6335043963784921E-2</v>
      </c>
      <c r="AE44">
        <v>8.1448521440526667E-2</v>
      </c>
      <c r="AF44">
        <v>5.6866028449219938E-2</v>
      </c>
      <c r="AG44">
        <v>8.2610707899033353E-2</v>
      </c>
      <c r="AH44">
        <v>7.8546640364920331E-2</v>
      </c>
      <c r="AI44">
        <v>8.3772019310813975E-2</v>
      </c>
      <c r="AJ44">
        <v>0.40813429849196148</v>
      </c>
      <c r="AK44">
        <v>1.5525572211301151</v>
      </c>
      <c r="AL44">
        <v>7.3513981131345843E-2</v>
      </c>
      <c r="AM44">
        <v>6.822661643071988E-2</v>
      </c>
      <c r="AN44">
        <v>7.9079284628646426E-2</v>
      </c>
      <c r="AO44">
        <v>0.1061762065746337</v>
      </c>
      <c r="AP44">
        <v>8.1206335088507414E-2</v>
      </c>
      <c r="AQ44">
        <v>7.8596826260676711E-2</v>
      </c>
      <c r="AR44">
        <v>0.1144309770711361</v>
      </c>
      <c r="AS44">
        <v>0.10026498371467869</v>
      </c>
      <c r="BD44">
        <v>0.31029999304658429</v>
      </c>
      <c r="BE44">
        <v>6.1921823839174987E-2</v>
      </c>
      <c r="BF44">
        <v>6.891732557249905E-2</v>
      </c>
      <c r="BG44">
        <v>7.2151345363072827E-2</v>
      </c>
      <c r="BH44">
        <v>8.1501174107299068E-2</v>
      </c>
      <c r="BI44">
        <v>6.1687058219202631E-2</v>
      </c>
      <c r="BJ44">
        <v>0.1046775196080193</v>
      </c>
      <c r="BK44">
        <v>6.1795769902775508E-2</v>
      </c>
      <c r="BL44">
        <v>8.6082486265145253E-2</v>
      </c>
      <c r="BM44">
        <v>0.25488558563743402</v>
      </c>
      <c r="BN44">
        <v>0.50580297071083635</v>
      </c>
      <c r="BO44">
        <v>6.8550105942584691E-2</v>
      </c>
      <c r="BP44">
        <v>6.8512057750079083E-2</v>
      </c>
      <c r="BQ44">
        <v>7.7232444812293882E-2</v>
      </c>
      <c r="BR44">
        <v>7.3797130691125992E-2</v>
      </c>
      <c r="BS44">
        <v>7.6657218903828164E-2</v>
      </c>
      <c r="BT44">
        <v>0.1118789768136267</v>
      </c>
      <c r="BU44">
        <v>8.1234264969417547E-2</v>
      </c>
      <c r="BV44">
        <v>7.5733258316069571E-2</v>
      </c>
      <c r="BZ44">
        <v>0.33420751518144137</v>
      </c>
      <c r="CA44">
        <v>7.4559521021924813E-2</v>
      </c>
      <c r="CB44">
        <v>5.5889187484425527E-2</v>
      </c>
      <c r="CC44">
        <v>5.7592197623795763E-2</v>
      </c>
      <c r="CD44">
        <v>7.9090915358261238E-2</v>
      </c>
      <c r="CE44">
        <v>0.46319726880968742</v>
      </c>
      <c r="CF44">
        <v>0.14898760942984191</v>
      </c>
      <c r="CG44">
        <v>5.4164759707203997E-2</v>
      </c>
      <c r="CH44">
        <v>6.041566889342128E-2</v>
      </c>
      <c r="CI44">
        <v>4.8149552055251198E-2</v>
      </c>
      <c r="CJ44">
        <v>7.012909966532202E-2</v>
      </c>
      <c r="CK44">
        <v>5.7025720336948929E-2</v>
      </c>
      <c r="CL44">
        <v>7.4297276484636701E-2</v>
      </c>
      <c r="CM44">
        <v>5.4670764580338538E-2</v>
      </c>
      <c r="CN44">
        <v>6.9024998362647347E-2</v>
      </c>
      <c r="CO44">
        <v>9.2624794114799708E-2</v>
      </c>
      <c r="CP44">
        <v>7.5439920715663369E-2</v>
      </c>
      <c r="CQ44">
        <v>8.0308168049512643E-2</v>
      </c>
      <c r="CR44">
        <v>9.1939765394953799E-2</v>
      </c>
    </row>
    <row r="45" spans="1:101" x14ac:dyDescent="0.25">
      <c r="A45" t="s">
        <v>57</v>
      </c>
      <c r="BD45">
        <v>0.2914129913056121</v>
      </c>
      <c r="BE45">
        <v>0.35892467649941578</v>
      </c>
      <c r="BF45">
        <v>0.51826646117898278</v>
      </c>
      <c r="BG45">
        <v>0.16084284352947609</v>
      </c>
      <c r="BH45">
        <v>5.5058867797909451E-2</v>
      </c>
      <c r="BI45">
        <v>6.6373217112844857E-2</v>
      </c>
      <c r="BJ45">
        <v>4.5863894606993798E-2</v>
      </c>
      <c r="BK45">
        <v>7.0472780555816419E-2</v>
      </c>
      <c r="BL45">
        <v>5.8077216089657289E-2</v>
      </c>
      <c r="BM45">
        <v>0.19612787503887971</v>
      </c>
      <c r="BN45">
        <v>0.47815966618624067</v>
      </c>
      <c r="BO45">
        <v>0.1173961065461122</v>
      </c>
      <c r="BP45">
        <v>0.1645208316958717</v>
      </c>
      <c r="BQ45">
        <v>0.1039211586679278</v>
      </c>
      <c r="BR45">
        <v>0.1217659020473211</v>
      </c>
      <c r="BS45">
        <v>7.9072552336358237E-2</v>
      </c>
      <c r="BT45">
        <v>0.15869245114477851</v>
      </c>
      <c r="BU45">
        <v>8.0373924373418698E-2</v>
      </c>
      <c r="BV45">
        <v>0.50528144632938365</v>
      </c>
      <c r="BZ45">
        <v>0.80182673615901923</v>
      </c>
      <c r="CA45">
        <v>0.18638008694587191</v>
      </c>
      <c r="CB45">
        <v>0.15871317704749979</v>
      </c>
      <c r="CC45">
        <v>0.17345349375653529</v>
      </c>
      <c r="CD45">
        <v>5.4369458515462182E-2</v>
      </c>
      <c r="CE45">
        <v>9.1604859931976326E-2</v>
      </c>
      <c r="CF45">
        <v>0.60434873977240888</v>
      </c>
      <c r="CG45">
        <v>0.14035211384958171</v>
      </c>
      <c r="CH45">
        <v>0.44428015113265218</v>
      </c>
      <c r="CI45">
        <v>0.34681932496530982</v>
      </c>
      <c r="CJ45">
        <v>0.77189404250404969</v>
      </c>
      <c r="CK45">
        <v>0.19887513539628601</v>
      </c>
      <c r="CL45">
        <v>7.6497225950734687E-2</v>
      </c>
      <c r="CM45">
        <v>9.2517945894296655E-2</v>
      </c>
      <c r="CN45">
        <v>0.13461811846271571</v>
      </c>
      <c r="CO45">
        <v>0.25130885371182199</v>
      </c>
      <c r="CP45">
        <v>0.24227945250190749</v>
      </c>
      <c r="CQ45">
        <v>0.15894940365782151</v>
      </c>
      <c r="CR45">
        <v>6.6624728135892208E-2</v>
      </c>
    </row>
    <row r="46" spans="1:101" x14ac:dyDescent="0.25">
      <c r="A46" t="s">
        <v>58</v>
      </c>
      <c r="C46">
        <v>3.43216540545166E-2</v>
      </c>
      <c r="D46">
        <v>0.43280352002178468</v>
      </c>
      <c r="E46">
        <v>0.91153381731218297</v>
      </c>
      <c r="F46">
        <v>0.43129074683375629</v>
      </c>
      <c r="G46">
        <v>4.1830450309762707E-2</v>
      </c>
      <c r="H46">
        <v>6.3516324870635035E-2</v>
      </c>
      <c r="I46">
        <v>4.1054086655014671E-2</v>
      </c>
      <c r="J46">
        <v>0.1060440182928801</v>
      </c>
      <c r="K46">
        <v>6.3999928011652274E-2</v>
      </c>
      <c r="L46">
        <v>0.45728830207392163</v>
      </c>
      <c r="M46">
        <v>0.9250143160432297</v>
      </c>
      <c r="N46">
        <v>0.40334369704308243</v>
      </c>
      <c r="O46">
        <v>0.73584765200741498</v>
      </c>
      <c r="P46">
        <v>6.619164946924519E-2</v>
      </c>
      <c r="Q46">
        <v>5.4470053810811721E-2</v>
      </c>
      <c r="R46">
        <v>4.1993996070039397E-2</v>
      </c>
      <c r="S46">
        <v>2.906809599875923E-2</v>
      </c>
      <c r="T46">
        <v>0.24708053211978431</v>
      </c>
      <c r="U46">
        <v>0.49496240615417952</v>
      </c>
      <c r="V46">
        <v>5.1307515141170053E-2</v>
      </c>
      <c r="W46">
        <v>0.19501260668709999</v>
      </c>
      <c r="AA46">
        <v>7.8453423461903524E-2</v>
      </c>
      <c r="AB46">
        <v>0.55411481441125798</v>
      </c>
      <c r="AC46">
        <v>6.5050734443007477E-2</v>
      </c>
      <c r="AD46">
        <v>8.5699186653980547E-2</v>
      </c>
      <c r="AE46">
        <v>5.2771935771233937E-2</v>
      </c>
      <c r="AF46">
        <v>5.943811970933862E-2</v>
      </c>
      <c r="AG46">
        <v>0.93219550576294141</v>
      </c>
      <c r="AH46">
        <v>7.8925065803105141E-2</v>
      </c>
      <c r="AI46">
        <v>0.19562923312365749</v>
      </c>
      <c r="AJ46">
        <v>0.10961192408339911</v>
      </c>
      <c r="AK46">
        <v>0.33946840741858531</v>
      </c>
      <c r="AL46">
        <v>3.4091010623204583E-2</v>
      </c>
      <c r="AM46">
        <v>3.215171574842534E-2</v>
      </c>
      <c r="AN46">
        <v>0.25378946056243978</v>
      </c>
      <c r="AO46">
        <v>3.541217069715312E-2</v>
      </c>
      <c r="AP46">
        <v>3.1789870647598049E-2</v>
      </c>
      <c r="AQ46">
        <v>3.2582679334718798E-2</v>
      </c>
      <c r="AR46">
        <v>3.2800208391202061E-2</v>
      </c>
      <c r="AS46">
        <v>3.2113901911108293E-2</v>
      </c>
    </row>
    <row r="47" spans="1:101" x14ac:dyDescent="0.25">
      <c r="A47" t="s">
        <v>59</v>
      </c>
      <c r="C47">
        <v>3.7213768607622433E-2</v>
      </c>
      <c r="D47">
        <v>0.1563494505106689</v>
      </c>
      <c r="E47">
        <v>0.6338099745426351</v>
      </c>
      <c r="F47">
        <v>0.77996784563240762</v>
      </c>
      <c r="G47">
        <v>1.869242921663367</v>
      </c>
      <c r="H47">
        <v>0.78551715998709626</v>
      </c>
      <c r="I47">
        <v>9.4161977631722973E-2</v>
      </c>
      <c r="J47">
        <v>8.4760360180313465E-2</v>
      </c>
      <c r="K47">
        <v>0.26342986425633241</v>
      </c>
      <c r="L47">
        <v>6.4938897548877272E-2</v>
      </c>
      <c r="M47">
        <v>5.498138268294591E-2</v>
      </c>
      <c r="N47">
        <v>8.1943059698059525E-2</v>
      </c>
      <c r="O47">
        <v>0.23398351220282049</v>
      </c>
      <c r="P47">
        <v>0.102769254581611</v>
      </c>
      <c r="Q47">
        <v>0.13460888382241731</v>
      </c>
      <c r="R47">
        <v>0.13368609986053059</v>
      </c>
      <c r="S47">
        <v>8.9337593393898268E-2</v>
      </c>
      <c r="T47">
        <v>7.8962671615942864E-2</v>
      </c>
      <c r="U47">
        <v>5.8053302019629043E-2</v>
      </c>
      <c r="V47">
        <v>0.12888598810578039</v>
      </c>
      <c r="W47">
        <v>0.39635375989656718</v>
      </c>
      <c r="AA47">
        <v>0.77165010186944205</v>
      </c>
      <c r="AB47">
        <v>0.18689414254012279</v>
      </c>
      <c r="AC47">
        <v>8.4577243928751641E-2</v>
      </c>
      <c r="AD47">
        <v>0.12646978550002971</v>
      </c>
      <c r="AE47">
        <v>0.16302565408098091</v>
      </c>
      <c r="AF47">
        <v>8.6246362595255435E-2</v>
      </c>
      <c r="AG47">
        <v>8.5278614357452293E-2</v>
      </c>
      <c r="AH47">
        <v>0.17258021015827221</v>
      </c>
      <c r="AI47">
        <v>6.2051265656424603E-2</v>
      </c>
      <c r="AJ47">
        <v>0.1003998651077196</v>
      </c>
      <c r="AK47">
        <v>7.2791050432289714E-2</v>
      </c>
      <c r="AL47">
        <v>0.27212234035900651</v>
      </c>
      <c r="AM47">
        <v>1.42662767099405</v>
      </c>
      <c r="AN47">
        <v>0.22484378772129099</v>
      </c>
      <c r="AO47">
        <v>9.5442627498228599E-2</v>
      </c>
      <c r="AP47">
        <v>6.3787276586054917E-2</v>
      </c>
      <c r="AQ47">
        <v>0.1627765870556554</v>
      </c>
      <c r="AR47">
        <v>0.15786720058075951</v>
      </c>
      <c r="AS47">
        <v>0.1608726575877715</v>
      </c>
    </row>
    <row r="48" spans="1:101" x14ac:dyDescent="0.25">
      <c r="A48" t="s">
        <v>60</v>
      </c>
      <c r="BB48">
        <v>0.2439850717472328</v>
      </c>
      <c r="BC48">
        <v>7.4545606406140066E-2</v>
      </c>
      <c r="BD48">
        <v>0.91804652934773712</v>
      </c>
      <c r="BE48">
        <v>0.98033587065491723</v>
      </c>
      <c r="BF48">
        <v>2.038755181848658</v>
      </c>
      <c r="BG48">
        <v>9.5349168617067145E-2</v>
      </c>
      <c r="BH48">
        <v>0.11092246209567</v>
      </c>
      <c r="BI48">
        <v>0.20364302648473651</v>
      </c>
      <c r="BJ48">
        <v>0.27785293127593219</v>
      </c>
      <c r="BK48">
        <v>0.27124127930169878</v>
      </c>
      <c r="BL48">
        <v>0.1232779571306549</v>
      </c>
      <c r="BM48">
        <v>0.22445110047792691</v>
      </c>
      <c r="BN48">
        <v>2.056943702426584</v>
      </c>
      <c r="BO48">
        <v>1.7002120219367629</v>
      </c>
      <c r="BP48">
        <v>0.24000415939682701</v>
      </c>
      <c r="BQ48">
        <v>0.42884099822186478</v>
      </c>
      <c r="BR48">
        <v>0.78687480260036147</v>
      </c>
      <c r="BS48">
        <v>0.37193778283634388</v>
      </c>
      <c r="BT48">
        <v>0.59639838910917775</v>
      </c>
      <c r="BU48">
        <v>0.82511236880024397</v>
      </c>
      <c r="BV48">
        <v>1.8792010474806871</v>
      </c>
      <c r="BZ48">
        <v>1.193382615732461</v>
      </c>
      <c r="CA48">
        <v>0.36804425153495868</v>
      </c>
      <c r="CB48">
        <v>0.29998761250041711</v>
      </c>
      <c r="CC48">
        <v>0.60937109358122277</v>
      </c>
      <c r="CD48">
        <v>0.37003577447947089</v>
      </c>
      <c r="CE48">
        <v>0.5211675094075533</v>
      </c>
      <c r="CF48">
        <v>0.17444956455735899</v>
      </c>
      <c r="CG48">
        <v>0.29236237753038241</v>
      </c>
      <c r="CH48">
        <v>0.53455608250125786</v>
      </c>
      <c r="CI48">
        <v>0.21193288932126539</v>
      </c>
      <c r="CJ48">
        <v>1.0315664657702051</v>
      </c>
      <c r="CK48">
        <v>0.1278913350978651</v>
      </c>
      <c r="CL48">
        <v>0.39526157880653229</v>
      </c>
      <c r="CM48">
        <v>0.19664176420967941</v>
      </c>
      <c r="CN48">
        <v>0.84822365840241809</v>
      </c>
      <c r="CO48">
        <v>0.2422118135887199</v>
      </c>
      <c r="CP48">
        <v>0.14367275459753531</v>
      </c>
      <c r="CQ48">
        <v>1.197766079756075</v>
      </c>
      <c r="CR48">
        <v>0.51599701347237048</v>
      </c>
      <c r="CV48">
        <v>0.50987380032821228</v>
      </c>
      <c r="CW48">
        <v>6.4705278669479102E-2</v>
      </c>
    </row>
    <row r="49" spans="1:101" x14ac:dyDescent="0.25">
      <c r="A49" t="s">
        <v>61</v>
      </c>
      <c r="C49">
        <v>6.3520692408043644E-2</v>
      </c>
      <c r="D49">
        <v>8.4387656159146909E-2</v>
      </c>
      <c r="E49">
        <v>0.22861947345044309</v>
      </c>
      <c r="F49">
        <v>0.12316630098744299</v>
      </c>
      <c r="G49">
        <v>0.1931475774835989</v>
      </c>
      <c r="H49">
        <v>0.18944102851321171</v>
      </c>
      <c r="I49">
        <v>0.22923307898497011</v>
      </c>
      <c r="J49">
        <v>0.16877990373973631</v>
      </c>
      <c r="K49">
        <v>0.27058478493082311</v>
      </c>
      <c r="L49">
        <v>0.1218790805347283</v>
      </c>
      <c r="M49">
        <v>0.39799054005640261</v>
      </c>
      <c r="N49">
        <v>0.17259388406682999</v>
      </c>
      <c r="O49">
        <v>0.42572118148559002</v>
      </c>
      <c r="P49">
        <v>0.22327322231603469</v>
      </c>
      <c r="Q49">
        <v>0.17619852878347289</v>
      </c>
      <c r="R49">
        <v>9.6933960832036523E-2</v>
      </c>
      <c r="S49">
        <v>0.38914446609015368</v>
      </c>
      <c r="T49">
        <v>0.21667508622463119</v>
      </c>
      <c r="U49">
        <v>0.21846818072063171</v>
      </c>
      <c r="V49">
        <v>7.5476459664862841E-2</v>
      </c>
      <c r="W49">
        <v>0.22944307031007621</v>
      </c>
      <c r="AA49">
        <v>0.22976222219675019</v>
      </c>
      <c r="AB49">
        <v>8.2831191865054138E-2</v>
      </c>
      <c r="AC49">
        <v>9.2927190222779871E-2</v>
      </c>
      <c r="AD49">
        <v>5.2296634764873798E-2</v>
      </c>
      <c r="AE49">
        <v>0.14765362754554739</v>
      </c>
      <c r="AF49">
        <v>4.7759962735057823E-2</v>
      </c>
      <c r="AG49">
        <v>0.32782476470355598</v>
      </c>
      <c r="AH49">
        <v>0.92362153834272509</v>
      </c>
      <c r="AI49">
        <v>0.44519914096041541</v>
      </c>
      <c r="AJ49">
        <v>0.3824670793052104</v>
      </c>
      <c r="AK49">
        <v>0.33735621012308198</v>
      </c>
      <c r="AL49">
        <v>0.13842747008180659</v>
      </c>
      <c r="AM49">
        <v>0.115615615234756</v>
      </c>
      <c r="AN49">
        <v>0.18918038608358079</v>
      </c>
      <c r="AO49">
        <v>0.1392804303199148</v>
      </c>
      <c r="AP49">
        <v>0.13754307544182851</v>
      </c>
      <c r="AQ49">
        <v>7.5080674570134925E-2</v>
      </c>
      <c r="AR49">
        <v>7.7425514441031254E-2</v>
      </c>
      <c r="AS49">
        <v>0.14773705003791071</v>
      </c>
      <c r="AW49">
        <v>0.28677095612342579</v>
      </c>
      <c r="AX49">
        <v>7.8206038175798714E-2</v>
      </c>
      <c r="BB49">
        <v>4.6556239788666708E-2</v>
      </c>
      <c r="BC49">
        <v>0.13981175668606879</v>
      </c>
      <c r="BD49">
        <v>0.52918611978056918</v>
      </c>
      <c r="BE49">
        <v>0.32695793085992519</v>
      </c>
      <c r="BF49">
        <v>0.39128555879896187</v>
      </c>
      <c r="BG49">
        <v>0.1118458807426581</v>
      </c>
      <c r="BH49">
        <v>8.4884116437526955E-2</v>
      </c>
      <c r="BI49">
        <v>7.2259776091540356E-2</v>
      </c>
      <c r="BJ49">
        <v>8.7130135692320101E-2</v>
      </c>
      <c r="BK49">
        <v>0.14541107612733489</v>
      </c>
      <c r="BL49">
        <v>0.32935934645032949</v>
      </c>
      <c r="BM49">
        <v>0.39913951030833811</v>
      </c>
      <c r="BN49">
        <v>0.58807410244108704</v>
      </c>
      <c r="BO49">
        <v>0.1468270365552071</v>
      </c>
      <c r="BP49">
        <v>0.1988614183937216</v>
      </c>
      <c r="BQ49">
        <v>0.1874178534731068</v>
      </c>
      <c r="BR49">
        <v>0.1842183447117659</v>
      </c>
      <c r="BS49">
        <v>5.8570110972283027E-2</v>
      </c>
      <c r="BT49">
        <v>8.7148582190649249E-2</v>
      </c>
      <c r="BU49">
        <v>7.5665495427907473E-2</v>
      </c>
      <c r="BV49">
        <v>0.38088001132467347</v>
      </c>
      <c r="BZ49">
        <v>0.4600432240783604</v>
      </c>
      <c r="CA49">
        <v>0.52544209193379166</v>
      </c>
      <c r="CB49">
        <v>1.7726443913770491</v>
      </c>
      <c r="CC49">
        <v>0.46423873468902721</v>
      </c>
      <c r="CD49">
        <v>0.57402887332342767</v>
      </c>
      <c r="CE49">
        <v>0.31567540905425012</v>
      </c>
      <c r="CF49">
        <v>8.9084705023519964E-2</v>
      </c>
      <c r="CG49">
        <v>6.2087427373687568E-2</v>
      </c>
      <c r="CH49">
        <v>0.24775127310771611</v>
      </c>
      <c r="CI49">
        <v>6.3955110516360991E-2</v>
      </c>
      <c r="CJ49">
        <v>0.41623697073899929</v>
      </c>
      <c r="CK49">
        <v>5.8690784451005243E-2</v>
      </c>
      <c r="CL49">
        <v>6.4012423565927568E-2</v>
      </c>
      <c r="CM49">
        <v>0.10466481614438169</v>
      </c>
      <c r="CN49">
        <v>0.31800030945382157</v>
      </c>
      <c r="CO49">
        <v>0.16693671056273041</v>
      </c>
      <c r="CP49">
        <v>7.8269907805151542E-2</v>
      </c>
      <c r="CQ49">
        <v>0.37567373969471418</v>
      </c>
      <c r="CR49">
        <v>1.0692287735254209</v>
      </c>
      <c r="CV49">
        <v>8.363207140691814E-2</v>
      </c>
      <c r="CW49">
        <v>4.2491414277349378E-2</v>
      </c>
    </row>
    <row r="50" spans="1:101" x14ac:dyDescent="0.25">
      <c r="A50" t="s">
        <v>62</v>
      </c>
      <c r="C50">
        <v>4.4300746309887701E-2</v>
      </c>
      <c r="D50">
        <v>7.8231544031235875E-2</v>
      </c>
      <c r="E50">
        <v>0.7309800126021252</v>
      </c>
      <c r="F50">
        <v>0.91197957490640114</v>
      </c>
      <c r="G50">
        <v>5.6149681559994773E-2</v>
      </c>
      <c r="H50">
        <v>5.3081817169669698E-2</v>
      </c>
      <c r="I50">
        <v>0.44075591812708081</v>
      </c>
      <c r="J50">
        <v>3.3532899943276108E-2</v>
      </c>
      <c r="K50">
        <v>9.2479771656332352E-2</v>
      </c>
      <c r="L50">
        <v>6.6588579401389611E-2</v>
      </c>
      <c r="M50">
        <v>7.9260746172515356E-2</v>
      </c>
      <c r="N50">
        <v>0.1266993323251227</v>
      </c>
      <c r="O50">
        <v>0.273420578767335</v>
      </c>
      <c r="P50">
        <v>0.68142664934766362</v>
      </c>
      <c r="Q50">
        <v>1.7550486118855231</v>
      </c>
      <c r="R50">
        <v>0.20393546579224339</v>
      </c>
      <c r="S50">
        <v>8.6690731276543864E-2</v>
      </c>
      <c r="T50">
        <v>0.11840495477167839</v>
      </c>
      <c r="U50">
        <v>0.15999359602449451</v>
      </c>
      <c r="V50">
        <v>8.5470793340079856E-2</v>
      </c>
      <c r="W50">
        <v>2.2077655796549598</v>
      </c>
      <c r="AA50">
        <v>2.914910498968196</v>
      </c>
      <c r="AB50">
        <v>6.2690915242792258E-2</v>
      </c>
      <c r="AC50">
        <v>4.1907644381638499E-2</v>
      </c>
      <c r="AD50">
        <v>0.14343626359138689</v>
      </c>
      <c r="AE50">
        <v>6.7334590097297337E-2</v>
      </c>
      <c r="AF50">
        <v>7.0228557950048259E-2</v>
      </c>
      <c r="AG50">
        <v>5.1114792593746697E-2</v>
      </c>
      <c r="AH50">
        <v>3.4589935537735143E-2</v>
      </c>
      <c r="AI50">
        <v>5.7811145196239373E-2</v>
      </c>
      <c r="AJ50">
        <v>0.1075413634689969</v>
      </c>
      <c r="AK50">
        <v>0.1081297262557112</v>
      </c>
      <c r="AL50">
        <v>6.7241328162876451E-2</v>
      </c>
      <c r="AM50">
        <v>4.3080732084878191E-2</v>
      </c>
      <c r="AN50">
        <v>5.5642431117398528E-2</v>
      </c>
      <c r="AO50">
        <v>0.16663225234652601</v>
      </c>
      <c r="AP50">
        <v>0.62479353906886415</v>
      </c>
      <c r="AQ50">
        <v>0.36462358581111259</v>
      </c>
      <c r="AR50">
        <v>9.1392146134642818E-2</v>
      </c>
      <c r="AS50">
        <v>7.2193367406664863E-2</v>
      </c>
      <c r="AW50">
        <v>0.14733633394639911</v>
      </c>
      <c r="AX50">
        <v>6.3493213098764961E-2</v>
      </c>
      <c r="BB50">
        <v>5.5645455727442387E-2</v>
      </c>
      <c r="BC50">
        <v>0.28321235687067992</v>
      </c>
      <c r="BD50">
        <v>1.2197698724212971</v>
      </c>
      <c r="BE50">
        <v>0.25925635982741141</v>
      </c>
      <c r="BF50">
        <v>0.28716355891835699</v>
      </c>
      <c r="BG50">
        <v>0.33443490755511818</v>
      </c>
      <c r="BH50">
        <v>0.1107490574796865</v>
      </c>
      <c r="BI50">
        <v>5.0146392260565109E-2</v>
      </c>
      <c r="BJ50">
        <v>0.30669586953180122</v>
      </c>
      <c r="BK50">
        <v>0.5692828705776467</v>
      </c>
      <c r="BL50">
        <v>0.81571037834792881</v>
      </c>
      <c r="BM50">
        <v>1.2390647656172049</v>
      </c>
      <c r="BN50">
        <v>1.037186210386239</v>
      </c>
      <c r="BO50">
        <v>0.101717624310055</v>
      </c>
      <c r="BP50">
        <v>0.1305777469968511</v>
      </c>
      <c r="BQ50">
        <v>0.2161282865414707</v>
      </c>
      <c r="BR50">
        <v>0.35927874616781419</v>
      </c>
      <c r="BS50">
        <v>0.1003690598650612</v>
      </c>
      <c r="BT50">
        <v>0.22742686583771529</v>
      </c>
      <c r="BU50">
        <v>0.1502686939140829</v>
      </c>
      <c r="BV50">
        <v>0.17505834153427641</v>
      </c>
      <c r="BZ50">
        <v>0.17239929643559901</v>
      </c>
      <c r="CA50">
        <v>0.52239955479454292</v>
      </c>
      <c r="CB50">
        <v>0.92206973548631521</v>
      </c>
      <c r="CC50">
        <v>0.70701261929239057</v>
      </c>
      <c r="CD50">
        <v>0.30268966075551679</v>
      </c>
      <c r="CE50">
        <v>8.1567576642019704E-2</v>
      </c>
      <c r="CF50">
        <v>0.26837175178784112</v>
      </c>
      <c r="CG50">
        <v>0.25471707948105882</v>
      </c>
      <c r="CH50">
        <v>0.27864322567760641</v>
      </c>
      <c r="CI50">
        <v>0.2390233459106324</v>
      </c>
      <c r="CJ50">
        <v>0.37698840068217421</v>
      </c>
      <c r="CK50">
        <v>0.20853574877074499</v>
      </c>
      <c r="CL50">
        <v>8.7096018608131237E-2</v>
      </c>
      <c r="CM50">
        <v>0.69702728108273715</v>
      </c>
      <c r="CN50">
        <v>3.5433432158715341</v>
      </c>
      <c r="CO50">
        <v>8.3082505679793861E-2</v>
      </c>
      <c r="CP50">
        <v>7.7184442415824367E-2</v>
      </c>
      <c r="CQ50">
        <v>0.11944300044580899</v>
      </c>
      <c r="CR50">
        <v>0.172829567525568</v>
      </c>
      <c r="CV50">
        <v>0.12289955962639509</v>
      </c>
      <c r="CW50">
        <v>7.0206892735072107E-2</v>
      </c>
    </row>
    <row r="51" spans="1:101" x14ac:dyDescent="0.25">
      <c r="A51" t="s">
        <v>63</v>
      </c>
      <c r="C51">
        <v>6.067861892741204E-2</v>
      </c>
      <c r="D51">
        <v>0.71141085975877738</v>
      </c>
      <c r="E51">
        <v>3.2348995698251919</v>
      </c>
      <c r="F51">
        <v>2.7763410374430602</v>
      </c>
      <c r="G51">
        <v>0.1439236449882485</v>
      </c>
      <c r="H51">
        <v>0.20016923360621869</v>
      </c>
      <c r="I51">
        <v>0.2368027644513867</v>
      </c>
      <c r="J51">
        <v>0.98741679582851771</v>
      </c>
      <c r="K51">
        <v>1.2033157537872841</v>
      </c>
      <c r="L51">
        <v>0.63165779794678889</v>
      </c>
      <c r="M51">
        <v>0.85439591997705711</v>
      </c>
      <c r="N51">
        <v>1.503494442075912</v>
      </c>
      <c r="O51">
        <v>1.907715817035635</v>
      </c>
      <c r="P51">
        <v>0.29461807729530792</v>
      </c>
      <c r="Q51">
        <v>0.29905419519951337</v>
      </c>
      <c r="R51">
        <v>0.38076755036223109</v>
      </c>
      <c r="S51">
        <v>0.26771473933837892</v>
      </c>
      <c r="T51">
        <v>0.32182115646672682</v>
      </c>
      <c r="U51">
        <v>0.25281122172603332</v>
      </c>
      <c r="V51">
        <v>0.33944336048320117</v>
      </c>
      <c r="W51">
        <v>2.1012072631779972</v>
      </c>
      <c r="AA51">
        <v>1.9147708094964211</v>
      </c>
      <c r="AB51">
        <v>0.65948782266880546</v>
      </c>
      <c r="AC51">
        <v>0.88442243325392056</v>
      </c>
      <c r="AD51">
        <v>0.52476766457560187</v>
      </c>
      <c r="AE51">
        <v>0.47955011439958201</v>
      </c>
      <c r="AF51">
        <v>0.30745648542180393</v>
      </c>
      <c r="AG51">
        <v>1.107013662213133</v>
      </c>
      <c r="AH51">
        <v>2.2211537040765559</v>
      </c>
      <c r="AI51">
        <v>0.75195386590928415</v>
      </c>
      <c r="AJ51">
        <v>0.93216280840820309</v>
      </c>
      <c r="AK51">
        <v>3.5272785394873529</v>
      </c>
      <c r="AL51">
        <v>1.5477850735227761</v>
      </c>
      <c r="AM51">
        <v>1.422653968249711</v>
      </c>
      <c r="AN51">
        <v>0.57940888314112626</v>
      </c>
      <c r="AO51">
        <v>0.75893753610510195</v>
      </c>
      <c r="AP51">
        <v>0.54551901583380635</v>
      </c>
      <c r="AQ51">
        <v>0.66367029057641291</v>
      </c>
      <c r="AR51">
        <v>0.64403007661392131</v>
      </c>
      <c r="AS51">
        <v>0.54980293715913087</v>
      </c>
      <c r="AW51">
        <v>1.468462622707049</v>
      </c>
      <c r="AX51">
        <v>6.2756499938715321E-2</v>
      </c>
      <c r="BB51">
        <v>6.8210072280237968E-2</v>
      </c>
      <c r="BC51">
        <v>0.54102827183319335</v>
      </c>
      <c r="BD51">
        <v>2.3269624599427292</v>
      </c>
      <c r="BE51">
        <v>0.55440111077201937</v>
      </c>
      <c r="BF51">
        <v>0.33913551144648441</v>
      </c>
      <c r="BG51">
        <v>0.38176641457339289</v>
      </c>
      <c r="BH51">
        <v>0.75092615783551275</v>
      </c>
      <c r="BI51">
        <v>1.0121759149515119</v>
      </c>
      <c r="BJ51">
        <v>0.46686184279790333</v>
      </c>
      <c r="BK51">
        <v>0.44224985940126471</v>
      </c>
      <c r="BL51">
        <v>0.43919482026802958</v>
      </c>
      <c r="BM51">
        <v>0.70340561529988954</v>
      </c>
      <c r="BN51">
        <v>1.046761206835688</v>
      </c>
      <c r="BO51">
        <v>0.47710400848053358</v>
      </c>
      <c r="BP51">
        <v>0.63579536194090169</v>
      </c>
      <c r="BQ51">
        <v>0.42459960593191298</v>
      </c>
      <c r="BR51">
        <v>0.61805204753011733</v>
      </c>
      <c r="BS51">
        <v>0.78793820225801969</v>
      </c>
      <c r="BT51">
        <v>1.735170154075939</v>
      </c>
      <c r="BU51">
        <v>1.444776288047011</v>
      </c>
      <c r="BV51">
        <v>1.4444844235146701</v>
      </c>
      <c r="BZ51">
        <v>1.688271024391357</v>
      </c>
      <c r="CA51">
        <v>0.80723614195845739</v>
      </c>
      <c r="CB51">
        <v>1.8106930987288199</v>
      </c>
      <c r="CC51">
        <v>0.38544910643487768</v>
      </c>
      <c r="CD51">
        <v>0.49306326870327549</v>
      </c>
      <c r="CE51">
        <v>0.1785402469026787</v>
      </c>
      <c r="CF51">
        <v>0.76206705439924138</v>
      </c>
      <c r="CG51">
        <v>0.45758614680472343</v>
      </c>
      <c r="CH51">
        <v>0.26241958265344972</v>
      </c>
      <c r="CI51">
        <v>0.21534089494284839</v>
      </c>
      <c r="CJ51">
        <v>0.32353124619898987</v>
      </c>
      <c r="CK51">
        <v>0.63070581031721595</v>
      </c>
      <c r="CL51">
        <v>1.1887074742314221</v>
      </c>
      <c r="CM51">
        <v>0.31621608542094981</v>
      </c>
      <c r="CN51">
        <v>1.443913600373296</v>
      </c>
      <c r="CO51">
        <v>0.1518578209948668</v>
      </c>
      <c r="CP51">
        <v>0.36433813301720958</v>
      </c>
      <c r="CQ51">
        <v>0.1124716640626157</v>
      </c>
      <c r="CR51">
        <v>0.62936726908613871</v>
      </c>
      <c r="CV51">
        <v>1.454040421109464</v>
      </c>
      <c r="CW51">
        <v>0.56162118630931768</v>
      </c>
    </row>
    <row r="52" spans="1:101" x14ac:dyDescent="0.25">
      <c r="A52" t="s">
        <v>64</v>
      </c>
      <c r="C52">
        <v>4.5039938073512663E-2</v>
      </c>
      <c r="D52">
        <v>5.2520915300048862E-2</v>
      </c>
      <c r="E52">
        <v>9.8905960208715241E-2</v>
      </c>
      <c r="F52">
        <v>6.2302987243674703E-2</v>
      </c>
      <c r="G52">
        <v>2.9812018327163129E-2</v>
      </c>
      <c r="H52">
        <v>5.4232461209257912E-2</v>
      </c>
      <c r="I52">
        <v>0.14246196038328979</v>
      </c>
      <c r="J52">
        <v>6.6329866552570893E-2</v>
      </c>
      <c r="K52">
        <v>5.3358248194865808E-2</v>
      </c>
      <c r="L52">
        <v>3.5247202456451583E-2</v>
      </c>
      <c r="M52">
        <v>3.6587338087096737E-2</v>
      </c>
      <c r="N52">
        <v>0.35509768541923592</v>
      </c>
      <c r="O52">
        <v>0.4405241912901553</v>
      </c>
      <c r="P52">
        <v>0.1064789901171659</v>
      </c>
      <c r="Q52">
        <v>0.26932289572709711</v>
      </c>
      <c r="R52">
        <v>0.13473138906921739</v>
      </c>
      <c r="S52">
        <v>0.13578271078375331</v>
      </c>
      <c r="T52">
        <v>6.1530843083835961E-2</v>
      </c>
      <c r="U52">
        <v>5.5501600754339277E-2</v>
      </c>
      <c r="V52">
        <v>4.3350341589028063E-2</v>
      </c>
      <c r="W52">
        <v>2.070412405870373</v>
      </c>
      <c r="AA52">
        <v>2.2505104315866151</v>
      </c>
      <c r="AB52">
        <v>4.3383715529942191E-2</v>
      </c>
      <c r="AC52">
        <v>0.25955693044835382</v>
      </c>
      <c r="AD52">
        <v>7.4834602884885276E-2</v>
      </c>
      <c r="AE52">
        <v>0.15528326262112829</v>
      </c>
      <c r="AF52">
        <v>9.7129101214386962E-2</v>
      </c>
      <c r="AG52">
        <v>5.9206070156413049E-2</v>
      </c>
      <c r="AH52">
        <v>0.15885566662266301</v>
      </c>
      <c r="AI52">
        <v>0.13778290049202141</v>
      </c>
      <c r="AJ52">
        <v>6.5243485193133194E-2</v>
      </c>
      <c r="AK52">
        <v>0.84570776796941438</v>
      </c>
      <c r="AL52">
        <v>5.6692714314423139E-2</v>
      </c>
      <c r="AM52">
        <v>5.4597452715433807E-2</v>
      </c>
      <c r="AN52">
        <v>0.36691485703843912</v>
      </c>
      <c r="AO52">
        <v>0.1078879244509936</v>
      </c>
      <c r="AP52">
        <v>4.7034367225999657E-2</v>
      </c>
      <c r="AQ52">
        <v>5.3401825469125808E-2</v>
      </c>
      <c r="AR52">
        <v>6.5524942322799914E-2</v>
      </c>
      <c r="AS52">
        <v>5.3125626229506853E-2</v>
      </c>
      <c r="AW52">
        <v>5.1806910187353207E-2</v>
      </c>
      <c r="AX52">
        <v>3.3925025457240368E-2</v>
      </c>
      <c r="BB52">
        <v>5.7907319163889637E-2</v>
      </c>
      <c r="BC52">
        <v>5.0531474967529133E-2</v>
      </c>
      <c r="BD52">
        <v>0.15189885422884331</v>
      </c>
      <c r="BE52">
        <v>6.7556593356871683E-2</v>
      </c>
      <c r="BF52">
        <v>8.5508871665017278E-2</v>
      </c>
      <c r="BG52">
        <v>0.2430460333310468</v>
      </c>
      <c r="BH52">
        <v>7.8914073234614884E-2</v>
      </c>
      <c r="BI52">
        <v>0.1632329450268474</v>
      </c>
      <c r="BJ52">
        <v>0.28384874793844211</v>
      </c>
      <c r="BK52">
        <v>7.6578126562497295E-2</v>
      </c>
      <c r="BL52">
        <v>0.10640308402211519</v>
      </c>
      <c r="BM52">
        <v>9.8094021420788713E-2</v>
      </c>
      <c r="BN52">
        <v>0.14015396347983891</v>
      </c>
      <c r="BO52">
        <v>4.9358764068799611E-2</v>
      </c>
      <c r="BP52">
        <v>4.6422585274961931E-2</v>
      </c>
      <c r="BQ52">
        <v>5.1717492728770971E-2</v>
      </c>
      <c r="BR52">
        <v>5.7669745091296493E-2</v>
      </c>
      <c r="BS52">
        <v>5.052177297236151E-2</v>
      </c>
      <c r="BT52">
        <v>6.9837223067942447E-2</v>
      </c>
      <c r="BU52">
        <v>3.8678757454341968E-2</v>
      </c>
      <c r="BV52">
        <v>0.13819580989418689</v>
      </c>
      <c r="BZ52">
        <v>0.26089893790544522</v>
      </c>
      <c r="CA52">
        <v>0.4365303384464001</v>
      </c>
      <c r="CB52">
        <v>0.17519222986225291</v>
      </c>
      <c r="CC52">
        <v>4.2572757214588738E-2</v>
      </c>
      <c r="CD52">
        <v>0.1001632359364016</v>
      </c>
      <c r="CE52">
        <v>4.5023586877064418E-2</v>
      </c>
      <c r="CF52">
        <v>7.2538883525220199E-2</v>
      </c>
      <c r="CG52">
        <v>0.16493214710788981</v>
      </c>
      <c r="CH52">
        <v>0.19329704243426729</v>
      </c>
      <c r="CI52">
        <v>0.18767407307595671</v>
      </c>
      <c r="CJ52">
        <v>1.134256775002018</v>
      </c>
      <c r="CK52">
        <v>5.3072124421630167E-2</v>
      </c>
      <c r="CL52">
        <v>4.9110539227463348E-2</v>
      </c>
      <c r="CM52">
        <v>5.3977989828810732E-2</v>
      </c>
      <c r="CN52">
        <v>7.336233331925017E-2</v>
      </c>
      <c r="CO52">
        <v>5.1384768392424007E-2</v>
      </c>
      <c r="CP52">
        <v>4.1754735485624993E-2</v>
      </c>
      <c r="CQ52">
        <v>0.11737500730582209</v>
      </c>
      <c r="CR52">
        <v>4.5855300342080837E-2</v>
      </c>
      <c r="CV52">
        <v>7.5351670771337101E-2</v>
      </c>
      <c r="CW52">
        <v>3.8761846968044272E-2</v>
      </c>
    </row>
    <row r="53" spans="1:101" x14ac:dyDescent="0.25">
      <c r="A53" t="s">
        <v>65</v>
      </c>
      <c r="C53">
        <v>6.5777103769577808E-2</v>
      </c>
      <c r="D53">
        <v>6.5423969768447207E-2</v>
      </c>
      <c r="E53">
        <v>0.31874002382415523</v>
      </c>
      <c r="F53">
        <v>0.40111817790176157</v>
      </c>
      <c r="G53">
        <v>0.3570085347575776</v>
      </c>
      <c r="H53">
        <v>0.70469839300025316</v>
      </c>
      <c r="I53">
        <v>0.50389755543211368</v>
      </c>
      <c r="J53">
        <v>1.115970930311371</v>
      </c>
      <c r="K53">
        <v>0.41349559742683661</v>
      </c>
      <c r="L53">
        <v>0.92751866726255638</v>
      </c>
      <c r="M53">
        <v>0.79246773628895628</v>
      </c>
      <c r="N53">
        <v>0.50718212036147103</v>
      </c>
      <c r="O53">
        <v>0.47528505237449592</v>
      </c>
      <c r="P53">
        <v>0.2936795005038717</v>
      </c>
      <c r="Q53">
        <v>0.30814381886907038</v>
      </c>
      <c r="R53">
        <v>0.23708525329183081</v>
      </c>
      <c r="S53">
        <v>0.36330041384161921</v>
      </c>
      <c r="T53">
        <v>0.41680039547645531</v>
      </c>
      <c r="U53">
        <v>0.22725409922289549</v>
      </c>
      <c r="V53">
        <v>0.16907734070615779</v>
      </c>
      <c r="W53">
        <v>0.27525608678686048</v>
      </c>
      <c r="AA53">
        <v>0.39291871108609627</v>
      </c>
      <c r="AB53">
        <v>0.33646796124355538</v>
      </c>
      <c r="AC53">
        <v>0.34582088338782868</v>
      </c>
      <c r="AD53">
        <v>0.49806462287848602</v>
      </c>
      <c r="AE53">
        <v>0.33635657188348311</v>
      </c>
      <c r="AF53">
        <v>0.23621443045217169</v>
      </c>
      <c r="AG53">
        <v>0.39263031762951739</v>
      </c>
      <c r="AH53">
        <v>0.580586255999472</v>
      </c>
      <c r="AI53">
        <v>0.38237260115441229</v>
      </c>
      <c r="AJ53">
        <v>0.3658309450043265</v>
      </c>
      <c r="AK53">
        <v>0.63888240792493334</v>
      </c>
      <c r="AL53">
        <v>0.31584831638410482</v>
      </c>
      <c r="AM53">
        <v>0.45598482178653787</v>
      </c>
      <c r="AN53">
        <v>0.31819727361664479</v>
      </c>
      <c r="AO53">
        <v>0.35027843817267079</v>
      </c>
      <c r="AP53">
        <v>0.34233736531459458</v>
      </c>
      <c r="AQ53">
        <v>0.60256730296088779</v>
      </c>
      <c r="AR53">
        <v>0.36053636507343417</v>
      </c>
      <c r="AS53">
        <v>0.35347890220352107</v>
      </c>
      <c r="AW53">
        <v>6.2658102241639368E-2</v>
      </c>
      <c r="AX53">
        <v>6.772371262541399E-2</v>
      </c>
      <c r="BB53">
        <v>5.7525481921135997E-2</v>
      </c>
      <c r="BC53">
        <v>6.0400693577961323E-2</v>
      </c>
      <c r="BD53">
        <v>0.51422717812610397</v>
      </c>
      <c r="BE53">
        <v>0.46840996398784318</v>
      </c>
      <c r="BF53">
        <v>0.83020109042916135</v>
      </c>
      <c r="BG53">
        <v>0.59969943077854515</v>
      </c>
      <c r="BH53">
        <v>0.34228184897345659</v>
      </c>
      <c r="BI53">
        <v>0.35435737064833223</v>
      </c>
      <c r="BJ53">
        <v>0.3801293790113538</v>
      </c>
      <c r="BK53">
        <v>0.4279882375310643</v>
      </c>
      <c r="BL53">
        <v>0.73712744555713672</v>
      </c>
      <c r="BM53">
        <v>1.661422347374822</v>
      </c>
      <c r="BN53">
        <v>0.63072016195178793</v>
      </c>
      <c r="BO53">
        <v>0.24603820197617121</v>
      </c>
      <c r="BP53">
        <v>0.41618433962707863</v>
      </c>
      <c r="BQ53">
        <v>0.21067158678927489</v>
      </c>
      <c r="BR53">
        <v>0.32492515283840601</v>
      </c>
      <c r="BS53">
        <v>0.3028049816855623</v>
      </c>
      <c r="BT53">
        <v>0.32420663506347291</v>
      </c>
      <c r="BU53">
        <v>0.29440380015846102</v>
      </c>
      <c r="BV53">
        <v>0.24617420140983001</v>
      </c>
      <c r="BZ53">
        <v>0.33972056670601231</v>
      </c>
      <c r="CA53">
        <v>0.47097055370272028</v>
      </c>
      <c r="CB53">
        <v>0.46218188657756187</v>
      </c>
      <c r="CC53">
        <v>0.61295230893188302</v>
      </c>
      <c r="CD53">
        <v>0.25490338030832332</v>
      </c>
      <c r="CE53">
        <v>0.49349876089304018</v>
      </c>
      <c r="CF53">
        <v>0.4557564475961508</v>
      </c>
      <c r="CG53">
        <v>0.33837847926982367</v>
      </c>
      <c r="CH53">
        <v>0.31487140354691612</v>
      </c>
      <c r="CI53">
        <v>0.39969356448871668</v>
      </c>
      <c r="CJ53">
        <v>1.3779265730165009</v>
      </c>
      <c r="CK53">
        <v>0.45966854026347281</v>
      </c>
      <c r="CL53">
        <v>0.66166411619140963</v>
      </c>
      <c r="CM53">
        <v>0.7531013270998913</v>
      </c>
      <c r="CN53">
        <v>0.87956142721747332</v>
      </c>
      <c r="CO53">
        <v>0.32113917609835962</v>
      </c>
      <c r="CP53">
        <v>0.47937670894596163</v>
      </c>
      <c r="CQ53">
        <v>0.49463375471531351</v>
      </c>
      <c r="CR53">
        <v>0.2346947505815519</v>
      </c>
      <c r="CV53">
        <v>0.11866861175163609</v>
      </c>
      <c r="CW53">
        <v>4.9800606934461929E-2</v>
      </c>
    </row>
    <row r="54" spans="1:101" x14ac:dyDescent="0.25">
      <c r="A54" t="s">
        <v>66</v>
      </c>
      <c r="C54">
        <v>9.0909064670070913E-2</v>
      </c>
      <c r="D54">
        <v>0.1052805815896249</v>
      </c>
      <c r="E54">
        <v>1.5735919515529351</v>
      </c>
      <c r="F54">
        <v>2.0867494182543291</v>
      </c>
      <c r="G54">
        <v>1.0293444036616859</v>
      </c>
      <c r="H54">
        <v>1.1440197714550071</v>
      </c>
      <c r="I54">
        <v>1.065822900546072</v>
      </c>
      <c r="J54">
        <v>0.16176389377063</v>
      </c>
      <c r="K54">
        <v>0.69788370452249748</v>
      </c>
      <c r="L54">
        <v>0.53872007737762462</v>
      </c>
      <c r="M54">
        <v>0.41693569917897211</v>
      </c>
      <c r="N54">
        <v>0.2315060958773775</v>
      </c>
      <c r="O54">
        <v>0.81502224362006581</v>
      </c>
      <c r="P54">
        <v>0.70986847759257543</v>
      </c>
      <c r="Q54">
        <v>0.45038193795112458</v>
      </c>
      <c r="R54">
        <v>0.59008801394669841</v>
      </c>
      <c r="S54">
        <v>0.65730422664815602</v>
      </c>
      <c r="T54">
        <v>0.29505194542509278</v>
      </c>
      <c r="U54">
        <v>0.2379402258929183</v>
      </c>
      <c r="V54">
        <v>0.29364304347143427</v>
      </c>
      <c r="W54">
        <v>0.2217783698537919</v>
      </c>
      <c r="AA54">
        <v>0.73130786075957388</v>
      </c>
      <c r="AB54">
        <v>0.66477642089080291</v>
      </c>
      <c r="AC54">
        <v>0.24630105338438629</v>
      </c>
      <c r="AD54">
        <v>0.63263193846921306</v>
      </c>
      <c r="AE54">
        <v>0.53981430779104844</v>
      </c>
      <c r="AF54">
        <v>0.40179306474157062</v>
      </c>
      <c r="AG54">
        <v>0.59577343553993645</v>
      </c>
      <c r="AH54">
        <v>0.52581511123992652</v>
      </c>
      <c r="AI54">
        <v>0.2718930320777122</v>
      </c>
      <c r="AJ54">
        <v>0.54116503691654561</v>
      </c>
      <c r="AK54">
        <v>2.409583661491582</v>
      </c>
      <c r="AL54">
        <v>0.60545620534860189</v>
      </c>
      <c r="AM54">
        <v>0.85914065375079895</v>
      </c>
      <c r="AN54">
        <v>2.0832756850672278</v>
      </c>
      <c r="AO54">
        <v>0.31682080331110068</v>
      </c>
      <c r="AP54">
        <v>0.35864834445824351</v>
      </c>
      <c r="AQ54">
        <v>0.40348994834255952</v>
      </c>
      <c r="AR54">
        <v>1.131105786520916</v>
      </c>
      <c r="AS54">
        <v>1.8567788138269361</v>
      </c>
      <c r="AW54">
        <v>0.12622888203585339</v>
      </c>
      <c r="AX54">
        <v>4.4606245951011092E-2</v>
      </c>
      <c r="BB54">
        <v>9.1353953216455133E-2</v>
      </c>
      <c r="BC54">
        <v>0.57165079428186794</v>
      </c>
      <c r="BD54">
        <v>1.824281812903233</v>
      </c>
      <c r="BE54">
        <v>0.40273993108476991</v>
      </c>
      <c r="BF54">
        <v>0.28871490120502519</v>
      </c>
      <c r="BG54">
        <v>1.422326581561083</v>
      </c>
      <c r="BH54">
        <v>1.973779867820507</v>
      </c>
      <c r="BI54">
        <v>0.49128533354639342</v>
      </c>
      <c r="BJ54">
        <v>1.490402127817914</v>
      </c>
      <c r="BK54">
        <v>0.5529232531518089</v>
      </c>
      <c r="BL54">
        <v>0.34553431830544917</v>
      </c>
      <c r="BM54">
        <v>0.38182751956241451</v>
      </c>
      <c r="BN54">
        <v>0.73584024801649794</v>
      </c>
      <c r="BO54">
        <v>0.62556747334588525</v>
      </c>
      <c r="BP54">
        <v>0.24657024875464301</v>
      </c>
      <c r="BQ54">
        <v>1.258553333134395</v>
      </c>
      <c r="BR54">
        <v>2.2147351938775279</v>
      </c>
      <c r="BS54">
        <v>1.1236697744158479</v>
      </c>
      <c r="BT54">
        <v>0.36952600324191481</v>
      </c>
      <c r="BU54">
        <v>0.35223387729522249</v>
      </c>
      <c r="BV54">
        <v>0.61552677310711157</v>
      </c>
      <c r="BZ54">
        <v>0.60766270320530347</v>
      </c>
      <c r="CA54">
        <v>0.49370548660044278</v>
      </c>
      <c r="CB54">
        <v>5.8659173724350664</v>
      </c>
      <c r="CC54">
        <v>1.7371870616097429</v>
      </c>
      <c r="CD54">
        <v>1.129060419263243</v>
      </c>
      <c r="CE54">
        <v>0.39714969732388489</v>
      </c>
      <c r="CF54">
        <v>0.94270818609117557</v>
      </c>
      <c r="CG54">
        <v>0.88908068624556136</v>
      </c>
      <c r="CH54">
        <v>0.44056101081083399</v>
      </c>
      <c r="CI54">
        <v>0.99100090353067349</v>
      </c>
      <c r="CJ54">
        <v>1.408441876394029</v>
      </c>
      <c r="CK54">
        <v>1.101036657704733</v>
      </c>
      <c r="CL54">
        <v>1.47178703656623</v>
      </c>
      <c r="CM54">
        <v>1.8121035749893479</v>
      </c>
      <c r="CN54">
        <v>0.37099093970574271</v>
      </c>
      <c r="CO54">
        <v>3.2840697515737238</v>
      </c>
      <c r="CP54">
        <v>0.79170031942100993</v>
      </c>
      <c r="CQ54">
        <v>0.41616521799172312</v>
      </c>
      <c r="CR54">
        <v>0.44432029835026898</v>
      </c>
      <c r="CV54">
        <v>0.23234906890958509</v>
      </c>
      <c r="CW54">
        <v>6.5331810128252857E-2</v>
      </c>
    </row>
    <row r="55" spans="1:101" x14ac:dyDescent="0.25">
      <c r="A55" t="s">
        <v>67</v>
      </c>
      <c r="C55">
        <v>6.6375029754893497E-2</v>
      </c>
      <c r="D55">
        <v>0.58281451671679074</v>
      </c>
      <c r="E55">
        <v>1.5190415796012831</v>
      </c>
      <c r="F55">
        <v>0.51415232739498984</v>
      </c>
      <c r="G55">
        <v>0.62445083065296769</v>
      </c>
      <c r="H55">
        <v>0.17213967605177211</v>
      </c>
      <c r="I55">
        <v>0.19745899158104521</v>
      </c>
      <c r="J55">
        <v>0.2153144869975355</v>
      </c>
      <c r="K55">
        <v>0.97409783526747173</v>
      </c>
      <c r="L55">
        <v>0.91690051544294271</v>
      </c>
      <c r="M55">
        <v>6.7126012634038293E-2</v>
      </c>
      <c r="N55">
        <v>0.1129421641863899</v>
      </c>
      <c r="O55">
        <v>0.15108319964622191</v>
      </c>
      <c r="P55">
        <v>0.1112016978279846</v>
      </c>
      <c r="Q55">
        <v>0.23813116385031879</v>
      </c>
      <c r="R55">
        <v>0.15012643767750461</v>
      </c>
      <c r="S55">
        <v>0.1760789095432051</v>
      </c>
      <c r="T55">
        <v>7.6543719351898631E-2</v>
      </c>
      <c r="U55">
        <v>0.122474105887227</v>
      </c>
      <c r="V55">
        <v>7.1591348922062495E-2</v>
      </c>
      <c r="W55">
        <v>1.768538044618295</v>
      </c>
      <c r="AA55">
        <v>1.9307133086448109</v>
      </c>
      <c r="AB55">
        <v>4.6887295841034848E-2</v>
      </c>
      <c r="AC55">
        <v>4.8961701759928908E-2</v>
      </c>
      <c r="AD55">
        <v>8.5570924420640793E-2</v>
      </c>
      <c r="AE55">
        <v>9.1942973770206354E-2</v>
      </c>
      <c r="AF55">
        <v>0.1160019540032776</v>
      </c>
      <c r="AG55">
        <v>4.3735010462628572E-2</v>
      </c>
      <c r="AH55">
        <v>5.6255879216684249E-2</v>
      </c>
      <c r="AI55">
        <v>0.24670286988755391</v>
      </c>
      <c r="AJ55">
        <v>0.18113690838477919</v>
      </c>
      <c r="AK55">
        <v>0.38748489873928238</v>
      </c>
      <c r="AL55">
        <v>7.8962038482788988E-2</v>
      </c>
      <c r="AM55">
        <v>0.15596096734456941</v>
      </c>
      <c r="AN55">
        <v>0.1440935013614443</v>
      </c>
      <c r="AO55">
        <v>0.12570531901441029</v>
      </c>
      <c r="AP55">
        <v>4.4305386232625657E-2</v>
      </c>
      <c r="AQ55">
        <v>5.1891033288881741E-2</v>
      </c>
      <c r="AR55">
        <v>0.1288409039965874</v>
      </c>
      <c r="AS55">
        <v>0.1093362406522433</v>
      </c>
      <c r="AW55">
        <v>1.1410534528614871</v>
      </c>
      <c r="AX55">
        <v>6.7694352160513227E-2</v>
      </c>
      <c r="BB55">
        <v>9.4409647969388388E-2</v>
      </c>
      <c r="BC55">
        <v>0.67164868580995074</v>
      </c>
      <c r="BD55">
        <v>2.3724657177865791</v>
      </c>
      <c r="BE55">
        <v>7.7211675251472767E-2</v>
      </c>
      <c r="BF55">
        <v>0.29490595383094292</v>
      </c>
      <c r="BG55">
        <v>0.43667621596047418</v>
      </c>
      <c r="BH55">
        <v>4.2435535631038863E-2</v>
      </c>
      <c r="BI55">
        <v>0.1366719732904669</v>
      </c>
      <c r="BJ55">
        <v>0.17761157615236581</v>
      </c>
      <c r="BK55">
        <v>0.14581166556428421</v>
      </c>
      <c r="BL55">
        <v>0.20085319094987439</v>
      </c>
      <c r="BM55">
        <v>0.22927524958041229</v>
      </c>
      <c r="BN55">
        <v>0.34808026577108742</v>
      </c>
      <c r="BO55">
        <v>0.17767504573669929</v>
      </c>
      <c r="BP55">
        <v>0.17272012191228001</v>
      </c>
      <c r="BQ55">
        <v>0.26596723729406913</v>
      </c>
      <c r="BR55">
        <v>0.46670928576724963</v>
      </c>
      <c r="BS55">
        <v>7.856208125735599E-2</v>
      </c>
      <c r="BT55">
        <v>0.42735745174453948</v>
      </c>
      <c r="BU55">
        <v>0.51250662202959774</v>
      </c>
      <c r="BV55">
        <v>0.44576552989388241</v>
      </c>
      <c r="BZ55">
        <v>0.63264930606734593</v>
      </c>
      <c r="CA55">
        <v>5.7489300347505178E-2</v>
      </c>
      <c r="CB55">
        <v>0.1164705646884544</v>
      </c>
      <c r="CC55">
        <v>5.2104346974808653E-2</v>
      </c>
      <c r="CD55">
        <v>0.27141739974595003</v>
      </c>
      <c r="CE55">
        <v>6.8149272031009123E-2</v>
      </c>
      <c r="CF55">
        <v>0.21924731980668311</v>
      </c>
      <c r="CG55">
        <v>0.13042603328762059</v>
      </c>
      <c r="CH55">
        <v>0.27089032329272589</v>
      </c>
      <c r="CI55">
        <v>0.10855006453156769</v>
      </c>
      <c r="CJ55">
        <v>0.40374499416700049</v>
      </c>
      <c r="CK55">
        <v>0.41845540843317591</v>
      </c>
      <c r="CL55">
        <v>0.12811666321962681</v>
      </c>
      <c r="CM55">
        <v>0.17061077617640041</v>
      </c>
      <c r="CN55">
        <v>0.185326713097242</v>
      </c>
      <c r="CO55">
        <v>0.41529148996745019</v>
      </c>
      <c r="CP55">
        <v>0.32076403296327383</v>
      </c>
      <c r="CQ55">
        <v>0.2441545924034893</v>
      </c>
      <c r="CR55">
        <v>0.112069673302183</v>
      </c>
      <c r="CV55">
        <v>1.289630605865945</v>
      </c>
      <c r="CW55">
        <v>4.8260528143758967E-2</v>
      </c>
    </row>
    <row r="56" spans="1:101" x14ac:dyDescent="0.25">
      <c r="A56" t="s">
        <v>68</v>
      </c>
      <c r="C56">
        <v>3.9591887057888089E-2</v>
      </c>
      <c r="D56">
        <v>9.1723640583483076E-2</v>
      </c>
      <c r="E56">
        <v>0.96114174816066544</v>
      </c>
      <c r="F56">
        <v>0.21393515786864031</v>
      </c>
      <c r="G56">
        <v>9.5161642381208167E-2</v>
      </c>
      <c r="H56">
        <v>0.2308469021784143</v>
      </c>
      <c r="I56">
        <v>0.21020419580283931</v>
      </c>
      <c r="J56">
        <v>0.28514406128820918</v>
      </c>
      <c r="K56">
        <v>0.15694395965074551</v>
      </c>
      <c r="L56">
        <v>0.42396469945658222</v>
      </c>
      <c r="M56">
        <v>0.29105196825383578</v>
      </c>
      <c r="N56">
        <v>0.7168726819650153</v>
      </c>
      <c r="O56">
        <v>1.05114604655139</v>
      </c>
      <c r="P56">
        <v>0.16136306413089649</v>
      </c>
      <c r="Q56">
        <v>5.8403572863029787E-2</v>
      </c>
      <c r="R56">
        <v>5.3396312952244812E-2</v>
      </c>
      <c r="S56">
        <v>0.895232395107593</v>
      </c>
      <c r="T56">
        <v>0.73314040449413442</v>
      </c>
      <c r="U56">
        <v>0.16599747707127829</v>
      </c>
      <c r="V56">
        <v>0.2134382827770501</v>
      </c>
      <c r="W56">
        <v>0.50569978228280199</v>
      </c>
      <c r="AA56">
        <v>0.62249272320661597</v>
      </c>
      <c r="AB56">
        <v>6.6886722641942439E-2</v>
      </c>
      <c r="AC56">
        <v>0.19441040997186551</v>
      </c>
      <c r="AD56">
        <v>4.9698682971547288E-2</v>
      </c>
      <c r="AE56">
        <v>0.1167119587335138</v>
      </c>
      <c r="AF56">
        <v>5.3860790364861043E-2</v>
      </c>
      <c r="AG56">
        <v>8.9681998306349903E-2</v>
      </c>
      <c r="AH56">
        <v>4.7700004566677549E-2</v>
      </c>
      <c r="AI56">
        <v>6.5314469838987962E-2</v>
      </c>
      <c r="AJ56">
        <v>5.1177487712174501E-2</v>
      </c>
      <c r="AK56">
        <v>0.23467312026660811</v>
      </c>
      <c r="AL56">
        <v>5.5947678924638131E-2</v>
      </c>
      <c r="AM56">
        <v>9.3494747309520024E-2</v>
      </c>
      <c r="AN56">
        <v>0.39359083292278402</v>
      </c>
      <c r="AO56">
        <v>5.2287500668132529E-2</v>
      </c>
      <c r="AP56">
        <v>4.8377711282831443E-2</v>
      </c>
      <c r="AQ56">
        <v>5.5509336106979418E-2</v>
      </c>
      <c r="AR56">
        <v>5.6219851102489699E-2</v>
      </c>
      <c r="AS56">
        <v>4.9314655808171667E-2</v>
      </c>
      <c r="AW56">
        <v>0.24423281074252329</v>
      </c>
      <c r="AX56">
        <v>2.9920880661288389E-2</v>
      </c>
      <c r="BB56">
        <v>5.2076283427765963E-2</v>
      </c>
      <c r="BC56">
        <v>0.91826086650116279</v>
      </c>
      <c r="BD56">
        <v>3.015080617462917</v>
      </c>
      <c r="BE56">
        <v>8.4374523699311033E-2</v>
      </c>
      <c r="BF56">
        <v>0.14546666143028661</v>
      </c>
      <c r="BG56">
        <v>0.37369289574604719</v>
      </c>
      <c r="BH56">
        <v>6.3860460971924507E-2</v>
      </c>
      <c r="BI56">
        <v>6.8072971424912365E-2</v>
      </c>
      <c r="BJ56">
        <v>5.7728296259299969E-2</v>
      </c>
      <c r="BK56">
        <v>0.65281144669426761</v>
      </c>
      <c r="BL56">
        <v>0.46131145624494191</v>
      </c>
      <c r="BM56">
        <v>0.29864749384430761</v>
      </c>
      <c r="BN56">
        <v>0.28638484534548431</v>
      </c>
      <c r="BO56">
        <v>5.090443110672898E-2</v>
      </c>
      <c r="BP56">
        <v>8.273235663744663E-2</v>
      </c>
      <c r="BQ56">
        <v>5.2681525729726217E-2</v>
      </c>
      <c r="BR56">
        <v>6.2898923594974371E-2</v>
      </c>
      <c r="BS56">
        <v>0.2744498126302472</v>
      </c>
      <c r="BT56">
        <v>5.0831015423662397E-2</v>
      </c>
      <c r="BU56">
        <v>6.8167159990163206E-2</v>
      </c>
      <c r="BV56">
        <v>0.32747907609441962</v>
      </c>
      <c r="BZ56">
        <v>0.50573756882434973</v>
      </c>
      <c r="CA56">
        <v>0.83747381150725819</v>
      </c>
      <c r="CB56">
        <v>7.772876687065032E-2</v>
      </c>
      <c r="CC56">
        <v>0.44471516994731852</v>
      </c>
      <c r="CD56">
        <v>6.8054745271601255E-2</v>
      </c>
      <c r="CE56">
        <v>0.1941886425289186</v>
      </c>
      <c r="CF56">
        <v>6.8642108441533789E-2</v>
      </c>
      <c r="CG56">
        <v>6.1693147469452397E-2</v>
      </c>
      <c r="CH56">
        <v>5.0809469140663713E-2</v>
      </c>
      <c r="CI56">
        <v>7.9022117163215588</v>
      </c>
      <c r="CJ56">
        <v>1.45004078786791</v>
      </c>
      <c r="CK56">
        <v>8.8124475558220838E-2</v>
      </c>
      <c r="CL56">
        <v>6.9088851958475972E-2</v>
      </c>
      <c r="CM56">
        <v>0.1966054599152566</v>
      </c>
      <c r="CN56">
        <v>6.916197876729209E-2</v>
      </c>
      <c r="CO56">
        <v>6.8975767638115942E-2</v>
      </c>
      <c r="CP56">
        <v>5.8772706310589888E-2</v>
      </c>
      <c r="CQ56">
        <v>8.0324995262030019E-2</v>
      </c>
      <c r="CR56">
        <v>6.0102652036127108E-2</v>
      </c>
      <c r="CV56">
        <v>0.39949710850346948</v>
      </c>
      <c r="CW56">
        <v>3.0685165190908099E-2</v>
      </c>
    </row>
    <row r="57" spans="1:101" x14ac:dyDescent="0.25">
      <c r="A57" t="s">
        <v>69</v>
      </c>
      <c r="C57">
        <v>5.141494187299131E-2</v>
      </c>
      <c r="D57">
        <v>1.0459712291834871</v>
      </c>
      <c r="E57">
        <v>1.814206296524034</v>
      </c>
      <c r="F57">
        <v>0.39951519726963131</v>
      </c>
      <c r="G57">
        <v>0.32763155223057622</v>
      </c>
      <c r="H57">
        <v>0.1810714056154871</v>
      </c>
      <c r="I57">
        <v>4.9828881734626483E-2</v>
      </c>
      <c r="J57">
        <v>4.6248465236672198E-2</v>
      </c>
      <c r="K57">
        <v>3.5718308997153947E-2</v>
      </c>
      <c r="L57">
        <v>0.23027629970949959</v>
      </c>
      <c r="M57">
        <v>6.0794882968378948E-2</v>
      </c>
      <c r="N57">
        <v>0.22038759555452639</v>
      </c>
      <c r="O57">
        <v>0.42720181255559531</v>
      </c>
      <c r="P57">
        <v>0.1055891159870682</v>
      </c>
      <c r="Q57">
        <v>4.1221405373205323E-2</v>
      </c>
      <c r="R57">
        <v>3.9850302429625763E-2</v>
      </c>
      <c r="S57">
        <v>6.3036808029200114E-2</v>
      </c>
      <c r="T57">
        <v>4.2935988141545922E-2</v>
      </c>
      <c r="U57">
        <v>8.2037841614798976E-2</v>
      </c>
      <c r="V57">
        <v>0.1441430597694093</v>
      </c>
      <c r="W57">
        <v>4.0158878822710893</v>
      </c>
      <c r="AA57">
        <v>1.932632546339506</v>
      </c>
      <c r="AB57">
        <v>0.11749580819509189</v>
      </c>
      <c r="AC57">
        <v>3.8522033763672393E-2</v>
      </c>
      <c r="AD57">
        <v>3.7423402807108562E-2</v>
      </c>
      <c r="AE57">
        <v>0.14116174145011251</v>
      </c>
      <c r="AF57">
        <v>0.7489494389762994</v>
      </c>
      <c r="AG57">
        <v>0.18355766769626111</v>
      </c>
      <c r="AH57">
        <v>0.20233341144429251</v>
      </c>
      <c r="AI57">
        <v>0.1252314125961235</v>
      </c>
      <c r="AJ57">
        <v>4.199038014870602E-2</v>
      </c>
      <c r="AK57">
        <v>5.0397133702258408E-2</v>
      </c>
      <c r="AL57">
        <v>0.1039908346718427</v>
      </c>
      <c r="AM57">
        <v>4.709271615494301E-2</v>
      </c>
      <c r="AN57">
        <v>5.2904785103923817E-2</v>
      </c>
      <c r="AO57">
        <v>4.628039907663066E-2</v>
      </c>
      <c r="AP57">
        <v>0.44506863144581271</v>
      </c>
      <c r="AQ57">
        <v>7.4370781836184147E-2</v>
      </c>
      <c r="AR57">
        <v>5.2979593183005901E-2</v>
      </c>
      <c r="AS57">
        <v>0.12800065056243001</v>
      </c>
      <c r="AW57">
        <v>2.1158397592927001</v>
      </c>
      <c r="AX57">
        <v>3.5796198068787387E-2</v>
      </c>
      <c r="BB57">
        <v>6.185710138066592E-2</v>
      </c>
      <c r="BC57">
        <v>0.53443815824264662</v>
      </c>
      <c r="BD57">
        <v>1.8029322870529889</v>
      </c>
      <c r="BE57">
        <v>0.13212822025522319</v>
      </c>
      <c r="BF57">
        <v>0.26854829391706542</v>
      </c>
      <c r="BG57">
        <v>0.36429344479073572</v>
      </c>
      <c r="BH57">
        <v>0.1619760748736172</v>
      </c>
      <c r="BI57">
        <v>0.66596922736639286</v>
      </c>
      <c r="BJ57">
        <v>0.382289165232163</v>
      </c>
      <c r="BK57">
        <v>0.27563031624584639</v>
      </c>
      <c r="BL57">
        <v>0.20141812895597869</v>
      </c>
      <c r="BM57">
        <v>0.42454165593463239</v>
      </c>
      <c r="BN57">
        <v>0.70947236035902705</v>
      </c>
      <c r="BO57">
        <v>0.1083770820117517</v>
      </c>
      <c r="BP57">
        <v>0.19346237436270089</v>
      </c>
      <c r="BQ57">
        <v>0.22000584384627561</v>
      </c>
      <c r="BR57">
        <v>0.47491314468740109</v>
      </c>
      <c r="BS57">
        <v>9.1019965174294934E-2</v>
      </c>
      <c r="BT57">
        <v>0.1075516104206713</v>
      </c>
      <c r="BU57">
        <v>8.9026628788674761E-2</v>
      </c>
      <c r="BV57">
        <v>7.5779141875296038E-2</v>
      </c>
      <c r="BZ57">
        <v>0.13446451391693701</v>
      </c>
      <c r="CA57">
        <v>0.45030517471385922</v>
      </c>
      <c r="CB57">
        <v>0.42500986048302702</v>
      </c>
      <c r="CC57">
        <v>0.34872674236137458</v>
      </c>
      <c r="CD57">
        <v>2.2587815242113409</v>
      </c>
      <c r="CE57">
        <v>5.3436502964169623E-2</v>
      </c>
      <c r="CF57">
        <v>1.3071857433963809</v>
      </c>
      <c r="CG57">
        <v>0.33325559573631403</v>
      </c>
      <c r="CH57">
        <v>0.50131973869784896</v>
      </c>
      <c r="CI57">
        <v>0.1168856797366325</v>
      </c>
      <c r="CJ57">
        <v>6.5237395246773577E-2</v>
      </c>
      <c r="CK57">
        <v>0.23530535077367271</v>
      </c>
      <c r="CL57">
        <v>0.49988966377953359</v>
      </c>
      <c r="CM57">
        <v>8.4879136267032668E-2</v>
      </c>
      <c r="CN57">
        <v>6.1044660718309683E-2</v>
      </c>
      <c r="CO57">
        <v>0.6718660418088197</v>
      </c>
      <c r="CP57">
        <v>6.6039291109132592E-2</v>
      </c>
      <c r="CQ57">
        <v>6.3391589760344008E-2</v>
      </c>
      <c r="CR57">
        <v>5.8074360081801543E-2</v>
      </c>
      <c r="CV57">
        <v>1.3899858206794999</v>
      </c>
      <c r="CW57">
        <v>3.9098362418735773E-2</v>
      </c>
    </row>
    <row r="58" spans="1:101" x14ac:dyDescent="0.25">
      <c r="A58" t="s">
        <v>70</v>
      </c>
      <c r="C58">
        <v>4.6037739430787421E-2</v>
      </c>
      <c r="D58">
        <v>4.9448477976539403E-2</v>
      </c>
      <c r="E58">
        <v>0.30874237967450507</v>
      </c>
      <c r="F58">
        <v>0.66695816448899559</v>
      </c>
      <c r="G58">
        <v>1.2824018677833211</v>
      </c>
      <c r="H58">
        <v>0.77184440219240236</v>
      </c>
      <c r="I58">
        <v>0.81996689975167147</v>
      </c>
      <c r="J58">
        <v>0.28912886734990778</v>
      </c>
      <c r="K58">
        <v>0.39299821618872172</v>
      </c>
      <c r="L58">
        <v>0.2154049908351203</v>
      </c>
      <c r="M58">
        <v>0.4865461205008087</v>
      </c>
      <c r="N58">
        <v>0.35905573769036708</v>
      </c>
      <c r="O58">
        <v>0.70903482504544268</v>
      </c>
      <c r="P58">
        <v>0.43176836737836222</v>
      </c>
      <c r="Q58">
        <v>2.2430541059233411</v>
      </c>
      <c r="R58">
        <v>1.239664492047297</v>
      </c>
      <c r="S58">
        <v>2.7477525819877981</v>
      </c>
      <c r="T58">
        <v>2.1860055569690999</v>
      </c>
      <c r="U58">
        <v>0.26000957263225921</v>
      </c>
      <c r="V58">
        <v>0.48327142428582498</v>
      </c>
      <c r="W58">
        <v>1.1406504280137391</v>
      </c>
      <c r="AA58">
        <v>1.97164530887347</v>
      </c>
      <c r="AB58">
        <v>0.68257472658931029</v>
      </c>
      <c r="AC58">
        <v>0.76830632121680165</v>
      </c>
      <c r="AD58">
        <v>0.23780649419528449</v>
      </c>
      <c r="AE58">
        <v>0.11254677289018759</v>
      </c>
      <c r="AF58">
        <v>0.1974682616212497</v>
      </c>
      <c r="AG58">
        <v>5.2399985231284747</v>
      </c>
      <c r="AH58">
        <v>0.50378638200374659</v>
      </c>
      <c r="AI58">
        <v>0.27099910642846248</v>
      </c>
      <c r="AJ58">
        <v>0.3232572062789561</v>
      </c>
      <c r="AK58">
        <v>0.16361644406634221</v>
      </c>
      <c r="AL58">
        <v>7.8446089940314767E-2</v>
      </c>
      <c r="AM58">
        <v>0.50240504694914878</v>
      </c>
      <c r="AN58">
        <v>1.070781037989067</v>
      </c>
      <c r="AO58">
        <v>0.17068550460796211</v>
      </c>
      <c r="AP58">
        <v>5.6749269142351871E-2</v>
      </c>
      <c r="AQ58">
        <v>0.55184139073148297</v>
      </c>
      <c r="AR58">
        <v>0.47994655311571549</v>
      </c>
      <c r="AS58">
        <v>9.3124102125337713E-2</v>
      </c>
      <c r="AW58">
        <v>1.1102085918373239</v>
      </c>
      <c r="AX58">
        <v>5.2842781228519327E-2</v>
      </c>
    </row>
    <row r="59" spans="1:101" x14ac:dyDescent="0.25">
      <c r="A59" t="s">
        <v>71</v>
      </c>
      <c r="B59">
        <v>4.929131790766432E-2</v>
      </c>
      <c r="C59">
        <v>4.5159684045381752E-2</v>
      </c>
      <c r="D59">
        <v>0.47732771824757481</v>
      </c>
      <c r="E59">
        <v>0.19681322319474909</v>
      </c>
      <c r="F59">
        <v>0.111295969175601</v>
      </c>
      <c r="G59">
        <v>0.1066591689237214</v>
      </c>
      <c r="H59">
        <v>0.11201408596266491</v>
      </c>
      <c r="I59">
        <v>8.8886611034380822E-2</v>
      </c>
      <c r="J59">
        <v>7.211024461035985E-2</v>
      </c>
      <c r="K59">
        <v>8.9270236522943539E-2</v>
      </c>
      <c r="L59">
        <v>6.3466058823358387E-2</v>
      </c>
      <c r="M59">
        <v>0.53251052979659885</v>
      </c>
      <c r="N59">
        <v>0.25737370785566649</v>
      </c>
      <c r="O59">
        <v>0.33814878723773678</v>
      </c>
      <c r="P59">
        <v>0.68388097601286413</v>
      </c>
      <c r="Q59">
        <v>0.43942823584241619</v>
      </c>
      <c r="R59">
        <v>0.18315667631008159</v>
      </c>
      <c r="S59">
        <v>0.34097492387904549</v>
      </c>
      <c r="T59">
        <v>0.34966164968026903</v>
      </c>
      <c r="U59">
        <v>0.29200735869399941</v>
      </c>
      <c r="V59">
        <v>0.1606015458073731</v>
      </c>
      <c r="W59">
        <v>0.19474562004615331</v>
      </c>
      <c r="AA59">
        <v>0.1822470276523448</v>
      </c>
      <c r="AB59">
        <v>0.45032289502667028</v>
      </c>
      <c r="AC59">
        <v>0.21011578276831591</v>
      </c>
      <c r="AD59">
        <v>0.30498268191795952</v>
      </c>
      <c r="AE59">
        <v>0.20129079558754229</v>
      </c>
      <c r="AF59">
        <v>0.22102501014894069</v>
      </c>
      <c r="AG59">
        <v>0.20793898078686249</v>
      </c>
      <c r="AH59">
        <v>0.23788102732290739</v>
      </c>
      <c r="AI59">
        <v>0.26825092801023448</v>
      </c>
      <c r="AJ59">
        <v>0.51911773983775711</v>
      </c>
      <c r="AK59">
        <v>0.1962294060281472</v>
      </c>
      <c r="AL59">
        <v>0.47973287318972402</v>
      </c>
      <c r="AM59">
        <v>0.64720560546761952</v>
      </c>
      <c r="AN59">
        <v>0.38300563861463932</v>
      </c>
      <c r="AO59">
        <v>0.1433517222803517</v>
      </c>
      <c r="AP59">
        <v>0.19094527925833821</v>
      </c>
      <c r="AQ59">
        <v>0.20842605123907479</v>
      </c>
      <c r="AR59">
        <v>0.22811040786311401</v>
      </c>
      <c r="AS59">
        <v>0.25367276824378537</v>
      </c>
      <c r="AT59">
        <v>0.47694860121326033</v>
      </c>
      <c r="AV59">
        <v>0.52059771969112967</v>
      </c>
      <c r="AW59">
        <v>0.13253071800875221</v>
      </c>
      <c r="AX59">
        <v>0.1172340990215251</v>
      </c>
      <c r="AY59">
        <v>0.55406245798316767</v>
      </c>
      <c r="BA59">
        <v>8.5104466160182649E-2</v>
      </c>
      <c r="BB59">
        <v>6.5067694614738283E-2</v>
      </c>
      <c r="BC59">
        <v>0.66456508460239994</v>
      </c>
      <c r="BD59">
        <v>0.1603942905503962</v>
      </c>
      <c r="BE59">
        <v>0.1766493459372809</v>
      </c>
      <c r="BF59">
        <v>0.1447091970987481</v>
      </c>
      <c r="BG59">
        <v>6.275820078112794E-2</v>
      </c>
      <c r="BH59">
        <v>8.097486246533328E-2</v>
      </c>
      <c r="BI59">
        <v>5.7310222642650788E-2</v>
      </c>
      <c r="BJ59">
        <v>5.9584319667156299E-2</v>
      </c>
      <c r="BK59">
        <v>5.0557195407667732E-2</v>
      </c>
      <c r="BL59">
        <v>5.3855885025148341E-2</v>
      </c>
      <c r="BM59">
        <v>0.30179196871879033</v>
      </c>
      <c r="BN59">
        <v>0.44919920475954689</v>
      </c>
      <c r="BO59">
        <v>4.593688662331559E-2</v>
      </c>
      <c r="BP59">
        <v>4.3721028310698448E-2</v>
      </c>
      <c r="BQ59">
        <v>0.37172643582283382</v>
      </c>
      <c r="BR59">
        <v>0.33605296489869357</v>
      </c>
      <c r="BS59">
        <v>0.47194732345290502</v>
      </c>
      <c r="BT59">
        <v>0.31832819157617942</v>
      </c>
      <c r="BU59">
        <v>3.5709077970075893E-2</v>
      </c>
      <c r="BV59">
        <v>0.1159308018478544</v>
      </c>
      <c r="BW59">
        <v>5.348928445213158E-2</v>
      </c>
      <c r="BZ59">
        <v>0.12151267756344</v>
      </c>
      <c r="CA59">
        <v>0.1064211134021112</v>
      </c>
      <c r="CB59">
        <v>6.4882382016926546E-2</v>
      </c>
      <c r="CC59">
        <v>3.5130640894316723E-2</v>
      </c>
      <c r="CD59">
        <v>5.1804955089122882E-2</v>
      </c>
      <c r="CE59">
        <v>7.7762727671723486E-2</v>
      </c>
      <c r="CF59">
        <v>0.24370741648128161</v>
      </c>
      <c r="CG59">
        <v>8.7770382225915947E-2</v>
      </c>
      <c r="CH59">
        <v>8.1249271131015086E-2</v>
      </c>
      <c r="CI59">
        <v>8.2836281942974585E-2</v>
      </c>
      <c r="CJ59">
        <v>0.39578203897914049</v>
      </c>
      <c r="CK59">
        <v>0.51196228319915338</v>
      </c>
      <c r="CL59">
        <v>0.49610047575567051</v>
      </c>
      <c r="CM59">
        <v>0.28165251486065862</v>
      </c>
      <c r="CN59">
        <v>0.33577796782874408</v>
      </c>
      <c r="CO59">
        <v>0.25411377905610349</v>
      </c>
      <c r="CP59">
        <v>0.54566530169838234</v>
      </c>
      <c r="CQ59">
        <v>0.3214631886110923</v>
      </c>
      <c r="CR59">
        <v>0.40043698223792928</v>
      </c>
      <c r="CS59">
        <v>0.4843764233099746</v>
      </c>
      <c r="CU59">
        <v>0.49413431408303748</v>
      </c>
    </row>
    <row r="60" spans="1:101" x14ac:dyDescent="0.25">
      <c r="A60" t="s">
        <v>72</v>
      </c>
      <c r="B60">
        <v>6.6478372074366202E-2</v>
      </c>
      <c r="C60">
        <v>5.8076614543451928E-2</v>
      </c>
      <c r="D60">
        <v>0.4503372409332535</v>
      </c>
      <c r="E60">
        <v>0.1331773682191337</v>
      </c>
      <c r="F60">
        <v>0.11380935175863351</v>
      </c>
      <c r="G60">
        <v>0.57267892148982069</v>
      </c>
      <c r="H60">
        <v>5.7430480671961603E-2</v>
      </c>
      <c r="I60">
        <v>0.34570044009916928</v>
      </c>
      <c r="J60">
        <v>8.8101013996459518E-2</v>
      </c>
      <c r="K60">
        <v>5.9744376534413952E-2</v>
      </c>
      <c r="L60">
        <v>6.7720170835858337E-2</v>
      </c>
      <c r="M60">
        <v>0.10871301815727739</v>
      </c>
      <c r="N60">
        <v>6.2539852170281199E-2</v>
      </c>
      <c r="O60">
        <v>0.4337096483875294</v>
      </c>
      <c r="P60">
        <v>8.3483527093591595E-2</v>
      </c>
      <c r="Q60">
        <v>8.0587674929186656E-2</v>
      </c>
      <c r="R60">
        <v>6.5627550807054971E-2</v>
      </c>
      <c r="S60">
        <v>6.2950008058774182E-2</v>
      </c>
      <c r="T60">
        <v>8.7458592063985083E-2</v>
      </c>
      <c r="U60">
        <v>0.33115326376960852</v>
      </c>
      <c r="V60">
        <v>0.18596359162199891</v>
      </c>
      <c r="W60">
        <v>0.14182917133707459</v>
      </c>
      <c r="AA60">
        <v>0.3757077005089961</v>
      </c>
      <c r="AB60">
        <v>0.21242216113314061</v>
      </c>
      <c r="AC60">
        <v>9.35614540477053E-2</v>
      </c>
      <c r="AD60">
        <v>0.1136120179050131</v>
      </c>
      <c r="AE60">
        <v>9.7810880929581595E-2</v>
      </c>
      <c r="AF60">
        <v>0.1040181048885756</v>
      </c>
      <c r="AG60">
        <v>0.14602870736236731</v>
      </c>
      <c r="AH60">
        <v>0.23740129977670399</v>
      </c>
      <c r="AI60">
        <v>0.11409252242764829</v>
      </c>
      <c r="AJ60">
        <v>0.57118896990814072</v>
      </c>
      <c r="AK60">
        <v>6.8380362229000013E-2</v>
      </c>
      <c r="AL60">
        <v>0.219273993030007</v>
      </c>
      <c r="AM60">
        <v>0.13618144954318059</v>
      </c>
      <c r="AN60">
        <v>0.15617691195042749</v>
      </c>
      <c r="AO60">
        <v>0.21583797902319321</v>
      </c>
      <c r="AP60">
        <v>0.27939788506733609</v>
      </c>
      <c r="AQ60">
        <v>8.8725120976348743E-2</v>
      </c>
      <c r="AR60">
        <v>0.21254886099075029</v>
      </c>
      <c r="AS60">
        <v>0.22182658467289179</v>
      </c>
      <c r="AT60">
        <v>0.36033751782827428</v>
      </c>
      <c r="AV60">
        <v>0.59478362855417932</v>
      </c>
      <c r="AW60">
        <v>5.5259720940856273E-2</v>
      </c>
      <c r="AX60">
        <v>0.17555462886349291</v>
      </c>
      <c r="AY60">
        <v>0.58500571263400614</v>
      </c>
    </row>
    <row r="61" spans="1:101" x14ac:dyDescent="0.25">
      <c r="A61" t="s">
        <v>73</v>
      </c>
      <c r="BA61">
        <v>5.1776330575332062E-2</v>
      </c>
      <c r="BB61">
        <v>6.5080940432170234E-2</v>
      </c>
      <c r="BC61">
        <v>1.772544527229182</v>
      </c>
      <c r="BD61">
        <v>0.91358768993371731</v>
      </c>
      <c r="BE61">
        <v>0.31251775975101309</v>
      </c>
      <c r="BF61">
        <v>0.72956959357514273</v>
      </c>
      <c r="BG61">
        <v>0.14183065316114279</v>
      </c>
      <c r="BH61">
        <v>0.78165805510716768</v>
      </c>
      <c r="BI61">
        <v>5.6062734332555132E-2</v>
      </c>
      <c r="BJ61">
        <v>0.46329299367039251</v>
      </c>
      <c r="BK61">
        <v>0.61229245561803824</v>
      </c>
      <c r="BL61">
        <v>0.16080754236122349</v>
      </c>
      <c r="BM61">
        <v>7.7334234965309431E-2</v>
      </c>
      <c r="BN61">
        <v>0.54656141961713078</v>
      </c>
      <c r="BO61">
        <v>0.5706016986134913</v>
      </c>
      <c r="BP61">
        <v>0.41026418298506673</v>
      </c>
      <c r="BQ61">
        <v>0.27689132064009397</v>
      </c>
      <c r="BR61">
        <v>0.65663297617428129</v>
      </c>
      <c r="BS61">
        <v>0.70627909226061425</v>
      </c>
      <c r="BT61">
        <v>0.50235524247553676</v>
      </c>
      <c r="BU61">
        <v>0.82317940332985695</v>
      </c>
      <c r="BV61">
        <v>0.79761999738056544</v>
      </c>
      <c r="BW61">
        <v>0.67046198897481413</v>
      </c>
      <c r="BZ61">
        <v>8.4876951981674817E-2</v>
      </c>
      <c r="CA61">
        <v>0.52029552855511341</v>
      </c>
      <c r="CB61">
        <v>0.2998418846910712</v>
      </c>
      <c r="CC61">
        <v>0.56743978715942756</v>
      </c>
      <c r="CD61">
        <v>0.26029112705217988</v>
      </c>
      <c r="CE61">
        <v>0.3568578267110144</v>
      </c>
      <c r="CF61">
        <v>0.27093865847706278</v>
      </c>
      <c r="CG61">
        <v>0.75659292234854303</v>
      </c>
      <c r="CH61">
        <v>8.323287607308591E-2</v>
      </c>
      <c r="CI61">
        <v>0.57232522674161768</v>
      </c>
      <c r="CJ61">
        <v>0.3751012933496411</v>
      </c>
      <c r="CK61">
        <v>1.608445464202644</v>
      </c>
      <c r="CL61">
        <v>1.407817236020626</v>
      </c>
      <c r="CM61">
        <v>0.78918763902638001</v>
      </c>
      <c r="CN61">
        <v>0.93079489015528127</v>
      </c>
      <c r="CO61">
        <v>1.9975270346512011</v>
      </c>
      <c r="CP61">
        <v>1.62171767265833</v>
      </c>
      <c r="CQ61">
        <v>1.0678774865232581</v>
      </c>
      <c r="CR61">
        <v>1.3750821870790539</v>
      </c>
      <c r="CS61">
        <v>0.71877773768360187</v>
      </c>
      <c r="CU61">
        <v>0.79702400760929748</v>
      </c>
    </row>
    <row r="62" spans="1:101" x14ac:dyDescent="0.25">
      <c r="A62" t="s">
        <v>74</v>
      </c>
      <c r="B62">
        <v>6.0079202858204027E-2</v>
      </c>
      <c r="C62">
        <v>8.0233919980948643E-2</v>
      </c>
      <c r="D62">
        <v>1.3357574000561521</v>
      </c>
      <c r="E62">
        <v>0.98027405708064386</v>
      </c>
      <c r="F62">
        <v>9.6613563855700316E-2</v>
      </c>
      <c r="G62">
        <v>0.57880607505210346</v>
      </c>
      <c r="H62">
        <v>1.159273798371619</v>
      </c>
      <c r="I62">
        <v>0.1580367633704923</v>
      </c>
      <c r="J62">
        <v>0.36627125555857909</v>
      </c>
      <c r="K62">
        <v>0.13914348234638491</v>
      </c>
      <c r="L62">
        <v>0.27143446501191643</v>
      </c>
      <c r="M62">
        <v>0.58194456654928495</v>
      </c>
      <c r="N62">
        <v>0.2243123083201278</v>
      </c>
      <c r="O62">
        <v>0.37344938552890439</v>
      </c>
      <c r="P62">
        <v>0.26285379447426849</v>
      </c>
      <c r="Q62">
        <v>0.32452534441581488</v>
      </c>
      <c r="R62">
        <v>9.659564933054679E-2</v>
      </c>
      <c r="S62">
        <v>0.25356389173164501</v>
      </c>
      <c r="T62">
        <v>0.39889565643144398</v>
      </c>
      <c r="U62">
        <v>0.42954234246189599</v>
      </c>
      <c r="V62">
        <v>0.47489402279810389</v>
      </c>
      <c r="W62">
        <v>0.19384104554767459</v>
      </c>
      <c r="AA62">
        <v>0.87348370339565085</v>
      </c>
      <c r="AB62">
        <v>0.29818756519966561</v>
      </c>
      <c r="AC62">
        <v>0.26140539933932883</v>
      </c>
      <c r="AD62">
        <v>0.29440079228209959</v>
      </c>
      <c r="AE62">
        <v>0.24650315180966459</v>
      </c>
      <c r="AF62">
        <v>0.33803160308648328</v>
      </c>
      <c r="AG62">
        <v>0.20096483774388149</v>
      </c>
      <c r="AH62">
        <v>0.2266577465544887</v>
      </c>
      <c r="AI62">
        <v>0.77596905066656152</v>
      </c>
      <c r="AJ62">
        <v>1.285692282936959</v>
      </c>
      <c r="AK62">
        <v>0.20470065790369851</v>
      </c>
      <c r="AL62">
        <v>0.58217906730613844</v>
      </c>
      <c r="AM62">
        <v>0.50037589637182922</v>
      </c>
      <c r="AN62">
        <v>0.36953131269801059</v>
      </c>
      <c r="AO62">
        <v>0.95740883238320962</v>
      </c>
      <c r="AP62">
        <v>0.42151808086013581</v>
      </c>
      <c r="AQ62">
        <v>0.84708029623336145</v>
      </c>
      <c r="AR62">
        <v>0.34192672712350702</v>
      </c>
      <c r="AS62">
        <v>0.20419724103756609</v>
      </c>
      <c r="AT62">
        <v>0.43833234777043922</v>
      </c>
      <c r="AV62">
        <v>1.05367613452233</v>
      </c>
      <c r="AW62">
        <v>7.1239358155506416E-2</v>
      </c>
      <c r="AX62">
        <v>5.9240932167872393E-2</v>
      </c>
      <c r="AY62">
        <v>1.905222569948533</v>
      </c>
      <c r="BA62">
        <v>0.2701821440290208</v>
      </c>
      <c r="BB62">
        <v>0.661055438305163</v>
      </c>
      <c r="BC62">
        <v>2.4293411277965999</v>
      </c>
      <c r="BD62">
        <v>0.62963006584810177</v>
      </c>
      <c r="BE62">
        <v>0.99111254192174247</v>
      </c>
      <c r="BF62">
        <v>0.33666297478399071</v>
      </c>
      <c r="BG62">
        <v>0.32109673293291241</v>
      </c>
      <c r="BH62">
        <v>1.561949287507405</v>
      </c>
      <c r="BI62">
        <v>1.452547481149123</v>
      </c>
      <c r="BJ62">
        <v>1.229417157488528</v>
      </c>
      <c r="BK62">
        <v>0.2103209540331295</v>
      </c>
      <c r="BL62">
        <v>0.38998302461659923</v>
      </c>
      <c r="BM62">
        <v>1.4032534524298019</v>
      </c>
      <c r="BN62">
        <v>0.19607723245993211</v>
      </c>
      <c r="BO62">
        <v>0.81612130883628897</v>
      </c>
      <c r="BP62">
        <v>0.81143937979958924</v>
      </c>
      <c r="BQ62">
        <v>0.92745953356779964</v>
      </c>
      <c r="BR62">
        <v>0.814725391080795</v>
      </c>
      <c r="BS62">
        <v>0.74622440137324719</v>
      </c>
      <c r="BT62">
        <v>0.21023136117666</v>
      </c>
      <c r="BU62">
        <v>1.4620499854885669</v>
      </c>
      <c r="BV62">
        <v>0.84704852665854202</v>
      </c>
      <c r="BW62">
        <v>0.79320857340406015</v>
      </c>
      <c r="BZ62">
        <v>1.3679959621304389</v>
      </c>
      <c r="CA62">
        <v>0.3748382556163885</v>
      </c>
      <c r="CB62">
        <v>0.95311252669691993</v>
      </c>
      <c r="CC62">
        <v>0.44910817194964131</v>
      </c>
      <c r="CD62">
        <v>0.81325123402410515</v>
      </c>
      <c r="CE62">
        <v>0.70823234335233864</v>
      </c>
      <c r="CF62">
        <v>0.83432260009349202</v>
      </c>
      <c r="CG62">
        <v>0.31235598916465918</v>
      </c>
    </row>
    <row r="63" spans="1:101" x14ac:dyDescent="0.25">
      <c r="A63" t="s">
        <v>75</v>
      </c>
      <c r="B63">
        <v>8.8246912523252799E-2</v>
      </c>
      <c r="C63">
        <v>0.17126318137040841</v>
      </c>
      <c r="D63">
        <v>0.78184523636916181</v>
      </c>
      <c r="E63">
        <v>0.30674702341034771</v>
      </c>
      <c r="F63">
        <v>0.17379860187697219</v>
      </c>
      <c r="G63">
        <v>0.12675299633462389</v>
      </c>
      <c r="H63">
        <v>0.16344436633911821</v>
      </c>
      <c r="I63">
        <v>0.10659200163059</v>
      </c>
      <c r="J63">
        <v>0.1124191650872535</v>
      </c>
      <c r="K63">
        <v>0.14432527817057611</v>
      </c>
      <c r="L63">
        <v>8.2137205464279869E-2</v>
      </c>
      <c r="M63">
        <v>0.1189016342450534</v>
      </c>
      <c r="N63">
        <v>9.5511210142255054E-2</v>
      </c>
      <c r="O63">
        <v>9.5770309107312962E-2</v>
      </c>
      <c r="P63">
        <v>9.8749444972387343E-2</v>
      </c>
      <c r="Q63">
        <v>0.2099958909733515</v>
      </c>
      <c r="R63">
        <v>9.1377123263236854E-2</v>
      </c>
      <c r="S63">
        <v>0.1201845671057588</v>
      </c>
      <c r="T63">
        <v>0.5068746561190911</v>
      </c>
      <c r="U63">
        <v>0.13033993073234121</v>
      </c>
      <c r="V63">
        <v>0.27241936419535712</v>
      </c>
      <c r="W63">
        <v>0.42087414162551462</v>
      </c>
      <c r="AA63">
        <v>0.18873711216008979</v>
      </c>
      <c r="AB63">
        <v>0.1156885549588038</v>
      </c>
      <c r="AC63">
        <v>0.12945185567469231</v>
      </c>
      <c r="AD63">
        <v>0.28770774486533129</v>
      </c>
      <c r="AE63">
        <v>0.35161998772886471</v>
      </c>
      <c r="AF63">
        <v>0.15423045654407011</v>
      </c>
      <c r="AG63">
        <v>0.13953889868038211</v>
      </c>
      <c r="AH63">
        <v>0.2349555325468832</v>
      </c>
      <c r="AI63">
        <v>0.11993233539442059</v>
      </c>
      <c r="AJ63">
        <v>0.15134431527442641</v>
      </c>
      <c r="AK63">
        <v>8.5083295730194519E-2</v>
      </c>
      <c r="AL63">
        <v>8.4929824336579779E-2</v>
      </c>
      <c r="AM63">
        <v>0.18402299600616021</v>
      </c>
      <c r="AN63">
        <v>0.30425418702677581</v>
      </c>
      <c r="AO63">
        <v>0.42975880174473741</v>
      </c>
      <c r="AP63">
        <v>0.1946762821891746</v>
      </c>
      <c r="AQ63">
        <v>0.56791644875236391</v>
      </c>
      <c r="AR63">
        <v>0.33161399214148329</v>
      </c>
      <c r="AS63">
        <v>0.4613994717416619</v>
      </c>
      <c r="AT63">
        <v>0.54333619040106074</v>
      </c>
      <c r="AV63">
        <v>1.1524684682749959</v>
      </c>
      <c r="AW63">
        <v>0.191713375257591</v>
      </c>
      <c r="AX63">
        <v>0.15998085785272581</v>
      </c>
      <c r="AY63">
        <v>0.88496306969083283</v>
      </c>
      <c r="BA63">
        <v>0.14247911488618439</v>
      </c>
      <c r="BB63">
        <v>0.41752566408857678</v>
      </c>
      <c r="BC63">
        <v>1.6431034443653061</v>
      </c>
      <c r="BD63">
        <v>0.14292048230339291</v>
      </c>
      <c r="BE63">
        <v>0.43707445012718488</v>
      </c>
      <c r="BF63">
        <v>0.1195708978240481</v>
      </c>
      <c r="BG63">
        <v>1.013113350071825</v>
      </c>
      <c r="BH63">
        <v>0.14598089256732419</v>
      </c>
      <c r="BI63">
        <v>0.39078777051621538</v>
      </c>
      <c r="BJ63">
        <v>6.7775111211136163E-2</v>
      </c>
      <c r="BK63">
        <v>7.4304744284252419E-2</v>
      </c>
      <c r="BL63">
        <v>9.3840052490925155E-2</v>
      </c>
      <c r="BM63">
        <v>0.25796065685050329</v>
      </c>
      <c r="BN63">
        <v>0.13310850971204249</v>
      </c>
      <c r="BO63">
        <v>7.2614709660631299E-2</v>
      </c>
      <c r="BP63">
        <v>6.8349729257747904E-2</v>
      </c>
      <c r="BQ63">
        <v>5.5869162776742101E-2</v>
      </c>
      <c r="BR63">
        <v>5.1264078654584627E-2</v>
      </c>
      <c r="BS63">
        <v>0.62236025629848812</v>
      </c>
      <c r="BT63">
        <v>0.1186670797148736</v>
      </c>
      <c r="BU63">
        <v>9.33294967589441E-2</v>
      </c>
      <c r="BV63">
        <v>0.68068067120855613</v>
      </c>
      <c r="BW63">
        <v>0.73416111896291592</v>
      </c>
      <c r="BZ63">
        <v>0.47810154502386137</v>
      </c>
      <c r="CA63">
        <v>8.6903876000734834E-2</v>
      </c>
      <c r="CB63">
        <v>0.36890216647670859</v>
      </c>
      <c r="CC63">
        <v>0.14187710775105919</v>
      </c>
      <c r="CD63">
        <v>0.45297341331531937</v>
      </c>
      <c r="CE63">
        <v>0.17366212890909041</v>
      </c>
      <c r="CF63">
        <v>9.1278379300578416E-2</v>
      </c>
      <c r="CG63">
        <v>8.2241985587341804E-2</v>
      </c>
      <c r="CH63">
        <v>0.6183579043760411</v>
      </c>
      <c r="CI63">
        <v>0.1310085665679584</v>
      </c>
      <c r="CJ63">
        <v>0.55415980724893898</v>
      </c>
      <c r="CK63">
        <v>0.35400418737770251</v>
      </c>
      <c r="CL63">
        <v>0.6056943625237875</v>
      </c>
      <c r="CM63">
        <v>0.52224684884098582</v>
      </c>
      <c r="CN63">
        <v>1.1005673953549511</v>
      </c>
      <c r="CO63">
        <v>1.587329309792755</v>
      </c>
      <c r="CP63">
        <v>1.3563803093180351</v>
      </c>
      <c r="CQ63">
        <v>0.41229823139985072</v>
      </c>
      <c r="CR63">
        <v>1.468267036613452</v>
      </c>
      <c r="CS63">
        <v>0.56185031515033979</v>
      </c>
      <c r="CU63">
        <v>0.60149136104227019</v>
      </c>
    </row>
    <row r="64" spans="1:101" x14ac:dyDescent="0.25">
      <c r="A64" t="s">
        <v>76</v>
      </c>
      <c r="B64">
        <v>3.0965999976240711E-2</v>
      </c>
      <c r="C64">
        <v>3.2542290193556971E-2</v>
      </c>
      <c r="D64">
        <v>0.77159529407918248</v>
      </c>
      <c r="E64">
        <v>0.13754821526669511</v>
      </c>
      <c r="F64">
        <v>4.9973570490435347E-2</v>
      </c>
      <c r="G64">
        <v>0.55633750192960485</v>
      </c>
      <c r="H64">
        <v>7.9519198023634358E-2</v>
      </c>
      <c r="I64">
        <v>5.4303183924275793E-2</v>
      </c>
      <c r="J64">
        <v>0.1736196034941738</v>
      </c>
      <c r="K64">
        <v>0.1179209481518944</v>
      </c>
      <c r="L64">
        <v>0.14670984417271271</v>
      </c>
      <c r="M64">
        <v>9.3015295320829847E-2</v>
      </c>
      <c r="N64">
        <v>6.1625831073954369E-2</v>
      </c>
      <c r="O64">
        <v>0.1048958078586678</v>
      </c>
      <c r="P64">
        <v>7.0687732114448537E-2</v>
      </c>
      <c r="Q64">
        <v>5.6346224162528762E-2</v>
      </c>
      <c r="R64">
        <v>7.034845544375215E-2</v>
      </c>
      <c r="S64">
        <v>0.12955955083084819</v>
      </c>
      <c r="T64">
        <v>0.17148957958213651</v>
      </c>
      <c r="U64">
        <v>9.2520559877624878E-2</v>
      </c>
      <c r="V64">
        <v>7.2942930793359076E-2</v>
      </c>
      <c r="W64">
        <v>0.7187235491752253</v>
      </c>
      <c r="AA64">
        <v>0.16142809837572639</v>
      </c>
      <c r="AB64">
        <v>9.3939501141035345E-2</v>
      </c>
      <c r="AC64">
        <v>0.1210777280380984</v>
      </c>
      <c r="AD64">
        <v>0.11181051129395279</v>
      </c>
      <c r="AE64">
        <v>5.0558619721384111E-2</v>
      </c>
      <c r="AF64">
        <v>0.18706082214034561</v>
      </c>
      <c r="AG64">
        <v>2.9292667689119999E-2</v>
      </c>
      <c r="AH64">
        <v>7.9195570413699193E-2</v>
      </c>
      <c r="AI64">
        <v>0.1006095672456815</v>
      </c>
      <c r="AJ64">
        <v>4.2155228730804933E-2</v>
      </c>
      <c r="AK64">
        <v>8.6767743180680881E-2</v>
      </c>
      <c r="AL64">
        <v>0.1531571472589329</v>
      </c>
      <c r="AM64">
        <v>5.5316521130209857E-2</v>
      </c>
      <c r="AN64">
        <v>4.8428670723292613E-2</v>
      </c>
      <c r="AO64">
        <v>4.2074573306990368E-2</v>
      </c>
      <c r="AP64">
        <v>0.27649421797550111</v>
      </c>
      <c r="AQ64">
        <v>7.9077523225927163E-2</v>
      </c>
      <c r="AR64">
        <v>5.0079446964353708E-2</v>
      </c>
      <c r="AS64">
        <v>7.9108646640885849E-2</v>
      </c>
      <c r="AT64">
        <v>0.1719177551967474</v>
      </c>
      <c r="AV64">
        <v>0.74847973186821481</v>
      </c>
      <c r="AW64">
        <v>3.4367278055116961E-2</v>
      </c>
      <c r="AX64">
        <v>3.2111460821439133E-2</v>
      </c>
      <c r="AY64">
        <v>0.26383372805374322</v>
      </c>
      <c r="BA64">
        <v>4.6797179038059612E-2</v>
      </c>
      <c r="BB64">
        <v>4.3182050307282192E-2</v>
      </c>
      <c r="BC64">
        <v>0.64958536569169112</v>
      </c>
      <c r="BD64">
        <v>0.1921446376570223</v>
      </c>
      <c r="BE64">
        <v>0.1146352347649009</v>
      </c>
      <c r="BF64">
        <v>6.1079716308769148E-2</v>
      </c>
      <c r="BG64">
        <v>0.2099977090945791</v>
      </c>
      <c r="BH64">
        <v>4.9409200482759347E-2</v>
      </c>
      <c r="BI64">
        <v>4.65055344367266E-2</v>
      </c>
      <c r="BJ64">
        <v>8.6789385908654301E-2</v>
      </c>
      <c r="BK64">
        <v>5.3902315361914199E-2</v>
      </c>
      <c r="BL64">
        <v>0.67536865061725537</v>
      </c>
      <c r="BM64">
        <v>5.0623671404394367E-2</v>
      </c>
      <c r="BN64">
        <v>0.12178964366927771</v>
      </c>
      <c r="BO64">
        <v>4.9041173873094111E-2</v>
      </c>
      <c r="BP64">
        <v>0.25662686078281982</v>
      </c>
      <c r="BQ64">
        <v>6.0087623411765413E-2</v>
      </c>
      <c r="BR64">
        <v>5.0102887282544771E-2</v>
      </c>
      <c r="BS64">
        <v>0.1111108973041182</v>
      </c>
      <c r="BT64">
        <v>0.15436698748088309</v>
      </c>
      <c r="BU64">
        <v>5.2939965204272632E-2</v>
      </c>
      <c r="BV64">
        <v>0.1870985588267797</v>
      </c>
      <c r="BW64">
        <v>0.30472602915981239</v>
      </c>
      <c r="BZ64">
        <v>0.2357072448309474</v>
      </c>
      <c r="CA64">
        <v>1.0080623179012029</v>
      </c>
      <c r="CB64">
        <v>9.965013536468588E-2</v>
      </c>
      <c r="CC64">
        <v>0.1083367294077395</v>
      </c>
      <c r="CD64">
        <v>4.2483998059668099E-2</v>
      </c>
      <c r="CE64">
        <v>0.1000326931527038</v>
      </c>
      <c r="CF64">
        <v>0.1135522538370321</v>
      </c>
      <c r="CG64">
        <v>4.9353690034971941E-2</v>
      </c>
      <c r="CH64">
        <v>9.5820672648769492E-2</v>
      </c>
      <c r="CI64">
        <v>0.1230874074029342</v>
      </c>
      <c r="CJ64">
        <v>7.2667717588561817E-2</v>
      </c>
      <c r="CK64">
        <v>9.0208334124068867E-2</v>
      </c>
      <c r="CL64">
        <v>3.9147824488598597E-2</v>
      </c>
      <c r="CM64">
        <v>5.60029595196051E-2</v>
      </c>
      <c r="CN64">
        <v>3.8356058406235433E-2</v>
      </c>
      <c r="CO64">
        <v>0.53605228295595819</v>
      </c>
      <c r="CP64">
        <v>4.9690124472710567E-2</v>
      </c>
      <c r="CQ64">
        <v>4.9541432881470171E-2</v>
      </c>
      <c r="CR64">
        <v>7.3637935350219966E-2</v>
      </c>
      <c r="CS64">
        <v>0.1094435345475461</v>
      </c>
      <c r="CU64">
        <v>0.47390075908461993</v>
      </c>
    </row>
    <row r="65" spans="1:101" x14ac:dyDescent="0.25">
      <c r="A65" t="s">
        <v>77</v>
      </c>
      <c r="B65">
        <v>8.0036792011387317E-2</v>
      </c>
      <c r="C65">
        <v>8.209570880165333E-2</v>
      </c>
      <c r="D65">
        <v>0.78323701725006767</v>
      </c>
      <c r="E65">
        <v>0.62336027218818157</v>
      </c>
      <c r="F65">
        <v>5.6241428428007709E-2</v>
      </c>
      <c r="G65">
        <v>8.9133357638441504E-2</v>
      </c>
      <c r="H65">
        <v>5.7711424573977058E-2</v>
      </c>
      <c r="I65">
        <v>6.0723332385206281E-2</v>
      </c>
      <c r="J65">
        <v>5.6757280693074959E-2</v>
      </c>
      <c r="K65">
        <v>0.34135518502769729</v>
      </c>
      <c r="L65">
        <v>7.8139106316764254E-2</v>
      </c>
      <c r="M65">
        <v>0.52865450497882638</v>
      </c>
      <c r="N65">
        <v>7.9727667749858691E-2</v>
      </c>
      <c r="O65">
        <v>7.0514229073140269E-2</v>
      </c>
      <c r="P65">
        <v>7.9768300645814499E-2</v>
      </c>
      <c r="Q65">
        <v>7.5381998565806782E-2</v>
      </c>
      <c r="R65">
        <v>7.5018349751549113E-2</v>
      </c>
      <c r="S65">
        <v>0.14274154198646011</v>
      </c>
      <c r="T65">
        <v>7.6802188725887663E-2</v>
      </c>
      <c r="U65">
        <v>0.1015019534522921</v>
      </c>
      <c r="V65">
        <v>8.1709349504595533E-2</v>
      </c>
      <c r="W65">
        <v>0.32531014216199361</v>
      </c>
      <c r="AA65">
        <v>9.7112218006806222E-2</v>
      </c>
      <c r="AB65">
        <v>1.1285223808708691</v>
      </c>
      <c r="AC65">
        <v>0.32374264437797889</v>
      </c>
      <c r="AD65">
        <v>7.7222955002125115E-2</v>
      </c>
      <c r="AE65">
        <v>0.26821417665591463</v>
      </c>
      <c r="AF65">
        <v>0.18962108952012549</v>
      </c>
      <c r="AG65">
        <v>0.48263457074912669</v>
      </c>
      <c r="AH65">
        <v>0.78350647039483001</v>
      </c>
      <c r="AI65">
        <v>0.28776915222173088</v>
      </c>
      <c r="AJ65">
        <v>0.13118194772970229</v>
      </c>
      <c r="AK65">
        <v>0.11042652646994271</v>
      </c>
      <c r="AL65">
        <v>9.2925079641248853E-2</v>
      </c>
      <c r="AM65">
        <v>0.125915303845201</v>
      </c>
      <c r="AN65">
        <v>0.1217574543605693</v>
      </c>
      <c r="AO65">
        <v>0.26421192361261092</v>
      </c>
      <c r="AP65">
        <v>0.1041765062236864</v>
      </c>
      <c r="AQ65">
        <v>7.8669486904005811E-2</v>
      </c>
      <c r="AR65">
        <v>0.16263041016692431</v>
      </c>
      <c r="AS65">
        <v>0.23825435685987439</v>
      </c>
      <c r="AT65">
        <v>0.17368024211280819</v>
      </c>
      <c r="AV65">
        <v>0.58721615767703661</v>
      </c>
      <c r="AW65">
        <v>7.3566164016117805E-2</v>
      </c>
      <c r="AX65">
        <v>0.14232837830863401</v>
      </c>
      <c r="AY65">
        <v>2.0686809842316292</v>
      </c>
      <c r="BA65">
        <v>0.10134789376470001</v>
      </c>
      <c r="BB65">
        <v>8.5741503620267986E-2</v>
      </c>
      <c r="BC65">
        <v>0.65288585346000916</v>
      </c>
      <c r="BD65">
        <v>0.20739179261545951</v>
      </c>
      <c r="BE65">
        <v>7.9944702512179333E-2</v>
      </c>
      <c r="BF65">
        <v>7.8966991061848041E-2</v>
      </c>
      <c r="BG65">
        <v>0.6937365531258638</v>
      </c>
      <c r="BH65">
        <v>0.1445090658270784</v>
      </c>
      <c r="BI65">
        <v>0.1428002088946701</v>
      </c>
      <c r="BJ65">
        <v>0.80471626674428121</v>
      </c>
      <c r="BK65">
        <v>0.34386885354920499</v>
      </c>
      <c r="BL65">
        <v>7.6144748607930024E-2</v>
      </c>
      <c r="BM65">
        <v>0.48482778041665447</v>
      </c>
      <c r="BN65">
        <v>8.2449295949627105E-2</v>
      </c>
      <c r="BO65">
        <v>0.24006844122367321</v>
      </c>
      <c r="BP65">
        <v>0.13653179215835159</v>
      </c>
      <c r="BQ65">
        <v>7.5279822716977932E-2</v>
      </c>
      <c r="BR65">
        <v>8.5405153568601386E-2</v>
      </c>
      <c r="BS65">
        <v>1.057046530358801</v>
      </c>
      <c r="BT65">
        <v>6.3503347205143265E-2</v>
      </c>
      <c r="BU65">
        <v>5.6535334196781827E-2</v>
      </c>
      <c r="BV65">
        <v>0.23060872478931199</v>
      </c>
      <c r="BW65">
        <v>9.6284739516310752E-2</v>
      </c>
      <c r="BZ65">
        <v>6.2786999075036931E-2</v>
      </c>
      <c r="CA65">
        <v>5.854065475046627E-2</v>
      </c>
      <c r="CB65">
        <v>8.3903678824015546E-2</v>
      </c>
      <c r="CC65">
        <v>9.6436296703294913E-2</v>
      </c>
      <c r="CD65">
        <v>5.8946803592660503E-2</v>
      </c>
      <c r="CE65">
        <v>4.8486363891101177E-2</v>
      </c>
      <c r="CF65">
        <v>4.7750340110837008E-2</v>
      </c>
      <c r="CG65">
        <v>4.4131800338906867E-2</v>
      </c>
      <c r="CH65">
        <v>4.2011806444559791E-2</v>
      </c>
      <c r="CI65">
        <v>5.2218306272034727E-2</v>
      </c>
      <c r="CJ65">
        <v>0.41727276568258631</v>
      </c>
      <c r="CK65">
        <v>9.8282004417332675E-2</v>
      </c>
      <c r="CL65">
        <v>7.8392654599966999E-2</v>
      </c>
      <c r="CM65">
        <v>0.32088641625090941</v>
      </c>
      <c r="CN65">
        <v>0.1032908506233239</v>
      </c>
      <c r="CO65">
        <v>1.214528342509996</v>
      </c>
      <c r="CP65">
        <v>0.1311987645083022</v>
      </c>
      <c r="CQ65">
        <v>0.18319965671512359</v>
      </c>
      <c r="CR65">
        <v>0.1262651813487036</v>
      </c>
      <c r="CS65">
        <v>0.18341160296900891</v>
      </c>
      <c r="CU65">
        <v>0.21929296166739451</v>
      </c>
    </row>
    <row r="66" spans="1:101" x14ac:dyDescent="0.25">
      <c r="A66" t="s">
        <v>78</v>
      </c>
      <c r="B66">
        <v>5.4668475032090248E-2</v>
      </c>
      <c r="C66">
        <v>4.1881661040834448E-2</v>
      </c>
      <c r="D66">
        <v>0.13900811929430579</v>
      </c>
      <c r="E66">
        <v>4.5516719002225127E-2</v>
      </c>
      <c r="F66">
        <v>8.2674310455725403E-2</v>
      </c>
      <c r="G66">
        <v>6.9065724901467868E-2</v>
      </c>
      <c r="H66">
        <v>3.8589275006297101E-2</v>
      </c>
      <c r="I66">
        <v>7.9595472520019958E-2</v>
      </c>
      <c r="J66">
        <v>4.2876844117576328E-2</v>
      </c>
      <c r="K66">
        <v>9.635511253812068E-2</v>
      </c>
      <c r="L66">
        <v>3.8158744577418177E-2</v>
      </c>
      <c r="M66">
        <v>3.7889051388529049E-2</v>
      </c>
      <c r="N66">
        <v>3.4959298684155503E-2</v>
      </c>
      <c r="O66">
        <v>5.8921413732700087E-2</v>
      </c>
      <c r="P66">
        <v>7.030239854044984E-2</v>
      </c>
      <c r="Q66">
        <v>4.524366467749584E-2</v>
      </c>
      <c r="R66">
        <v>3.5551533627487163E-2</v>
      </c>
      <c r="S66">
        <v>4.9507434251613379E-2</v>
      </c>
      <c r="T66">
        <v>3.5923791244971359E-2</v>
      </c>
      <c r="U66">
        <v>0.148299679320917</v>
      </c>
      <c r="V66">
        <v>0.13659511214069639</v>
      </c>
      <c r="W66">
        <v>0.11532932308931131</v>
      </c>
      <c r="AA66">
        <v>6.2049620963899252E-2</v>
      </c>
      <c r="AB66">
        <v>0.13179256280770629</v>
      </c>
      <c r="AC66">
        <v>3.7038337727869547E-2</v>
      </c>
      <c r="AD66">
        <v>0.177727405599994</v>
      </c>
      <c r="AE66">
        <v>4.6220638186168367E-2</v>
      </c>
      <c r="AF66">
        <v>0.10581274714142939</v>
      </c>
      <c r="AG66">
        <v>4.2427963823320737E-2</v>
      </c>
      <c r="AH66">
        <v>0.1132008076427152</v>
      </c>
      <c r="AI66">
        <v>9.5276111997074878E-2</v>
      </c>
      <c r="AJ66">
        <v>9.432842199235765E-2</v>
      </c>
      <c r="AK66">
        <v>4.4847764243170697E-2</v>
      </c>
      <c r="AL66">
        <v>4.3842506363693343E-2</v>
      </c>
      <c r="AM66">
        <v>5.280381067707459E-2</v>
      </c>
      <c r="AN66">
        <v>6.8811644245707695E-2</v>
      </c>
      <c r="AO66">
        <v>4.376728858556251E-2</v>
      </c>
      <c r="AP66">
        <v>5.873659853634465E-2</v>
      </c>
      <c r="AQ66">
        <v>3.5526146577461469E-2</v>
      </c>
      <c r="AR66">
        <v>5.512064320602611E-2</v>
      </c>
      <c r="AS66">
        <v>7.9596313821695699E-2</v>
      </c>
      <c r="AT66">
        <v>5.255146488593166E-2</v>
      </c>
      <c r="AV66">
        <v>0.2348787570869027</v>
      </c>
      <c r="AW66">
        <v>8.398112311060929E-2</v>
      </c>
      <c r="AX66">
        <v>0.1127042798533365</v>
      </c>
      <c r="AY66">
        <v>0.44705300361197869</v>
      </c>
      <c r="BA66">
        <v>0.26978627138560318</v>
      </c>
      <c r="BB66">
        <v>4.9166541775859711E-2</v>
      </c>
      <c r="BC66">
        <v>0.23226868443101731</v>
      </c>
      <c r="BD66">
        <v>5.7558524223945827E-2</v>
      </c>
      <c r="BE66">
        <v>0.1238605569220711</v>
      </c>
      <c r="BF66">
        <v>8.2698619375262794E-2</v>
      </c>
      <c r="BG66">
        <v>7.6936182302537237E-2</v>
      </c>
      <c r="BH66">
        <v>6.1689847143259147E-2</v>
      </c>
      <c r="BI66">
        <v>9.0460789708118799E-2</v>
      </c>
      <c r="BJ66">
        <v>0.1165865969167024</v>
      </c>
      <c r="BK66">
        <v>6.1824026945308287E-2</v>
      </c>
      <c r="BL66">
        <v>5.4661730324208978E-2</v>
      </c>
      <c r="BM66">
        <v>4.0748589728155322E-2</v>
      </c>
      <c r="BN66">
        <v>3.7344868950675347E-2</v>
      </c>
      <c r="BO66">
        <v>6.4361948618477341E-2</v>
      </c>
      <c r="BP66">
        <v>4.0974555514864591E-2</v>
      </c>
      <c r="BQ66">
        <v>4.2621490874286752E-2</v>
      </c>
      <c r="BR66">
        <v>9.1793923884879031E-2</v>
      </c>
      <c r="BS66">
        <v>8.7985316529277283E-2</v>
      </c>
      <c r="BT66">
        <v>0.11744563238936841</v>
      </c>
      <c r="BU66">
        <v>4.0372833018334719E-2</v>
      </c>
      <c r="BV66">
        <v>4.2500014725188627E-2</v>
      </c>
      <c r="BW66">
        <v>0.19660744443396169</v>
      </c>
      <c r="BZ66">
        <v>0.10090535888540481</v>
      </c>
      <c r="CA66">
        <v>6.4011910521511298E-2</v>
      </c>
      <c r="CB66">
        <v>4.5377675450339147E-2</v>
      </c>
      <c r="CC66">
        <v>9.415939302368212E-2</v>
      </c>
      <c r="CD66">
        <v>4.6674095662409237E-2</v>
      </c>
      <c r="CE66">
        <v>7.7767693204608759E-2</v>
      </c>
      <c r="CF66">
        <v>5.6870132574686823E-2</v>
      </c>
      <c r="CG66">
        <v>7.152098066007602E-2</v>
      </c>
      <c r="CH66">
        <v>0.19041389938612641</v>
      </c>
      <c r="CI66">
        <v>6.6380523440670899E-2</v>
      </c>
      <c r="CJ66">
        <v>8.6106251236719444E-2</v>
      </c>
      <c r="CK66">
        <v>0.1017195777165308</v>
      </c>
      <c r="CL66">
        <v>6.1179108948662873E-2</v>
      </c>
      <c r="CM66">
        <v>0.145821332461336</v>
      </c>
      <c r="CN66">
        <v>6.2204477102435513E-2</v>
      </c>
      <c r="CO66">
        <v>6.3345087248943652E-2</v>
      </c>
      <c r="CP66">
        <v>5.281652540092107E-2</v>
      </c>
      <c r="CQ66">
        <v>6.6314801480483895E-2</v>
      </c>
      <c r="CR66">
        <v>4.63882271506059E-2</v>
      </c>
      <c r="CS66">
        <v>8.1983657796921572E-2</v>
      </c>
      <c r="CU66">
        <v>0.19867345205748491</v>
      </c>
    </row>
    <row r="67" spans="1:101" x14ac:dyDescent="0.25">
      <c r="A67" t="s">
        <v>79</v>
      </c>
      <c r="B67">
        <v>7.2783229501840727E-2</v>
      </c>
      <c r="C67">
        <v>5.5611408555925571E-2</v>
      </c>
      <c r="D67">
        <v>0.84341848603266967</v>
      </c>
      <c r="E67">
        <v>0.23006938723783829</v>
      </c>
      <c r="F67">
        <v>0.1037326849169292</v>
      </c>
      <c r="G67">
        <v>0.1333807658014978</v>
      </c>
      <c r="H67">
        <v>8.0756403432096641E-2</v>
      </c>
      <c r="I67">
        <v>0.1925915616387946</v>
      </c>
      <c r="J67">
        <v>8.5497166018318374E-2</v>
      </c>
      <c r="K67">
        <v>9.1775050731086744E-2</v>
      </c>
      <c r="L67">
        <v>6.2998443758318437E-2</v>
      </c>
      <c r="M67">
        <v>0.196531635041098</v>
      </c>
      <c r="N67">
        <v>0.15444430963730341</v>
      </c>
      <c r="O67">
        <v>0.1150626372719942</v>
      </c>
      <c r="P67">
        <v>9.413839648127556E-2</v>
      </c>
      <c r="Q67">
        <v>9.7318580292016676E-2</v>
      </c>
      <c r="R67">
        <v>7.5365913242057173E-2</v>
      </c>
      <c r="S67">
        <v>0.24664679742283799</v>
      </c>
      <c r="T67">
        <v>0.1742933188008606</v>
      </c>
      <c r="U67">
        <v>0.25645813655885208</v>
      </c>
      <c r="V67">
        <v>0.22280143079227099</v>
      </c>
      <c r="W67">
        <v>0.72655468625339803</v>
      </c>
      <c r="AA67">
        <v>0.51865492294902971</v>
      </c>
      <c r="AB67">
        <v>0.3828947782862559</v>
      </c>
      <c r="AC67">
        <v>0.22728521589365749</v>
      </c>
      <c r="AD67">
        <v>0.44949777793071061</v>
      </c>
      <c r="AE67">
        <v>0.174505300195885</v>
      </c>
      <c r="AF67">
        <v>0.1420239788280756</v>
      </c>
      <c r="AG67">
        <v>9.7284052245702385E-2</v>
      </c>
      <c r="AH67">
        <v>0.16936486654941441</v>
      </c>
      <c r="AI67">
        <v>0.1032166852905536</v>
      </c>
      <c r="AJ67">
        <v>0.26277622163258069</v>
      </c>
      <c r="AK67">
        <v>0.15349123494222869</v>
      </c>
      <c r="AL67">
        <v>0.21992841991607179</v>
      </c>
      <c r="AM67">
        <v>0.14621489116592559</v>
      </c>
      <c r="AN67">
        <v>0.2128192132111083</v>
      </c>
      <c r="AO67">
        <v>0.18242996968160699</v>
      </c>
      <c r="AP67">
        <v>0.1820590153559119</v>
      </c>
      <c r="AQ67">
        <v>0.30848491596303251</v>
      </c>
      <c r="AR67">
        <v>0.37193105301370338</v>
      </c>
      <c r="AS67">
        <v>0.33252207830924241</v>
      </c>
      <c r="AT67">
        <v>0.28913497886583672</v>
      </c>
      <c r="AV67">
        <v>1.5367230820318289</v>
      </c>
      <c r="AW67">
        <v>0.10709745068878759</v>
      </c>
      <c r="AX67">
        <v>9.6524212701525294E-2</v>
      </c>
      <c r="AY67">
        <v>0.61198476997835161</v>
      </c>
      <c r="BA67">
        <v>0.12654812095389109</v>
      </c>
      <c r="BB67">
        <v>8.5352248335259256E-2</v>
      </c>
      <c r="BC67">
        <v>0.98764245687478869</v>
      </c>
      <c r="BD67">
        <v>0.91019030279357582</v>
      </c>
      <c r="BE67">
        <v>0.48488958959131012</v>
      </c>
      <c r="BF67">
        <v>0.27815946912715073</v>
      </c>
      <c r="BG67">
        <v>0.39210155728599322</v>
      </c>
      <c r="BH67">
        <v>0.54920416197219657</v>
      </c>
      <c r="BI67">
        <v>0.17259617924323331</v>
      </c>
      <c r="BJ67">
        <v>0.15202624499298359</v>
      </c>
      <c r="BK67">
        <v>0.14090424042605509</v>
      </c>
      <c r="BL67">
        <v>0.27026615810409532</v>
      </c>
      <c r="BM67">
        <v>7.7101690839367021E-2</v>
      </c>
      <c r="BN67">
        <v>7.5181128857607152E-2</v>
      </c>
      <c r="BO67">
        <v>8.3665248300423364E-2</v>
      </c>
      <c r="BP67">
        <v>0.13013045631174541</v>
      </c>
      <c r="BQ67">
        <v>0.2184424477854767</v>
      </c>
      <c r="BR67">
        <v>0.24733602561783319</v>
      </c>
      <c r="BS67">
        <v>8.8720291844569657E-2</v>
      </c>
      <c r="BT67">
        <v>0.19960843600426481</v>
      </c>
      <c r="BU67">
        <v>0.33372104440021538</v>
      </c>
      <c r="BV67">
        <v>0.49132164650873489</v>
      </c>
      <c r="BW67">
        <v>0.61732184575149363</v>
      </c>
      <c r="BZ67">
        <v>0.51245630368410977</v>
      </c>
      <c r="CA67">
        <v>0.1528118063087486</v>
      </c>
      <c r="CB67">
        <v>0.15986021005632831</v>
      </c>
      <c r="CC67">
        <v>0.16497110545005411</v>
      </c>
      <c r="CD67">
        <v>0.17691078283242551</v>
      </c>
      <c r="CE67">
        <v>0.20411553378360831</v>
      </c>
      <c r="CF67">
        <v>0.20092967115872901</v>
      </c>
      <c r="CG67">
        <v>0.2690491912177479</v>
      </c>
      <c r="CH67">
        <v>0.37325003406909812</v>
      </c>
      <c r="CI67">
        <v>1.1607264125225409</v>
      </c>
      <c r="CJ67">
        <v>0.44932281003925051</v>
      </c>
      <c r="CK67">
        <v>0.32817704148289928</v>
      </c>
      <c r="CL67">
        <v>0.41685235077799132</v>
      </c>
      <c r="CM67">
        <v>0.26043822729960148</v>
      </c>
      <c r="CN67">
        <v>0.27297967499758358</v>
      </c>
      <c r="CO67">
        <v>0.47502431462021549</v>
      </c>
      <c r="CP67">
        <v>0.30078336493657309</v>
      </c>
      <c r="CQ67">
        <v>0.22277883331726611</v>
      </c>
      <c r="CR67">
        <v>0.44307468730399618</v>
      </c>
      <c r="CS67">
        <v>0.35000617960793251</v>
      </c>
      <c r="CU67">
        <v>0.69161533825530241</v>
      </c>
    </row>
    <row r="68" spans="1:101" x14ac:dyDescent="0.25">
      <c r="A68" t="s">
        <v>80</v>
      </c>
      <c r="B68">
        <v>4.9145348717201838E-2</v>
      </c>
      <c r="C68">
        <v>5.2288009292749078E-2</v>
      </c>
      <c r="D68">
        <v>0.23568277557912451</v>
      </c>
      <c r="E68">
        <v>5.3632440944896609E-2</v>
      </c>
      <c r="F68">
        <v>9.9762694928678119E-2</v>
      </c>
      <c r="G68">
        <v>4.8991143051134382E-2</v>
      </c>
      <c r="H68">
        <v>5.43596593507518E-2</v>
      </c>
      <c r="I68">
        <v>7.3256224361741187E-2</v>
      </c>
      <c r="J68">
        <v>4.565734937315763E-2</v>
      </c>
      <c r="K68">
        <v>4.1316907097897142E-2</v>
      </c>
      <c r="L68">
        <v>4.5346158576600827E-2</v>
      </c>
      <c r="M68">
        <v>4.8513998681485683E-2</v>
      </c>
      <c r="N68">
        <v>4.7684714547296413E-2</v>
      </c>
      <c r="O68">
        <v>7.0586243569459903E-2</v>
      </c>
      <c r="P68">
        <v>0.10799725545774939</v>
      </c>
      <c r="Q68">
        <v>6.9915165990338382E-2</v>
      </c>
      <c r="R68">
        <v>4.2491858789893137E-2</v>
      </c>
      <c r="S68">
        <v>5.374984144173342E-2</v>
      </c>
      <c r="T68">
        <v>4.7172977295983909E-2</v>
      </c>
      <c r="U68">
        <v>5.6363379341268179E-2</v>
      </c>
      <c r="V68">
        <v>4.8175713265368521E-2</v>
      </c>
      <c r="W68">
        <v>0.17542928554326509</v>
      </c>
      <c r="AA68">
        <v>4.9005327694807817E-2</v>
      </c>
      <c r="BA68">
        <v>5.4336150146511032E-2</v>
      </c>
      <c r="BB68">
        <v>4.1680182236191667E-2</v>
      </c>
      <c r="BC68">
        <v>0.4371963019907924</v>
      </c>
      <c r="BD68">
        <v>7.1403232836417516E-2</v>
      </c>
      <c r="BE68">
        <v>7.8050367924382996E-2</v>
      </c>
      <c r="BF68">
        <v>0.45506281660650871</v>
      </c>
      <c r="BG68">
        <v>0.33047504079071433</v>
      </c>
      <c r="BH68">
        <v>0.35109880859666642</v>
      </c>
      <c r="BI68">
        <v>0.2077514584402021</v>
      </c>
      <c r="BJ68">
        <v>3.3479089859627179E-2</v>
      </c>
      <c r="BK68">
        <v>0.12854865461773801</v>
      </c>
      <c r="BL68">
        <v>0.2061907422859191</v>
      </c>
      <c r="BM68">
        <v>0.23059802843324259</v>
      </c>
      <c r="BN68">
        <v>0.21631407286694351</v>
      </c>
      <c r="BO68">
        <v>0.37235155164292338</v>
      </c>
      <c r="BP68">
        <v>0.13817139842863971</v>
      </c>
      <c r="BQ68">
        <v>3.7339518149537079E-2</v>
      </c>
      <c r="BR68">
        <v>0.21797736004283541</v>
      </c>
      <c r="BS68">
        <v>0.1270042720823685</v>
      </c>
      <c r="BT68">
        <v>0.50145117043345611</v>
      </c>
      <c r="BU68">
        <v>4.1256438280852403E-2</v>
      </c>
      <c r="BV68">
        <v>0.19350560308032841</v>
      </c>
      <c r="BW68">
        <v>0.16237452546577499</v>
      </c>
      <c r="BZ68">
        <v>0.12735555929838249</v>
      </c>
      <c r="CA68">
        <v>4.263676374602357E-2</v>
      </c>
      <c r="CB68">
        <v>5.9660153490637267E-2</v>
      </c>
      <c r="CC68">
        <v>0.34582880104671587</v>
      </c>
      <c r="CD68">
        <v>4.1175717228356737E-2</v>
      </c>
      <c r="CE68">
        <v>0.5970054496217162</v>
      </c>
      <c r="CF68">
        <v>6.1402692679968583E-2</v>
      </c>
      <c r="CG68">
        <v>6.1929024993399313E-2</v>
      </c>
      <c r="CH68">
        <v>5.7561270306360553E-2</v>
      </c>
      <c r="CI68">
        <v>5.6406167574080589E-2</v>
      </c>
      <c r="CJ68">
        <v>9.0882946551579954E-2</v>
      </c>
      <c r="CK68">
        <v>0.29266089287714347</v>
      </c>
      <c r="CL68">
        <v>0.40829435022717869</v>
      </c>
      <c r="CM68">
        <v>0.16560126876367409</v>
      </c>
      <c r="CN68">
        <v>5.2161256392247987E-2</v>
      </c>
      <c r="CO68">
        <v>4.8434020345494537E-2</v>
      </c>
      <c r="CP68">
        <v>0.3225125047808885</v>
      </c>
      <c r="CQ68">
        <v>0.25926002481682592</v>
      </c>
      <c r="CR68">
        <v>0.1832538468576437</v>
      </c>
      <c r="CS68">
        <v>0.31191939842528338</v>
      </c>
      <c r="CU68">
        <v>0.20168949743756409</v>
      </c>
    </row>
    <row r="69" spans="1:101" x14ac:dyDescent="0.25">
      <c r="A69" t="s">
        <v>81</v>
      </c>
      <c r="B69">
        <v>6.1625509718430622E-2</v>
      </c>
      <c r="C69">
        <v>6.1385609043856412E-2</v>
      </c>
      <c r="D69">
        <v>0.33538452655023382</v>
      </c>
      <c r="E69">
        <v>0.3950356532699314</v>
      </c>
      <c r="F69">
        <v>5.5172617608752562E-2</v>
      </c>
      <c r="G69">
        <v>8.6137437489404028E-2</v>
      </c>
      <c r="H69">
        <v>8.4348561814930681E-2</v>
      </c>
      <c r="I69">
        <v>7.9687142746598216E-2</v>
      </c>
      <c r="J69">
        <v>9.7865066371357237E-2</v>
      </c>
      <c r="K69">
        <v>6.1156098319124629E-2</v>
      </c>
      <c r="L69">
        <v>6.4165324358321757E-2</v>
      </c>
      <c r="M69">
        <v>9.9516300093148213E-2</v>
      </c>
      <c r="N69">
        <v>7.1934505149464562E-2</v>
      </c>
      <c r="O69">
        <v>0.10528054602944981</v>
      </c>
      <c r="P69">
        <v>7.5242012906395969E-2</v>
      </c>
      <c r="Q69">
        <v>0.1083108454883397</v>
      </c>
      <c r="R69">
        <v>0.1229439883033972</v>
      </c>
      <c r="S69">
        <v>8.2947196350669744E-2</v>
      </c>
      <c r="T69">
        <v>6.5701675405035131E-2</v>
      </c>
      <c r="U69">
        <v>9.7751881440773195E-2</v>
      </c>
      <c r="V69">
        <v>5.7081284439743668E-2</v>
      </c>
      <c r="W69">
        <v>0.15010851543101111</v>
      </c>
      <c r="AA69">
        <v>8.5535440016004993E-2</v>
      </c>
      <c r="AB69">
        <v>8.4619559957368709E-2</v>
      </c>
      <c r="AC69">
        <v>7.0961062825344368E-2</v>
      </c>
      <c r="AD69">
        <v>5.9251374235533949E-2</v>
      </c>
      <c r="AE69">
        <v>7.2616146920350122E-2</v>
      </c>
      <c r="AF69">
        <v>8.8280721641865192E-2</v>
      </c>
      <c r="AG69">
        <v>7.7026996825054178E-2</v>
      </c>
      <c r="AH69">
        <v>0.12037920117478811</v>
      </c>
      <c r="AI69">
        <v>0.21819204544615489</v>
      </c>
      <c r="AJ69">
        <v>0.10186533569914449</v>
      </c>
      <c r="AK69">
        <v>9.9053450442153759E-2</v>
      </c>
      <c r="AL69">
        <v>8.9394212960398844E-2</v>
      </c>
      <c r="AM69">
        <v>0.24326593824889939</v>
      </c>
      <c r="AN69">
        <v>7.271632048653269E-2</v>
      </c>
      <c r="AO69">
        <v>0.18227518182078639</v>
      </c>
      <c r="AP69">
        <v>0.19049089786578299</v>
      </c>
      <c r="AQ69">
        <v>7.0510668356799561E-2</v>
      </c>
      <c r="AR69">
        <v>0.10279332038219929</v>
      </c>
      <c r="AS69">
        <v>0.10908679825001739</v>
      </c>
      <c r="AT69">
        <v>0.31215496156337191</v>
      </c>
      <c r="AV69">
        <v>0.15189437178484591</v>
      </c>
      <c r="AW69">
        <v>5.5805409144793552E-2</v>
      </c>
      <c r="AX69">
        <v>7.9064876389112804E-2</v>
      </c>
      <c r="AY69">
        <v>0.83817628667793387</v>
      </c>
      <c r="BA69">
        <v>5.8276894004861239E-2</v>
      </c>
      <c r="BB69">
        <v>6.0534692429877517E-2</v>
      </c>
      <c r="BC69">
        <v>0.61622689276735232</v>
      </c>
      <c r="BD69">
        <v>0.14334493361852119</v>
      </c>
      <c r="BE69">
        <v>0.11579643707467149</v>
      </c>
      <c r="BF69">
        <v>0.13278215024116161</v>
      </c>
      <c r="BG69">
        <v>0.1399650845668704</v>
      </c>
      <c r="BH69">
        <v>0.15623551548032119</v>
      </c>
      <c r="BI69">
        <v>0.1018537087589494</v>
      </c>
      <c r="BJ69">
        <v>0.16628916235159749</v>
      </c>
      <c r="BK69">
        <v>0.15347316374884951</v>
      </c>
      <c r="BL69">
        <v>0.1041325869131825</v>
      </c>
      <c r="BM69">
        <v>5.5805882567889688E-2</v>
      </c>
      <c r="BN69">
        <v>5.0670483578982933E-2</v>
      </c>
      <c r="BO69">
        <v>5.768694211544427E-2</v>
      </c>
      <c r="BP69">
        <v>5.0099431765353773E-2</v>
      </c>
      <c r="BQ69">
        <v>8.1863828965465568E-2</v>
      </c>
      <c r="BR69">
        <v>0.1244113199865616</v>
      </c>
      <c r="BS69">
        <v>6.5321169545570656E-2</v>
      </c>
      <c r="BT69">
        <v>6.3857974996658406E-2</v>
      </c>
      <c r="BU69">
        <v>0.1070788399116009</v>
      </c>
      <c r="BV69">
        <v>0.17227879808823821</v>
      </c>
      <c r="BW69">
        <v>6.4187536248067528E-2</v>
      </c>
      <c r="BZ69">
        <v>6.0174975300866573E-2</v>
      </c>
      <c r="CA69">
        <v>9.3703266435104571E-2</v>
      </c>
      <c r="CB69">
        <v>6.5031641874967613E-2</v>
      </c>
      <c r="CC69">
        <v>6.1687973380184447E-2</v>
      </c>
      <c r="CD69">
        <v>6.6360623076747186E-2</v>
      </c>
      <c r="CE69">
        <v>6.0394071585969038E-2</v>
      </c>
      <c r="CF69">
        <v>8.4690408785781643E-2</v>
      </c>
      <c r="CG69">
        <v>7.7172809650870561E-2</v>
      </c>
      <c r="CH69">
        <v>6.3936865098339707E-2</v>
      </c>
      <c r="CI69">
        <v>6.2138207748320948E-2</v>
      </c>
      <c r="CJ69">
        <v>0.25226936228149982</v>
      </c>
      <c r="CK69">
        <v>6.6367764569051732E-2</v>
      </c>
      <c r="CL69">
        <v>0.1503712557055169</v>
      </c>
      <c r="CM69">
        <v>0.36895639448968343</v>
      </c>
      <c r="CN69">
        <v>0.15759847438917851</v>
      </c>
      <c r="CO69">
        <v>0.31327944837257971</v>
      </c>
      <c r="CP69">
        <v>0.43972140291095868</v>
      </c>
      <c r="CQ69">
        <v>0.2384163735100451</v>
      </c>
      <c r="CR69">
        <v>7.1174710511707304E-2</v>
      </c>
      <c r="CS69">
        <v>0.23015208313404989</v>
      </c>
      <c r="CU69">
        <v>0.2470233931685161</v>
      </c>
    </row>
    <row r="70" spans="1:101" x14ac:dyDescent="0.25">
      <c r="A70" t="s">
        <v>82</v>
      </c>
      <c r="C70">
        <v>0.1138146408401271</v>
      </c>
      <c r="D70">
        <v>0.53500375571013281</v>
      </c>
      <c r="E70">
        <v>1.189323834658061</v>
      </c>
      <c r="F70">
        <v>0.94871313007803537</v>
      </c>
      <c r="G70">
        <v>0.22026927426769249</v>
      </c>
      <c r="H70">
        <v>0.73003493614357873</v>
      </c>
      <c r="I70">
        <v>0.1968379650541392</v>
      </c>
      <c r="J70">
        <v>0.50260590952130157</v>
      </c>
      <c r="K70">
        <v>0.49399674882686112</v>
      </c>
      <c r="L70">
        <v>7.1585830266820846E-2</v>
      </c>
      <c r="M70">
        <v>8.6961665183112977E-2</v>
      </c>
      <c r="N70">
        <v>0.53234643755979993</v>
      </c>
      <c r="O70">
        <v>0.2479101796120079</v>
      </c>
      <c r="P70">
        <v>6.5844112908444608E-2</v>
      </c>
      <c r="Q70">
        <v>8.1330878689456876E-2</v>
      </c>
      <c r="R70">
        <v>0.16453414757496221</v>
      </c>
      <c r="S70">
        <v>0.50131435058875506</v>
      </c>
      <c r="T70">
        <v>0.53966958991959235</v>
      </c>
      <c r="U70">
        <v>0.23571307851272211</v>
      </c>
      <c r="V70">
        <v>0.19567298449674761</v>
      </c>
      <c r="W70">
        <v>0.73971141595359802</v>
      </c>
      <c r="Y70">
        <v>0.26720217160648357</v>
      </c>
      <c r="Z70">
        <v>0.46476285543140677</v>
      </c>
      <c r="AA70">
        <v>1.711446041449562</v>
      </c>
      <c r="AB70">
        <v>0.13327788567241791</v>
      </c>
      <c r="AC70">
        <v>0.16843285646546191</v>
      </c>
      <c r="AD70">
        <v>0.1071740490435118</v>
      </c>
      <c r="AE70">
        <v>1.1984384197745781</v>
      </c>
      <c r="AF70">
        <v>0.77047297188383157</v>
      </c>
      <c r="AG70">
        <v>0.50685688649586069</v>
      </c>
      <c r="AH70">
        <v>7.413644185134341E-2</v>
      </c>
      <c r="AI70">
        <v>0.63864728852299002</v>
      </c>
      <c r="AJ70">
        <v>0.1430703872514473</v>
      </c>
      <c r="AK70">
        <v>0.55699899830662492</v>
      </c>
      <c r="AL70">
        <v>7.2095380576613105E-2</v>
      </c>
      <c r="AM70">
        <v>6.1919557378538943E-2</v>
      </c>
      <c r="AN70">
        <v>0.45145978908425621</v>
      </c>
      <c r="AO70">
        <v>0.76282396618782389</v>
      </c>
      <c r="AP70">
        <v>9.4108259469564498E-2</v>
      </c>
      <c r="AQ70">
        <v>6.1773163593877738E-2</v>
      </c>
      <c r="AR70">
        <v>0.49361367691571417</v>
      </c>
      <c r="AS70">
        <v>0.95524248618086272</v>
      </c>
      <c r="AW70">
        <v>0.65790833865062737</v>
      </c>
      <c r="AX70">
        <v>4.4624645220528288E-2</v>
      </c>
    </row>
    <row r="71" spans="1:101" x14ac:dyDescent="0.25">
      <c r="A71" t="s">
        <v>83</v>
      </c>
      <c r="C71">
        <v>7.4263991491966136E-2</v>
      </c>
      <c r="D71">
        <v>0.1256852721352385</v>
      </c>
      <c r="E71">
        <v>0.19598200324983189</v>
      </c>
      <c r="F71">
        <v>0.1186514494310589</v>
      </c>
      <c r="G71">
        <v>0.1115190201002168</v>
      </c>
      <c r="H71">
        <v>0.1055066953209242</v>
      </c>
      <c r="I71">
        <v>0.1021696271239137</v>
      </c>
      <c r="J71">
        <v>9.6156157984750509E-2</v>
      </c>
      <c r="K71">
        <v>0.1258846173650543</v>
      </c>
      <c r="L71">
        <v>0.1565793283156571</v>
      </c>
      <c r="M71">
        <v>0.1103083112860184</v>
      </c>
      <c r="N71">
        <v>0.1227046193552269</v>
      </c>
      <c r="O71">
        <v>0.11853734213950309</v>
      </c>
      <c r="P71">
        <v>0.1169655885003327</v>
      </c>
      <c r="Q71">
        <v>0.13431492135179071</v>
      </c>
      <c r="R71">
        <v>0.13247844016810811</v>
      </c>
      <c r="S71">
        <v>0.1146130411318205</v>
      </c>
      <c r="T71">
        <v>0.1006136663408862</v>
      </c>
      <c r="U71">
        <v>0.10991408067453259</v>
      </c>
      <c r="V71">
        <v>0.1084734282862144</v>
      </c>
      <c r="W71">
        <v>0.55057829603350172</v>
      </c>
      <c r="Y71">
        <v>0.40924900382022078</v>
      </c>
      <c r="Z71">
        <v>0.18857602664661319</v>
      </c>
      <c r="AA71">
        <v>0.73110194391299022</v>
      </c>
      <c r="AB71">
        <v>0.1110776755641691</v>
      </c>
      <c r="AC71">
        <v>0.1179056334339791</v>
      </c>
      <c r="AD71">
        <v>0.12353992641011061</v>
      </c>
      <c r="AE71">
        <v>0.121216158335089</v>
      </c>
      <c r="AF71">
        <v>0.10972712811344811</v>
      </c>
      <c r="AG71">
        <v>0.12736774204990831</v>
      </c>
      <c r="AH71">
        <v>0.1220889956981574</v>
      </c>
      <c r="AI71">
        <v>9.685647082862732E-2</v>
      </c>
      <c r="AJ71">
        <v>0.1095266697711266</v>
      </c>
      <c r="AK71">
        <v>0.1147540864974534</v>
      </c>
      <c r="AL71">
        <v>0.1209739176666427</v>
      </c>
      <c r="AM71">
        <v>0.11140597199223159</v>
      </c>
      <c r="AN71">
        <v>0.14658594515330109</v>
      </c>
      <c r="AO71">
        <v>0.27194954355946033</v>
      </c>
      <c r="AP71">
        <v>0.1088287785775857</v>
      </c>
      <c r="AQ71">
        <v>0.10051875449814129</v>
      </c>
      <c r="AR71">
        <v>0.1122765019534834</v>
      </c>
      <c r="AS71">
        <v>0.1295434131507156</v>
      </c>
      <c r="AW71">
        <v>0.40925726017008268</v>
      </c>
      <c r="AX71">
        <v>7.3455804713964873E-2</v>
      </c>
      <c r="BB71">
        <v>7.0826733481493195E-2</v>
      </c>
      <c r="BC71">
        <v>0.2146574931565379</v>
      </c>
      <c r="BD71">
        <v>0.42433678711822198</v>
      </c>
      <c r="BE71">
        <v>0.12738159976302971</v>
      </c>
      <c r="BF71">
        <v>0.24464544294221729</v>
      </c>
      <c r="BG71">
        <v>9.2474572589448634E-2</v>
      </c>
      <c r="BH71">
        <v>0.1007384528137948</v>
      </c>
      <c r="BI71">
        <v>9.6850831659136855E-2</v>
      </c>
      <c r="BJ71">
        <v>0.1109186352169593</v>
      </c>
      <c r="BK71">
        <v>0.33709420457047151</v>
      </c>
      <c r="BL71">
        <v>0.34056195229971048</v>
      </c>
      <c r="BM71">
        <v>0.12670542237120541</v>
      </c>
      <c r="BN71">
        <v>0.1119439250393683</v>
      </c>
      <c r="BO71">
        <v>8.2598027499737228E-2</v>
      </c>
      <c r="BP71">
        <v>0.1037152413691272</v>
      </c>
      <c r="BQ71">
        <v>0.1065267133430218</v>
      </c>
      <c r="BR71">
        <v>0.12962969201523611</v>
      </c>
      <c r="BS71">
        <v>0.13231841054118049</v>
      </c>
      <c r="BT71">
        <v>0.17692975954517501</v>
      </c>
      <c r="BU71">
        <v>9.744755340849498E-2</v>
      </c>
      <c r="BV71">
        <v>0.99414283297806405</v>
      </c>
      <c r="BX71">
        <v>0.71306770439736422</v>
      </c>
      <c r="BY71">
        <v>0.3067826099910782</v>
      </c>
      <c r="BZ71">
        <v>1.103874444840051</v>
      </c>
      <c r="CA71">
        <v>1.041580413752188</v>
      </c>
      <c r="CB71">
        <v>7.1894800982530913E-2</v>
      </c>
      <c r="CC71">
        <v>6.3914570325477066E-2</v>
      </c>
      <c r="CD71">
        <v>6.8855559684383422E-2</v>
      </c>
      <c r="CE71">
        <v>0.13070361838748021</v>
      </c>
      <c r="CF71">
        <v>7.8685674136783706E-2</v>
      </c>
      <c r="CG71">
        <v>6.3987127604591354E-2</v>
      </c>
      <c r="CH71">
        <v>0.17367895254756241</v>
      </c>
      <c r="CI71">
        <v>6.8193440047702669E-2</v>
      </c>
      <c r="CJ71">
        <v>0.83852764097488031</v>
      </c>
      <c r="CK71">
        <v>7.9687164379912495E-2</v>
      </c>
      <c r="CL71">
        <v>9.2402410138872931E-2</v>
      </c>
      <c r="CM71">
        <v>0.1168626468575296</v>
      </c>
      <c r="CN71">
        <v>9.7486103070109839E-2</v>
      </c>
      <c r="CO71">
        <v>0.1720613375805139</v>
      </c>
      <c r="CP71">
        <v>0.10045140220834819</v>
      </c>
      <c r="CQ71">
        <v>0.12798228420165161</v>
      </c>
      <c r="CR71">
        <v>0.10149177401649211</v>
      </c>
      <c r="CV71">
        <v>1.052337370509556</v>
      </c>
      <c r="CW71">
        <v>6.5385770234552984E-2</v>
      </c>
    </row>
    <row r="72" spans="1:101" x14ac:dyDescent="0.25">
      <c r="A72" t="s">
        <v>84</v>
      </c>
      <c r="C72">
        <v>3.7617692240819657E-2</v>
      </c>
      <c r="D72">
        <v>0.2312657860828749</v>
      </c>
      <c r="E72">
        <v>0.40440408213031959</v>
      </c>
      <c r="F72">
        <v>7.5683146287607223E-2</v>
      </c>
      <c r="G72">
        <v>7.587997654904631E-2</v>
      </c>
      <c r="H72">
        <v>5.4142095088838382E-2</v>
      </c>
      <c r="I72">
        <v>7.4952404462436575E-2</v>
      </c>
      <c r="J72">
        <v>0.1551566443494547</v>
      </c>
      <c r="K72">
        <v>0.14014191715701779</v>
      </c>
      <c r="L72">
        <v>1.250334370728694</v>
      </c>
      <c r="M72">
        <v>1.5810976467877971</v>
      </c>
      <c r="N72">
        <v>0.31995369048313488</v>
      </c>
      <c r="O72">
        <v>0.238462919230499</v>
      </c>
      <c r="P72">
        <v>7.6520496577357947E-2</v>
      </c>
      <c r="Q72">
        <v>0.1331131648998162</v>
      </c>
      <c r="R72">
        <v>6.5990030859617826E-2</v>
      </c>
      <c r="S72">
        <v>1.02883706839711</v>
      </c>
      <c r="T72">
        <v>0.86121627635781972</v>
      </c>
      <c r="U72">
        <v>0.23186257320400999</v>
      </c>
      <c r="V72">
        <v>0.12724737002127329</v>
      </c>
      <c r="W72">
        <v>0.22341237680765219</v>
      </c>
      <c r="Y72">
        <v>0.1031198492671731</v>
      </c>
      <c r="Z72">
        <v>0.13151383020717111</v>
      </c>
      <c r="AA72">
        <v>0.17318653558596139</v>
      </c>
      <c r="AB72">
        <v>0.13319918172329431</v>
      </c>
      <c r="AC72">
        <v>0.1103039182586855</v>
      </c>
      <c r="AD72">
        <v>3.1292168693881781E-2</v>
      </c>
      <c r="AE72">
        <v>2.652600833608831E-2</v>
      </c>
      <c r="AF72">
        <v>4.8192113094704288E-2</v>
      </c>
      <c r="AG72">
        <v>1.436876201332002</v>
      </c>
      <c r="AH72">
        <v>0.22279994570094391</v>
      </c>
      <c r="AI72">
        <v>7.6240214209389187E-2</v>
      </c>
      <c r="AJ72">
        <v>9.7167178118294117E-2</v>
      </c>
      <c r="AK72">
        <v>0.89811178706273509</v>
      </c>
      <c r="AL72">
        <v>0.1193437746509598</v>
      </c>
      <c r="AM72">
        <v>6.5765634790236616E-2</v>
      </c>
      <c r="AN72">
        <v>7.1708201858781101E-2</v>
      </c>
      <c r="AO72">
        <v>4.4505238287387151E-2</v>
      </c>
      <c r="AP72">
        <v>3.8167174672489208E-2</v>
      </c>
      <c r="AQ72">
        <v>4.9703976592308803E-2</v>
      </c>
      <c r="AR72">
        <v>4.0728533935835441E-2</v>
      </c>
      <c r="AS72">
        <v>4.2829580230044059E-2</v>
      </c>
      <c r="AW72">
        <v>0.18979153975310731</v>
      </c>
      <c r="AX72">
        <v>4.3446577637025967E-2</v>
      </c>
      <c r="BB72">
        <v>0.1412256926309102</v>
      </c>
      <c r="BC72">
        <v>0.84133332692470286</v>
      </c>
      <c r="BD72">
        <v>1.8849761398926239</v>
      </c>
      <c r="BE72">
        <v>8.8307556613924809E-2</v>
      </c>
      <c r="BF72">
        <v>5.6643343664942239E-2</v>
      </c>
      <c r="BG72">
        <v>5.532322091840336E-2</v>
      </c>
      <c r="BH72">
        <v>0.39580719639921591</v>
      </c>
      <c r="BI72">
        <v>0.39266171614984491</v>
      </c>
      <c r="BJ72">
        <v>0.3662446169143917</v>
      </c>
      <c r="BK72">
        <v>0.68555282946498119</v>
      </c>
      <c r="BL72">
        <v>0.48959316640922101</v>
      </c>
      <c r="BM72">
        <v>0.24232187132596331</v>
      </c>
      <c r="BN72">
        <v>0.29659256088962072</v>
      </c>
      <c r="BO72">
        <v>0.31695613877879653</v>
      </c>
      <c r="BP72">
        <v>0.50528696089627212</v>
      </c>
      <c r="BQ72">
        <v>8.7517865109173809E-2</v>
      </c>
      <c r="BR72">
        <v>4.9918431339287417E-2</v>
      </c>
      <c r="BS72">
        <v>2.9562211023189719E-2</v>
      </c>
      <c r="BT72">
        <v>3.2680358816490188E-2</v>
      </c>
      <c r="BU72">
        <v>2.587944263726091E-2</v>
      </c>
      <c r="BV72">
        <v>0.70240625236867638</v>
      </c>
      <c r="BX72">
        <v>0.44465399651124649</v>
      </c>
      <c r="BY72">
        <v>0.25501572931058741</v>
      </c>
      <c r="BZ72">
        <v>0.9284158094186955</v>
      </c>
      <c r="CA72">
        <v>0.1376474787485826</v>
      </c>
      <c r="CB72">
        <v>0.32604614145822558</v>
      </c>
      <c r="CC72">
        <v>0.22061104381912519</v>
      </c>
      <c r="CD72">
        <v>7.1704892706734816E-2</v>
      </c>
      <c r="CE72">
        <v>6.4756424238741811E-2</v>
      </c>
      <c r="CF72">
        <v>2.8988712437350309E-2</v>
      </c>
      <c r="CG72">
        <v>2.7043751878434621E-2</v>
      </c>
      <c r="CH72">
        <v>3.46763956678528E-2</v>
      </c>
      <c r="CI72">
        <v>3.1900925117641227E-2</v>
      </c>
      <c r="CJ72">
        <v>0.17743127603319511</v>
      </c>
      <c r="CK72">
        <v>0.13754756789377839</v>
      </c>
      <c r="CL72">
        <v>7.9966539542567092E-2</v>
      </c>
      <c r="CM72">
        <v>2.3733920284758838</v>
      </c>
      <c r="CN72">
        <v>0.14292295975732089</v>
      </c>
      <c r="CO72">
        <v>0.1010055386832671</v>
      </c>
      <c r="CP72">
        <v>9.6321433065969117E-2</v>
      </c>
      <c r="CQ72">
        <v>0.37157909599010408</v>
      </c>
      <c r="CR72">
        <v>3.0504251005110661E-2</v>
      </c>
      <c r="CV72">
        <v>0.75757170750231917</v>
      </c>
      <c r="CW72">
        <v>0.13305306601122929</v>
      </c>
    </row>
    <row r="73" spans="1:101" x14ac:dyDescent="0.25">
      <c r="A73" t="s">
        <v>85</v>
      </c>
      <c r="C73">
        <v>4.9231272256517453E-2</v>
      </c>
      <c r="D73">
        <v>0.1983462488379833</v>
      </c>
      <c r="E73">
        <v>0.47325935103486982</v>
      </c>
      <c r="F73">
        <v>0.181532543445314</v>
      </c>
      <c r="G73">
        <v>0.29974535047734541</v>
      </c>
      <c r="H73">
        <v>0.25655120601376902</v>
      </c>
      <c r="I73">
        <v>8.6033923255495623E-2</v>
      </c>
      <c r="J73">
        <v>0.22827820365753959</v>
      </c>
      <c r="K73">
        <v>0.33200932779218711</v>
      </c>
      <c r="L73">
        <v>8.2167557711480793E-2</v>
      </c>
      <c r="M73">
        <v>0.2476420060442453</v>
      </c>
      <c r="N73">
        <v>0.46563624770917578</v>
      </c>
      <c r="O73">
        <v>0.48741270531126701</v>
      </c>
      <c r="P73">
        <v>0.1054851774757984</v>
      </c>
      <c r="Q73">
        <v>9.4693355425004205E-2</v>
      </c>
      <c r="R73">
        <v>0.1141066077199179</v>
      </c>
      <c r="S73">
        <v>0.57027609457965067</v>
      </c>
      <c r="T73">
        <v>0.55109854782988776</v>
      </c>
      <c r="U73">
        <v>0.51971442311833416</v>
      </c>
      <c r="V73">
        <v>0.49526016299270559</v>
      </c>
      <c r="W73">
        <v>0.59480221729212046</v>
      </c>
      <c r="Y73">
        <v>0.27463500828050602</v>
      </c>
      <c r="Z73">
        <v>0.40049851411791909</v>
      </c>
      <c r="AA73">
        <v>2.0042748444011709</v>
      </c>
      <c r="AB73">
        <v>1.043938785327275</v>
      </c>
      <c r="AC73">
        <v>0.43000655889390033</v>
      </c>
      <c r="AD73">
        <v>0.22047681520211279</v>
      </c>
      <c r="AE73">
        <v>0.28977805344478119</v>
      </c>
      <c r="AF73">
        <v>9.0192040153382363E-2</v>
      </c>
      <c r="AG73">
        <v>0.16702278011400359</v>
      </c>
      <c r="AH73">
        <v>0.2141059204769945</v>
      </c>
      <c r="AI73">
        <v>0.42647844560081521</v>
      </c>
      <c r="AJ73">
        <v>9.386747558707588E-2</v>
      </c>
      <c r="AK73">
        <v>0.2952655819854228</v>
      </c>
      <c r="AL73">
        <v>0.1650823703955121</v>
      </c>
      <c r="AM73">
        <v>0.2330215000347885</v>
      </c>
      <c r="AN73">
        <v>0.40776941906145409</v>
      </c>
      <c r="AO73">
        <v>0.27054976572609168</v>
      </c>
      <c r="AP73">
        <v>0.15585181468366349</v>
      </c>
      <c r="AQ73">
        <v>0.30084915738075768</v>
      </c>
      <c r="AR73">
        <v>1.105298643260257</v>
      </c>
      <c r="AS73">
        <v>0.43559779748393762</v>
      </c>
      <c r="AW73">
        <v>0.65840119622496396</v>
      </c>
      <c r="AX73">
        <v>8.3341765664714462E-2</v>
      </c>
      <c r="BB73">
        <v>5.4425240924731097E-2</v>
      </c>
      <c r="BC73">
        <v>0.32665780345122419</v>
      </c>
      <c r="BD73">
        <v>1.145436615407005</v>
      </c>
      <c r="BE73">
        <v>7.6024719858174356E-2</v>
      </c>
      <c r="BF73">
        <v>1.2334224526269419</v>
      </c>
      <c r="BG73">
        <v>1.9575200357270821</v>
      </c>
      <c r="BH73">
        <v>1.3443910089561151</v>
      </c>
      <c r="BI73">
        <v>1.732425879272691</v>
      </c>
      <c r="BJ73">
        <v>8.8977978771846225E-2</v>
      </c>
      <c r="BK73">
        <v>7.3856985346784865E-2</v>
      </c>
      <c r="BL73">
        <v>0.31599814857820041</v>
      </c>
      <c r="BM73">
        <v>0.64445345257484388</v>
      </c>
      <c r="BN73">
        <v>0.72196538800511367</v>
      </c>
      <c r="BO73">
        <v>0.20338184141709861</v>
      </c>
      <c r="BP73">
        <v>0.50987413533211912</v>
      </c>
      <c r="BQ73">
        <v>1.365772912364331</v>
      </c>
      <c r="BR73">
        <v>2.7354363708397611</v>
      </c>
      <c r="BS73">
        <v>0.6423563424436225</v>
      </c>
      <c r="BT73">
        <v>1.0340229138675281</v>
      </c>
      <c r="BU73">
        <v>1.285157364018805</v>
      </c>
      <c r="BV73">
        <v>1.9214458915201109</v>
      </c>
      <c r="BX73">
        <v>0.69651810349971899</v>
      </c>
      <c r="BY73">
        <v>0.1688478713494527</v>
      </c>
      <c r="BZ73">
        <v>0.74067371206426336</v>
      </c>
      <c r="CA73">
        <v>1.1235249870034041</v>
      </c>
      <c r="CB73">
        <v>0.18699453173556271</v>
      </c>
      <c r="CC73">
        <v>0.16482333764960799</v>
      </c>
      <c r="CD73">
        <v>0.14790477215797801</v>
      </c>
      <c r="CE73">
        <v>9.1417681718453964E-2</v>
      </c>
      <c r="CF73">
        <v>0.62472214672521187</v>
      </c>
      <c r="CG73">
        <v>0.19366799440843771</v>
      </c>
      <c r="CH73">
        <v>6.3840990522458244E-2</v>
      </c>
      <c r="CI73">
        <v>0.37664259819410068</v>
      </c>
      <c r="CJ73">
        <v>1.7714982129678689</v>
      </c>
      <c r="CK73">
        <v>0.91910489013004049</v>
      </c>
      <c r="CL73">
        <v>5.5148988207378867E-2</v>
      </c>
      <c r="CM73">
        <v>0.1052090963214065</v>
      </c>
      <c r="CN73">
        <v>0.10639352116425831</v>
      </c>
      <c r="CO73">
        <v>7.242098071933778E-2</v>
      </c>
      <c r="CP73">
        <v>0.216428780349774</v>
      </c>
      <c r="CQ73">
        <v>0.43902456553718611</v>
      </c>
      <c r="CR73">
        <v>0.16076467642841341</v>
      </c>
      <c r="CV73">
        <v>1.0435322850617601</v>
      </c>
      <c r="CW73">
        <v>4.9199913286952279E-2</v>
      </c>
    </row>
    <row r="74" spans="1:101" x14ac:dyDescent="0.25">
      <c r="A74" t="s">
        <v>86</v>
      </c>
      <c r="C74">
        <v>0.36949525738337541</v>
      </c>
      <c r="D74">
        <v>1.2760770769902701</v>
      </c>
      <c r="E74">
        <v>1.864025419211947</v>
      </c>
      <c r="F74">
        <v>0.1083344326476431</v>
      </c>
      <c r="G74">
        <v>8.1587705489975071E-2</v>
      </c>
      <c r="H74">
        <v>5.9977550937932979E-2</v>
      </c>
      <c r="I74">
        <v>5.4262764727068251E-2</v>
      </c>
      <c r="J74">
        <v>9.7411509309335509E-2</v>
      </c>
      <c r="K74">
        <v>0.1966316160558505</v>
      </c>
      <c r="L74">
        <v>0.2418822481072242</v>
      </c>
      <c r="M74">
        <v>0.1098043846947174</v>
      </c>
      <c r="N74">
        <v>0.2544038510135726</v>
      </c>
      <c r="O74">
        <v>0.1240699927658829</v>
      </c>
      <c r="P74">
        <v>3.4594472585189898E-2</v>
      </c>
      <c r="Q74">
        <v>5.262130253804681E-2</v>
      </c>
      <c r="R74">
        <v>4.5880693263091042E-2</v>
      </c>
      <c r="S74">
        <v>0.93312339192356752</v>
      </c>
      <c r="T74">
        <v>0.81485831291466737</v>
      </c>
      <c r="U74">
        <v>0.64921444165299291</v>
      </c>
      <c r="V74">
        <v>0.94741969045973717</v>
      </c>
      <c r="W74">
        <v>2.5676445049256271</v>
      </c>
      <c r="Y74">
        <v>0.95711690200389488</v>
      </c>
      <c r="Z74">
        <v>1.1535164382812471</v>
      </c>
      <c r="AA74">
        <v>5.1927259820901206</v>
      </c>
      <c r="AB74">
        <v>9.9768131855166045E-2</v>
      </c>
      <c r="AC74">
        <v>9.1398423053720285E-2</v>
      </c>
      <c r="AD74">
        <v>8.4832755463189233E-2</v>
      </c>
      <c r="AE74">
        <v>8.2292902812445654E-2</v>
      </c>
      <c r="AF74">
        <v>0.1499881547524953</v>
      </c>
      <c r="AG74">
        <v>7.4040875325221966E-2</v>
      </c>
      <c r="AH74">
        <v>7.2628624798708089E-2</v>
      </c>
      <c r="AI74">
        <v>0.1082793398765903</v>
      </c>
      <c r="AJ74">
        <v>0.1238098488948714</v>
      </c>
      <c r="AK74">
        <v>0.3849707677770145</v>
      </c>
      <c r="AL74">
        <v>0.36632621973152069</v>
      </c>
      <c r="AM74">
        <v>7.1096597034126699E-2</v>
      </c>
      <c r="AN74">
        <v>6.2551157439961383E-2</v>
      </c>
      <c r="AO74">
        <v>8.340546347339875E-2</v>
      </c>
      <c r="AP74">
        <v>0.3135195153404487</v>
      </c>
      <c r="AQ74">
        <v>9.4141800656376298E-2</v>
      </c>
      <c r="AR74">
        <v>5.8836204155438991E-2</v>
      </c>
      <c r="AS74">
        <v>3.4878148579713587E-2</v>
      </c>
      <c r="AW74">
        <v>1.8027441547323559</v>
      </c>
      <c r="AX74">
        <v>5.0823206823267478E-2</v>
      </c>
      <c r="BB74">
        <v>4.8917692431073322E-2</v>
      </c>
      <c r="BC74">
        <v>1.029020530337428</v>
      </c>
      <c r="BD74">
        <v>1.8999111193244631</v>
      </c>
      <c r="BE74">
        <v>0.47816550517954071</v>
      </c>
      <c r="BF74">
        <v>8.5206888434516168E-2</v>
      </c>
      <c r="BG74">
        <v>8.2841650676920398E-2</v>
      </c>
      <c r="BH74">
        <v>7.7359860675640643E-2</v>
      </c>
      <c r="BI74">
        <v>6.2013783480317469E-2</v>
      </c>
      <c r="BJ74">
        <v>7.150676174450761E-2</v>
      </c>
      <c r="BK74">
        <v>4.9732509995532442E-2</v>
      </c>
      <c r="BL74">
        <v>6.1205792759066527E-2</v>
      </c>
      <c r="BM74">
        <v>0.1059127545010117</v>
      </c>
      <c r="BN74">
        <v>0.165628028210104</v>
      </c>
      <c r="BO74">
        <v>0.32200287088361468</v>
      </c>
      <c r="BP74">
        <v>0.40102189105924041</v>
      </c>
      <c r="BQ74">
        <v>0.87728095314360854</v>
      </c>
      <c r="BR74">
        <v>1.4676975043017291</v>
      </c>
      <c r="BS74">
        <v>1.293805790199859</v>
      </c>
      <c r="BT74">
        <v>6.0960561557974129E-2</v>
      </c>
      <c r="BU74">
        <v>5.0186790614695102E-2</v>
      </c>
      <c r="BV74">
        <v>2.7160578441387782</v>
      </c>
      <c r="BX74">
        <v>1.5725420518183251</v>
      </c>
      <c r="BY74">
        <v>1.2354401540159929</v>
      </c>
      <c r="BZ74">
        <v>4.4595085196717967</v>
      </c>
      <c r="CA74">
        <v>0.15675256608866461</v>
      </c>
      <c r="CB74">
        <v>9.0322971192092399E-2</v>
      </c>
      <c r="CC74">
        <v>4.8800628832232219E-2</v>
      </c>
      <c r="CD74">
        <v>4.7051753843988339E-2</v>
      </c>
      <c r="CE74">
        <v>5.2527523312788302E-2</v>
      </c>
      <c r="CF74">
        <v>9.7333368538440615E-2</v>
      </c>
      <c r="CG74">
        <v>7.3619384002441529E-2</v>
      </c>
      <c r="CH74">
        <v>9.9420105875987541E-2</v>
      </c>
      <c r="CI74">
        <v>5.5884154090692389E-2</v>
      </c>
      <c r="CJ74">
        <v>4.9207151594910403E-2</v>
      </c>
      <c r="CK74">
        <v>3.9148376489677172E-2</v>
      </c>
      <c r="CL74">
        <v>5.8169743965868423E-2</v>
      </c>
      <c r="CM74">
        <v>0.4010475802963393</v>
      </c>
      <c r="CN74">
        <v>0.1224711863351776</v>
      </c>
      <c r="CO74">
        <v>7.8736379665486217E-2</v>
      </c>
      <c r="CP74">
        <v>0.21852586213765929</v>
      </c>
      <c r="CQ74">
        <v>0.10916721851833849</v>
      </c>
      <c r="CR74">
        <v>0.52331128322868159</v>
      </c>
      <c r="CV74">
        <v>1.922265720319734</v>
      </c>
      <c r="CW74">
        <v>9.762086244605081E-2</v>
      </c>
    </row>
    <row r="75" spans="1:101" x14ac:dyDescent="0.25">
      <c r="A75" t="s">
        <v>87</v>
      </c>
      <c r="C75">
        <v>4.6209723534055239E-2</v>
      </c>
      <c r="D75">
        <v>7.2471675388447704E-2</v>
      </c>
      <c r="E75">
        <v>0.60288744774320091</v>
      </c>
      <c r="F75">
        <v>0.12488156561497039</v>
      </c>
      <c r="G75">
        <v>0.1131526828178973</v>
      </c>
      <c r="H75">
        <v>8.5935178964497233E-2</v>
      </c>
      <c r="I75">
        <v>6.880849209969038E-2</v>
      </c>
      <c r="J75">
        <v>3.9670683056242377E-2</v>
      </c>
      <c r="K75">
        <v>6.0469619622006698E-2</v>
      </c>
      <c r="L75">
        <v>4.6157706335634298E-2</v>
      </c>
      <c r="M75">
        <v>5.810460935592749E-2</v>
      </c>
      <c r="N75">
        <v>9.4580127548851103E-2</v>
      </c>
      <c r="O75">
        <v>6.0933421233670203E-2</v>
      </c>
      <c r="P75">
        <v>4.4397836493654377E-2</v>
      </c>
      <c r="Q75">
        <v>6.6651162683075499E-2</v>
      </c>
      <c r="R75">
        <v>4.1192567029095239E-2</v>
      </c>
      <c r="S75">
        <v>5.2091753065494469E-2</v>
      </c>
      <c r="T75">
        <v>4.2544833773433668E-2</v>
      </c>
      <c r="U75">
        <v>0.1091789276589876</v>
      </c>
      <c r="V75">
        <v>0.1001491534705773</v>
      </c>
      <c r="W75">
        <v>9.6831233380444776E-2</v>
      </c>
      <c r="Y75">
        <v>5.8376917492663043E-2</v>
      </c>
      <c r="Z75">
        <v>0.21625439735618501</v>
      </c>
      <c r="AA75">
        <v>0.64126211876504668</v>
      </c>
      <c r="AB75">
        <v>7.2158786172150893E-2</v>
      </c>
      <c r="AC75">
        <v>7.2053876994715507E-2</v>
      </c>
      <c r="AD75">
        <v>5.7896016842042548E-2</v>
      </c>
      <c r="AE75">
        <v>6.2397200699632838E-2</v>
      </c>
      <c r="AF75">
        <v>5.6833258055738273E-2</v>
      </c>
      <c r="AG75">
        <v>7.4294547822071511E-2</v>
      </c>
      <c r="AH75">
        <v>7.3282976244942261E-2</v>
      </c>
      <c r="AI75">
        <v>7.9398038039775076E-2</v>
      </c>
      <c r="AJ75">
        <v>7.5722769983743846E-2</v>
      </c>
      <c r="AK75">
        <v>9.8945530066298207E-2</v>
      </c>
      <c r="AL75">
        <v>5.4868947011109302E-2</v>
      </c>
      <c r="AM75">
        <v>6.2337949049626307E-2</v>
      </c>
      <c r="AN75">
        <v>5.7670106254723172E-2</v>
      </c>
      <c r="AO75">
        <v>5.0360191496885018E-2</v>
      </c>
      <c r="AP75">
        <v>5.9229327388064613E-2</v>
      </c>
      <c r="AQ75">
        <v>6.6687936196379527E-2</v>
      </c>
      <c r="AR75">
        <v>7.3306657217863461E-2</v>
      </c>
      <c r="AS75">
        <v>6.9388007502794113E-2</v>
      </c>
      <c r="AW75">
        <v>5.6239882771332309E-2</v>
      </c>
      <c r="AX75">
        <v>5.1969155813100291E-2</v>
      </c>
      <c r="BB75">
        <v>4.2184390622093157E-2</v>
      </c>
      <c r="BC75">
        <v>8.0920863759481182E-2</v>
      </c>
      <c r="BD75">
        <v>0.26999237124304643</v>
      </c>
      <c r="BE75">
        <v>0.25506154101057849</v>
      </c>
      <c r="BF75">
        <v>0.13080345768404039</v>
      </c>
      <c r="BG75">
        <v>0.2289024672489042</v>
      </c>
      <c r="BH75">
        <v>0.1101804113081111</v>
      </c>
      <c r="BI75">
        <v>0.1010061946960901</v>
      </c>
      <c r="BJ75">
        <v>0.1307067181499586</v>
      </c>
      <c r="BK75">
        <v>0.14111977858469349</v>
      </c>
      <c r="BL75">
        <v>9.1021002320462577E-2</v>
      </c>
      <c r="BM75">
        <v>0.1286940860089589</v>
      </c>
      <c r="BN75">
        <v>0.1406275802972696</v>
      </c>
      <c r="BO75">
        <v>0.1884350617518929</v>
      </c>
      <c r="BP75">
        <v>0.29545880042576828</v>
      </c>
      <c r="BQ75">
        <v>0.20563366688902801</v>
      </c>
      <c r="BR75">
        <v>0.16168955100437499</v>
      </c>
      <c r="BS75">
        <v>6.1243109092884461E-2</v>
      </c>
      <c r="BT75">
        <v>9.7598257464114685E-2</v>
      </c>
      <c r="BU75">
        <v>9.318873312558712E-2</v>
      </c>
      <c r="BV75">
        <v>0.16689168384701511</v>
      </c>
      <c r="BX75">
        <v>4.7191367827566742E-2</v>
      </c>
      <c r="BY75">
        <v>5.3461501613891689E-2</v>
      </c>
      <c r="BZ75">
        <v>0.14571525139532471</v>
      </c>
      <c r="CA75">
        <v>0.22496162959823049</v>
      </c>
      <c r="CB75">
        <v>6.826170242390793E-2</v>
      </c>
      <c r="CC75">
        <v>5.5920917384931788E-2</v>
      </c>
      <c r="CD75">
        <v>4.4535863265800939E-2</v>
      </c>
      <c r="CE75">
        <v>3.8828172330422343E-2</v>
      </c>
      <c r="CF75">
        <v>7.0353498545758175E-2</v>
      </c>
      <c r="CG75">
        <v>4.4436383755195222E-2</v>
      </c>
      <c r="CH75">
        <v>7.3630481146779253E-2</v>
      </c>
      <c r="CI75">
        <v>7.7798578032392735E-2</v>
      </c>
      <c r="CJ75">
        <v>6.3296455730768031E-2</v>
      </c>
      <c r="CK75">
        <v>4.7582997526645403E-2</v>
      </c>
      <c r="CL75">
        <v>7.0270451462773276E-2</v>
      </c>
      <c r="CM75">
        <v>7.0188753984290045E-2</v>
      </c>
      <c r="CN75">
        <v>7.9216580442881643E-2</v>
      </c>
      <c r="CO75">
        <v>8.6103615962185964E-2</v>
      </c>
      <c r="CP75">
        <v>8.9379872272439584E-2</v>
      </c>
      <c r="CQ75">
        <v>5.0715224066299518E-2</v>
      </c>
      <c r="CR75">
        <v>0.18958854730543331</v>
      </c>
      <c r="CV75">
        <v>5.7588585605277721E-2</v>
      </c>
      <c r="CW75">
        <v>5.0478932742350609E-2</v>
      </c>
    </row>
    <row r="76" spans="1:101" x14ac:dyDescent="0.25">
      <c r="A76" t="s">
        <v>88</v>
      </c>
      <c r="C76">
        <v>4.9851734330638581E-2</v>
      </c>
      <c r="D76">
        <v>6.4585701526587352E-2</v>
      </c>
      <c r="E76">
        <v>7.2154454417760652E-2</v>
      </c>
      <c r="F76">
        <v>4.0144061213510399E-2</v>
      </c>
      <c r="G76">
        <v>4.48881622406773E-2</v>
      </c>
      <c r="H76">
        <v>7.9459367133779907E-2</v>
      </c>
      <c r="I76">
        <v>5.1294484948129181E-2</v>
      </c>
      <c r="J76">
        <v>5.5353287954939323E-2</v>
      </c>
      <c r="K76">
        <v>6.3183175410833667E-2</v>
      </c>
      <c r="L76">
        <v>5.4573324130188783E-2</v>
      </c>
      <c r="M76">
        <v>5.7866546666004853E-2</v>
      </c>
      <c r="N76">
        <v>5.9704566990274897E-2</v>
      </c>
      <c r="O76">
        <v>6.0457097974829198E-2</v>
      </c>
      <c r="P76">
        <v>4.6846705462132779E-2</v>
      </c>
      <c r="Q76">
        <v>5.4100718314920353E-2</v>
      </c>
      <c r="R76">
        <v>4.9929349929244179E-2</v>
      </c>
      <c r="S76">
        <v>6.8407910463951671E-2</v>
      </c>
      <c r="T76">
        <v>6.1188518893340399E-2</v>
      </c>
      <c r="U76">
        <v>5.6555989535217233E-2</v>
      </c>
      <c r="V76">
        <v>5.2494120434522333E-2</v>
      </c>
      <c r="W76">
        <v>0.122040305905368</v>
      </c>
      <c r="Y76">
        <v>9.8457874587041999E-2</v>
      </c>
      <c r="Z76">
        <v>5.359731459939443E-2</v>
      </c>
      <c r="AA76">
        <v>5.9992762470537253E-2</v>
      </c>
      <c r="AB76">
        <v>6.6408803055497997E-2</v>
      </c>
      <c r="AC76">
        <v>9.1611156806570018E-2</v>
      </c>
      <c r="AD76">
        <v>6.7921641912899122E-2</v>
      </c>
      <c r="AE76">
        <v>7.3590669705066225E-2</v>
      </c>
      <c r="AF76">
        <v>3.807193103679319E-2</v>
      </c>
      <c r="AG76">
        <v>5.0394892119403248E-2</v>
      </c>
      <c r="AH76">
        <v>5.4230898081379181E-2</v>
      </c>
      <c r="AI76">
        <v>4.8294660905253771E-2</v>
      </c>
      <c r="AJ76">
        <v>5.1001373804958873E-2</v>
      </c>
      <c r="AK76">
        <v>8.1721064546716293E-2</v>
      </c>
      <c r="AL76">
        <v>4.6838937309058838E-2</v>
      </c>
      <c r="AM76">
        <v>4.2173283829568128E-2</v>
      </c>
      <c r="AN76">
        <v>5.9419399714178971E-2</v>
      </c>
      <c r="AO76">
        <v>4.3526902997800362E-2</v>
      </c>
      <c r="AP76">
        <v>4.8212332262657337E-2</v>
      </c>
      <c r="AQ76">
        <v>5.1336325780183399E-2</v>
      </c>
      <c r="AR76">
        <v>5.3199699491775353E-2</v>
      </c>
      <c r="AS76">
        <v>5.0174218961203949E-2</v>
      </c>
      <c r="AW76">
        <v>0.10475364359970731</v>
      </c>
      <c r="AX76">
        <v>5.6625317678116488E-2</v>
      </c>
      <c r="BB76">
        <v>5.1800303488911292E-2</v>
      </c>
      <c r="BC76">
        <v>6.1468447433208652E-2</v>
      </c>
      <c r="BD76">
        <v>9.4856450130409539E-2</v>
      </c>
      <c r="BE76">
        <v>0.36454067210720181</v>
      </c>
      <c r="BF76">
        <v>5.0692759833754999E-2</v>
      </c>
      <c r="BG76">
        <v>5.4253285697567377E-2</v>
      </c>
      <c r="BH76">
        <v>6.8998131768185866E-2</v>
      </c>
      <c r="BI76">
        <v>8.7048985215437871E-2</v>
      </c>
      <c r="BJ76">
        <v>5.5857226921472117E-2</v>
      </c>
      <c r="BK76">
        <v>7.2602667250943859E-2</v>
      </c>
      <c r="BL76">
        <v>6.921107844376341E-2</v>
      </c>
      <c r="BM76">
        <v>6.3281785834493995E-2</v>
      </c>
      <c r="BN76">
        <v>6.4017405227170102E-2</v>
      </c>
      <c r="BO76">
        <v>5.3979481758857542E-2</v>
      </c>
      <c r="BP76">
        <v>5.3378043734483009E-2</v>
      </c>
      <c r="BQ76">
        <v>4.8643168218244548E-2</v>
      </c>
      <c r="BR76">
        <v>4.3233129706316827E-2</v>
      </c>
      <c r="BS76">
        <v>5.0505228490436309E-2</v>
      </c>
      <c r="BT76">
        <v>5.3514314548395649E-2</v>
      </c>
      <c r="BU76">
        <v>5.4783889759693949E-2</v>
      </c>
      <c r="BV76">
        <v>0.29461812497660822</v>
      </c>
      <c r="BX76">
        <v>0.18480332579052669</v>
      </c>
      <c r="BY76">
        <v>5.3514977246944519E-2</v>
      </c>
      <c r="BZ76">
        <v>0.13934267111692189</v>
      </c>
      <c r="CA76">
        <v>0.11635887598646411</v>
      </c>
      <c r="CB76">
        <v>7.938277148357982E-2</v>
      </c>
      <c r="CC76">
        <v>5.844819096432665E-2</v>
      </c>
      <c r="CD76">
        <v>5.1799395468886587E-2</v>
      </c>
      <c r="CE76">
        <v>5.7490400837417389E-2</v>
      </c>
      <c r="CF76">
        <v>6.9943264514511508E-2</v>
      </c>
      <c r="CG76">
        <v>6.2356254802361177E-2</v>
      </c>
      <c r="CH76">
        <v>0.16632548313466319</v>
      </c>
      <c r="CI76">
        <v>0.18815767846625861</v>
      </c>
      <c r="CJ76">
        <v>7.25909408141278E-2</v>
      </c>
      <c r="CK76">
        <v>5.6976681507438023E-2</v>
      </c>
      <c r="CL76">
        <v>7.6159926842791298E-2</v>
      </c>
      <c r="CM76">
        <v>4.8878682790283352E-2</v>
      </c>
      <c r="CN76">
        <v>8.0002959950859265E-2</v>
      </c>
      <c r="CO76">
        <v>8.920981435720847E-2</v>
      </c>
      <c r="CP76">
        <v>5.4391821340368643E-2</v>
      </c>
      <c r="CQ76">
        <v>5.7325002704593897E-2</v>
      </c>
      <c r="CR76">
        <v>0.12244946105217509</v>
      </c>
      <c r="CV76">
        <v>7.1052638457013054E-2</v>
      </c>
      <c r="CW76">
        <v>4.8260367443812367E-2</v>
      </c>
    </row>
    <row r="77" spans="1:101" x14ac:dyDescent="0.25">
      <c r="A77" t="s">
        <v>89</v>
      </c>
      <c r="C77">
        <v>4.9514056328322537E-2</v>
      </c>
      <c r="D77">
        <v>0.98576898545867764</v>
      </c>
      <c r="E77">
        <v>1.9682321568413601</v>
      </c>
      <c r="F77">
        <v>9.261783776327305E-2</v>
      </c>
      <c r="G77">
        <v>0.1978596416444883</v>
      </c>
      <c r="H77">
        <v>5.6849067166500532E-2</v>
      </c>
      <c r="I77">
        <v>5.2124093151794303E-2</v>
      </c>
      <c r="J77">
        <v>5.4785465041640488E-2</v>
      </c>
      <c r="K77">
        <v>5.0813615546168728E-2</v>
      </c>
      <c r="L77">
        <v>5.2566822912126623E-2</v>
      </c>
      <c r="M77">
        <v>0.11560794198902789</v>
      </c>
      <c r="N77">
        <v>0.49655900243786649</v>
      </c>
      <c r="O77">
        <v>0.66774771373779263</v>
      </c>
      <c r="P77">
        <v>6.4813204452584788E-2</v>
      </c>
      <c r="Q77">
        <v>0.15646762188778451</v>
      </c>
      <c r="R77">
        <v>0.13203522390988359</v>
      </c>
      <c r="S77">
        <v>4.8710615793569223E-2</v>
      </c>
      <c r="T77">
        <v>5.9264044271620797E-2</v>
      </c>
      <c r="U77">
        <v>8.0724625707800021E-2</v>
      </c>
      <c r="V77">
        <v>0.1226566145940098</v>
      </c>
      <c r="W77">
        <v>3.008059766346828</v>
      </c>
      <c r="Y77">
        <v>1.3649831072152161</v>
      </c>
      <c r="Z77">
        <v>0.84793162343486816</v>
      </c>
      <c r="AA77">
        <v>2.4442958439399169</v>
      </c>
      <c r="AB77">
        <v>7.2041391261965321E-2</v>
      </c>
      <c r="AC77">
        <v>9.1951732314652548E-2</v>
      </c>
      <c r="AD77">
        <v>0.1088146059895722</v>
      </c>
      <c r="AE77">
        <v>0.1238499613808086</v>
      </c>
      <c r="AF77">
        <v>0.13442621379658601</v>
      </c>
      <c r="AG77">
        <v>0.13450070766160691</v>
      </c>
      <c r="AH77">
        <v>6.5629063411102057E-2</v>
      </c>
      <c r="AI77">
        <v>5.9426043552791373E-2</v>
      </c>
      <c r="AJ77">
        <v>0.4956132102769531</v>
      </c>
      <c r="AK77">
        <v>0.13346281708600391</v>
      </c>
      <c r="AL77">
        <v>0.16703752781421519</v>
      </c>
      <c r="AM77">
        <v>6.8098521423978597E-2</v>
      </c>
      <c r="AN77">
        <v>0.16601019956412549</v>
      </c>
      <c r="AO77">
        <v>0.11163349476618201</v>
      </c>
      <c r="AP77">
        <v>6.4841565200129875E-2</v>
      </c>
      <c r="AQ77">
        <v>0.1461834329179616</v>
      </c>
      <c r="AR77">
        <v>7.3320923714899636E-2</v>
      </c>
      <c r="AS77">
        <v>6.3148906067451327E-2</v>
      </c>
      <c r="AW77">
        <v>1.5006366127581909</v>
      </c>
      <c r="AX77">
        <v>5.6188554371332203E-2</v>
      </c>
      <c r="BB77">
        <v>5.931641379055802E-2</v>
      </c>
      <c r="BC77">
        <v>1.540470274315153</v>
      </c>
      <c r="BD77">
        <v>2.6376376991956332</v>
      </c>
      <c r="BE77">
        <v>5.0861981766699857E-2</v>
      </c>
      <c r="BF77">
        <v>6.2136571107090692E-2</v>
      </c>
      <c r="BG77">
        <v>8.5042234269938149E-2</v>
      </c>
      <c r="BH77">
        <v>0.2052549077423306</v>
      </c>
      <c r="BI77">
        <v>0.32907707490029398</v>
      </c>
      <c r="BJ77">
        <v>0.1241268152365456</v>
      </c>
      <c r="BK77">
        <v>9.1703087927129029E-2</v>
      </c>
      <c r="BL77">
        <v>0.16038956807669999</v>
      </c>
      <c r="BM77">
        <v>0.2208027240644517</v>
      </c>
      <c r="BN77">
        <v>0.28447285779325859</v>
      </c>
      <c r="BO77">
        <v>9.3734320289084128E-2</v>
      </c>
      <c r="BP77">
        <v>0.1135336719427192</v>
      </c>
      <c r="BQ77">
        <v>0.1086309379030634</v>
      </c>
      <c r="BR77">
        <v>8.7133350996265929E-2</v>
      </c>
      <c r="BS77">
        <v>9.5557165426576232E-2</v>
      </c>
      <c r="BT77">
        <v>0.15696649549798589</v>
      </c>
      <c r="BU77">
        <v>0.1026974182312853</v>
      </c>
      <c r="BV77">
        <v>4.5644855924220442</v>
      </c>
      <c r="BX77">
        <v>1.543240443281849</v>
      </c>
      <c r="BY77">
        <v>1.310344974099638</v>
      </c>
      <c r="BZ77">
        <v>4.613555550644544</v>
      </c>
      <c r="CA77">
        <v>5.1404722598232477E-2</v>
      </c>
      <c r="CB77">
        <v>6.7483142625470574E-2</v>
      </c>
      <c r="CC77">
        <v>4.1211882086919782E-2</v>
      </c>
      <c r="CD77">
        <v>8.1677985297229846E-2</v>
      </c>
      <c r="CE77">
        <v>4.6488420845588643E-2</v>
      </c>
      <c r="CF77">
        <v>7.4066091036662923E-2</v>
      </c>
      <c r="CG77">
        <v>0.1095765812514452</v>
      </c>
      <c r="CH77">
        <v>6.5672190910334105E-2</v>
      </c>
      <c r="CI77">
        <v>5.29168180147193E-2</v>
      </c>
      <c r="CJ77">
        <v>6.8803328564515515E-2</v>
      </c>
      <c r="CK77">
        <v>7.3108583935863322E-2</v>
      </c>
      <c r="CL77">
        <v>9.595618419734242E-2</v>
      </c>
      <c r="CM77">
        <v>8.4739850140613554E-2</v>
      </c>
      <c r="CN77">
        <v>0.23506156674033321</v>
      </c>
      <c r="CO77">
        <v>7.3075959958555883E-2</v>
      </c>
      <c r="CP77">
        <v>9.3685522847897051E-2</v>
      </c>
      <c r="CQ77">
        <v>7.8493013431464628E-2</v>
      </c>
      <c r="CR77">
        <v>8.6400844022267026E-2</v>
      </c>
      <c r="CV77">
        <v>2.3127137467281811</v>
      </c>
      <c r="CW77">
        <v>4.3574604871681057E-2</v>
      </c>
    </row>
    <row r="78" spans="1:101" x14ac:dyDescent="0.25">
      <c r="A78" t="s">
        <v>90</v>
      </c>
      <c r="C78">
        <v>7.3652462213833633E-2</v>
      </c>
      <c r="D78">
        <v>0.15801753967137269</v>
      </c>
      <c r="E78">
        <v>0.24307149509247239</v>
      </c>
      <c r="F78">
        <v>0.1382950124271578</v>
      </c>
      <c r="G78">
        <v>0.23561700806224581</v>
      </c>
      <c r="H78">
        <v>2.6824972468943851</v>
      </c>
      <c r="I78">
        <v>5.0526590283981436</v>
      </c>
      <c r="J78">
        <v>1.8481744982119239</v>
      </c>
      <c r="K78">
        <v>1.3655657709188229</v>
      </c>
      <c r="L78">
        <v>0.37161431541884971</v>
      </c>
      <c r="M78">
        <v>0.37529228392216601</v>
      </c>
      <c r="N78">
        <v>0.28899141463847761</v>
      </c>
      <c r="O78">
        <v>0.28835304195392347</v>
      </c>
      <c r="P78">
        <v>7.1691790620332499E-2</v>
      </c>
      <c r="Q78">
        <v>0.2106678870501944</v>
      </c>
      <c r="R78">
        <v>0.14298148565770821</v>
      </c>
      <c r="S78">
        <v>6.7139184842436667E-2</v>
      </c>
      <c r="T78">
        <v>0.1083013731933902</v>
      </c>
      <c r="U78">
        <v>0.18093091227390781</v>
      </c>
      <c r="V78">
        <v>8.920087443321309E-2</v>
      </c>
      <c r="W78">
        <v>0.65303856302107255</v>
      </c>
      <c r="Y78">
        <v>0.38421817615431808</v>
      </c>
      <c r="Z78">
        <v>7.6723214235941931E-2</v>
      </c>
      <c r="AA78">
        <v>0.1883119419119538</v>
      </c>
      <c r="AB78">
        <v>8.4850512561229663E-2</v>
      </c>
      <c r="AC78">
        <v>0.10319643639658151</v>
      </c>
      <c r="AD78">
        <v>8.4745521329547102E-2</v>
      </c>
      <c r="AE78">
        <v>7.1415157709906196E-2</v>
      </c>
      <c r="AF78">
        <v>9.5925270899403239E-2</v>
      </c>
      <c r="AG78">
        <v>8.8959208935414327E-2</v>
      </c>
      <c r="AH78">
        <v>0.11200571425844651</v>
      </c>
      <c r="AI78">
        <v>0.1178820730308823</v>
      </c>
      <c r="AJ78">
        <v>0.1179824322264644</v>
      </c>
      <c r="AK78">
        <v>0.26904755264151059</v>
      </c>
      <c r="AL78">
        <v>9.7271414699494615E-2</v>
      </c>
      <c r="AM78">
        <v>8.2696225812846524E-2</v>
      </c>
      <c r="AN78">
        <v>8.9377071472206443E-2</v>
      </c>
      <c r="AO78">
        <v>8.5899020741350127E-2</v>
      </c>
      <c r="AP78">
        <v>9.0104129034192487E-2</v>
      </c>
      <c r="AQ78">
        <v>0.1054761555188477</v>
      </c>
      <c r="AR78">
        <v>8.3904698154488602E-2</v>
      </c>
      <c r="AS78">
        <v>7.9804426832641662E-2</v>
      </c>
      <c r="AW78">
        <v>0.15317099259334299</v>
      </c>
      <c r="AX78">
        <v>7.0735712554667721E-2</v>
      </c>
      <c r="BB78">
        <v>7.3462927292794092E-2</v>
      </c>
      <c r="BC78">
        <v>9.9875608560462292E-2</v>
      </c>
      <c r="BD78">
        <v>0.28206009461460713</v>
      </c>
      <c r="BE78">
        <v>0.42555777987127669</v>
      </c>
      <c r="BF78">
        <v>8.1509258601420331E-2</v>
      </c>
      <c r="BG78">
        <v>0.10264212815613249</v>
      </c>
      <c r="BH78">
        <v>9.4178775326666977E-2</v>
      </c>
      <c r="BI78">
        <v>0.1023400652657422</v>
      </c>
      <c r="BJ78">
        <v>0.15921300829250351</v>
      </c>
      <c r="BK78">
        <v>0.16527303315618891</v>
      </c>
      <c r="BL78">
        <v>0.23084008057314129</v>
      </c>
      <c r="BM78">
        <v>0.1515382238218459</v>
      </c>
      <c r="BN78">
        <v>0.42336187989960111</v>
      </c>
      <c r="BO78">
        <v>0.21019912928170051</v>
      </c>
      <c r="BP78">
        <v>0.3399242332429192</v>
      </c>
      <c r="BQ78">
        <v>0.26903082865093653</v>
      </c>
      <c r="BR78">
        <v>0.29389593039324668</v>
      </c>
      <c r="BS78">
        <v>0.20341751424259849</v>
      </c>
      <c r="BT78">
        <v>0.392430692428197</v>
      </c>
      <c r="BU78">
        <v>0.2169624227166855</v>
      </c>
      <c r="BV78">
        <v>0.77766502231798584</v>
      </c>
      <c r="BX78">
        <v>0.3184305603049471</v>
      </c>
      <c r="BY78">
        <v>0.38121952749497739</v>
      </c>
      <c r="BZ78">
        <v>1.444735929142984</v>
      </c>
      <c r="CA78">
        <v>0.46039842086189758</v>
      </c>
      <c r="CB78">
        <v>0.42847405997771321</v>
      </c>
      <c r="CC78">
        <v>7.8295143276185586E-2</v>
      </c>
      <c r="CD78">
        <v>6.6662361632588069E-2</v>
      </c>
      <c r="CE78">
        <v>8.1191940384298736E-2</v>
      </c>
      <c r="CF78">
        <v>0.28567756327328159</v>
      </c>
      <c r="CG78">
        <v>7.173433406467393E-2</v>
      </c>
      <c r="CH78">
        <v>8.5913721295843362E-2</v>
      </c>
      <c r="CI78">
        <v>0.50883486041954151</v>
      </c>
      <c r="CJ78">
        <v>1.413171012911655</v>
      </c>
      <c r="CK78">
        <v>9.3927437978214526E-2</v>
      </c>
      <c r="CL78">
        <v>0.13570920335764181</v>
      </c>
      <c r="CM78">
        <v>9.8783013556790769E-2</v>
      </c>
      <c r="CN78">
        <v>0.16529550149125899</v>
      </c>
      <c r="CO78">
        <v>0.11007624902293101</v>
      </c>
      <c r="CP78">
        <v>0.1176055882088491</v>
      </c>
      <c r="CQ78">
        <v>0.2006244490138247</v>
      </c>
      <c r="CR78">
        <v>0.16016096447997591</v>
      </c>
      <c r="CV78">
        <v>0.1882396585715306</v>
      </c>
      <c r="CW78">
        <v>8.3107391679041964E-2</v>
      </c>
    </row>
    <row r="79" spans="1:101" x14ac:dyDescent="0.25">
      <c r="A79" t="s">
        <v>91</v>
      </c>
      <c r="BB79">
        <v>4.4933009859027193E-2</v>
      </c>
      <c r="BC79">
        <v>1.130377647347286</v>
      </c>
      <c r="BD79">
        <v>2.940175182491096</v>
      </c>
      <c r="BE79">
        <v>5.2669981689853387E-2</v>
      </c>
      <c r="BF79">
        <v>4.3625450046370473E-2</v>
      </c>
      <c r="BG79">
        <v>5.7154275123427682E-2</v>
      </c>
      <c r="BH79">
        <v>4.5592576541738518E-2</v>
      </c>
      <c r="BI79">
        <v>3.9347008493581893E-2</v>
      </c>
      <c r="BJ79">
        <v>3.5583427325724233E-2</v>
      </c>
      <c r="BK79">
        <v>4.1797810792980179E-2</v>
      </c>
      <c r="BL79">
        <v>4.4115120476740023E-2</v>
      </c>
      <c r="BM79">
        <v>0.24782652998030269</v>
      </c>
      <c r="BN79">
        <v>0.36643883181774939</v>
      </c>
      <c r="BO79">
        <v>4.1179341131854653E-2</v>
      </c>
      <c r="BP79">
        <v>4.507984112435106E-2</v>
      </c>
      <c r="BQ79">
        <v>3.8591678518671353E-2</v>
      </c>
      <c r="BR79">
        <v>4.8404832348516127E-2</v>
      </c>
      <c r="BS79">
        <v>4.5541904130467617E-2</v>
      </c>
      <c r="BT79">
        <v>4.5704664905648278E-2</v>
      </c>
      <c r="BU79">
        <v>3.9810807432191252E-2</v>
      </c>
      <c r="BV79">
        <v>2.22839466245496</v>
      </c>
      <c r="BX79">
        <v>1.114565872447715</v>
      </c>
      <c r="BY79">
        <v>0.76681327259515997</v>
      </c>
      <c r="BZ79">
        <v>2.8258778930853241</v>
      </c>
      <c r="CA79">
        <v>1.301235667856985</v>
      </c>
      <c r="CB79">
        <v>5.6357977789654727E-2</v>
      </c>
      <c r="CC79">
        <v>4.0759407479109007E-2</v>
      </c>
      <c r="CD79">
        <v>3.3184643441699122E-2</v>
      </c>
      <c r="CE79">
        <v>7.6970155559422535E-2</v>
      </c>
      <c r="CF79">
        <v>4.2638901807831232E-2</v>
      </c>
      <c r="CG79">
        <v>4.6515375331128608E-2</v>
      </c>
      <c r="CH79">
        <v>5.5839738303007709E-2</v>
      </c>
      <c r="CI79">
        <v>9.8767977552225605E-2</v>
      </c>
      <c r="CJ79">
        <v>4.4969530485961633E-2</v>
      </c>
      <c r="CK79">
        <v>5.1888159826898782E-2</v>
      </c>
      <c r="CL79">
        <v>3.768936017874517E-2</v>
      </c>
      <c r="CM79">
        <v>4.1888187328698777E-2</v>
      </c>
      <c r="CN79">
        <v>3.6951840811823011E-2</v>
      </c>
      <c r="CO79">
        <v>3.7313589363700668E-2</v>
      </c>
      <c r="CP79">
        <v>3.5642236005036569E-2</v>
      </c>
      <c r="CQ79">
        <v>4.4871182474743893E-2</v>
      </c>
      <c r="CR79">
        <v>5.3152422430577939E-2</v>
      </c>
      <c r="CV79">
        <v>1.3906279540687509</v>
      </c>
      <c r="CW79">
        <v>5.5471358584209422E-2</v>
      </c>
    </row>
    <row r="80" spans="1:101" x14ac:dyDescent="0.25">
      <c r="A80" t="s">
        <v>92</v>
      </c>
      <c r="C80">
        <v>5.7424814598833467E-2</v>
      </c>
      <c r="D80">
        <v>0.10644369219072269</v>
      </c>
      <c r="E80">
        <v>0.35932867353373971</v>
      </c>
      <c r="F80">
        <v>0.72230228531733298</v>
      </c>
      <c r="G80">
        <v>0.9757546342276987</v>
      </c>
      <c r="H80">
        <v>9.4359725153901147E-2</v>
      </c>
      <c r="I80">
        <v>0.40064604524814562</v>
      </c>
      <c r="J80">
        <v>0.6684625527698318</v>
      </c>
      <c r="K80">
        <v>1.36330124710509</v>
      </c>
      <c r="L80">
        <v>1.1662574221502831</v>
      </c>
      <c r="M80">
        <v>1.726458883576665</v>
      </c>
      <c r="N80">
        <v>0.2426888514321407</v>
      </c>
      <c r="O80">
        <v>0.17067559462613241</v>
      </c>
      <c r="P80">
        <v>0.32731398265221773</v>
      </c>
      <c r="Q80">
        <v>0.27131682336756802</v>
      </c>
      <c r="R80">
        <v>0.1834231557580063</v>
      </c>
      <c r="S80">
        <v>0.2320983588711035</v>
      </c>
      <c r="T80">
        <v>0.14197827345188599</v>
      </c>
      <c r="U80">
        <v>0.1074814528741153</v>
      </c>
      <c r="V80">
        <v>0.18371230426029611</v>
      </c>
      <c r="W80">
        <v>0.2316529433008318</v>
      </c>
      <c r="Y80">
        <v>0.1358539433087679</v>
      </c>
      <c r="Z80">
        <v>6.9356336039828784E-2</v>
      </c>
      <c r="AA80">
        <v>0.3850148446537886</v>
      </c>
      <c r="AB80">
        <v>0.44102031006957632</v>
      </c>
      <c r="AC80">
        <v>0.68012238641546852</v>
      </c>
      <c r="AD80">
        <v>0.52280893650444471</v>
      </c>
      <c r="AE80">
        <v>1.3434948952225121</v>
      </c>
      <c r="AF80">
        <v>0.45956934219988238</v>
      </c>
      <c r="AG80">
        <v>0.38349960231691649</v>
      </c>
      <c r="AH80">
        <v>0.42288204104490262</v>
      </c>
      <c r="AI80">
        <v>0.78108621564966885</v>
      </c>
      <c r="AJ80">
        <v>0.72568027122178447</v>
      </c>
      <c r="AK80">
        <v>0.96070639128029611</v>
      </c>
      <c r="AL80">
        <v>1.636592683580832</v>
      </c>
      <c r="AM80">
        <v>0.37177891084856779</v>
      </c>
      <c r="AN80">
        <v>0.34365617952201277</v>
      </c>
      <c r="AO80">
        <v>0.85080851935232282</v>
      </c>
      <c r="AP80">
        <v>0.2062012915900249</v>
      </c>
      <c r="AQ80">
        <v>0.39536460749667263</v>
      </c>
      <c r="AR80">
        <v>0.1626636587396397</v>
      </c>
      <c r="AS80">
        <v>0.21740461690723781</v>
      </c>
      <c r="AW80">
        <v>0.43407705282632553</v>
      </c>
      <c r="AX80">
        <v>0.11632555083432509</v>
      </c>
      <c r="BB80">
        <v>0.13746796092229471</v>
      </c>
      <c r="BC80">
        <v>0.64643428166974881</v>
      </c>
      <c r="BD80">
        <v>2.1340779687891969</v>
      </c>
      <c r="BE80">
        <v>0.45669494640345781</v>
      </c>
      <c r="BF80">
        <v>0.14509284359067701</v>
      </c>
      <c r="BG80">
        <v>0.21828573131958939</v>
      </c>
      <c r="BH80">
        <v>0.25646642172006362</v>
      </c>
      <c r="BI80">
        <v>0.24895129494555229</v>
      </c>
      <c r="BJ80">
        <v>0.24111798543612839</v>
      </c>
      <c r="BK80">
        <v>0.3899070795083403</v>
      </c>
      <c r="BL80">
        <v>0.30892054708148392</v>
      </c>
      <c r="BM80">
        <v>0.34782413107403493</v>
      </c>
      <c r="BN80">
        <v>0.57754908737206134</v>
      </c>
      <c r="BO80">
        <v>0.3676406777938887</v>
      </c>
      <c r="BP80">
        <v>0.77305402211517837</v>
      </c>
      <c r="BQ80">
        <v>0.27139931085725022</v>
      </c>
      <c r="BR80">
        <v>0.39130142592660089</v>
      </c>
      <c r="BS80">
        <v>0.80799091601208373</v>
      </c>
      <c r="BT80">
        <v>1.702568648897528</v>
      </c>
      <c r="BU80">
        <v>0.39354669506117879</v>
      </c>
      <c r="BV80">
        <v>0.64372090434586482</v>
      </c>
      <c r="BX80">
        <v>0.26185513861615978</v>
      </c>
      <c r="BY80">
        <v>0.16506717407312849</v>
      </c>
      <c r="BZ80">
        <v>1.0211009861209901</v>
      </c>
      <c r="CA80">
        <v>0.46826998129315439</v>
      </c>
      <c r="CB80">
        <v>0.2760476177627198</v>
      </c>
      <c r="CC80">
        <v>0.30440035976092622</v>
      </c>
      <c r="CD80">
        <v>1.140653808145675</v>
      </c>
      <c r="CE80">
        <v>0.1136345937058013</v>
      </c>
      <c r="CF80">
        <v>0.54348601240054106</v>
      </c>
      <c r="CG80">
        <v>9.6751194788845016E-2</v>
      </c>
      <c r="CH80">
        <v>0.31289458053402058</v>
      </c>
      <c r="CI80">
        <v>0.1676732349244108</v>
      </c>
      <c r="CJ80">
        <v>0.39474573339328428</v>
      </c>
      <c r="CK80">
        <v>0.51320381872689746</v>
      </c>
      <c r="CL80">
        <v>0.85563529054282095</v>
      </c>
      <c r="CM80">
        <v>0.30578072751062091</v>
      </c>
      <c r="CN80">
        <v>0.1124363890192995</v>
      </c>
      <c r="CO80">
        <v>0.42196178789210798</v>
      </c>
      <c r="CP80">
        <v>0.24074562904061389</v>
      </c>
      <c r="CQ80">
        <v>0.1657928550302451</v>
      </c>
      <c r="CR80">
        <v>0.10265024864672941</v>
      </c>
      <c r="CV80">
        <v>0.23974306115596331</v>
      </c>
      <c r="CW80">
        <v>0.17399733150559921</v>
      </c>
    </row>
    <row r="81" spans="1:101" x14ac:dyDescent="0.25">
      <c r="A81" t="s">
        <v>93</v>
      </c>
      <c r="BD81">
        <v>4.4469407918970277E-2</v>
      </c>
      <c r="BE81">
        <v>4.4084301227358222E-2</v>
      </c>
      <c r="BF81">
        <v>7.2259563997580323E-2</v>
      </c>
      <c r="BG81">
        <v>6.6245478543435848E-2</v>
      </c>
      <c r="BH81">
        <v>5.9765483160688519E-2</v>
      </c>
      <c r="BI81">
        <v>6.1119934704867838E-2</v>
      </c>
      <c r="BJ81">
        <v>6.1858968380700041E-2</v>
      </c>
      <c r="BK81">
        <v>4.7983891807619597E-2</v>
      </c>
      <c r="BL81">
        <v>1.097423370452931</v>
      </c>
      <c r="BM81">
        <v>1.256743563919106</v>
      </c>
      <c r="BN81">
        <v>0.10027399512866531</v>
      </c>
      <c r="BO81">
        <v>0.15101051101264351</v>
      </c>
      <c r="BP81">
        <v>8.9054208245162886E-2</v>
      </c>
      <c r="BQ81">
        <v>5.6735694707197568E-2</v>
      </c>
      <c r="BR81">
        <v>8.0183760082221278E-2</v>
      </c>
      <c r="BS81">
        <v>6.75551374099016E-2</v>
      </c>
      <c r="BT81">
        <v>0.1099692678726331</v>
      </c>
      <c r="BU81">
        <v>8.8233916760168118E-2</v>
      </c>
      <c r="BV81">
        <v>0.16210609235557161</v>
      </c>
      <c r="BZ81">
        <v>0.53165495331427481</v>
      </c>
      <c r="CA81">
        <v>1.3234223597410459</v>
      </c>
      <c r="CB81">
        <v>5.586482634702368E-2</v>
      </c>
      <c r="CC81">
        <v>0.1035655247554126</v>
      </c>
      <c r="CD81">
        <v>0.60456464382629493</v>
      </c>
      <c r="CE81">
        <v>1.042361460378791</v>
      </c>
      <c r="CF81">
        <v>0.33265549298184671</v>
      </c>
      <c r="CG81">
        <v>6.7123767504260939E-2</v>
      </c>
      <c r="CH81">
        <v>0.75779397249240665</v>
      </c>
      <c r="CI81">
        <v>1.328876515765901</v>
      </c>
      <c r="CJ81">
        <v>0.39883269021032558</v>
      </c>
      <c r="CK81">
        <v>0.1006383045130549</v>
      </c>
      <c r="CL81">
        <v>0.44835821989308972</v>
      </c>
      <c r="CM81">
        <v>0.28349892656219849</v>
      </c>
      <c r="CN81">
        <v>7.4697355488199058E-2</v>
      </c>
      <c r="CO81">
        <v>8.9810352694429357E-2</v>
      </c>
      <c r="CP81">
        <v>8.5309371480306748E-2</v>
      </c>
      <c r="CQ81">
        <v>0.30548607731831229</v>
      </c>
      <c r="CR81">
        <v>0.82855507792749761</v>
      </c>
      <c r="CV81">
        <v>1.613739499900086</v>
      </c>
      <c r="CW81">
        <v>4.5836176475245287E-2</v>
      </c>
    </row>
    <row r="82" spans="1:101" x14ac:dyDescent="0.25">
      <c r="A82" t="s">
        <v>94</v>
      </c>
      <c r="C82">
        <v>3.4492053793769427E-2</v>
      </c>
      <c r="D82">
        <v>0.53413956372700566</v>
      </c>
      <c r="E82">
        <v>1.468659211872922</v>
      </c>
      <c r="F82">
        <v>0.28391797819758868</v>
      </c>
      <c r="G82">
        <v>0.51183307183730964</v>
      </c>
      <c r="H82">
        <v>0.2018321570465311</v>
      </c>
      <c r="I82">
        <v>7.106936615158696E-2</v>
      </c>
      <c r="J82">
        <v>5.6685197946102633E-2</v>
      </c>
      <c r="K82">
        <v>8.6661185092354459E-2</v>
      </c>
      <c r="L82">
        <v>6.8573564438873177E-2</v>
      </c>
      <c r="M82">
        <v>5.7168015443377927E-2</v>
      </c>
      <c r="N82">
        <v>0.80755406670043073</v>
      </c>
      <c r="O82">
        <v>0.58182485995625233</v>
      </c>
      <c r="P82">
        <v>0.28841951903122443</v>
      </c>
      <c r="Q82">
        <v>0.31569725806996429</v>
      </c>
      <c r="R82">
        <v>6.2126765278010851E-2</v>
      </c>
      <c r="S82">
        <v>5.8160674865381297E-2</v>
      </c>
      <c r="T82">
        <v>0.14902885858369819</v>
      </c>
      <c r="U82">
        <v>0.89819124675578876</v>
      </c>
      <c r="V82">
        <v>0.293983589527474</v>
      </c>
      <c r="W82">
        <v>0.24664401621197521</v>
      </c>
      <c r="AA82">
        <v>0.37685387716581781</v>
      </c>
      <c r="AB82">
        <v>0.25963867446057309</v>
      </c>
      <c r="AC82">
        <v>0.41998058240566422</v>
      </c>
      <c r="AD82">
        <v>3.9717655782707403E-2</v>
      </c>
      <c r="AE82">
        <v>6.247512887664932E-2</v>
      </c>
      <c r="AF82">
        <v>5.4081099378432237E-2</v>
      </c>
      <c r="AG82">
        <v>0.2829235901647047</v>
      </c>
      <c r="AH82">
        <v>4.8404793907824893E-2</v>
      </c>
      <c r="AI82">
        <v>0.45737132999220248</v>
      </c>
      <c r="AJ82">
        <v>0.7902661907955677</v>
      </c>
      <c r="AK82">
        <v>1.4549301465521429</v>
      </c>
      <c r="AL82">
        <v>5.2266739958729339E-2</v>
      </c>
      <c r="AM82">
        <v>0.2027747875892669</v>
      </c>
      <c r="AN82">
        <v>0.17584767735225659</v>
      </c>
      <c r="AO82">
        <v>0.20523322783290471</v>
      </c>
      <c r="AP82">
        <v>0.22848783679243809</v>
      </c>
      <c r="AQ82">
        <v>4.8554780914515462E-2</v>
      </c>
      <c r="AR82">
        <v>1.3334486663266769</v>
      </c>
      <c r="AS82">
        <v>0.12901478432213989</v>
      </c>
      <c r="BD82">
        <v>3.8206271374999948E-2</v>
      </c>
      <c r="BE82">
        <v>3.8548154021504633E-2</v>
      </c>
      <c r="BF82">
        <v>5.391700633357753E-2</v>
      </c>
      <c r="BG82">
        <v>4.9443707045762758E-2</v>
      </c>
      <c r="BH82">
        <v>4.5910044174384233E-2</v>
      </c>
      <c r="BI82">
        <v>0.60594944365698733</v>
      </c>
      <c r="BJ82">
        <v>0.95997811374911823</v>
      </c>
      <c r="BK82">
        <v>0.10817148044160051</v>
      </c>
      <c r="BL82">
        <v>4.7130434009543962E-2</v>
      </c>
      <c r="BM82">
        <v>0.26870826489309257</v>
      </c>
      <c r="BN82">
        <v>0.47768376964391501</v>
      </c>
      <c r="BO82">
        <v>0.21089104837905201</v>
      </c>
      <c r="BP82">
        <v>0.16400048431076869</v>
      </c>
      <c r="BQ82">
        <v>0.10759993590917109</v>
      </c>
      <c r="BR82">
        <v>7.6553626889173484E-2</v>
      </c>
      <c r="BS82">
        <v>4.2954675121811267E-2</v>
      </c>
      <c r="BT82">
        <v>0.15774802107349231</v>
      </c>
      <c r="BU82">
        <v>0.1379027562361477</v>
      </c>
      <c r="BV82">
        <v>2.532968518232658</v>
      </c>
      <c r="BZ82">
        <v>3.5572002837690841</v>
      </c>
      <c r="CA82">
        <v>0.74573966917523249</v>
      </c>
      <c r="CB82">
        <v>6.4018501588110691E-2</v>
      </c>
      <c r="CC82">
        <v>0.46842053161723912</v>
      </c>
      <c r="CD82">
        <v>5.4752937040703817E-2</v>
      </c>
      <c r="CE82">
        <v>1.0322815163546151</v>
      </c>
      <c r="CF82">
        <v>0.1694885418875359</v>
      </c>
      <c r="CG82">
        <v>0.79396348669590877</v>
      </c>
      <c r="CH82">
        <v>8.9001853249126725E-2</v>
      </c>
      <c r="CI82">
        <v>6.6499944466477015E-2</v>
      </c>
      <c r="CJ82">
        <v>0.35753018309309609</v>
      </c>
      <c r="CK82">
        <v>0.32173893264083159</v>
      </c>
      <c r="CL82">
        <v>0.31578698893784302</v>
      </c>
      <c r="CM82">
        <v>5.8475487166164353E-2</v>
      </c>
      <c r="CN82">
        <v>0.2147064016082903</v>
      </c>
      <c r="CO82">
        <v>9.9870966622514309E-2</v>
      </c>
      <c r="CP82">
        <v>6.3546012564915516E-2</v>
      </c>
      <c r="CQ82">
        <v>4.4992099566275083E-2</v>
      </c>
      <c r="CR82">
        <v>0.17336426735509361</v>
      </c>
      <c r="CV82">
        <v>0.17196803565455371</v>
      </c>
      <c r="CW82">
        <v>3.9365113245909647E-2</v>
      </c>
    </row>
    <row r="83" spans="1:101" x14ac:dyDescent="0.25">
      <c r="A83" t="s">
        <v>95</v>
      </c>
      <c r="BD83">
        <v>0.14703279475707551</v>
      </c>
      <c r="BE83">
        <v>0.42496345185876022</v>
      </c>
      <c r="BF83">
        <v>0.52641582081528238</v>
      </c>
      <c r="BG83">
        <v>0.107677066380444</v>
      </c>
      <c r="BH83">
        <v>0.19241468721684751</v>
      </c>
      <c r="BI83">
        <v>0.1477230150119187</v>
      </c>
      <c r="BJ83">
        <v>0.17588883337473341</v>
      </c>
      <c r="BK83">
        <v>9.695539937101684E-2</v>
      </c>
      <c r="BL83">
        <v>0.14275640814052171</v>
      </c>
      <c r="BM83">
        <v>0.15724393998108871</v>
      </c>
      <c r="BN83">
        <v>4.7995757546219819E-2</v>
      </c>
      <c r="BO83">
        <v>3.9493806242872603E-2</v>
      </c>
      <c r="BP83">
        <v>2.9917478690851328E-2</v>
      </c>
      <c r="BQ83">
        <v>4.9902612210686412E-2</v>
      </c>
      <c r="BR83">
        <v>0.12662431402545599</v>
      </c>
      <c r="BS83">
        <v>9.795098305317522E-2</v>
      </c>
      <c r="BT83">
        <v>0.1093544323935261</v>
      </c>
      <c r="BU83">
        <v>0.11596511587684009</v>
      </c>
      <c r="BV83">
        <v>1.041656296039821</v>
      </c>
      <c r="BZ83">
        <v>1.529774970394862</v>
      </c>
      <c r="CA83">
        <v>0.57754806640300338</v>
      </c>
      <c r="CB83">
        <v>0.22801366758566269</v>
      </c>
      <c r="CC83">
        <v>0.2319386203186703</v>
      </c>
      <c r="CD83">
        <v>6.6754841633989093E-2</v>
      </c>
      <c r="CE83">
        <v>0.2027155050296566</v>
      </c>
      <c r="CF83">
        <v>0.42041848381342012</v>
      </c>
      <c r="CG83">
        <v>0.25464098643655092</v>
      </c>
      <c r="CH83">
        <v>0.10122682967017189</v>
      </c>
      <c r="CI83">
        <v>4.3332277427500149E-2</v>
      </c>
      <c r="CJ83">
        <v>1.2490007873384841</v>
      </c>
      <c r="CK83">
        <v>6.694340928308419E-2</v>
      </c>
      <c r="CL83">
        <v>0.10953393817726451</v>
      </c>
      <c r="CM83">
        <v>9.5519864999834989E-2</v>
      </c>
      <c r="CN83">
        <v>8.0598442710993715E-2</v>
      </c>
      <c r="CO83">
        <v>7.7398240017912137E-2</v>
      </c>
      <c r="CP83">
        <v>0.13349459869161401</v>
      </c>
      <c r="CQ83">
        <v>0.12359109229834429</v>
      </c>
      <c r="CR83">
        <v>8.0975369520506157E-2</v>
      </c>
      <c r="CV83">
        <v>1.3847698630187439</v>
      </c>
      <c r="CW83">
        <v>4.7061346647152752E-2</v>
      </c>
    </row>
    <row r="84" spans="1:101" x14ac:dyDescent="0.25">
      <c r="A84" t="s">
        <v>96</v>
      </c>
      <c r="C84">
        <v>3.671993271510781E-2</v>
      </c>
      <c r="D84">
        <v>5.8159292358222502E-2</v>
      </c>
      <c r="E84">
        <v>0.61529143442184864</v>
      </c>
      <c r="F84">
        <v>0.17759477246889011</v>
      </c>
      <c r="G84">
        <v>8.5816396947879528E-2</v>
      </c>
      <c r="H84">
        <v>0.12534938720853589</v>
      </c>
      <c r="I84">
        <v>0.1983219732784145</v>
      </c>
      <c r="J84">
        <v>8.948221339884771E-2</v>
      </c>
      <c r="K84">
        <v>0.1400200509681816</v>
      </c>
      <c r="L84">
        <v>6.4498599512686328E-2</v>
      </c>
      <c r="M84">
        <v>0.1698072475101112</v>
      </c>
      <c r="N84">
        <v>1.376394654384113</v>
      </c>
      <c r="O84">
        <v>0.60110208019992206</v>
      </c>
      <c r="P84">
        <v>0.33760777528726083</v>
      </c>
      <c r="Q84">
        <v>6.5539246391086159E-2</v>
      </c>
      <c r="R84">
        <v>8.3674941249451643E-2</v>
      </c>
      <c r="S84">
        <v>0.2377701019088406</v>
      </c>
      <c r="T84">
        <v>9.0523020926769365E-2</v>
      </c>
      <c r="U84">
        <v>0.1192330117421512</v>
      </c>
      <c r="V84">
        <v>4.1098976082521811E-2</v>
      </c>
      <c r="W84">
        <v>0.81286649485748907</v>
      </c>
      <c r="AA84">
        <v>1.2722626429219921</v>
      </c>
      <c r="AB84">
        <v>1.109762655843529</v>
      </c>
      <c r="AC84">
        <v>2.8007694777324419</v>
      </c>
      <c r="AD84">
        <v>0.27316762111261378</v>
      </c>
      <c r="AE84">
        <v>0.33616115006773978</v>
      </c>
      <c r="AF84">
        <v>6.2564314051095749E-2</v>
      </c>
      <c r="AG84">
        <v>0.1065654682294387</v>
      </c>
      <c r="AH84">
        <v>8.7226331818074668E-2</v>
      </c>
      <c r="AI84">
        <v>7.9653832992097051E-2</v>
      </c>
      <c r="AJ84">
        <v>5.7157650888584058E-2</v>
      </c>
      <c r="AK84">
        <v>1.3547505200401</v>
      </c>
      <c r="AL84">
        <v>6.6696719707230429E-2</v>
      </c>
      <c r="AM84">
        <v>7.5002133012165448E-2</v>
      </c>
      <c r="AN84">
        <v>4.6116283447391687E-2</v>
      </c>
      <c r="AO84">
        <v>0.18375729807107299</v>
      </c>
      <c r="AP84">
        <v>0.1209361948024648</v>
      </c>
      <c r="AQ84">
        <v>6.4808859436864111E-2</v>
      </c>
      <c r="AR84">
        <v>0.21423234019719201</v>
      </c>
      <c r="AS84">
        <v>6.1875875251846367E-2</v>
      </c>
      <c r="BD84">
        <v>6.2364026019858902E-2</v>
      </c>
      <c r="BE84">
        <v>0.41124177752099961</v>
      </c>
      <c r="BF84">
        <v>0.59663999301882786</v>
      </c>
      <c r="BG84">
        <v>9.0374376322198691E-2</v>
      </c>
      <c r="BH84">
        <v>0.19641725668935339</v>
      </c>
      <c r="BI84">
        <v>0.32791695076178867</v>
      </c>
      <c r="BJ84">
        <v>7.0883858805540698E-2</v>
      </c>
      <c r="BK84">
        <v>4.364482454773181E-2</v>
      </c>
      <c r="BL84">
        <v>0.27277095183270039</v>
      </c>
      <c r="BM84">
        <v>0.62461011830423774</v>
      </c>
      <c r="BN84">
        <v>0.34712222438443058</v>
      </c>
      <c r="BO84">
        <v>0.30845829408537928</v>
      </c>
      <c r="BP84">
        <v>0.1114539654448438</v>
      </c>
      <c r="BQ84">
        <v>5.3222364868609602E-2</v>
      </c>
      <c r="BR84">
        <v>9.7136638452995167E-2</v>
      </c>
      <c r="BS84">
        <v>6.4661035316555981E-2</v>
      </c>
      <c r="BT84">
        <v>7.8392760560639471E-2</v>
      </c>
      <c r="BU84">
        <v>6.8185402172533535E-2</v>
      </c>
      <c r="BV84">
        <v>1.0153538633806169</v>
      </c>
      <c r="BZ84">
        <v>1.3745631788795181</v>
      </c>
      <c r="CA84">
        <v>0.16292881599564721</v>
      </c>
      <c r="CB84">
        <v>0.55534636006614502</v>
      </c>
      <c r="CC84">
        <v>8.3882130332231894E-2</v>
      </c>
      <c r="CD84">
        <v>0.15509424987885989</v>
      </c>
      <c r="CE84">
        <v>0.16336970799320411</v>
      </c>
      <c r="CF84">
        <v>0.32786407053204247</v>
      </c>
      <c r="CG84">
        <v>0.39708561398558728</v>
      </c>
      <c r="CH84">
        <v>0.24157046713047339</v>
      </c>
      <c r="CI84">
        <v>0.14861281782313099</v>
      </c>
      <c r="CJ84">
        <v>0.1641580360558236</v>
      </c>
      <c r="CK84">
        <v>0.15491722715301459</v>
      </c>
      <c r="CL84">
        <v>0.13145732159600201</v>
      </c>
      <c r="CM84">
        <v>9.5077821533466556E-2</v>
      </c>
      <c r="CN84">
        <v>0.25877174457931867</v>
      </c>
      <c r="CO84">
        <v>0.1703648137092478</v>
      </c>
      <c r="CP84">
        <v>0.22486481521350871</v>
      </c>
      <c r="CQ84">
        <v>0.1009434041765568</v>
      </c>
      <c r="CR84">
        <v>0.11183271269129411</v>
      </c>
      <c r="CV84">
        <v>1.092187065137832</v>
      </c>
      <c r="CW84">
        <v>3.7502198442275619E-2</v>
      </c>
    </row>
    <row r="85" spans="1:101" x14ac:dyDescent="0.25">
      <c r="A85" t="s">
        <v>97</v>
      </c>
      <c r="BD85">
        <v>9.4140211632551429E-2</v>
      </c>
      <c r="BE85">
        <v>0.11610544780507109</v>
      </c>
      <c r="BF85">
        <v>0.14411114401237779</v>
      </c>
      <c r="BG85">
        <v>0.16548354985245001</v>
      </c>
      <c r="BH85">
        <v>0.25970286420770528</v>
      </c>
      <c r="BI85">
        <v>5.834325465929676E-2</v>
      </c>
      <c r="BJ85">
        <v>3.7758146402758402E-2</v>
      </c>
      <c r="BK85">
        <v>5.4119427661393452E-2</v>
      </c>
      <c r="BL85">
        <v>0.29267560313616869</v>
      </c>
      <c r="BM85">
        <v>0.2002453464745744</v>
      </c>
      <c r="BN85">
        <v>0.34622723470068312</v>
      </c>
      <c r="BO85">
        <v>5.8543402448813647E-2</v>
      </c>
      <c r="BP85">
        <v>1.9570192459141309</v>
      </c>
      <c r="BQ85">
        <v>1.578791971022051</v>
      </c>
      <c r="BR85">
        <v>7.6216404665550921E-2</v>
      </c>
      <c r="BS85">
        <v>8.6760513487792443E-2</v>
      </c>
      <c r="BT85">
        <v>5.1853786327125492E-2</v>
      </c>
      <c r="BU85">
        <v>6.4657619417740231E-2</v>
      </c>
      <c r="BV85">
        <v>7.6307394751209789E-2</v>
      </c>
      <c r="BZ85">
        <v>0.16739343495481429</v>
      </c>
      <c r="CA85">
        <v>0.16331583472851241</v>
      </c>
      <c r="CB85">
        <v>7.4716706751716655E-2</v>
      </c>
      <c r="CC85">
        <v>0.50420821658078541</v>
      </c>
      <c r="CD85">
        <v>0.63200520400960347</v>
      </c>
      <c r="CE85">
        <v>6.6512197479475343E-2</v>
      </c>
      <c r="CF85">
        <v>0.81422703830911503</v>
      </c>
      <c r="CG85">
        <v>7.5803701032357881E-2</v>
      </c>
      <c r="CH85">
        <v>0.20516218485584539</v>
      </c>
      <c r="CI85">
        <v>0.1143128491982863</v>
      </c>
      <c r="CJ85">
        <v>0.52195460712043618</v>
      </c>
      <c r="CK85">
        <v>6.4282488419623335E-2</v>
      </c>
      <c r="CL85">
        <v>8.8292772109447692E-2</v>
      </c>
      <c r="CM85">
        <v>6.0542487682438147E-2</v>
      </c>
      <c r="CN85">
        <v>0.1013700746378844</v>
      </c>
      <c r="CO85">
        <v>6.6443776113089145E-2</v>
      </c>
      <c r="CP85">
        <v>5.2534958145073807E-2</v>
      </c>
      <c r="CQ85">
        <v>8.7208862344016966E-2</v>
      </c>
      <c r="CR85">
        <v>5.6531914615874923E-2</v>
      </c>
      <c r="CV85">
        <v>0.13834858921181031</v>
      </c>
      <c r="CW85">
        <v>4.1510122594106823E-2</v>
      </c>
    </row>
    <row r="86" spans="1:101" x14ac:dyDescent="0.25">
      <c r="A86" t="s">
        <v>98</v>
      </c>
      <c r="BD86">
        <v>0.13375627970185791</v>
      </c>
      <c r="BE86">
        <v>1.1591727589299139</v>
      </c>
      <c r="BF86">
        <v>2.0217406887464739</v>
      </c>
      <c r="BG86">
        <v>0.10170314270900099</v>
      </c>
      <c r="BH86">
        <v>0.17837274387264179</v>
      </c>
      <c r="BI86">
        <v>6.0062173218891797E-2</v>
      </c>
      <c r="BJ86">
        <v>5.8304120740456829E-2</v>
      </c>
      <c r="BK86">
        <v>6.4504488986697014E-2</v>
      </c>
      <c r="BL86">
        <v>0.18212836284829431</v>
      </c>
      <c r="BM86">
        <v>0.31610022852586322</v>
      </c>
      <c r="BN86">
        <v>0.18499332560860429</v>
      </c>
      <c r="BO86">
        <v>9.6032566716093754E-2</v>
      </c>
      <c r="BP86">
        <v>0.13071692083546019</v>
      </c>
      <c r="BQ86">
        <v>0.11826185763163929</v>
      </c>
      <c r="BR86">
        <v>6.5008958161192537E-2</v>
      </c>
      <c r="BS86">
        <v>9.0895227670871256E-2</v>
      </c>
      <c r="BT86">
        <v>7.444461510357997E-2</v>
      </c>
      <c r="BU86">
        <v>0.17902252786714021</v>
      </c>
      <c r="BV86">
        <v>1.916709468692873</v>
      </c>
      <c r="BZ86">
        <v>1.036331351508424</v>
      </c>
      <c r="CA86">
        <v>0.19289515242403549</v>
      </c>
      <c r="CB86">
        <v>8.3420053873917197E-2</v>
      </c>
      <c r="CC86">
        <v>4.8519601874553182E-2</v>
      </c>
      <c r="CD86">
        <v>2.244922963395076</v>
      </c>
      <c r="CE86">
        <v>0.1626675627994201</v>
      </c>
      <c r="CF86">
        <v>0.14994123468065451</v>
      </c>
      <c r="CG86">
        <v>6.1199927400620871E-2</v>
      </c>
      <c r="CH86">
        <v>9.990165645721838E-2</v>
      </c>
      <c r="CI86">
        <v>0.21779808346829049</v>
      </c>
      <c r="CJ86">
        <v>0.32652968668211813</v>
      </c>
      <c r="CK86">
        <v>6.8895987919778703E-2</v>
      </c>
      <c r="CL86">
        <v>5.0763655277551993E-2</v>
      </c>
      <c r="CM86">
        <v>9.7892630582673765E-2</v>
      </c>
      <c r="CN86">
        <v>5.3762651524242672E-2</v>
      </c>
      <c r="CO86">
        <v>7.5525377672853028E-2</v>
      </c>
      <c r="CP86">
        <v>7.1552710972314082E-2</v>
      </c>
      <c r="CQ86">
        <v>0.24506011992829521</v>
      </c>
      <c r="CR86">
        <v>0.41188252790920271</v>
      </c>
      <c r="CV86">
        <v>1.2642515612980849</v>
      </c>
      <c r="CW86">
        <v>6.7968955421896834E-2</v>
      </c>
    </row>
    <row r="87" spans="1:101" x14ac:dyDescent="0.25">
      <c r="A87" t="s">
        <v>99</v>
      </c>
      <c r="C87">
        <v>3.4334129371709939E-2</v>
      </c>
      <c r="D87">
        <v>6.9269861462549306E-2</v>
      </c>
      <c r="E87">
        <v>1.4288876007089359</v>
      </c>
      <c r="F87">
        <v>1.329386567352677</v>
      </c>
      <c r="G87">
        <v>3.224288222334001</v>
      </c>
      <c r="H87">
        <v>0.20007146249172111</v>
      </c>
      <c r="I87">
        <v>0.1098567304502744</v>
      </c>
      <c r="J87">
        <v>0.22444942172513249</v>
      </c>
      <c r="K87">
        <v>0.34232518339730139</v>
      </c>
      <c r="L87">
        <v>8.183312244757053E-2</v>
      </c>
      <c r="M87">
        <v>0.1200869195544122</v>
      </c>
      <c r="N87">
        <v>0.26630484288416972</v>
      </c>
      <c r="O87">
        <v>0.47639788999946348</v>
      </c>
      <c r="P87">
        <v>0.37243777080293522</v>
      </c>
      <c r="Q87">
        <v>2.0498528968377809</v>
      </c>
      <c r="R87">
        <v>0.8900282517424597</v>
      </c>
      <c r="S87">
        <v>0.1263898997732327</v>
      </c>
      <c r="T87">
        <v>1.2932236703428659</v>
      </c>
      <c r="U87">
        <v>1.9279164773679589</v>
      </c>
      <c r="V87">
        <v>1.097590646373511</v>
      </c>
      <c r="W87">
        <v>2.3122150265391319</v>
      </c>
      <c r="AA87">
        <v>0.53658437794772063</v>
      </c>
      <c r="AB87">
        <v>1.3517179753369959</v>
      </c>
      <c r="AC87">
        <v>5.1792653632737773E-2</v>
      </c>
      <c r="AD87">
        <v>4.8418136617255463E-2</v>
      </c>
      <c r="AE87">
        <v>0.66385752125378461</v>
      </c>
      <c r="AF87">
        <v>7.8055524663892664E-2</v>
      </c>
      <c r="AG87">
        <v>8.2795487696828346E-2</v>
      </c>
      <c r="AH87">
        <v>3.4377231842658007E-2</v>
      </c>
      <c r="AI87">
        <v>3.4027983016774982E-2</v>
      </c>
      <c r="AJ87">
        <v>0.1247513532692264</v>
      </c>
      <c r="AK87">
        <v>2.2626236438047989</v>
      </c>
      <c r="AL87">
        <v>0.41242804989730553</v>
      </c>
      <c r="AM87">
        <v>1.449500264126401</v>
      </c>
      <c r="AN87">
        <v>0.34678588866782128</v>
      </c>
      <c r="AO87">
        <v>2.4741622871122009</v>
      </c>
      <c r="AP87">
        <v>0.29717440314571131</v>
      </c>
      <c r="AQ87">
        <v>1.1636162099119021</v>
      </c>
      <c r="AR87">
        <v>0.72483540621470099</v>
      </c>
      <c r="AS87">
        <v>6.3644676785764256E-2</v>
      </c>
      <c r="BD87">
        <v>6.7991075693006484E-2</v>
      </c>
      <c r="BE87">
        <v>4.4510995926695607E-2</v>
      </c>
      <c r="BF87">
        <v>6.9218926354177174E-2</v>
      </c>
      <c r="BG87">
        <v>6.9645120297686408E-2</v>
      </c>
      <c r="BH87">
        <v>4.7151737352825428E-2</v>
      </c>
      <c r="BI87">
        <v>5.2933235963281727E-2</v>
      </c>
      <c r="BJ87">
        <v>5.1324057741679079E-2</v>
      </c>
      <c r="BK87">
        <v>1.395102885544478</v>
      </c>
      <c r="BL87">
        <v>2.5169551674285779</v>
      </c>
      <c r="BM87">
        <v>1.425837633677953</v>
      </c>
      <c r="BN87">
        <v>0.97516474852328261</v>
      </c>
      <c r="BO87">
        <v>9.1788246583822369E-2</v>
      </c>
      <c r="BP87">
        <v>0.1627117132842518</v>
      </c>
      <c r="BQ87">
        <v>0.17305194710987001</v>
      </c>
      <c r="BR87">
        <v>0.3923664236369645</v>
      </c>
      <c r="BS87">
        <v>6.9426760986373431E-2</v>
      </c>
      <c r="BT87">
        <v>5.7401808491750868E-2</v>
      </c>
      <c r="BU87">
        <v>1.327841459304369</v>
      </c>
      <c r="BV87">
        <v>3.828582435612923</v>
      </c>
      <c r="BZ87">
        <v>0.7754114919180034</v>
      </c>
      <c r="CA87">
        <v>0.53342539983718185</v>
      </c>
      <c r="CB87">
        <v>0.87512135985869299</v>
      </c>
      <c r="CC87">
        <v>0.14606298004170001</v>
      </c>
      <c r="CD87">
        <v>8.8486119218049442E-2</v>
      </c>
      <c r="CE87">
        <v>0.14968526103646601</v>
      </c>
      <c r="CF87">
        <v>0.1301123333769964</v>
      </c>
      <c r="CG87">
        <v>5.753263717471848E-2</v>
      </c>
      <c r="CH87">
        <v>7.1188163867604071E-2</v>
      </c>
      <c r="CI87">
        <v>6.5798322495609352E-2</v>
      </c>
      <c r="CJ87">
        <v>0.98631671852699188</v>
      </c>
      <c r="CK87">
        <v>0.14328968801890279</v>
      </c>
      <c r="CL87">
        <v>3.1478439352947949</v>
      </c>
      <c r="CM87">
        <v>0.12486996484185391</v>
      </c>
      <c r="CN87">
        <v>8.6249920080264289E-2</v>
      </c>
      <c r="CO87">
        <v>0.34000582517585459</v>
      </c>
      <c r="CP87">
        <v>1.8190225887948801</v>
      </c>
      <c r="CQ87">
        <v>1.029145444993542</v>
      </c>
      <c r="CR87">
        <v>0.1185355242355597</v>
      </c>
      <c r="CV87">
        <v>0.24419185478954469</v>
      </c>
      <c r="CW87">
        <v>2.689443219418074E-2</v>
      </c>
    </row>
    <row r="88" spans="1:101" x14ac:dyDescent="0.25">
      <c r="A88" t="s">
        <v>100</v>
      </c>
      <c r="C88">
        <v>5.2146226547274098E-2</v>
      </c>
      <c r="D88">
        <v>0.26770061853500432</v>
      </c>
      <c r="E88">
        <v>0.97814176381415396</v>
      </c>
      <c r="F88">
        <v>0.30756145466247448</v>
      </c>
      <c r="G88">
        <v>0.30930064893409392</v>
      </c>
      <c r="H88">
        <v>0.43927877568792267</v>
      </c>
      <c r="I88">
        <v>0.20653701204372721</v>
      </c>
      <c r="J88">
        <v>0.29465250619678912</v>
      </c>
      <c r="K88">
        <v>0.48315419709053109</v>
      </c>
      <c r="L88">
        <v>0.51795204804173622</v>
      </c>
      <c r="M88">
        <v>0.3181103255244111</v>
      </c>
      <c r="N88">
        <v>0.80918775999724823</v>
      </c>
      <c r="O88">
        <v>1.227209056098937</v>
      </c>
      <c r="P88">
        <v>0.54825279945413918</v>
      </c>
      <c r="Q88">
        <v>0.15798775497176951</v>
      </c>
      <c r="R88">
        <v>0.1728648706548879</v>
      </c>
      <c r="S88">
        <v>0.1269728433673924</v>
      </c>
      <c r="T88">
        <v>0.68969736244685609</v>
      </c>
      <c r="U88">
        <v>1.34773418688351</v>
      </c>
      <c r="V88">
        <v>0.59143063130885498</v>
      </c>
      <c r="W88">
        <v>1.019816810101982</v>
      </c>
      <c r="AA88">
        <v>1.4158183496357339</v>
      </c>
      <c r="AB88">
        <v>0.1576061501136839</v>
      </c>
      <c r="AC88">
        <v>0.36321485742137671</v>
      </c>
      <c r="AD88">
        <v>0.1113762492581321</v>
      </c>
      <c r="AE88">
        <v>0.48681320056999827</v>
      </c>
      <c r="AF88">
        <v>0.38105757848754712</v>
      </c>
      <c r="AG88">
        <v>0.10403826627465711</v>
      </c>
      <c r="AH88">
        <v>5.1364395673850233E-2</v>
      </c>
      <c r="AI88">
        <v>5.1016430555857091E-2</v>
      </c>
      <c r="AJ88">
        <v>0.13497161978732261</v>
      </c>
      <c r="AK88">
        <v>0.10165005338787721</v>
      </c>
      <c r="AL88">
        <v>0.17082849844511211</v>
      </c>
      <c r="AM88">
        <v>0.30436057959794138</v>
      </c>
      <c r="AN88">
        <v>4.9653703899217222E-2</v>
      </c>
      <c r="AO88">
        <v>4.512953963007213E-2</v>
      </c>
      <c r="AP88">
        <v>0.11663225235319211</v>
      </c>
      <c r="AQ88">
        <v>7.000781071632152E-2</v>
      </c>
      <c r="AR88">
        <v>5.6467422699506178E-2</v>
      </c>
      <c r="AS88">
        <v>0.17244134882627979</v>
      </c>
      <c r="BD88">
        <v>0.1080934100112422</v>
      </c>
      <c r="BE88">
        <v>0.14318046477441079</v>
      </c>
      <c r="BF88">
        <v>6.3782312454387757E-2</v>
      </c>
      <c r="BG88">
        <v>5.2042627322163457E-2</v>
      </c>
      <c r="BH88">
        <v>7.2110932911031711E-2</v>
      </c>
      <c r="BI88">
        <v>6.4802341552027576E-2</v>
      </c>
      <c r="BJ88">
        <v>9.7154311629263565E-2</v>
      </c>
      <c r="BK88">
        <v>5.7484387165694102E-2</v>
      </c>
      <c r="BL88">
        <v>5.4425214282103222E-2</v>
      </c>
      <c r="BM88">
        <v>0.14987133217232751</v>
      </c>
      <c r="BN88">
        <v>0.20567379637328731</v>
      </c>
      <c r="BO88">
        <v>4.8277020367977007E-2</v>
      </c>
      <c r="BP88">
        <v>0.24288581074728149</v>
      </c>
      <c r="BQ88">
        <v>0.35346913318092332</v>
      </c>
      <c r="BR88">
        <v>0.1484741002400809</v>
      </c>
      <c r="BS88">
        <v>5.1817749590784709E-2</v>
      </c>
      <c r="BT88">
        <v>8.2883442708610727E-2</v>
      </c>
      <c r="BU88">
        <v>8.903600824037268E-2</v>
      </c>
      <c r="BV88">
        <v>0.23759513528134041</v>
      </c>
      <c r="BZ88">
        <v>0.12775134966034299</v>
      </c>
      <c r="CA88">
        <v>7.2206470983657331E-2</v>
      </c>
      <c r="CB88">
        <v>5.6586599823061738E-2</v>
      </c>
      <c r="CC88">
        <v>0.19890591542094291</v>
      </c>
      <c r="CD88">
        <v>9.9702285217952311E-2</v>
      </c>
      <c r="CE88">
        <v>8.6087931508044849E-2</v>
      </c>
      <c r="CF88">
        <v>7.1881080325208582E-2</v>
      </c>
      <c r="CG88">
        <v>7.0428741256952046E-2</v>
      </c>
      <c r="CH88">
        <v>0.1056879176666613</v>
      </c>
      <c r="CI88">
        <v>6.2063873406379033E-2</v>
      </c>
      <c r="CJ88">
        <v>1.3913899609960481</v>
      </c>
      <c r="CK88">
        <v>8.6062411871626665E-2</v>
      </c>
      <c r="CL88">
        <v>1.03390615218374</v>
      </c>
      <c r="CM88">
        <v>0.1083037430197016</v>
      </c>
      <c r="CN88">
        <v>7.721880797467362E-2</v>
      </c>
      <c r="CO88">
        <v>0.1121150920866042</v>
      </c>
      <c r="CP88">
        <v>7.7854297045786988E-2</v>
      </c>
      <c r="CQ88">
        <v>0.20123718449967409</v>
      </c>
      <c r="CR88">
        <v>0.16200706568053971</v>
      </c>
      <c r="CV88">
        <v>5.7838573947889563E-2</v>
      </c>
      <c r="CW88">
        <v>0.64410275644831005</v>
      </c>
    </row>
    <row r="89" spans="1:101" x14ac:dyDescent="0.25">
      <c r="A89" t="s">
        <v>101</v>
      </c>
      <c r="C89">
        <v>5.8926619569758712E-2</v>
      </c>
      <c r="D89">
        <v>0.15399781991689121</v>
      </c>
      <c r="E89">
        <v>0.52279039836411123</v>
      </c>
      <c r="F89">
        <v>5.1941345122996217E-2</v>
      </c>
      <c r="G89">
        <v>7.1775264760799318E-2</v>
      </c>
      <c r="H89">
        <v>0.22514669648308189</v>
      </c>
      <c r="I89">
        <v>0.1886110152931359</v>
      </c>
      <c r="J89">
        <v>8.8737086494758727E-2</v>
      </c>
      <c r="K89">
        <v>7.2816232489283039E-2</v>
      </c>
      <c r="L89">
        <v>0.17346136405505541</v>
      </c>
      <c r="M89">
        <v>0.17201107302959201</v>
      </c>
      <c r="N89">
        <v>7.0586626332032609E-2</v>
      </c>
      <c r="O89">
        <v>0.45504090450233892</v>
      </c>
      <c r="P89">
        <v>0.44586612418957788</v>
      </c>
      <c r="Q89">
        <v>0.1108928163109283</v>
      </c>
      <c r="R89">
        <v>8.8175660639230491E-2</v>
      </c>
      <c r="S89">
        <v>0.1212805523077959</v>
      </c>
      <c r="T89">
        <v>0.17583161968268149</v>
      </c>
      <c r="U89">
        <v>7.8903332052393318E-2</v>
      </c>
      <c r="V89">
        <v>8.0541986481737993E-2</v>
      </c>
      <c r="W89">
        <v>0.34758437654789848</v>
      </c>
      <c r="AA89">
        <v>0.38150373558822881</v>
      </c>
      <c r="AB89">
        <v>0.1603173979358278</v>
      </c>
      <c r="AC89">
        <v>9.6428530005377419E-2</v>
      </c>
      <c r="AD89">
        <v>6.6028072712093849E-2</v>
      </c>
      <c r="AE89">
        <v>1.3441419315618039</v>
      </c>
      <c r="AF89">
        <v>7.6448051584388818E-2</v>
      </c>
      <c r="AG89">
        <v>0.116305916014094</v>
      </c>
      <c r="AH89">
        <v>0.1040115258689127</v>
      </c>
      <c r="AI89">
        <v>7.6183106134924683E-2</v>
      </c>
      <c r="AJ89">
        <v>9.0690915533183841E-2</v>
      </c>
      <c r="AK89">
        <v>0.17523545667979909</v>
      </c>
      <c r="AL89">
        <v>0.12668757861321681</v>
      </c>
      <c r="AM89">
        <v>8.7138012150663247E-2</v>
      </c>
      <c r="AN89">
        <v>1.235944404357824</v>
      </c>
      <c r="AO89">
        <v>8.6518668838382842E-2</v>
      </c>
      <c r="AP89">
        <v>0.13753645269609019</v>
      </c>
      <c r="AQ89">
        <v>7.2516899216744965E-2</v>
      </c>
      <c r="AR89">
        <v>0.1012206540250211</v>
      </c>
      <c r="AS89">
        <v>0.1105751342046916</v>
      </c>
      <c r="BD89">
        <v>8.3823792912051345E-2</v>
      </c>
      <c r="BE89">
        <v>9.1892772751875282E-2</v>
      </c>
      <c r="BF89">
        <v>8.9938151541484518E-2</v>
      </c>
      <c r="BG89">
        <v>0.12547906564456349</v>
      </c>
      <c r="BH89">
        <v>0.1067658187739858</v>
      </c>
      <c r="BI89">
        <v>0.3996486531823446</v>
      </c>
      <c r="BJ89">
        <v>0.62735040721930191</v>
      </c>
      <c r="BK89">
        <v>0.20293774553211641</v>
      </c>
      <c r="BL89">
        <v>0.41580056640141361</v>
      </c>
      <c r="BM89">
        <v>0.71273899139202301</v>
      </c>
      <c r="BN89">
        <v>0.26339842249157258</v>
      </c>
      <c r="BO89">
        <v>0.25762291328974662</v>
      </c>
      <c r="BP89">
        <v>0.44872916808665408</v>
      </c>
      <c r="BQ89">
        <v>0.1019586381064614</v>
      </c>
      <c r="BR89">
        <v>0.18761894999791259</v>
      </c>
      <c r="BS89">
        <v>0.13744656152101931</v>
      </c>
      <c r="BT89">
        <v>0.18212906624676481</v>
      </c>
      <c r="BU89">
        <v>0.13158950236045039</v>
      </c>
      <c r="BV89">
        <v>0.31459535749340672</v>
      </c>
      <c r="BZ89">
        <v>0.55687250065161387</v>
      </c>
      <c r="CA89">
        <v>0.41503840661572022</v>
      </c>
      <c r="CB89">
        <v>0.1244429762349871</v>
      </c>
      <c r="CC89">
        <v>9.8508364290428391E-2</v>
      </c>
      <c r="CD89">
        <v>0.1523519328077233</v>
      </c>
      <c r="CE89">
        <v>0.17436503248223659</v>
      </c>
      <c r="CF89">
        <v>0.1844934939232675</v>
      </c>
      <c r="CG89">
        <v>8.9349919951384013E-2</v>
      </c>
      <c r="CH89">
        <v>0.16279209761113289</v>
      </c>
      <c r="CI89">
        <v>0.15507729535886619</v>
      </c>
      <c r="CJ89">
        <v>0.64815000781909748</v>
      </c>
      <c r="CK89">
        <v>0.1201725204382659</v>
      </c>
      <c r="CL89">
        <v>0.1545217984828858</v>
      </c>
      <c r="CM89">
        <v>0.28044022307768052</v>
      </c>
      <c r="CN89">
        <v>0.36865437424396819</v>
      </c>
      <c r="CO89">
        <v>0.39061650306749279</v>
      </c>
      <c r="CP89">
        <v>0.27596017724821009</v>
      </c>
      <c r="CQ89">
        <v>0.36036960550785341</v>
      </c>
      <c r="CR89">
        <v>0.16763693138034519</v>
      </c>
      <c r="CV89">
        <v>0.90739803337754854</v>
      </c>
      <c r="CW89">
        <v>5.9487275239105512E-2</v>
      </c>
    </row>
    <row r="90" spans="1:101" x14ac:dyDescent="0.25">
      <c r="A90" t="s">
        <v>102</v>
      </c>
      <c r="BD90">
        <v>5.2106005131043041E-2</v>
      </c>
      <c r="BE90">
        <v>5.1110837688302602E-2</v>
      </c>
      <c r="BF90">
        <v>0.1182775338781685</v>
      </c>
      <c r="BG90">
        <v>6.6768918818149156E-2</v>
      </c>
      <c r="BH90">
        <v>4.9354231336787492E-2</v>
      </c>
      <c r="BI90">
        <v>7.2278626957299003E-2</v>
      </c>
      <c r="BJ90">
        <v>9.1949488202752547E-2</v>
      </c>
      <c r="BK90">
        <v>5.3501330149112271E-2</v>
      </c>
      <c r="BL90">
        <v>1.0700988591669349</v>
      </c>
      <c r="BM90">
        <v>1.9847420783622061</v>
      </c>
      <c r="BN90">
        <v>0.22753638093753351</v>
      </c>
      <c r="BO90">
        <v>8.0060305956278763E-2</v>
      </c>
      <c r="BP90">
        <v>0.11985207175934651</v>
      </c>
      <c r="BQ90">
        <v>6.5401301108096582E-2</v>
      </c>
      <c r="BR90">
        <v>5.4876672439752007E-2</v>
      </c>
      <c r="BS90">
        <v>5.1566172988542658E-2</v>
      </c>
      <c r="BT90">
        <v>5.8791356086526053E-2</v>
      </c>
      <c r="BU90">
        <v>5.6776208652248007E-2</v>
      </c>
      <c r="BV90">
        <v>0.13290898877485641</v>
      </c>
      <c r="BZ90">
        <v>0.3617463264219471</v>
      </c>
      <c r="CA90">
        <v>0.31951013156916819</v>
      </c>
      <c r="CB90">
        <v>0.38143414923518271</v>
      </c>
      <c r="CC90">
        <v>0.4686496091629147</v>
      </c>
      <c r="CD90">
        <v>0.1333347194725345</v>
      </c>
      <c r="CE90">
        <v>5.4627380634871978E-2</v>
      </c>
      <c r="CF90">
        <v>0.1187985241426163</v>
      </c>
      <c r="CG90">
        <v>0.1164948903501118</v>
      </c>
      <c r="CH90">
        <v>7.5940834693037335E-2</v>
      </c>
      <c r="CI90">
        <v>4.7336054239480431E-2</v>
      </c>
      <c r="CJ90">
        <v>0.22154384220201229</v>
      </c>
      <c r="CK90">
        <v>0.2061392658350189</v>
      </c>
      <c r="CL90">
        <v>6.1964509993835827E-2</v>
      </c>
      <c r="CM90">
        <v>3.4261770693155787E-2</v>
      </c>
      <c r="CN90">
        <v>4.1098625069155049E-2</v>
      </c>
      <c r="CO90">
        <v>6.0458037176267007E-2</v>
      </c>
      <c r="CP90">
        <v>3.8213925447714452E-2</v>
      </c>
      <c r="CQ90">
        <v>0.38777597271128278</v>
      </c>
      <c r="CR90">
        <v>0.41386994070307159</v>
      </c>
      <c r="CV90">
        <v>0.5414144899430603</v>
      </c>
      <c r="CW90">
        <v>3.360999490057652E-2</v>
      </c>
    </row>
  </sheetData>
  <conditionalFormatting sqref="B1:CS1 B2:AZ2">
    <cfRule type="cellIs" dxfId="27" priority="26" operator="between">
      <formula>5</formula>
      <formula>500</formula>
    </cfRule>
    <cfRule type="containsBlanks" dxfId="26" priority="27">
      <formula>LEN(TRIM(B1))=0</formula>
    </cfRule>
    <cfRule type="cellIs" dxfId="25" priority="28" operator="between">
      <formula>3</formula>
      <formula>5</formula>
    </cfRule>
    <cfRule type="cellIs" dxfId="24" priority="29" operator="between">
      <formula>0</formula>
      <formula>3</formula>
    </cfRule>
  </conditionalFormatting>
  <conditionalFormatting sqref="BA2:CX2">
    <cfRule type="cellIs" dxfId="23" priority="22" operator="between">
      <formula>5</formula>
      <formula>500</formula>
    </cfRule>
    <cfRule type="containsBlanks" dxfId="22" priority="23">
      <formula>LEN(TRIM(BA2))=0</formula>
    </cfRule>
    <cfRule type="cellIs" dxfId="21" priority="24" operator="between">
      <formula>3</formula>
      <formula>5</formula>
    </cfRule>
    <cfRule type="cellIs" dxfId="20" priority="25" operator="between">
      <formula>0</formula>
      <formula>3</formula>
    </cfRule>
  </conditionalFormatting>
  <conditionalFormatting sqref="CT1">
    <cfRule type="cellIs" dxfId="19" priority="18" operator="between">
      <formula>5</formula>
      <formula>500</formula>
    </cfRule>
    <cfRule type="containsBlanks" dxfId="18" priority="19">
      <formula>LEN(TRIM(CT1))=0</formula>
    </cfRule>
    <cfRule type="cellIs" dxfId="17" priority="20" operator="between">
      <formula>3</formula>
      <formula>5</formula>
    </cfRule>
    <cfRule type="cellIs" dxfId="16" priority="21" operator="between">
      <formula>0</formula>
      <formula>3</formula>
    </cfRule>
  </conditionalFormatting>
  <conditionalFormatting sqref="CU1">
    <cfRule type="cellIs" dxfId="15" priority="14" operator="between">
      <formula>5</formula>
      <formula>500</formula>
    </cfRule>
    <cfRule type="containsBlanks" dxfId="14" priority="15">
      <formula>LEN(TRIM(CU1))=0</formula>
    </cfRule>
    <cfRule type="cellIs" dxfId="13" priority="16" operator="between">
      <formula>3</formula>
      <formula>5</formula>
    </cfRule>
    <cfRule type="cellIs" dxfId="12" priority="17" operator="between">
      <formula>0</formula>
      <formula>3</formula>
    </cfRule>
  </conditionalFormatting>
  <conditionalFormatting sqref="CV1">
    <cfRule type="cellIs" dxfId="11" priority="10" operator="between">
      <formula>5</formula>
      <formula>500</formula>
    </cfRule>
    <cfRule type="containsBlanks" dxfId="10" priority="11">
      <formula>LEN(TRIM(CV1))=0</formula>
    </cfRule>
    <cfRule type="cellIs" dxfId="9" priority="12" operator="between">
      <formula>3</formula>
      <formula>5</formula>
    </cfRule>
    <cfRule type="cellIs" dxfId="8" priority="13" operator="between">
      <formula>0</formula>
      <formula>3</formula>
    </cfRule>
  </conditionalFormatting>
  <conditionalFormatting sqref="CW1">
    <cfRule type="cellIs" dxfId="7" priority="6" operator="between">
      <formula>5</formula>
      <formula>500</formula>
    </cfRule>
    <cfRule type="containsBlanks" dxfId="6" priority="7">
      <formula>LEN(TRIM(CW1))=0</formula>
    </cfRule>
    <cfRule type="cellIs" dxfId="5" priority="8" operator="between">
      <formula>3</formula>
      <formula>5</formula>
    </cfRule>
    <cfRule type="cellIs" dxfId="4" priority="9" operator="between">
      <formula>0</formula>
      <formula>3</formula>
    </cfRule>
  </conditionalFormatting>
  <conditionalFormatting sqref="CX1">
    <cfRule type="cellIs" dxfId="3" priority="2" operator="between">
      <formula>5</formula>
      <formula>500</formula>
    </cfRule>
    <cfRule type="containsBlanks" dxfId="2" priority="3">
      <formula>LEN(TRIM(CX1))=0</formula>
    </cfRule>
    <cfRule type="cellIs" dxfId="1" priority="4" operator="between">
      <formula>3</formula>
      <formula>5</formula>
    </cfRule>
    <cfRule type="cellIs" dxfId="0" priority="5" operator="between">
      <formula>0</formula>
      <formula>3</formula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Психол+Повед</vt:lpstr>
      <vt:lpstr>Средние</vt:lpstr>
      <vt:lpstr>Energy V2</vt:lpstr>
      <vt:lpstr>Energy Vx2+Vy2</vt:lpstr>
      <vt:lpstr>Energy Vx2</vt:lpstr>
      <vt:lpstr>Energy Vy2</vt:lpstr>
      <vt:lpstr>Energy Vz2</vt:lpstr>
      <vt:lpstr>Energy Vx</vt:lpstr>
      <vt:lpstr>Energy Vy</vt:lpstr>
      <vt:lpstr>Energy Vz</vt:lpstr>
      <vt:lpstr>Entropy old</vt:lpstr>
      <vt:lpstr>Entropy X old</vt:lpstr>
      <vt:lpstr>Entropy Y old</vt:lpstr>
      <vt:lpstr>Entropy Z old</vt:lpstr>
      <vt:lpstr>Entropy new</vt:lpstr>
      <vt:lpstr>Entropy X</vt:lpstr>
      <vt:lpstr>Entropy Y</vt:lpstr>
      <vt:lpstr>Entropy Z</vt:lpstr>
      <vt:lpstr>Hurst V2</vt:lpstr>
      <vt:lpstr>Hurst Vx2+Vy2</vt:lpstr>
      <vt:lpstr>Hurst Vx2</vt:lpstr>
      <vt:lpstr>Hurst Vy2</vt:lpstr>
      <vt:lpstr>Hurst Vz2</vt:lpstr>
      <vt:lpstr>Hurst Vx</vt:lpstr>
      <vt:lpstr>Hurst Vy</vt:lpstr>
      <vt:lpstr>Hurst Vz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egrishkova(EGRISHKOVA)</cp:lastModifiedBy>
  <dcterms:created xsi:type="dcterms:W3CDTF">2017-05-30T12:11:06Z</dcterms:created>
  <dcterms:modified xsi:type="dcterms:W3CDTF">2017-05-30T13:35:04Z</dcterms:modified>
</cp:coreProperties>
</file>